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updateLinks="never" codeName="ThisWorkbook" defaultThemeVersion="124226"/>
  <bookViews>
    <workbookView xWindow="120" yWindow="13440" windowWidth="15135" windowHeight="1185" tabRatio="601" activeTab="5"/>
  </bookViews>
  <sheets>
    <sheet name="TKB TUAN29-32" sheetId="1" r:id="rId1"/>
    <sheet name="TKB-2TUAN29-32" sheetId="2" state="hidden" r:id="rId2"/>
    <sheet name="TRA-TKB2" sheetId="3" state="hidden" r:id="rId3"/>
    <sheet name="HS-SV" sheetId="4" r:id="rId4"/>
    <sheet name="THI" sheetId="5" state="hidden" r:id="rId5"/>
    <sheet name="GV" sheetId="6" r:id="rId6"/>
    <sheet name="&lt;THOI GIAN LEN LOP&gt;" sheetId="7" r:id="rId7"/>
  </sheets>
  <externalReferences>
    <externalReference r:id="rId8"/>
    <externalReference r:id="rId9"/>
    <externalReference r:id="rId10"/>
    <externalReference r:id="rId11"/>
    <externalReference r:id="rId12"/>
  </externalReferences>
  <definedNames>
    <definedName name="_xlnm.Print_Area" localSheetId="5">GV!$A$1:$T$86</definedName>
    <definedName name="_xlnm.Print_Area" localSheetId="3">'HS-SV'!$A$1:$P$86</definedName>
    <definedName name="_xlnm.Print_Area" localSheetId="0">'TKB TUAN29-32'!$A$1:$FW$332</definedName>
    <definedName name="_xlnm.Print_Titles" localSheetId="0">'TKB TUAN29-32'!$A:$E</definedName>
  </definedNames>
  <calcPr calcId="144525" iterate="1"/>
</workbook>
</file>

<file path=xl/calcChain.xml><?xml version="1.0" encoding="utf-8"?>
<calcChain xmlns="http://schemas.openxmlformats.org/spreadsheetml/2006/main">
  <c r="W390" i="6" l="1"/>
  <c r="X390" i="6"/>
  <c r="Y390" i="6"/>
  <c r="Z390" i="6"/>
  <c r="AA390" i="6"/>
  <c r="AB390" i="6"/>
  <c r="AD390" i="6"/>
  <c r="AE390" i="6"/>
  <c r="AF390" i="6"/>
  <c r="W391" i="6"/>
  <c r="X391" i="6"/>
  <c r="Y391" i="6"/>
  <c r="Z391" i="6"/>
  <c r="AA391" i="6"/>
  <c r="AB391" i="6"/>
  <c r="AD391" i="6"/>
  <c r="AE391" i="6"/>
  <c r="AF391" i="6"/>
  <c r="W392" i="6"/>
  <c r="X392" i="6"/>
  <c r="Y392" i="6"/>
  <c r="Z392" i="6"/>
  <c r="AA392" i="6"/>
  <c r="AB392" i="6"/>
  <c r="AD392" i="6"/>
  <c r="AE392" i="6"/>
  <c r="AF392" i="6"/>
  <c r="W393" i="6"/>
  <c r="X393" i="6"/>
  <c r="Y393" i="6"/>
  <c r="Z393" i="6"/>
  <c r="AA393" i="6"/>
  <c r="AB393" i="6"/>
  <c r="AD393" i="6"/>
  <c r="AE393" i="6"/>
  <c r="AF393" i="6"/>
  <c r="W394" i="6"/>
  <c r="X394" i="6"/>
  <c r="Y394" i="6"/>
  <c r="Z394" i="6"/>
  <c r="AA394" i="6"/>
  <c r="AB394" i="6"/>
  <c r="AD394" i="6"/>
  <c r="AE394" i="6"/>
  <c r="AF394" i="6"/>
  <c r="W395" i="6"/>
  <c r="X395" i="6"/>
  <c r="Y395" i="6"/>
  <c r="Z395" i="6"/>
  <c r="AA395" i="6"/>
  <c r="AB395" i="6"/>
  <c r="AD395" i="6"/>
  <c r="AE395" i="6"/>
  <c r="AF395" i="6"/>
  <c r="W396" i="6"/>
  <c r="X396" i="6"/>
  <c r="Y396" i="6"/>
  <c r="Z396" i="6"/>
  <c r="AA396" i="6"/>
  <c r="AB396" i="6"/>
  <c r="AD396" i="6"/>
  <c r="AE396" i="6"/>
  <c r="AF396" i="6"/>
  <c r="W397" i="6"/>
  <c r="X397" i="6"/>
  <c r="Y397" i="6"/>
  <c r="Z397" i="6"/>
  <c r="AA397" i="6"/>
  <c r="AB397" i="6"/>
  <c r="AD397" i="6"/>
  <c r="AE397" i="6"/>
  <c r="AF397" i="6"/>
  <c r="W398" i="6"/>
  <c r="X398" i="6"/>
  <c r="Y398" i="6"/>
  <c r="Z398" i="6"/>
  <c r="AA398" i="6"/>
  <c r="AB398" i="6"/>
  <c r="AD398" i="6"/>
  <c r="AE398" i="6"/>
  <c r="AF398" i="6"/>
  <c r="W399" i="6"/>
  <c r="X399" i="6"/>
  <c r="Y399" i="6"/>
  <c r="Z399" i="6"/>
  <c r="AA399" i="6"/>
  <c r="AB399" i="6"/>
  <c r="AD399" i="6"/>
  <c r="AE399" i="6"/>
  <c r="AF399" i="6"/>
  <c r="W400" i="6"/>
  <c r="X400" i="6"/>
  <c r="Y400" i="6"/>
  <c r="Z400" i="6"/>
  <c r="AA400" i="6"/>
  <c r="AB400" i="6"/>
  <c r="AC400" i="6"/>
  <c r="AD400" i="6"/>
  <c r="AE400" i="6"/>
  <c r="AF400" i="6"/>
  <c r="W401" i="6"/>
  <c r="X401" i="6"/>
  <c r="Y401" i="6"/>
  <c r="Z401" i="6"/>
  <c r="AA401" i="6"/>
  <c r="AB401" i="6"/>
  <c r="AD401" i="6"/>
  <c r="AE401" i="6"/>
  <c r="AF401" i="6"/>
  <c r="W402" i="6"/>
  <c r="X402" i="6"/>
  <c r="Y402" i="6"/>
  <c r="Z402" i="6"/>
  <c r="AA402" i="6"/>
  <c r="AB402" i="6"/>
  <c r="AD402" i="6"/>
  <c r="AE402" i="6"/>
  <c r="AF402" i="6"/>
  <c r="W403" i="6"/>
  <c r="X403" i="6"/>
  <c r="Y403" i="6"/>
  <c r="Z403" i="6"/>
  <c r="AA403" i="6"/>
  <c r="AB403" i="6"/>
  <c r="AD403" i="6"/>
  <c r="AE403" i="6"/>
  <c r="AF403" i="6"/>
  <c r="W404" i="6"/>
  <c r="X404" i="6"/>
  <c r="Y404" i="6"/>
  <c r="Z404" i="6"/>
  <c r="AA404" i="6"/>
  <c r="AB404" i="6"/>
  <c r="AD404" i="6"/>
  <c r="AE404" i="6"/>
  <c r="AF404" i="6"/>
  <c r="W405" i="6"/>
  <c r="X405" i="6"/>
  <c r="Y405" i="6"/>
  <c r="Z405" i="6"/>
  <c r="AA405" i="6"/>
  <c r="AB405" i="6"/>
  <c r="AD405" i="6"/>
  <c r="AE405" i="6"/>
  <c r="AF405" i="6"/>
  <c r="W406" i="6"/>
  <c r="X406" i="6"/>
  <c r="Y406" i="6"/>
  <c r="Z406" i="6"/>
  <c r="AA406" i="6"/>
  <c r="AB406" i="6"/>
  <c r="AD406" i="6"/>
  <c r="AE406" i="6"/>
  <c r="AF406" i="6"/>
  <c r="W407" i="6"/>
  <c r="X407" i="6"/>
  <c r="Y407" i="6"/>
  <c r="Z407" i="6"/>
  <c r="AA407" i="6"/>
  <c r="AB407" i="6"/>
  <c r="AD407" i="6"/>
  <c r="AE407" i="6"/>
  <c r="AF407" i="6"/>
  <c r="W408" i="6"/>
  <c r="X408" i="6"/>
  <c r="Y408" i="6"/>
  <c r="Z408" i="6"/>
  <c r="AA408" i="6"/>
  <c r="AB408" i="6"/>
  <c r="AD408" i="6"/>
  <c r="AE408" i="6"/>
  <c r="AF408" i="6"/>
  <c r="W409" i="6"/>
  <c r="X409" i="6"/>
  <c r="Y409" i="6"/>
  <c r="Z409" i="6"/>
  <c r="AA409" i="6"/>
  <c r="AB409" i="6"/>
  <c r="AD409" i="6"/>
  <c r="AE409" i="6"/>
  <c r="AF409" i="6"/>
  <c r="W410" i="6"/>
  <c r="X410" i="6"/>
  <c r="Y410" i="6"/>
  <c r="Z410" i="6"/>
  <c r="AA410" i="6"/>
  <c r="AB410" i="6"/>
  <c r="AD410" i="6"/>
  <c r="AE410" i="6"/>
  <c r="AF410" i="6"/>
  <c r="W411" i="6"/>
  <c r="X411" i="6"/>
  <c r="Y411" i="6"/>
  <c r="Z411" i="6"/>
  <c r="AA411" i="6"/>
  <c r="AB411" i="6"/>
  <c r="AD411" i="6"/>
  <c r="AE411" i="6"/>
  <c r="AF411" i="6"/>
  <c r="W412" i="6"/>
  <c r="X412" i="6"/>
  <c r="Y412" i="6"/>
  <c r="Z412" i="6"/>
  <c r="AA412" i="6"/>
  <c r="AB412" i="6"/>
  <c r="AD412" i="6"/>
  <c r="AE412" i="6"/>
  <c r="AF412" i="6"/>
  <c r="W413" i="6"/>
  <c r="X413" i="6"/>
  <c r="Y413" i="6"/>
  <c r="Z413" i="6"/>
  <c r="AA413" i="6"/>
  <c r="AB413" i="6"/>
  <c r="AD413" i="6"/>
  <c r="AE413" i="6"/>
  <c r="AF413" i="6"/>
  <c r="W414" i="6"/>
  <c r="X414" i="6"/>
  <c r="Y414" i="6"/>
  <c r="Z414" i="6"/>
  <c r="AA414" i="6"/>
  <c r="AB414" i="6"/>
  <c r="AD414" i="6"/>
  <c r="AE414" i="6"/>
  <c r="AF414" i="6"/>
  <c r="W415" i="6"/>
  <c r="X415" i="6"/>
  <c r="Y415" i="6"/>
  <c r="Z415" i="6"/>
  <c r="AA415" i="6"/>
  <c r="AB415" i="6"/>
  <c r="AD415" i="6"/>
  <c r="AE415" i="6"/>
  <c r="AF415" i="6"/>
  <c r="W416" i="6"/>
  <c r="X416" i="6"/>
  <c r="Y416" i="6"/>
  <c r="Z416" i="6"/>
  <c r="AA416" i="6"/>
  <c r="AB416" i="6"/>
  <c r="AD416" i="6"/>
  <c r="AE416" i="6"/>
  <c r="AF416" i="6"/>
  <c r="W417" i="6"/>
  <c r="X417" i="6"/>
  <c r="Y417" i="6"/>
  <c r="Z417" i="6"/>
  <c r="AA417" i="6"/>
  <c r="AB417" i="6"/>
  <c r="AD417" i="6"/>
  <c r="AE417" i="6"/>
  <c r="AF417" i="6"/>
  <c r="W418" i="6"/>
  <c r="X418" i="6"/>
  <c r="Y418" i="6"/>
  <c r="Z418" i="6"/>
  <c r="AA418" i="6"/>
  <c r="AB418" i="6"/>
  <c r="AD418" i="6"/>
  <c r="AE418" i="6"/>
  <c r="AF418" i="6"/>
  <c r="W419" i="6"/>
  <c r="X419" i="6"/>
  <c r="Y419" i="6"/>
  <c r="Z419" i="6"/>
  <c r="AA419" i="6"/>
  <c r="AB419" i="6"/>
  <c r="AD419" i="6"/>
  <c r="AE419" i="6"/>
  <c r="AF419" i="6"/>
  <c r="W420" i="6"/>
  <c r="X420" i="6"/>
  <c r="Y420" i="6"/>
  <c r="Z420" i="6"/>
  <c r="AA420" i="6"/>
  <c r="AB420" i="6"/>
  <c r="AD420" i="6"/>
  <c r="AE420" i="6"/>
  <c r="AF420" i="6"/>
  <c r="W421" i="6"/>
  <c r="X421" i="6"/>
  <c r="Y421" i="6"/>
  <c r="Z421" i="6"/>
  <c r="AA421" i="6"/>
  <c r="AB421" i="6"/>
  <c r="AD421" i="6"/>
  <c r="AE421" i="6"/>
  <c r="AF421" i="6"/>
  <c r="W422" i="6"/>
  <c r="X422" i="6"/>
  <c r="Y422" i="6"/>
  <c r="Z422" i="6"/>
  <c r="AA422" i="6"/>
  <c r="AB422" i="6"/>
  <c r="AD422" i="6"/>
  <c r="AE422" i="6"/>
  <c r="AF422" i="6"/>
  <c r="W423" i="6"/>
  <c r="X423" i="6"/>
  <c r="Y423" i="6"/>
  <c r="Z423" i="6"/>
  <c r="AA423" i="6"/>
  <c r="AB423" i="6"/>
  <c r="AD423" i="6"/>
  <c r="AE423" i="6"/>
  <c r="AF423" i="6"/>
  <c r="W424" i="6"/>
  <c r="X424" i="6"/>
  <c r="Y424" i="6"/>
  <c r="Z424" i="6"/>
  <c r="AA424" i="6"/>
  <c r="AB424" i="6"/>
  <c r="AD424" i="6"/>
  <c r="AE424" i="6"/>
  <c r="AF424" i="6"/>
  <c r="W425" i="6"/>
  <c r="X425" i="6"/>
  <c r="Y425" i="6"/>
  <c r="Z425" i="6"/>
  <c r="AA425" i="6"/>
  <c r="AB425" i="6"/>
  <c r="AD425" i="6"/>
  <c r="AE425" i="6"/>
  <c r="AF425" i="6"/>
  <c r="W426" i="6"/>
  <c r="X426" i="6"/>
  <c r="Y426" i="6"/>
  <c r="Z426" i="6"/>
  <c r="AA426" i="6"/>
  <c r="AB426" i="6"/>
  <c r="AD426" i="6"/>
  <c r="AE426" i="6"/>
  <c r="AF426" i="6"/>
  <c r="W427" i="6"/>
  <c r="X427" i="6"/>
  <c r="Y427" i="6"/>
  <c r="Z427" i="6"/>
  <c r="AA427" i="6"/>
  <c r="AB427" i="6"/>
  <c r="AD427" i="6"/>
  <c r="AE427" i="6"/>
  <c r="AF427" i="6"/>
  <c r="W428" i="6"/>
  <c r="X428" i="6"/>
  <c r="Y428" i="6"/>
  <c r="Z428" i="6"/>
  <c r="AA428" i="6"/>
  <c r="AB428" i="6"/>
  <c r="AD428" i="6"/>
  <c r="AE428" i="6"/>
  <c r="AF428" i="6"/>
  <c r="W429" i="6"/>
  <c r="X429" i="6"/>
  <c r="Y429" i="6"/>
  <c r="Z429" i="6"/>
  <c r="AA429" i="6"/>
  <c r="AB429" i="6"/>
  <c r="AD429" i="6"/>
  <c r="AE429" i="6"/>
  <c r="AF429" i="6"/>
  <c r="W430" i="6"/>
  <c r="X430" i="6"/>
  <c r="Y430" i="6"/>
  <c r="Z430" i="6"/>
  <c r="AA430" i="6"/>
  <c r="AB430" i="6"/>
  <c r="AD430" i="6"/>
  <c r="AE430" i="6"/>
  <c r="AF430" i="6"/>
  <c r="W431" i="6"/>
  <c r="X431" i="6"/>
  <c r="Y431" i="6"/>
  <c r="Z431" i="6"/>
  <c r="AA431" i="6"/>
  <c r="AB431" i="6"/>
  <c r="AD431" i="6"/>
  <c r="AE431" i="6"/>
  <c r="AF431" i="6"/>
  <c r="W432" i="6"/>
  <c r="X432" i="6"/>
  <c r="Y432" i="6"/>
  <c r="Z432" i="6"/>
  <c r="AA432" i="6"/>
  <c r="AB432" i="6"/>
  <c r="AD432" i="6"/>
  <c r="AE432" i="6"/>
  <c r="AF432" i="6"/>
  <c r="W433" i="6"/>
  <c r="X433" i="6"/>
  <c r="Y433" i="6"/>
  <c r="Z433" i="6"/>
  <c r="AA433" i="6"/>
  <c r="AB433" i="6"/>
  <c r="AD433" i="6"/>
  <c r="AE433" i="6"/>
  <c r="AF433" i="6"/>
  <c r="W434" i="6"/>
  <c r="X434" i="6"/>
  <c r="Y434" i="6"/>
  <c r="Z434" i="6"/>
  <c r="AA434" i="6"/>
  <c r="AB434" i="6"/>
  <c r="AD434" i="6"/>
  <c r="AE434" i="6"/>
  <c r="AF434" i="6"/>
  <c r="W435" i="6"/>
  <c r="X435" i="6"/>
  <c r="Y435" i="6"/>
  <c r="Z435" i="6"/>
  <c r="AA435" i="6"/>
  <c r="AB435" i="6"/>
  <c r="AD435" i="6"/>
  <c r="AE435" i="6"/>
  <c r="AF435" i="6"/>
  <c r="W436" i="6"/>
  <c r="X436" i="6"/>
  <c r="Y436" i="6"/>
  <c r="Z436" i="6"/>
  <c r="AA436" i="6"/>
  <c r="AB436" i="6"/>
  <c r="AD436" i="6"/>
  <c r="AE436" i="6"/>
  <c r="AF436" i="6"/>
  <c r="W437" i="6"/>
  <c r="X437" i="6"/>
  <c r="Y437" i="6"/>
  <c r="Z437" i="6"/>
  <c r="AA437" i="6"/>
  <c r="AB437" i="6"/>
  <c r="AD437" i="6"/>
  <c r="AE437" i="6"/>
  <c r="AF437" i="6"/>
  <c r="W438" i="6"/>
  <c r="X438" i="6"/>
  <c r="Y438" i="6"/>
  <c r="Z438" i="6"/>
  <c r="AA438" i="6"/>
  <c r="AB438" i="6"/>
  <c r="AD438" i="6"/>
  <c r="AE438" i="6"/>
  <c r="AF438" i="6"/>
  <c r="W439" i="6"/>
  <c r="X439" i="6"/>
  <c r="Y439" i="6"/>
  <c r="Z439" i="6"/>
  <c r="AA439" i="6"/>
  <c r="AB439" i="6"/>
  <c r="AD439" i="6"/>
  <c r="AE439" i="6"/>
  <c r="AF439" i="6"/>
  <c r="W440" i="6"/>
  <c r="X440" i="6"/>
  <c r="Y440" i="6"/>
  <c r="Z440" i="6"/>
  <c r="AA440" i="6"/>
  <c r="AB440" i="6"/>
  <c r="AD440" i="6"/>
  <c r="AE440" i="6"/>
  <c r="AF440" i="6"/>
  <c r="W441" i="6"/>
  <c r="X441" i="6"/>
  <c r="Y441" i="6"/>
  <c r="Z441" i="6"/>
  <c r="AA441" i="6"/>
  <c r="AB441" i="6"/>
  <c r="AD441" i="6"/>
  <c r="AE441" i="6"/>
  <c r="AF441" i="6"/>
  <c r="W442" i="6"/>
  <c r="X442" i="6"/>
  <c r="Y442" i="6"/>
  <c r="Z442" i="6"/>
  <c r="AA442" i="6"/>
  <c r="AB442" i="6"/>
  <c r="AD442" i="6"/>
  <c r="AE442" i="6"/>
  <c r="AF442" i="6"/>
  <c r="W443" i="6"/>
  <c r="X443" i="6"/>
  <c r="Y443" i="6"/>
  <c r="Z443" i="6"/>
  <c r="AA443" i="6"/>
  <c r="AB443" i="6"/>
  <c r="AD443" i="6"/>
  <c r="AE443" i="6"/>
  <c r="AF443" i="6"/>
  <c r="W444" i="6"/>
  <c r="X444" i="6"/>
  <c r="Y444" i="6"/>
  <c r="Z444" i="6"/>
  <c r="AA444" i="6"/>
  <c r="AB444" i="6"/>
  <c r="AD444" i="6"/>
  <c r="AE444" i="6"/>
  <c r="AF444" i="6"/>
  <c r="W445" i="6"/>
  <c r="X445" i="6"/>
  <c r="Y445" i="6"/>
  <c r="Z445" i="6"/>
  <c r="AA445" i="6"/>
  <c r="AB445" i="6"/>
  <c r="AD445" i="6"/>
  <c r="AE445" i="6"/>
  <c r="AF445" i="6"/>
  <c r="W446" i="6"/>
  <c r="X446" i="6"/>
  <c r="Y446" i="6"/>
  <c r="Z446" i="6"/>
  <c r="AA446" i="6"/>
  <c r="AB446" i="6"/>
  <c r="AD446" i="6"/>
  <c r="AE446" i="6"/>
  <c r="AF446" i="6"/>
  <c r="W447" i="6"/>
  <c r="X447" i="6"/>
  <c r="Y447" i="6"/>
  <c r="Z447" i="6"/>
  <c r="AA447" i="6"/>
  <c r="AB447" i="6"/>
  <c r="AD447" i="6"/>
  <c r="AE447" i="6"/>
  <c r="AF447" i="6"/>
  <c r="W448" i="6"/>
  <c r="X448" i="6"/>
  <c r="Y448" i="6"/>
  <c r="Z448" i="6"/>
  <c r="AA448" i="6"/>
  <c r="AB448" i="6"/>
  <c r="AD448" i="6"/>
  <c r="AE448" i="6"/>
  <c r="AF448" i="6"/>
  <c r="W449" i="6"/>
  <c r="X449" i="6"/>
  <c r="Y449" i="6"/>
  <c r="Z449" i="6"/>
  <c r="AA449" i="6"/>
  <c r="AB449" i="6"/>
  <c r="AD449" i="6"/>
  <c r="AE449" i="6"/>
  <c r="AF449" i="6"/>
  <c r="W450" i="6"/>
  <c r="X450" i="6"/>
  <c r="Y450" i="6"/>
  <c r="Z450" i="6"/>
  <c r="AA450" i="6"/>
  <c r="AB450" i="6"/>
  <c r="AC450" i="6"/>
  <c r="AD450" i="6"/>
  <c r="AE450" i="6"/>
  <c r="AF450" i="6"/>
  <c r="W451" i="6"/>
  <c r="X451" i="6"/>
  <c r="Y451" i="6"/>
  <c r="Z451" i="6"/>
  <c r="AA451" i="6"/>
  <c r="AB451" i="6"/>
  <c r="AC451" i="6"/>
  <c r="AD451" i="6"/>
  <c r="AE451" i="6"/>
  <c r="AF451" i="6"/>
  <c r="W452" i="6"/>
  <c r="X452" i="6"/>
  <c r="Y452" i="6"/>
  <c r="Z452" i="6"/>
  <c r="AA452" i="6"/>
  <c r="AB452" i="6"/>
  <c r="AC452" i="6"/>
  <c r="AD452" i="6"/>
  <c r="AE452" i="6"/>
  <c r="AF452" i="6"/>
  <c r="W453" i="6"/>
  <c r="X453" i="6"/>
  <c r="Y453" i="6"/>
  <c r="Z453" i="6"/>
  <c r="AA453" i="6"/>
  <c r="AB453" i="6"/>
  <c r="AC453" i="6"/>
  <c r="AD453" i="6"/>
  <c r="AE453" i="6"/>
  <c r="AF453" i="6"/>
  <c r="W454" i="6"/>
  <c r="X454" i="6"/>
  <c r="Y454" i="6"/>
  <c r="Z454" i="6"/>
  <c r="AA454" i="6"/>
  <c r="AB454" i="6"/>
  <c r="AC454" i="6"/>
  <c r="AD454" i="6"/>
  <c r="AE454" i="6"/>
  <c r="AF454" i="6"/>
  <c r="W455" i="6"/>
  <c r="X455" i="6"/>
  <c r="Y455" i="6"/>
  <c r="Z455" i="6"/>
  <c r="AA455" i="6"/>
  <c r="AB455" i="6"/>
  <c r="AC455" i="6"/>
  <c r="AD455" i="6"/>
  <c r="AE455" i="6"/>
  <c r="AF455" i="6"/>
  <c r="W456" i="6"/>
  <c r="X456" i="6"/>
  <c r="Y456" i="6"/>
  <c r="Z456" i="6"/>
  <c r="AA456" i="6"/>
  <c r="AB456" i="6"/>
  <c r="AC456" i="6"/>
  <c r="AD456" i="6"/>
  <c r="AE456" i="6"/>
  <c r="AF456" i="6"/>
  <c r="W457" i="6"/>
  <c r="X457" i="6"/>
  <c r="Y457" i="6"/>
  <c r="Z457" i="6"/>
  <c r="AA457" i="6"/>
  <c r="AB457" i="6"/>
  <c r="AC457" i="6"/>
  <c r="AD457" i="6"/>
  <c r="AE457" i="6"/>
  <c r="AF457" i="6"/>
  <c r="W458" i="6"/>
  <c r="X458" i="6"/>
  <c r="Y458" i="6"/>
  <c r="Z458" i="6"/>
  <c r="AA458" i="6"/>
  <c r="AB458" i="6"/>
  <c r="AC458" i="6"/>
  <c r="AD458" i="6"/>
  <c r="AE458" i="6"/>
  <c r="AF458" i="6"/>
  <c r="W459" i="6"/>
  <c r="X459" i="6"/>
  <c r="Y459" i="6"/>
  <c r="Z459" i="6"/>
  <c r="AA459" i="6"/>
  <c r="AB459" i="6"/>
  <c r="AC459" i="6"/>
  <c r="AD459" i="6"/>
  <c r="AE459" i="6"/>
  <c r="AF459" i="6"/>
  <c r="W460" i="6"/>
  <c r="X460" i="6"/>
  <c r="Y460" i="6"/>
  <c r="Z460" i="6"/>
  <c r="AA460" i="6"/>
  <c r="AB460" i="6"/>
  <c r="AC460" i="6"/>
  <c r="AD460" i="6"/>
  <c r="AE460" i="6"/>
  <c r="AF460" i="6"/>
  <c r="W461" i="6"/>
  <c r="X461" i="6"/>
  <c r="Y461" i="6"/>
  <c r="Z461" i="6"/>
  <c r="AA461" i="6"/>
  <c r="AB461" i="6"/>
  <c r="AC461" i="6"/>
  <c r="AD461" i="6"/>
  <c r="AE461" i="6"/>
  <c r="AF461" i="6"/>
  <c r="W462" i="6"/>
  <c r="X462" i="6"/>
  <c r="Y462" i="6"/>
  <c r="Z462" i="6"/>
  <c r="AA462" i="6"/>
  <c r="AB462" i="6"/>
  <c r="AC462" i="6"/>
  <c r="AD462" i="6"/>
  <c r="AE462" i="6"/>
  <c r="AF462" i="6"/>
  <c r="W463" i="6"/>
  <c r="X463" i="6"/>
  <c r="Y463" i="6"/>
  <c r="Z463" i="6"/>
  <c r="AA463" i="6"/>
  <c r="AB463" i="6"/>
  <c r="AC463" i="6"/>
  <c r="AD463" i="6"/>
  <c r="AE463" i="6"/>
  <c r="AF463" i="6"/>
  <c r="W464" i="6"/>
  <c r="X464" i="6"/>
  <c r="Y464" i="6"/>
  <c r="Z464" i="6"/>
  <c r="AA464" i="6"/>
  <c r="AB464" i="6"/>
  <c r="AC464" i="6"/>
  <c r="AD464" i="6"/>
  <c r="AE464" i="6"/>
  <c r="AF464" i="6"/>
  <c r="W465" i="6"/>
  <c r="X465" i="6"/>
  <c r="Y465" i="6"/>
  <c r="Z465" i="6"/>
  <c r="AA465" i="6"/>
  <c r="AB465" i="6"/>
  <c r="AC465" i="6"/>
  <c r="AD465" i="6"/>
  <c r="AE465" i="6"/>
  <c r="AF465" i="6"/>
  <c r="W466" i="6"/>
  <c r="X466" i="6"/>
  <c r="Y466" i="6"/>
  <c r="Z466" i="6"/>
  <c r="AA466" i="6"/>
  <c r="AB466" i="6"/>
  <c r="AC466" i="6"/>
  <c r="AD466" i="6"/>
  <c r="AE466" i="6"/>
  <c r="AF466" i="6"/>
  <c r="W467" i="6"/>
  <c r="X467" i="6"/>
  <c r="Y467" i="6"/>
  <c r="Z467" i="6"/>
  <c r="AA467" i="6"/>
  <c r="AB467" i="6"/>
  <c r="AC467" i="6"/>
  <c r="AD467" i="6"/>
  <c r="AE467" i="6"/>
  <c r="AF467" i="6"/>
  <c r="W468" i="6"/>
  <c r="X468" i="6"/>
  <c r="Y468" i="6"/>
  <c r="Z468" i="6"/>
  <c r="AA468" i="6"/>
  <c r="AB468" i="6"/>
  <c r="AC468" i="6"/>
  <c r="AD468" i="6"/>
  <c r="AE468" i="6"/>
  <c r="AF468" i="6"/>
  <c r="W469" i="6"/>
  <c r="X469" i="6"/>
  <c r="Y469" i="6"/>
  <c r="Z469" i="6"/>
  <c r="AA469" i="6"/>
  <c r="AB469" i="6"/>
  <c r="AC469" i="6"/>
  <c r="AD469" i="6"/>
  <c r="AE469" i="6"/>
  <c r="AF469" i="6"/>
  <c r="W470" i="6"/>
  <c r="X470" i="6"/>
  <c r="Y470" i="6"/>
  <c r="Z470" i="6"/>
  <c r="AA470" i="6"/>
  <c r="AB470" i="6"/>
  <c r="AC470" i="6"/>
  <c r="AD470" i="6"/>
  <c r="AE470" i="6"/>
  <c r="AF470" i="6"/>
  <c r="W471" i="6"/>
  <c r="X471" i="6"/>
  <c r="Y471" i="6"/>
  <c r="Z471" i="6"/>
  <c r="AA471" i="6"/>
  <c r="AB471" i="6"/>
  <c r="AC471" i="6"/>
  <c r="AD471" i="6"/>
  <c r="AE471" i="6"/>
  <c r="AF471" i="6"/>
  <c r="W472" i="6"/>
  <c r="X472" i="6"/>
  <c r="Y472" i="6"/>
  <c r="Z472" i="6"/>
  <c r="AA472" i="6"/>
  <c r="AB472" i="6"/>
  <c r="AC472" i="6"/>
  <c r="AD472" i="6"/>
  <c r="AE472" i="6"/>
  <c r="AF472" i="6"/>
  <c r="W473" i="6"/>
  <c r="X473" i="6"/>
  <c r="Y473" i="6"/>
  <c r="Z473" i="6"/>
  <c r="AA473" i="6"/>
  <c r="AB473" i="6"/>
  <c r="AC473" i="6"/>
  <c r="AD473" i="6"/>
  <c r="AE473" i="6"/>
  <c r="AF473" i="6"/>
  <c r="W474" i="6"/>
  <c r="X474" i="6"/>
  <c r="Y474" i="6"/>
  <c r="Z474" i="6"/>
  <c r="AA474" i="6"/>
  <c r="AB474" i="6"/>
  <c r="AC474" i="6"/>
  <c r="AD474" i="6"/>
  <c r="AE474" i="6"/>
  <c r="AF474" i="6"/>
  <c r="W475" i="6"/>
  <c r="X475" i="6"/>
  <c r="Y475" i="6"/>
  <c r="Z475" i="6"/>
  <c r="AA475" i="6"/>
  <c r="AB475" i="6"/>
  <c r="AC475" i="6"/>
  <c r="AD475" i="6"/>
  <c r="AE475" i="6"/>
  <c r="AF475" i="6"/>
  <c r="W476" i="6"/>
  <c r="X476" i="6"/>
  <c r="Y476" i="6"/>
  <c r="Z476" i="6"/>
  <c r="AA476" i="6"/>
  <c r="AB476" i="6"/>
  <c r="AC476" i="6"/>
  <c r="AD476" i="6"/>
  <c r="AE476" i="6"/>
  <c r="AF476" i="6"/>
  <c r="W477" i="6"/>
  <c r="X477" i="6"/>
  <c r="Y477" i="6"/>
  <c r="Z477" i="6"/>
  <c r="AA477" i="6"/>
  <c r="AB477" i="6"/>
  <c r="AC477" i="6"/>
  <c r="AD477" i="6"/>
  <c r="AE477" i="6"/>
  <c r="AF477" i="6"/>
  <c r="W478" i="6"/>
  <c r="X478" i="6"/>
  <c r="Y478" i="6"/>
  <c r="Z478" i="6"/>
  <c r="AA478" i="6"/>
  <c r="AB478" i="6"/>
  <c r="AC478" i="6"/>
  <c r="AD478" i="6"/>
  <c r="AE478" i="6"/>
  <c r="AF478" i="6"/>
  <c r="W479" i="6"/>
  <c r="X479" i="6"/>
  <c r="Y479" i="6"/>
  <c r="Z479" i="6"/>
  <c r="AA479" i="6"/>
  <c r="AB479" i="6"/>
  <c r="AC479" i="6"/>
  <c r="AD479" i="6"/>
  <c r="AE479" i="6"/>
  <c r="AF479" i="6"/>
  <c r="W480" i="6"/>
  <c r="X480" i="6"/>
  <c r="Y480" i="6"/>
  <c r="Z480" i="6"/>
  <c r="AA480" i="6"/>
  <c r="AB480" i="6"/>
  <c r="AC480" i="6"/>
  <c r="AD480" i="6"/>
  <c r="AE480" i="6"/>
  <c r="AF480" i="6"/>
  <c r="W481" i="6"/>
  <c r="X481" i="6"/>
  <c r="Y481" i="6"/>
  <c r="Z481" i="6"/>
  <c r="AA481" i="6"/>
  <c r="AB481" i="6"/>
  <c r="AC481" i="6"/>
  <c r="AD481" i="6"/>
  <c r="AE481" i="6"/>
  <c r="AF481" i="6"/>
  <c r="W482" i="6"/>
  <c r="X482" i="6"/>
  <c r="Y482" i="6"/>
  <c r="Z482" i="6"/>
  <c r="AA482" i="6"/>
  <c r="AB482" i="6"/>
  <c r="AC482" i="6"/>
  <c r="AD482" i="6"/>
  <c r="AE482" i="6"/>
  <c r="AF482" i="6"/>
  <c r="W483" i="6"/>
  <c r="X483" i="6"/>
  <c r="Y483" i="6"/>
  <c r="Z483" i="6"/>
  <c r="AA483" i="6"/>
  <c r="AB483" i="6"/>
  <c r="AC483" i="6"/>
  <c r="AD483" i="6"/>
  <c r="AE483" i="6"/>
  <c r="AF483" i="6"/>
  <c r="W484" i="6"/>
  <c r="X484" i="6"/>
  <c r="Y484" i="6"/>
  <c r="Z484" i="6"/>
  <c r="AA484" i="6"/>
  <c r="AB484" i="6"/>
  <c r="AC484" i="6"/>
  <c r="AD484" i="6"/>
  <c r="AE484" i="6"/>
  <c r="AF484" i="6"/>
  <c r="W485" i="6"/>
  <c r="X485" i="6"/>
  <c r="Y485" i="6"/>
  <c r="Z485" i="6"/>
  <c r="AA485" i="6"/>
  <c r="AB485" i="6"/>
  <c r="AC485" i="6"/>
  <c r="AD485" i="6"/>
  <c r="AE485" i="6"/>
  <c r="AF485" i="6"/>
  <c r="W486" i="6"/>
  <c r="X486" i="6"/>
  <c r="Y486" i="6"/>
  <c r="Z486" i="6"/>
  <c r="AA486" i="6"/>
  <c r="AB486" i="6"/>
  <c r="AC486" i="6"/>
  <c r="AD486" i="6"/>
  <c r="AE486" i="6"/>
  <c r="AF486" i="6"/>
  <c r="W487" i="6"/>
  <c r="X487" i="6"/>
  <c r="Y487" i="6"/>
  <c r="Z487" i="6"/>
  <c r="AA487" i="6"/>
  <c r="AB487" i="6"/>
  <c r="AC487" i="6"/>
  <c r="AD487" i="6"/>
  <c r="AE487" i="6"/>
  <c r="AF487" i="6"/>
  <c r="W488" i="6"/>
  <c r="X488" i="6"/>
  <c r="Y488" i="6"/>
  <c r="Z488" i="6"/>
  <c r="AA488" i="6"/>
  <c r="AB488" i="6"/>
  <c r="AC488" i="6"/>
  <c r="AD488" i="6"/>
  <c r="AE488" i="6"/>
  <c r="AF488" i="6"/>
  <c r="W489" i="6"/>
  <c r="X489" i="6"/>
  <c r="Y489" i="6"/>
  <c r="Z489" i="6"/>
  <c r="AA489" i="6"/>
  <c r="AB489" i="6"/>
  <c r="AC489" i="6"/>
  <c r="AD489" i="6"/>
  <c r="AE489" i="6"/>
  <c r="AF489" i="6"/>
  <c r="W490" i="6"/>
  <c r="X490" i="6"/>
  <c r="Y490" i="6"/>
  <c r="Z490" i="6"/>
  <c r="AA490" i="6"/>
  <c r="AB490" i="6"/>
  <c r="AC490" i="6"/>
  <c r="AD490" i="6"/>
  <c r="AE490" i="6"/>
  <c r="AF490" i="6"/>
  <c r="W491" i="6"/>
  <c r="X491" i="6"/>
  <c r="Y491" i="6"/>
  <c r="Z491" i="6"/>
  <c r="AA491" i="6"/>
  <c r="AB491" i="6"/>
  <c r="AC491" i="6"/>
  <c r="AD491" i="6"/>
  <c r="AE491" i="6"/>
  <c r="AF491" i="6"/>
  <c r="W492" i="6"/>
  <c r="X492" i="6"/>
  <c r="Y492" i="6"/>
  <c r="Z492" i="6"/>
  <c r="AA492" i="6"/>
  <c r="AB492" i="6"/>
  <c r="AC492" i="6"/>
  <c r="AD492" i="6"/>
  <c r="AE492" i="6"/>
  <c r="AF492" i="6"/>
  <c r="W493" i="6"/>
  <c r="X493" i="6"/>
  <c r="Y493" i="6"/>
  <c r="Z493" i="6"/>
  <c r="AA493" i="6"/>
  <c r="AB493" i="6"/>
  <c r="AC493" i="6"/>
  <c r="AD493" i="6"/>
  <c r="AE493" i="6"/>
  <c r="AF493" i="6"/>
  <c r="W494" i="6"/>
  <c r="X494" i="6"/>
  <c r="Y494" i="6"/>
  <c r="Z494" i="6"/>
  <c r="AA494" i="6"/>
  <c r="AB494" i="6"/>
  <c r="AC494" i="6"/>
  <c r="AD494" i="6"/>
  <c r="AE494" i="6"/>
  <c r="AF494" i="6"/>
  <c r="W495" i="6"/>
  <c r="X495" i="6"/>
  <c r="Y495" i="6"/>
  <c r="Z495" i="6"/>
  <c r="AA495" i="6"/>
  <c r="AB495" i="6"/>
  <c r="AC495" i="6"/>
  <c r="AD495" i="6"/>
  <c r="AE495" i="6"/>
  <c r="AF495" i="6"/>
  <c r="W496" i="6"/>
  <c r="X496" i="6"/>
  <c r="Y496" i="6"/>
  <c r="Z496" i="6"/>
  <c r="AA496" i="6"/>
  <c r="AB496" i="6"/>
  <c r="AC496" i="6"/>
  <c r="AD496" i="6"/>
  <c r="AE496" i="6"/>
  <c r="AF496" i="6"/>
  <c r="W497" i="6"/>
  <c r="X497" i="6"/>
  <c r="Y497" i="6"/>
  <c r="Z497" i="6"/>
  <c r="AA497" i="6"/>
  <c r="AB497" i="6"/>
  <c r="AC497" i="6"/>
  <c r="AD497" i="6"/>
  <c r="AE497" i="6"/>
  <c r="AF497" i="6"/>
  <c r="W11" i="6" l="1"/>
  <c r="X11" i="6"/>
  <c r="Y11" i="6"/>
  <c r="Z11" i="6"/>
  <c r="AA11" i="6"/>
  <c r="AB11" i="6"/>
  <c r="AC11" i="6"/>
  <c r="AD11" i="6"/>
  <c r="AE11" i="6"/>
  <c r="AF11" i="6"/>
  <c r="W12" i="6"/>
  <c r="X12" i="6"/>
  <c r="Y12" i="6"/>
  <c r="Z12" i="6"/>
  <c r="AA12" i="6"/>
  <c r="AB12" i="6"/>
  <c r="AC12" i="6"/>
  <c r="AD12" i="6"/>
  <c r="AE12" i="6"/>
  <c r="AF12" i="6"/>
  <c r="W13" i="6"/>
  <c r="X13" i="6"/>
  <c r="Y13" i="6"/>
  <c r="Z13" i="6"/>
  <c r="AA13" i="6"/>
  <c r="AB13" i="6"/>
  <c r="AD13" i="6"/>
  <c r="AE13" i="6"/>
  <c r="AF13" i="6"/>
  <c r="W14" i="6"/>
  <c r="Y14" i="6"/>
  <c r="Z14" i="6"/>
  <c r="AA14" i="6"/>
  <c r="AB14" i="6"/>
  <c r="AD14" i="6"/>
  <c r="AE14" i="6"/>
  <c r="AF14" i="6"/>
  <c r="W15" i="6"/>
  <c r="Y15" i="6"/>
  <c r="Z15" i="6"/>
  <c r="AA15" i="6"/>
  <c r="AB15" i="6"/>
  <c r="AD15" i="6"/>
  <c r="AE15" i="6"/>
  <c r="AF15" i="6"/>
  <c r="W16" i="6"/>
  <c r="Y16" i="6"/>
  <c r="Z16" i="6"/>
  <c r="AA16" i="6"/>
  <c r="AB16" i="6"/>
  <c r="AD16" i="6"/>
  <c r="AE16" i="6"/>
  <c r="AF16" i="6"/>
  <c r="W17" i="6"/>
  <c r="Y17" i="6"/>
  <c r="Z17" i="6"/>
  <c r="AA17" i="6"/>
  <c r="AB17" i="6"/>
  <c r="AD17" i="6"/>
  <c r="AE17" i="6"/>
  <c r="AF17" i="6"/>
  <c r="W18" i="6"/>
  <c r="Y18" i="6"/>
  <c r="Z18" i="6"/>
  <c r="AA18" i="6"/>
  <c r="AB18" i="6"/>
  <c r="AD18" i="6"/>
  <c r="AE18" i="6"/>
  <c r="AF18" i="6"/>
  <c r="W19" i="6"/>
  <c r="Y19" i="6"/>
  <c r="Z19" i="6"/>
  <c r="AA19" i="6"/>
  <c r="AB19" i="6"/>
  <c r="AD19" i="6"/>
  <c r="AE19" i="6"/>
  <c r="AF19" i="6"/>
  <c r="W20" i="6"/>
  <c r="Y20" i="6"/>
  <c r="Z20" i="6"/>
  <c r="AA20" i="6"/>
  <c r="AB20" i="6"/>
  <c r="AD20" i="6"/>
  <c r="AE20" i="6"/>
  <c r="AF20" i="6"/>
  <c r="W21" i="6"/>
  <c r="Y21" i="6"/>
  <c r="Z21" i="6"/>
  <c r="AA21" i="6"/>
  <c r="AB21" i="6"/>
  <c r="AD21" i="6"/>
  <c r="AE21" i="6"/>
  <c r="AF21" i="6"/>
  <c r="W22" i="6"/>
  <c r="Y22" i="6"/>
  <c r="Z22" i="6"/>
  <c r="AA22" i="6"/>
  <c r="AB22" i="6"/>
  <c r="AD22" i="6"/>
  <c r="AE22" i="6"/>
  <c r="AF22" i="6"/>
  <c r="W23" i="6"/>
  <c r="Y23" i="6"/>
  <c r="Z23" i="6"/>
  <c r="AA23" i="6"/>
  <c r="AB23" i="6"/>
  <c r="AD23" i="6"/>
  <c r="AE23" i="6"/>
  <c r="AF23" i="6"/>
  <c r="W24" i="6"/>
  <c r="Y24" i="6"/>
  <c r="Z24" i="6"/>
  <c r="AA24" i="6"/>
  <c r="AB24" i="6"/>
  <c r="AD24" i="6"/>
  <c r="AE24" i="6"/>
  <c r="AF24" i="6"/>
  <c r="W25" i="6"/>
  <c r="Y25" i="6"/>
  <c r="Z25" i="6"/>
  <c r="AA25" i="6"/>
  <c r="AB25" i="6"/>
  <c r="AD25" i="6"/>
  <c r="AE25" i="6"/>
  <c r="AF25" i="6"/>
  <c r="W26" i="6"/>
  <c r="Y26" i="6"/>
  <c r="Z26" i="6"/>
  <c r="AA26" i="6"/>
  <c r="AB26" i="6"/>
  <c r="AD26" i="6"/>
  <c r="AE26" i="6"/>
  <c r="AF26" i="6"/>
  <c r="W27" i="6"/>
  <c r="Y27" i="6"/>
  <c r="Z27" i="6"/>
  <c r="AA27" i="6"/>
  <c r="AB27" i="6"/>
  <c r="AD27" i="6"/>
  <c r="AE27" i="6"/>
  <c r="AF27" i="6"/>
  <c r="W28" i="6"/>
  <c r="Y28" i="6"/>
  <c r="Z28" i="6"/>
  <c r="AA28" i="6"/>
  <c r="AB28" i="6"/>
  <c r="AD28" i="6"/>
  <c r="AE28" i="6"/>
  <c r="AF28" i="6"/>
  <c r="W29" i="6"/>
  <c r="Y29" i="6"/>
  <c r="Z29" i="6"/>
  <c r="AA29" i="6"/>
  <c r="AB29" i="6"/>
  <c r="AD29" i="6"/>
  <c r="AE29" i="6"/>
  <c r="AF29" i="6"/>
  <c r="W30" i="6"/>
  <c r="Y30" i="6"/>
  <c r="Z30" i="6"/>
  <c r="AA30" i="6"/>
  <c r="AB30" i="6"/>
  <c r="AD30" i="6"/>
  <c r="AE30" i="6"/>
  <c r="AF30" i="6"/>
  <c r="W31" i="6"/>
  <c r="Y31" i="6"/>
  <c r="Z31" i="6"/>
  <c r="AA31" i="6"/>
  <c r="AB31" i="6"/>
  <c r="AD31" i="6"/>
  <c r="AE31" i="6"/>
  <c r="AF31" i="6"/>
  <c r="W32" i="6"/>
  <c r="Y32" i="6"/>
  <c r="Z32" i="6"/>
  <c r="AA32" i="6"/>
  <c r="AB32" i="6"/>
  <c r="AD32" i="6"/>
  <c r="AE32" i="6"/>
  <c r="AF32" i="6"/>
  <c r="W33" i="6"/>
  <c r="Y33" i="6"/>
  <c r="Z33" i="6"/>
  <c r="AA33" i="6"/>
  <c r="AB33" i="6"/>
  <c r="AD33" i="6"/>
  <c r="AE33" i="6"/>
  <c r="AF33" i="6"/>
  <c r="W34" i="6"/>
  <c r="Y34" i="6"/>
  <c r="Z34" i="6"/>
  <c r="AA34" i="6"/>
  <c r="AB34" i="6"/>
  <c r="AD34" i="6"/>
  <c r="AE34" i="6"/>
  <c r="AF34" i="6"/>
  <c r="W35" i="6"/>
  <c r="Y35" i="6"/>
  <c r="Z35" i="6"/>
  <c r="AA35" i="6"/>
  <c r="AB35" i="6"/>
  <c r="AD35" i="6"/>
  <c r="AE35" i="6"/>
  <c r="AF35" i="6"/>
  <c r="W36" i="6"/>
  <c r="Y36" i="6"/>
  <c r="Z36" i="6"/>
  <c r="AA36" i="6"/>
  <c r="AB36" i="6"/>
  <c r="AD36" i="6"/>
  <c r="AE36" i="6"/>
  <c r="AF36" i="6"/>
  <c r="W37" i="6"/>
  <c r="Y37" i="6"/>
  <c r="Z37" i="6"/>
  <c r="AA37" i="6"/>
  <c r="AB37" i="6"/>
  <c r="AD37" i="6"/>
  <c r="AE37" i="6"/>
  <c r="AF37" i="6"/>
  <c r="W38" i="6"/>
  <c r="Y38" i="6"/>
  <c r="Z38" i="6"/>
  <c r="AA38" i="6"/>
  <c r="AB38" i="6"/>
  <c r="AD38" i="6"/>
  <c r="AE38" i="6"/>
  <c r="AF38" i="6"/>
  <c r="W39" i="6"/>
  <c r="Y39" i="6"/>
  <c r="Z39" i="6"/>
  <c r="AA39" i="6"/>
  <c r="AB39" i="6"/>
  <c r="AD39" i="6"/>
  <c r="AE39" i="6"/>
  <c r="AF39" i="6"/>
  <c r="W40" i="6"/>
  <c r="Y40" i="6"/>
  <c r="Z40" i="6"/>
  <c r="AA40" i="6"/>
  <c r="AB40" i="6"/>
  <c r="AD40" i="6"/>
  <c r="AE40" i="6"/>
  <c r="AF40" i="6"/>
  <c r="W41" i="6"/>
  <c r="Y41" i="6"/>
  <c r="Z41" i="6"/>
  <c r="AA41" i="6"/>
  <c r="AB41" i="6"/>
  <c r="AD41" i="6"/>
  <c r="AE41" i="6"/>
  <c r="AF41" i="6"/>
  <c r="W42" i="6"/>
  <c r="Y42" i="6"/>
  <c r="Z42" i="6"/>
  <c r="AA42" i="6"/>
  <c r="AB42" i="6"/>
  <c r="AD42" i="6"/>
  <c r="AE42" i="6"/>
  <c r="AF42" i="6"/>
  <c r="W43" i="6"/>
  <c r="Y43" i="6"/>
  <c r="Z43" i="6"/>
  <c r="AA43" i="6"/>
  <c r="AB43" i="6"/>
  <c r="AD43" i="6"/>
  <c r="AE43" i="6"/>
  <c r="AF43" i="6"/>
  <c r="W44" i="6"/>
  <c r="Y44" i="6"/>
  <c r="Z44" i="6"/>
  <c r="AA44" i="6"/>
  <c r="AB44" i="6"/>
  <c r="AD44" i="6"/>
  <c r="AE44" i="6"/>
  <c r="AF44" i="6"/>
  <c r="W45" i="6"/>
  <c r="Y45" i="6"/>
  <c r="Z45" i="6"/>
  <c r="AA45" i="6"/>
  <c r="AB45" i="6"/>
  <c r="AD45" i="6"/>
  <c r="AE45" i="6"/>
  <c r="AF45" i="6"/>
  <c r="W46" i="6"/>
  <c r="Y46" i="6"/>
  <c r="Z46" i="6"/>
  <c r="AA46" i="6"/>
  <c r="AB46" i="6"/>
  <c r="AD46" i="6"/>
  <c r="AE46" i="6"/>
  <c r="AF46" i="6"/>
  <c r="W47" i="6"/>
  <c r="Y47" i="6"/>
  <c r="Z47" i="6"/>
  <c r="AA47" i="6"/>
  <c r="AB47" i="6"/>
  <c r="AD47" i="6"/>
  <c r="AE47" i="6"/>
  <c r="AF47" i="6"/>
  <c r="W48" i="6"/>
  <c r="Y48" i="6"/>
  <c r="Z48" i="6"/>
  <c r="AA48" i="6"/>
  <c r="AB48" i="6"/>
  <c r="AD48" i="6"/>
  <c r="AE48" i="6"/>
  <c r="AF48" i="6"/>
  <c r="W49" i="6"/>
  <c r="Y49" i="6"/>
  <c r="Z49" i="6"/>
  <c r="AA49" i="6"/>
  <c r="AB49" i="6"/>
  <c r="AD49" i="6"/>
  <c r="AE49" i="6"/>
  <c r="AF49" i="6"/>
  <c r="W50" i="6"/>
  <c r="Y50" i="6"/>
  <c r="Z50" i="6"/>
  <c r="AA50" i="6"/>
  <c r="AB50" i="6"/>
  <c r="AD50" i="6"/>
  <c r="AE50" i="6"/>
  <c r="AF50" i="6"/>
  <c r="W51" i="6"/>
  <c r="Y51" i="6"/>
  <c r="Z51" i="6"/>
  <c r="AA51" i="6"/>
  <c r="AB51" i="6"/>
  <c r="AD51" i="6"/>
  <c r="AE51" i="6"/>
  <c r="AF51" i="6"/>
  <c r="W52" i="6"/>
  <c r="Y52" i="6"/>
  <c r="Z52" i="6"/>
  <c r="AA52" i="6"/>
  <c r="AB52" i="6"/>
  <c r="AD52" i="6"/>
  <c r="AE52" i="6"/>
  <c r="AF52" i="6"/>
  <c r="W53" i="6"/>
  <c r="Y53" i="6"/>
  <c r="Z53" i="6"/>
  <c r="AA53" i="6"/>
  <c r="AB53" i="6"/>
  <c r="AD53" i="6"/>
  <c r="AE53" i="6"/>
  <c r="AF53" i="6"/>
  <c r="W54" i="6"/>
  <c r="Y54" i="6"/>
  <c r="Z54" i="6"/>
  <c r="AA54" i="6"/>
  <c r="AB54" i="6"/>
  <c r="AD54" i="6"/>
  <c r="AE54" i="6"/>
  <c r="AF54" i="6"/>
  <c r="W55" i="6"/>
  <c r="Y55" i="6"/>
  <c r="Z55" i="6"/>
  <c r="AA55" i="6"/>
  <c r="AB55" i="6"/>
  <c r="AD55" i="6"/>
  <c r="AE55" i="6"/>
  <c r="AF55" i="6"/>
  <c r="W56" i="6"/>
  <c r="Y56" i="6"/>
  <c r="Z56" i="6"/>
  <c r="AA56" i="6"/>
  <c r="AB56" i="6"/>
  <c r="AD56" i="6"/>
  <c r="AE56" i="6"/>
  <c r="AF56" i="6"/>
  <c r="W57" i="6"/>
  <c r="Y57" i="6"/>
  <c r="Z57" i="6"/>
  <c r="AA57" i="6"/>
  <c r="AB57" i="6"/>
  <c r="AD57" i="6"/>
  <c r="AE57" i="6"/>
  <c r="AF57" i="6"/>
  <c r="W58" i="6"/>
  <c r="Y58" i="6"/>
  <c r="Z58" i="6"/>
  <c r="AA58" i="6"/>
  <c r="AB58" i="6"/>
  <c r="AD58" i="6"/>
  <c r="AE58" i="6"/>
  <c r="AF58" i="6"/>
  <c r="W59" i="6"/>
  <c r="Y59" i="6"/>
  <c r="Z59" i="6"/>
  <c r="AA59" i="6"/>
  <c r="AB59" i="6"/>
  <c r="AD59" i="6"/>
  <c r="AE59" i="6"/>
  <c r="AF59" i="6"/>
  <c r="W60" i="6"/>
  <c r="Y60" i="6"/>
  <c r="Z60" i="6"/>
  <c r="AA60" i="6"/>
  <c r="AB60" i="6"/>
  <c r="AD60" i="6"/>
  <c r="AE60" i="6"/>
  <c r="AF60" i="6"/>
  <c r="W61" i="6"/>
  <c r="Y61" i="6"/>
  <c r="Z61" i="6"/>
  <c r="AA61" i="6"/>
  <c r="AB61" i="6"/>
  <c r="AD61" i="6"/>
  <c r="AE61" i="6"/>
  <c r="AF61" i="6"/>
  <c r="W62" i="6"/>
  <c r="Y62" i="6"/>
  <c r="Z62" i="6"/>
  <c r="AA62" i="6"/>
  <c r="AB62" i="6"/>
  <c r="AD62" i="6"/>
  <c r="AE62" i="6"/>
  <c r="AF62" i="6"/>
  <c r="W63" i="6"/>
  <c r="Y63" i="6"/>
  <c r="Z63" i="6"/>
  <c r="AA63" i="6"/>
  <c r="AB63" i="6"/>
  <c r="AD63" i="6"/>
  <c r="AE63" i="6"/>
  <c r="AF63" i="6"/>
  <c r="W64" i="6"/>
  <c r="Y64" i="6"/>
  <c r="Z64" i="6"/>
  <c r="AA64" i="6"/>
  <c r="AB64" i="6"/>
  <c r="AD64" i="6"/>
  <c r="AE64" i="6"/>
  <c r="AF64" i="6"/>
  <c r="W65" i="6"/>
  <c r="Y65" i="6"/>
  <c r="Z65" i="6"/>
  <c r="AA65" i="6"/>
  <c r="AB65" i="6"/>
  <c r="AD65" i="6"/>
  <c r="AE65" i="6"/>
  <c r="AF65" i="6"/>
  <c r="W66" i="6"/>
  <c r="Y66" i="6"/>
  <c r="Z66" i="6"/>
  <c r="AA66" i="6"/>
  <c r="AB66" i="6"/>
  <c r="AD66" i="6"/>
  <c r="AE66" i="6"/>
  <c r="AF66" i="6"/>
  <c r="W67" i="6"/>
  <c r="Y67" i="6"/>
  <c r="Z67" i="6"/>
  <c r="AA67" i="6"/>
  <c r="AB67" i="6"/>
  <c r="AD67" i="6"/>
  <c r="AE67" i="6"/>
  <c r="AF67" i="6"/>
  <c r="W68" i="6"/>
  <c r="X68" i="6"/>
  <c r="Y68" i="6"/>
  <c r="Z68" i="6"/>
  <c r="AA68" i="6"/>
  <c r="AB68" i="6"/>
  <c r="AD68" i="6"/>
  <c r="AE68" i="6"/>
  <c r="AF68" i="6"/>
  <c r="W69" i="6"/>
  <c r="X69" i="6"/>
  <c r="Y69" i="6"/>
  <c r="Z69" i="6"/>
  <c r="AA69" i="6"/>
  <c r="AB69" i="6"/>
  <c r="AD69" i="6"/>
  <c r="AE69" i="6"/>
  <c r="AF69" i="6"/>
  <c r="W70" i="6"/>
  <c r="Y70" i="6"/>
  <c r="Z70" i="6"/>
  <c r="AA70" i="6"/>
  <c r="AB70" i="6"/>
  <c r="AD70" i="6"/>
  <c r="AE70" i="6"/>
  <c r="AF70" i="6"/>
  <c r="W71" i="6"/>
  <c r="Y71" i="6"/>
  <c r="Z71" i="6"/>
  <c r="AA71" i="6"/>
  <c r="AB71" i="6"/>
  <c r="AD71" i="6"/>
  <c r="AE71" i="6"/>
  <c r="AF71" i="6"/>
  <c r="W72" i="6"/>
  <c r="Y72" i="6"/>
  <c r="Z72" i="6"/>
  <c r="AA72" i="6"/>
  <c r="AB72" i="6"/>
  <c r="AD72" i="6"/>
  <c r="AE72" i="6"/>
  <c r="AF72" i="6"/>
  <c r="W73" i="6"/>
  <c r="Y73" i="6"/>
  <c r="Z73" i="6"/>
  <c r="AA73" i="6"/>
  <c r="AB73" i="6"/>
  <c r="AD73" i="6"/>
  <c r="AE73" i="6"/>
  <c r="AF73" i="6"/>
  <c r="W74" i="6"/>
  <c r="Y74" i="6"/>
  <c r="Z74" i="6"/>
  <c r="AA74" i="6"/>
  <c r="AB74" i="6"/>
  <c r="AD74" i="6"/>
  <c r="AE74" i="6"/>
  <c r="AF74" i="6"/>
  <c r="W75" i="6"/>
  <c r="Y75" i="6"/>
  <c r="Z75" i="6"/>
  <c r="AA75" i="6"/>
  <c r="AB75" i="6"/>
  <c r="AD75" i="6"/>
  <c r="AE75" i="6"/>
  <c r="AF75" i="6"/>
  <c r="W76" i="6"/>
  <c r="Y76" i="6"/>
  <c r="Z76" i="6"/>
  <c r="AA76" i="6"/>
  <c r="AB76" i="6"/>
  <c r="AD76" i="6"/>
  <c r="AE76" i="6"/>
  <c r="AF76" i="6"/>
  <c r="W77" i="6"/>
  <c r="Y77" i="6"/>
  <c r="Z77" i="6"/>
  <c r="AA77" i="6"/>
  <c r="AB77" i="6"/>
  <c r="AD77" i="6"/>
  <c r="AE77" i="6"/>
  <c r="AF77" i="6"/>
  <c r="W78" i="6"/>
  <c r="Y78" i="6"/>
  <c r="Z78" i="6"/>
  <c r="AA78" i="6"/>
  <c r="AB78" i="6"/>
  <c r="AD78" i="6"/>
  <c r="AE78" i="6"/>
  <c r="AF78" i="6"/>
  <c r="W79" i="6"/>
  <c r="Y79" i="6"/>
  <c r="Z79" i="6"/>
  <c r="AA79" i="6"/>
  <c r="AB79" i="6"/>
  <c r="AD79" i="6"/>
  <c r="AE79" i="6"/>
  <c r="AF79" i="6"/>
  <c r="W80" i="6"/>
  <c r="Y80" i="6"/>
  <c r="Z80" i="6"/>
  <c r="AA80" i="6"/>
  <c r="AB80" i="6"/>
  <c r="AD80" i="6"/>
  <c r="AE80" i="6"/>
  <c r="AF80" i="6"/>
  <c r="W81" i="6"/>
  <c r="Y81" i="6"/>
  <c r="Z81" i="6"/>
  <c r="AA81" i="6"/>
  <c r="AB81" i="6"/>
  <c r="AD81" i="6"/>
  <c r="AE81" i="6"/>
  <c r="AF81" i="6"/>
  <c r="W82" i="6"/>
  <c r="Y82" i="6"/>
  <c r="Z82" i="6"/>
  <c r="AA82" i="6"/>
  <c r="AB82" i="6"/>
  <c r="AD82" i="6"/>
  <c r="AE82" i="6"/>
  <c r="AF82" i="6"/>
  <c r="W83" i="6"/>
  <c r="Y83" i="6"/>
  <c r="Z83" i="6"/>
  <c r="AA83" i="6"/>
  <c r="AB83" i="6"/>
  <c r="AD83" i="6"/>
  <c r="AE83" i="6"/>
  <c r="AF83" i="6"/>
  <c r="W84" i="6"/>
  <c r="Y84" i="6"/>
  <c r="Z84" i="6"/>
  <c r="AA84" i="6"/>
  <c r="AB84" i="6"/>
  <c r="AD84" i="6"/>
  <c r="AE84" i="6"/>
  <c r="AF84" i="6"/>
  <c r="W85" i="6"/>
  <c r="Y85" i="6"/>
  <c r="Z85" i="6"/>
  <c r="AA85" i="6"/>
  <c r="AB85" i="6"/>
  <c r="AD85" i="6"/>
  <c r="AE85" i="6"/>
  <c r="AF85" i="6"/>
  <c r="W86" i="6"/>
  <c r="Y86" i="6"/>
  <c r="Z86" i="6"/>
  <c r="AA86" i="6"/>
  <c r="AB86" i="6"/>
  <c r="AD86" i="6"/>
  <c r="AE86" i="6"/>
  <c r="AF86" i="6"/>
  <c r="W87" i="6"/>
  <c r="Y87" i="6"/>
  <c r="Z87" i="6"/>
  <c r="AA87" i="6"/>
  <c r="AB87" i="6"/>
  <c r="AD87" i="6"/>
  <c r="AE87" i="6"/>
  <c r="AF87" i="6"/>
  <c r="W88" i="6"/>
  <c r="Y88" i="6"/>
  <c r="Z88" i="6"/>
  <c r="AA88" i="6"/>
  <c r="AB88" i="6"/>
  <c r="AD88" i="6"/>
  <c r="AE88" i="6"/>
  <c r="AF88" i="6"/>
  <c r="W89" i="6"/>
  <c r="Y89" i="6"/>
  <c r="Z89" i="6"/>
  <c r="AA89" i="6"/>
  <c r="AB89" i="6"/>
  <c r="AD89" i="6"/>
  <c r="AE89" i="6"/>
  <c r="AF89" i="6"/>
  <c r="W90" i="6"/>
  <c r="Y90" i="6"/>
  <c r="Z90" i="6"/>
  <c r="AA90" i="6"/>
  <c r="AB90" i="6"/>
  <c r="AD90" i="6"/>
  <c r="AE90" i="6"/>
  <c r="AF90" i="6"/>
  <c r="W91" i="6"/>
  <c r="Y91" i="6"/>
  <c r="Z91" i="6"/>
  <c r="AA91" i="6"/>
  <c r="AB91" i="6"/>
  <c r="AD91" i="6"/>
  <c r="AE91" i="6"/>
  <c r="AF91" i="6"/>
  <c r="W92" i="6"/>
  <c r="Y92" i="6"/>
  <c r="Z92" i="6"/>
  <c r="AA92" i="6"/>
  <c r="AB92" i="6"/>
  <c r="AD92" i="6"/>
  <c r="AE92" i="6"/>
  <c r="AF92" i="6"/>
  <c r="W93" i="6"/>
  <c r="Y93" i="6"/>
  <c r="Z93" i="6"/>
  <c r="AA93" i="6"/>
  <c r="AB93" i="6"/>
  <c r="AD93" i="6"/>
  <c r="AE93" i="6"/>
  <c r="AF93" i="6"/>
  <c r="W94" i="6"/>
  <c r="Y94" i="6"/>
  <c r="Z94" i="6"/>
  <c r="AA94" i="6"/>
  <c r="AB94" i="6"/>
  <c r="AD94" i="6"/>
  <c r="AE94" i="6"/>
  <c r="AF94" i="6"/>
  <c r="W95" i="6"/>
  <c r="X95" i="6"/>
  <c r="Y95" i="6"/>
  <c r="Z95" i="6"/>
  <c r="AA95" i="6"/>
  <c r="AB95" i="6"/>
  <c r="AD95" i="6"/>
  <c r="AE95" i="6"/>
  <c r="AF95" i="6"/>
  <c r="W96" i="6"/>
  <c r="X96" i="6"/>
  <c r="Y96" i="6"/>
  <c r="Z96" i="6"/>
  <c r="AA96" i="6"/>
  <c r="AB96" i="6"/>
  <c r="AD96" i="6"/>
  <c r="AE96" i="6"/>
  <c r="AF96" i="6"/>
  <c r="W97" i="6"/>
  <c r="Y97" i="6"/>
  <c r="Z97" i="6"/>
  <c r="AA97" i="6"/>
  <c r="AB97" i="6"/>
  <c r="AD97" i="6"/>
  <c r="AE97" i="6"/>
  <c r="AF97" i="6"/>
  <c r="W98" i="6"/>
  <c r="Y98" i="6"/>
  <c r="Z98" i="6"/>
  <c r="AA98" i="6"/>
  <c r="AB98" i="6"/>
  <c r="AD98" i="6"/>
  <c r="AE98" i="6"/>
  <c r="AF98" i="6"/>
  <c r="W99" i="6"/>
  <c r="Y99" i="6"/>
  <c r="Z99" i="6"/>
  <c r="AA99" i="6"/>
  <c r="AB99" i="6"/>
  <c r="AD99" i="6"/>
  <c r="AE99" i="6"/>
  <c r="AF99" i="6"/>
  <c r="W100" i="6"/>
  <c r="Y100" i="6"/>
  <c r="Z100" i="6"/>
  <c r="AA100" i="6"/>
  <c r="AB100" i="6"/>
  <c r="AD100" i="6"/>
  <c r="AE100" i="6"/>
  <c r="AF100" i="6"/>
  <c r="W101" i="6"/>
  <c r="Y101" i="6"/>
  <c r="Z101" i="6"/>
  <c r="AA101" i="6"/>
  <c r="AB101" i="6"/>
  <c r="AD101" i="6"/>
  <c r="AE101" i="6"/>
  <c r="AF101" i="6"/>
  <c r="W102" i="6"/>
  <c r="Y102" i="6"/>
  <c r="Z102" i="6"/>
  <c r="AA102" i="6"/>
  <c r="AB102" i="6"/>
  <c r="AD102" i="6"/>
  <c r="AE102" i="6"/>
  <c r="AF102" i="6"/>
  <c r="W103" i="6"/>
  <c r="Y103" i="6"/>
  <c r="Z103" i="6"/>
  <c r="AA103" i="6"/>
  <c r="AB103" i="6"/>
  <c r="AD103" i="6"/>
  <c r="AE103" i="6"/>
  <c r="AF103" i="6"/>
  <c r="W104" i="6"/>
  <c r="Y104" i="6"/>
  <c r="Z104" i="6"/>
  <c r="AA104" i="6"/>
  <c r="AB104" i="6"/>
  <c r="AD104" i="6"/>
  <c r="AE104" i="6"/>
  <c r="AF104" i="6"/>
  <c r="W105" i="6"/>
  <c r="Y105" i="6"/>
  <c r="Z105" i="6"/>
  <c r="AA105" i="6"/>
  <c r="AB105" i="6"/>
  <c r="AD105" i="6"/>
  <c r="AE105" i="6"/>
  <c r="AF105" i="6"/>
  <c r="W106" i="6"/>
  <c r="Y106" i="6"/>
  <c r="Z106" i="6"/>
  <c r="AA106" i="6"/>
  <c r="AB106" i="6"/>
  <c r="AD106" i="6"/>
  <c r="AE106" i="6"/>
  <c r="AF106" i="6"/>
  <c r="W107" i="6"/>
  <c r="Y107" i="6"/>
  <c r="Z107" i="6"/>
  <c r="AA107" i="6"/>
  <c r="AB107" i="6"/>
  <c r="AD107" i="6"/>
  <c r="AE107" i="6"/>
  <c r="AF107" i="6"/>
  <c r="W108" i="6"/>
  <c r="Y108" i="6"/>
  <c r="Z108" i="6"/>
  <c r="AA108" i="6"/>
  <c r="AB108" i="6"/>
  <c r="AD108" i="6"/>
  <c r="AE108" i="6"/>
  <c r="AF108" i="6"/>
  <c r="W109" i="6"/>
  <c r="Y109" i="6"/>
  <c r="Z109" i="6"/>
  <c r="AA109" i="6"/>
  <c r="AB109" i="6"/>
  <c r="AD109" i="6"/>
  <c r="AE109" i="6"/>
  <c r="AF109" i="6"/>
  <c r="W110" i="6"/>
  <c r="Y110" i="6"/>
  <c r="Z110" i="6"/>
  <c r="AA110" i="6"/>
  <c r="AB110" i="6"/>
  <c r="AD110" i="6"/>
  <c r="AE110" i="6"/>
  <c r="AF110" i="6"/>
  <c r="W111" i="6"/>
  <c r="Y111" i="6"/>
  <c r="Z111" i="6"/>
  <c r="AA111" i="6"/>
  <c r="AB111" i="6"/>
  <c r="AD111" i="6"/>
  <c r="AE111" i="6"/>
  <c r="AF111" i="6"/>
  <c r="W112" i="6"/>
  <c r="Y112" i="6"/>
  <c r="Z112" i="6"/>
  <c r="AA112" i="6"/>
  <c r="AB112" i="6"/>
  <c r="AD112" i="6"/>
  <c r="AE112" i="6"/>
  <c r="AF112" i="6"/>
  <c r="W113" i="6"/>
  <c r="Y113" i="6"/>
  <c r="Z113" i="6"/>
  <c r="AA113" i="6"/>
  <c r="AB113" i="6"/>
  <c r="AD113" i="6"/>
  <c r="AE113" i="6"/>
  <c r="AF113" i="6"/>
  <c r="W114" i="6"/>
  <c r="Y114" i="6"/>
  <c r="Z114" i="6"/>
  <c r="AA114" i="6"/>
  <c r="AB114" i="6"/>
  <c r="AD114" i="6"/>
  <c r="AE114" i="6"/>
  <c r="AF114" i="6"/>
  <c r="W115" i="6"/>
  <c r="Y115" i="6"/>
  <c r="Z115" i="6"/>
  <c r="AA115" i="6"/>
  <c r="AB115" i="6"/>
  <c r="AD115" i="6"/>
  <c r="AE115" i="6"/>
  <c r="AF115" i="6"/>
  <c r="W116" i="6"/>
  <c r="Y116" i="6"/>
  <c r="Z116" i="6"/>
  <c r="AA116" i="6"/>
  <c r="AB116" i="6"/>
  <c r="AD116" i="6"/>
  <c r="AE116" i="6"/>
  <c r="AF116" i="6"/>
  <c r="W117" i="6"/>
  <c r="X117" i="6"/>
  <c r="Y117" i="6"/>
  <c r="Z117" i="6"/>
  <c r="AA117" i="6"/>
  <c r="AB117" i="6"/>
  <c r="AD117" i="6"/>
  <c r="AE117" i="6"/>
  <c r="AF117" i="6"/>
  <c r="W118" i="6"/>
  <c r="X118" i="6"/>
  <c r="Y118" i="6"/>
  <c r="Z118" i="6"/>
  <c r="AA118" i="6"/>
  <c r="AB118" i="6"/>
  <c r="AD118" i="6"/>
  <c r="AE118" i="6"/>
  <c r="AF118" i="6"/>
  <c r="W119" i="6"/>
  <c r="Y119" i="6"/>
  <c r="Z119" i="6"/>
  <c r="AA119" i="6"/>
  <c r="AB119" i="6"/>
  <c r="AD119" i="6"/>
  <c r="AE119" i="6"/>
  <c r="AF119" i="6"/>
  <c r="W120" i="6"/>
  <c r="Y120" i="6"/>
  <c r="Z120" i="6"/>
  <c r="AA120" i="6"/>
  <c r="AB120" i="6"/>
  <c r="AD120" i="6"/>
  <c r="AE120" i="6"/>
  <c r="AF120" i="6"/>
  <c r="W121" i="6"/>
  <c r="Y121" i="6"/>
  <c r="Z121" i="6"/>
  <c r="AA121" i="6"/>
  <c r="AB121" i="6"/>
  <c r="AD121" i="6"/>
  <c r="AE121" i="6"/>
  <c r="AF121" i="6"/>
  <c r="W122" i="6"/>
  <c r="Y122" i="6"/>
  <c r="Z122" i="6"/>
  <c r="AA122" i="6"/>
  <c r="AB122" i="6"/>
  <c r="AD122" i="6"/>
  <c r="AE122" i="6"/>
  <c r="AF122" i="6"/>
  <c r="W123" i="6"/>
  <c r="Y123" i="6"/>
  <c r="Z123" i="6"/>
  <c r="AA123" i="6"/>
  <c r="AB123" i="6"/>
  <c r="AD123" i="6"/>
  <c r="AE123" i="6"/>
  <c r="AF123" i="6"/>
  <c r="W124" i="6"/>
  <c r="Y124" i="6"/>
  <c r="Z124" i="6"/>
  <c r="AA124" i="6"/>
  <c r="AB124" i="6"/>
  <c r="AD124" i="6"/>
  <c r="AE124" i="6"/>
  <c r="AF124" i="6"/>
  <c r="W125" i="6"/>
  <c r="Y125" i="6"/>
  <c r="Z125" i="6"/>
  <c r="AA125" i="6"/>
  <c r="AB125" i="6"/>
  <c r="AD125" i="6"/>
  <c r="AE125" i="6"/>
  <c r="AF125" i="6"/>
  <c r="W126" i="6"/>
  <c r="Y126" i="6"/>
  <c r="Z126" i="6"/>
  <c r="AA126" i="6"/>
  <c r="AB126" i="6"/>
  <c r="AD126" i="6"/>
  <c r="AE126" i="6"/>
  <c r="AF126" i="6"/>
  <c r="W127" i="6"/>
  <c r="Y127" i="6"/>
  <c r="Z127" i="6"/>
  <c r="AA127" i="6"/>
  <c r="AB127" i="6"/>
  <c r="AD127" i="6"/>
  <c r="AE127" i="6"/>
  <c r="AF127" i="6"/>
  <c r="W128" i="6"/>
  <c r="Y128" i="6"/>
  <c r="Z128" i="6"/>
  <c r="AA128" i="6"/>
  <c r="AB128" i="6"/>
  <c r="AD128" i="6"/>
  <c r="AE128" i="6"/>
  <c r="AF128" i="6"/>
  <c r="W129" i="6"/>
  <c r="Y129" i="6"/>
  <c r="Z129" i="6"/>
  <c r="AA129" i="6"/>
  <c r="AB129" i="6"/>
  <c r="AD129" i="6"/>
  <c r="AE129" i="6"/>
  <c r="AF129" i="6"/>
  <c r="W130" i="6"/>
  <c r="Y130" i="6"/>
  <c r="Z130" i="6"/>
  <c r="AA130" i="6"/>
  <c r="AB130" i="6"/>
  <c r="AD130" i="6"/>
  <c r="AE130" i="6"/>
  <c r="AF130" i="6"/>
  <c r="W131" i="6"/>
  <c r="Y131" i="6"/>
  <c r="Z131" i="6"/>
  <c r="AA131" i="6"/>
  <c r="AB131" i="6"/>
  <c r="AD131" i="6"/>
  <c r="AE131" i="6"/>
  <c r="AF131" i="6"/>
  <c r="W132" i="6"/>
  <c r="Y132" i="6"/>
  <c r="Z132" i="6"/>
  <c r="AA132" i="6"/>
  <c r="AB132" i="6"/>
  <c r="AD132" i="6"/>
  <c r="AE132" i="6"/>
  <c r="AF132" i="6"/>
  <c r="W133" i="6"/>
  <c r="Y133" i="6"/>
  <c r="Z133" i="6"/>
  <c r="AA133" i="6"/>
  <c r="AB133" i="6"/>
  <c r="AD133" i="6"/>
  <c r="AE133" i="6"/>
  <c r="AF133" i="6"/>
  <c r="W134" i="6"/>
  <c r="Y134" i="6"/>
  <c r="Z134" i="6"/>
  <c r="AA134" i="6"/>
  <c r="AB134" i="6"/>
  <c r="AD134" i="6"/>
  <c r="AE134" i="6"/>
  <c r="AF134" i="6"/>
  <c r="W135" i="6"/>
  <c r="Y135" i="6"/>
  <c r="Z135" i="6"/>
  <c r="AA135" i="6"/>
  <c r="AB135" i="6"/>
  <c r="AD135" i="6"/>
  <c r="AE135" i="6"/>
  <c r="AF135" i="6"/>
  <c r="W136" i="6"/>
  <c r="Y136" i="6"/>
  <c r="Z136" i="6"/>
  <c r="AA136" i="6"/>
  <c r="AB136" i="6"/>
  <c r="AD136" i="6"/>
  <c r="AE136" i="6"/>
  <c r="AF136" i="6"/>
  <c r="W137" i="6"/>
  <c r="Y137" i="6"/>
  <c r="Z137" i="6"/>
  <c r="AA137" i="6"/>
  <c r="AB137" i="6"/>
  <c r="AD137" i="6"/>
  <c r="AE137" i="6"/>
  <c r="AF137" i="6"/>
  <c r="W138" i="6"/>
  <c r="Y138" i="6"/>
  <c r="Z138" i="6"/>
  <c r="AA138" i="6"/>
  <c r="AB138" i="6"/>
  <c r="AD138" i="6"/>
  <c r="AE138" i="6"/>
  <c r="AF138" i="6"/>
  <c r="W139" i="6"/>
  <c r="Y139" i="6"/>
  <c r="Z139" i="6"/>
  <c r="AA139" i="6"/>
  <c r="AB139" i="6"/>
  <c r="AD139" i="6"/>
  <c r="AE139" i="6"/>
  <c r="AF139" i="6"/>
  <c r="W140" i="6"/>
  <c r="Y140" i="6"/>
  <c r="Z140" i="6"/>
  <c r="AA140" i="6"/>
  <c r="AB140" i="6"/>
  <c r="AD140" i="6"/>
  <c r="AE140" i="6"/>
  <c r="AF140" i="6"/>
  <c r="W141" i="6"/>
  <c r="Y141" i="6"/>
  <c r="Z141" i="6"/>
  <c r="AA141" i="6"/>
  <c r="AB141" i="6"/>
  <c r="AD141" i="6"/>
  <c r="AE141" i="6"/>
  <c r="AF141" i="6"/>
  <c r="W142" i="6"/>
  <c r="Y142" i="6"/>
  <c r="Z142" i="6"/>
  <c r="AA142" i="6"/>
  <c r="AB142" i="6"/>
  <c r="AD142" i="6"/>
  <c r="AE142" i="6"/>
  <c r="AF142" i="6"/>
  <c r="W143" i="6"/>
  <c r="Y143" i="6"/>
  <c r="Z143" i="6"/>
  <c r="AA143" i="6"/>
  <c r="AB143" i="6"/>
  <c r="AD143" i="6"/>
  <c r="AE143" i="6"/>
  <c r="AF143" i="6"/>
  <c r="W144" i="6"/>
  <c r="Y144" i="6"/>
  <c r="Z144" i="6"/>
  <c r="AA144" i="6"/>
  <c r="AB144" i="6"/>
  <c r="AD144" i="6"/>
  <c r="AE144" i="6"/>
  <c r="AF144" i="6"/>
  <c r="W145" i="6"/>
  <c r="Y145" i="6"/>
  <c r="Z145" i="6"/>
  <c r="AA145" i="6"/>
  <c r="AB145" i="6"/>
  <c r="AD145" i="6"/>
  <c r="AE145" i="6"/>
  <c r="AF145" i="6"/>
  <c r="W146" i="6"/>
  <c r="Y146" i="6"/>
  <c r="Z146" i="6"/>
  <c r="AA146" i="6"/>
  <c r="AB146" i="6"/>
  <c r="AD146" i="6"/>
  <c r="AE146" i="6"/>
  <c r="AF146" i="6"/>
  <c r="W147" i="6"/>
  <c r="Y147" i="6"/>
  <c r="Z147" i="6"/>
  <c r="AA147" i="6"/>
  <c r="AB147" i="6"/>
  <c r="AD147" i="6"/>
  <c r="AE147" i="6"/>
  <c r="AF147" i="6"/>
  <c r="W148" i="6"/>
  <c r="X148" i="6"/>
  <c r="Y148" i="6"/>
  <c r="Z148" i="6"/>
  <c r="AA148" i="6"/>
  <c r="AB148" i="6"/>
  <c r="AD148" i="6"/>
  <c r="AE148" i="6"/>
  <c r="AF148" i="6"/>
  <c r="W149" i="6"/>
  <c r="X149" i="6"/>
  <c r="Y149" i="6"/>
  <c r="Z149" i="6"/>
  <c r="AA149" i="6"/>
  <c r="AB149" i="6"/>
  <c r="AD149" i="6"/>
  <c r="AE149" i="6"/>
  <c r="AF149" i="6"/>
  <c r="W150" i="6"/>
  <c r="Y150" i="6"/>
  <c r="Z150" i="6"/>
  <c r="AA150" i="6"/>
  <c r="AB150" i="6"/>
  <c r="AD150" i="6"/>
  <c r="AE150" i="6"/>
  <c r="AF150" i="6"/>
  <c r="W151" i="6"/>
  <c r="Y151" i="6"/>
  <c r="Z151" i="6"/>
  <c r="AA151" i="6"/>
  <c r="AB151" i="6"/>
  <c r="AD151" i="6"/>
  <c r="AE151" i="6"/>
  <c r="AF151" i="6"/>
  <c r="W152" i="6"/>
  <c r="Y152" i="6"/>
  <c r="Z152" i="6"/>
  <c r="AA152" i="6"/>
  <c r="AB152" i="6"/>
  <c r="AD152" i="6"/>
  <c r="AE152" i="6"/>
  <c r="AF152" i="6"/>
  <c r="W153" i="6"/>
  <c r="Y153" i="6"/>
  <c r="Z153" i="6"/>
  <c r="AA153" i="6"/>
  <c r="AB153" i="6"/>
  <c r="AD153" i="6"/>
  <c r="AE153" i="6"/>
  <c r="AF153" i="6"/>
  <c r="W154" i="6"/>
  <c r="Y154" i="6"/>
  <c r="Z154" i="6"/>
  <c r="AA154" i="6"/>
  <c r="AB154" i="6"/>
  <c r="AD154" i="6"/>
  <c r="AE154" i="6"/>
  <c r="AF154" i="6"/>
  <c r="W155" i="6"/>
  <c r="Y155" i="6"/>
  <c r="Z155" i="6"/>
  <c r="AA155" i="6"/>
  <c r="AB155" i="6"/>
  <c r="AD155" i="6"/>
  <c r="AE155" i="6"/>
  <c r="AF155" i="6"/>
  <c r="W156" i="6"/>
  <c r="Y156" i="6"/>
  <c r="Z156" i="6"/>
  <c r="AA156" i="6"/>
  <c r="AB156" i="6"/>
  <c r="AD156" i="6"/>
  <c r="AE156" i="6"/>
  <c r="AF156" i="6"/>
  <c r="W157" i="6"/>
  <c r="Y157" i="6"/>
  <c r="Z157" i="6"/>
  <c r="AA157" i="6"/>
  <c r="AB157" i="6"/>
  <c r="AD157" i="6"/>
  <c r="AE157" i="6"/>
  <c r="AF157" i="6"/>
  <c r="W158" i="6"/>
  <c r="Y158" i="6"/>
  <c r="Z158" i="6"/>
  <c r="AA158" i="6"/>
  <c r="AB158" i="6"/>
  <c r="AD158" i="6"/>
  <c r="AE158" i="6"/>
  <c r="AF158" i="6"/>
  <c r="W159" i="6"/>
  <c r="Y159" i="6"/>
  <c r="Z159" i="6"/>
  <c r="AA159" i="6"/>
  <c r="AB159" i="6"/>
  <c r="AD159" i="6"/>
  <c r="AE159" i="6"/>
  <c r="AF159" i="6"/>
  <c r="W160" i="6"/>
  <c r="Y160" i="6"/>
  <c r="Z160" i="6"/>
  <c r="AA160" i="6"/>
  <c r="AB160" i="6"/>
  <c r="AD160" i="6"/>
  <c r="AE160" i="6"/>
  <c r="AF160" i="6"/>
  <c r="W161" i="6"/>
  <c r="Y161" i="6"/>
  <c r="Z161" i="6"/>
  <c r="AA161" i="6"/>
  <c r="AB161" i="6"/>
  <c r="AD161" i="6"/>
  <c r="AE161" i="6"/>
  <c r="AF161" i="6"/>
  <c r="W162" i="6"/>
  <c r="Y162" i="6"/>
  <c r="Z162" i="6"/>
  <c r="AA162" i="6"/>
  <c r="AB162" i="6"/>
  <c r="AD162" i="6"/>
  <c r="AE162" i="6"/>
  <c r="AF162" i="6"/>
  <c r="W163" i="6"/>
  <c r="Y163" i="6"/>
  <c r="Z163" i="6"/>
  <c r="AA163" i="6"/>
  <c r="AB163" i="6"/>
  <c r="AD163" i="6"/>
  <c r="AE163" i="6"/>
  <c r="AF163" i="6"/>
  <c r="W164" i="6"/>
  <c r="Y164" i="6"/>
  <c r="Z164" i="6"/>
  <c r="AA164" i="6"/>
  <c r="AB164" i="6"/>
  <c r="AD164" i="6"/>
  <c r="AE164" i="6"/>
  <c r="AF164" i="6"/>
  <c r="W165" i="6"/>
  <c r="Y165" i="6"/>
  <c r="Z165" i="6"/>
  <c r="AA165" i="6"/>
  <c r="AB165" i="6"/>
  <c r="AD165" i="6"/>
  <c r="AE165" i="6"/>
  <c r="AF165" i="6"/>
  <c r="W166" i="6"/>
  <c r="Y166" i="6"/>
  <c r="Z166" i="6"/>
  <c r="AA166" i="6"/>
  <c r="AB166" i="6"/>
  <c r="AD166" i="6"/>
  <c r="AE166" i="6"/>
  <c r="AF166" i="6"/>
  <c r="W167" i="6"/>
  <c r="Y167" i="6"/>
  <c r="Z167" i="6"/>
  <c r="AA167" i="6"/>
  <c r="AB167" i="6"/>
  <c r="AD167" i="6"/>
  <c r="AE167" i="6"/>
  <c r="AF167" i="6"/>
  <c r="W168" i="6"/>
  <c r="Y168" i="6"/>
  <c r="Z168" i="6"/>
  <c r="AA168" i="6"/>
  <c r="AB168" i="6"/>
  <c r="AD168" i="6"/>
  <c r="AE168" i="6"/>
  <c r="AF168" i="6"/>
  <c r="W169" i="6"/>
  <c r="Y169" i="6"/>
  <c r="Z169" i="6"/>
  <c r="AA169" i="6"/>
  <c r="AB169" i="6"/>
  <c r="AD169" i="6"/>
  <c r="AE169" i="6"/>
  <c r="AF169" i="6"/>
  <c r="W170" i="6"/>
  <c r="Y170" i="6"/>
  <c r="Z170" i="6"/>
  <c r="AA170" i="6"/>
  <c r="AB170" i="6"/>
  <c r="AD170" i="6"/>
  <c r="AE170" i="6"/>
  <c r="AF170" i="6"/>
  <c r="W171" i="6"/>
  <c r="X171" i="6"/>
  <c r="Y171" i="6"/>
  <c r="Z171" i="6"/>
  <c r="AA171" i="6"/>
  <c r="AB171" i="6"/>
  <c r="AD171" i="6"/>
  <c r="AE171" i="6"/>
  <c r="AF171" i="6"/>
  <c r="W172" i="6"/>
  <c r="X172" i="6"/>
  <c r="Y172" i="6"/>
  <c r="Z172" i="6"/>
  <c r="AA172" i="6"/>
  <c r="AB172" i="6"/>
  <c r="AD172" i="6"/>
  <c r="AE172" i="6"/>
  <c r="AF172" i="6"/>
  <c r="W173" i="6"/>
  <c r="Y173" i="6"/>
  <c r="Z173" i="6"/>
  <c r="AA173" i="6"/>
  <c r="AB173" i="6"/>
  <c r="AD173" i="6"/>
  <c r="AE173" i="6"/>
  <c r="AF173" i="6"/>
  <c r="W174" i="6"/>
  <c r="Y174" i="6"/>
  <c r="Z174" i="6"/>
  <c r="AA174" i="6"/>
  <c r="AB174" i="6"/>
  <c r="AD174" i="6"/>
  <c r="AE174" i="6"/>
  <c r="AF174" i="6"/>
  <c r="W175" i="6"/>
  <c r="Y175" i="6"/>
  <c r="Z175" i="6"/>
  <c r="AA175" i="6"/>
  <c r="AB175" i="6"/>
  <c r="AD175" i="6"/>
  <c r="AE175" i="6"/>
  <c r="AF175" i="6"/>
  <c r="W176" i="6"/>
  <c r="Y176" i="6"/>
  <c r="Z176" i="6"/>
  <c r="AA176" i="6"/>
  <c r="AB176" i="6"/>
  <c r="AD176" i="6"/>
  <c r="AE176" i="6"/>
  <c r="AF176" i="6"/>
  <c r="W177" i="6"/>
  <c r="Y177" i="6"/>
  <c r="Z177" i="6"/>
  <c r="AA177" i="6"/>
  <c r="AB177" i="6"/>
  <c r="AD177" i="6"/>
  <c r="AE177" i="6"/>
  <c r="AF177" i="6"/>
  <c r="W178" i="6"/>
  <c r="Y178" i="6"/>
  <c r="Z178" i="6"/>
  <c r="AA178" i="6"/>
  <c r="AB178" i="6"/>
  <c r="AD178" i="6"/>
  <c r="AE178" i="6"/>
  <c r="AF178" i="6"/>
  <c r="W179" i="6"/>
  <c r="Y179" i="6"/>
  <c r="Z179" i="6"/>
  <c r="AA179" i="6"/>
  <c r="AB179" i="6"/>
  <c r="AD179" i="6"/>
  <c r="AE179" i="6"/>
  <c r="AF179" i="6"/>
  <c r="W180" i="6"/>
  <c r="Y180" i="6"/>
  <c r="Z180" i="6"/>
  <c r="AA180" i="6"/>
  <c r="AB180" i="6"/>
  <c r="AD180" i="6"/>
  <c r="AE180" i="6"/>
  <c r="AF180" i="6"/>
  <c r="W181" i="6"/>
  <c r="Y181" i="6"/>
  <c r="Z181" i="6"/>
  <c r="AA181" i="6"/>
  <c r="AB181" i="6"/>
  <c r="AD181" i="6"/>
  <c r="AE181" i="6"/>
  <c r="AF181" i="6"/>
  <c r="W182" i="6"/>
  <c r="Y182" i="6"/>
  <c r="Z182" i="6"/>
  <c r="AA182" i="6"/>
  <c r="AB182" i="6"/>
  <c r="AD182" i="6"/>
  <c r="AE182" i="6"/>
  <c r="AF182" i="6"/>
  <c r="W183" i="6"/>
  <c r="Y183" i="6"/>
  <c r="Z183" i="6"/>
  <c r="AA183" i="6"/>
  <c r="AB183" i="6"/>
  <c r="AD183" i="6"/>
  <c r="AE183" i="6"/>
  <c r="AF183" i="6"/>
  <c r="W184" i="6"/>
  <c r="Y184" i="6"/>
  <c r="Z184" i="6"/>
  <c r="AA184" i="6"/>
  <c r="AB184" i="6"/>
  <c r="AD184" i="6"/>
  <c r="AE184" i="6"/>
  <c r="AF184" i="6"/>
  <c r="W185" i="6"/>
  <c r="Y185" i="6"/>
  <c r="Z185" i="6"/>
  <c r="AA185" i="6"/>
  <c r="AB185" i="6"/>
  <c r="AD185" i="6"/>
  <c r="AE185" i="6"/>
  <c r="AF185" i="6"/>
  <c r="W186" i="6"/>
  <c r="Y186" i="6"/>
  <c r="Z186" i="6"/>
  <c r="AA186" i="6"/>
  <c r="AB186" i="6"/>
  <c r="AD186" i="6"/>
  <c r="AE186" i="6"/>
  <c r="AF186" i="6"/>
  <c r="W187" i="6"/>
  <c r="X187" i="6"/>
  <c r="Y187" i="6"/>
  <c r="Z187" i="6"/>
  <c r="AA187" i="6"/>
  <c r="AB187" i="6"/>
  <c r="AD187" i="6"/>
  <c r="AE187" i="6"/>
  <c r="AF187" i="6"/>
  <c r="W188" i="6"/>
  <c r="X188" i="6"/>
  <c r="Y188" i="6"/>
  <c r="Z188" i="6"/>
  <c r="AA188" i="6"/>
  <c r="AB188" i="6"/>
  <c r="AD188" i="6"/>
  <c r="AE188" i="6"/>
  <c r="AF188" i="6"/>
  <c r="W189" i="6"/>
  <c r="Y189" i="6"/>
  <c r="Z189" i="6"/>
  <c r="AA189" i="6"/>
  <c r="AB189" i="6"/>
  <c r="AD189" i="6"/>
  <c r="AE189" i="6"/>
  <c r="AF189" i="6"/>
  <c r="W190" i="6"/>
  <c r="Y190" i="6"/>
  <c r="Z190" i="6"/>
  <c r="AA190" i="6"/>
  <c r="AB190" i="6"/>
  <c r="AD190" i="6"/>
  <c r="AE190" i="6"/>
  <c r="AF190" i="6"/>
  <c r="W191" i="6"/>
  <c r="Y191" i="6"/>
  <c r="Z191" i="6"/>
  <c r="AA191" i="6"/>
  <c r="AB191" i="6"/>
  <c r="AD191" i="6"/>
  <c r="AE191" i="6"/>
  <c r="AF191" i="6"/>
  <c r="W192" i="6"/>
  <c r="Y192" i="6"/>
  <c r="Z192" i="6"/>
  <c r="AA192" i="6"/>
  <c r="AB192" i="6"/>
  <c r="AD192" i="6"/>
  <c r="AE192" i="6"/>
  <c r="AF192" i="6"/>
  <c r="W193" i="6"/>
  <c r="Y193" i="6"/>
  <c r="Z193" i="6"/>
  <c r="AA193" i="6"/>
  <c r="AB193" i="6"/>
  <c r="AD193" i="6"/>
  <c r="AE193" i="6"/>
  <c r="AF193" i="6"/>
  <c r="W194" i="6"/>
  <c r="Y194" i="6"/>
  <c r="Z194" i="6"/>
  <c r="AA194" i="6"/>
  <c r="AB194" i="6"/>
  <c r="AD194" i="6"/>
  <c r="AE194" i="6"/>
  <c r="AF194" i="6"/>
  <c r="W195" i="6"/>
  <c r="Y195" i="6"/>
  <c r="Z195" i="6"/>
  <c r="AA195" i="6"/>
  <c r="AB195" i="6"/>
  <c r="AD195" i="6"/>
  <c r="AE195" i="6"/>
  <c r="AF195" i="6"/>
  <c r="W196" i="6"/>
  <c r="Y196" i="6"/>
  <c r="Z196" i="6"/>
  <c r="AA196" i="6"/>
  <c r="AB196" i="6"/>
  <c r="AD196" i="6"/>
  <c r="AE196" i="6"/>
  <c r="AF196" i="6"/>
  <c r="W197" i="6"/>
  <c r="Y197" i="6"/>
  <c r="Z197" i="6"/>
  <c r="AA197" i="6"/>
  <c r="AB197" i="6"/>
  <c r="AD197" i="6"/>
  <c r="AE197" i="6"/>
  <c r="AF197" i="6"/>
  <c r="W198" i="6"/>
  <c r="Y198" i="6"/>
  <c r="Z198" i="6"/>
  <c r="AA198" i="6"/>
  <c r="AB198" i="6"/>
  <c r="AD198" i="6"/>
  <c r="AE198" i="6"/>
  <c r="AF198" i="6"/>
  <c r="W199" i="6"/>
  <c r="Y199" i="6"/>
  <c r="Z199" i="6"/>
  <c r="AA199" i="6"/>
  <c r="AB199" i="6"/>
  <c r="AD199" i="6"/>
  <c r="AE199" i="6"/>
  <c r="AF199" i="6"/>
  <c r="W200" i="6"/>
  <c r="Y200" i="6"/>
  <c r="Z200" i="6"/>
  <c r="AA200" i="6"/>
  <c r="AB200" i="6"/>
  <c r="AD200" i="6"/>
  <c r="AE200" i="6"/>
  <c r="AF200" i="6"/>
  <c r="W201" i="6"/>
  <c r="Y201" i="6"/>
  <c r="Z201" i="6"/>
  <c r="AA201" i="6"/>
  <c r="AB201" i="6"/>
  <c r="AD201" i="6"/>
  <c r="AE201" i="6"/>
  <c r="AF201" i="6"/>
  <c r="W202" i="6"/>
  <c r="Y202" i="6"/>
  <c r="Z202" i="6"/>
  <c r="AA202" i="6"/>
  <c r="AB202" i="6"/>
  <c r="AD202" i="6"/>
  <c r="AE202" i="6"/>
  <c r="AF202" i="6"/>
  <c r="W203" i="6"/>
  <c r="Y203" i="6"/>
  <c r="Z203" i="6"/>
  <c r="AA203" i="6"/>
  <c r="AB203" i="6"/>
  <c r="AD203" i="6"/>
  <c r="AE203" i="6"/>
  <c r="AF203" i="6"/>
  <c r="W204" i="6"/>
  <c r="Y204" i="6"/>
  <c r="Z204" i="6"/>
  <c r="AA204" i="6"/>
  <c r="AB204" i="6"/>
  <c r="AD204" i="6"/>
  <c r="AE204" i="6"/>
  <c r="AF204" i="6"/>
  <c r="W205" i="6"/>
  <c r="Y205" i="6"/>
  <c r="Z205" i="6"/>
  <c r="AA205" i="6"/>
  <c r="AB205" i="6"/>
  <c r="AD205" i="6"/>
  <c r="AE205" i="6"/>
  <c r="AF205" i="6"/>
  <c r="W206" i="6"/>
  <c r="X206" i="6"/>
  <c r="Y206" i="6"/>
  <c r="Z206" i="6"/>
  <c r="AA206" i="6"/>
  <c r="AB206" i="6"/>
  <c r="AD206" i="6"/>
  <c r="AE206" i="6"/>
  <c r="AF206" i="6"/>
  <c r="W207" i="6"/>
  <c r="X207" i="6"/>
  <c r="Y207" i="6"/>
  <c r="Z207" i="6"/>
  <c r="AA207" i="6"/>
  <c r="AB207" i="6"/>
  <c r="AD207" i="6"/>
  <c r="AE207" i="6"/>
  <c r="AF207" i="6"/>
  <c r="W208" i="6"/>
  <c r="Y208" i="6"/>
  <c r="Z208" i="6"/>
  <c r="AA208" i="6"/>
  <c r="AB208" i="6"/>
  <c r="AD208" i="6"/>
  <c r="AE208" i="6"/>
  <c r="AF208" i="6"/>
  <c r="W209" i="6"/>
  <c r="Y209" i="6"/>
  <c r="Z209" i="6"/>
  <c r="AA209" i="6"/>
  <c r="AB209" i="6"/>
  <c r="AD209" i="6"/>
  <c r="AE209" i="6"/>
  <c r="AF209" i="6"/>
  <c r="W210" i="6"/>
  <c r="Y210" i="6"/>
  <c r="Z210" i="6"/>
  <c r="AA210" i="6"/>
  <c r="AB210" i="6"/>
  <c r="AD210" i="6"/>
  <c r="AE210" i="6"/>
  <c r="AF210" i="6"/>
  <c r="W211" i="6"/>
  <c r="Y211" i="6"/>
  <c r="Z211" i="6"/>
  <c r="AA211" i="6"/>
  <c r="AB211" i="6"/>
  <c r="AD211" i="6"/>
  <c r="AE211" i="6"/>
  <c r="AF211" i="6"/>
  <c r="W212" i="6"/>
  <c r="Y212" i="6"/>
  <c r="Z212" i="6"/>
  <c r="AA212" i="6"/>
  <c r="AB212" i="6"/>
  <c r="AD212" i="6"/>
  <c r="AE212" i="6"/>
  <c r="AF212" i="6"/>
  <c r="W213" i="6"/>
  <c r="Y213" i="6"/>
  <c r="Z213" i="6"/>
  <c r="AA213" i="6"/>
  <c r="AB213" i="6"/>
  <c r="AD213" i="6"/>
  <c r="AE213" i="6"/>
  <c r="AF213" i="6"/>
  <c r="W214" i="6"/>
  <c r="Y214" i="6"/>
  <c r="Z214" i="6"/>
  <c r="AA214" i="6"/>
  <c r="AB214" i="6"/>
  <c r="AD214" i="6"/>
  <c r="AE214" i="6"/>
  <c r="AF214" i="6"/>
  <c r="W215" i="6"/>
  <c r="Y215" i="6"/>
  <c r="Z215" i="6"/>
  <c r="AA215" i="6"/>
  <c r="AB215" i="6"/>
  <c r="AD215" i="6"/>
  <c r="AE215" i="6"/>
  <c r="AF215" i="6"/>
  <c r="W216" i="6"/>
  <c r="Y216" i="6"/>
  <c r="Z216" i="6"/>
  <c r="AA216" i="6"/>
  <c r="AB216" i="6"/>
  <c r="AD216" i="6"/>
  <c r="AE216" i="6"/>
  <c r="AF216" i="6"/>
  <c r="W217" i="6"/>
  <c r="Y217" i="6"/>
  <c r="Z217" i="6"/>
  <c r="AA217" i="6"/>
  <c r="AB217" i="6"/>
  <c r="AD217" i="6"/>
  <c r="AE217" i="6"/>
  <c r="AF217" i="6"/>
  <c r="W218" i="6"/>
  <c r="Y218" i="6"/>
  <c r="Z218" i="6"/>
  <c r="AA218" i="6"/>
  <c r="AB218" i="6"/>
  <c r="AD218" i="6"/>
  <c r="AE218" i="6"/>
  <c r="AF218" i="6"/>
  <c r="W219" i="6"/>
  <c r="Y219" i="6"/>
  <c r="Z219" i="6"/>
  <c r="AA219" i="6"/>
  <c r="AB219" i="6"/>
  <c r="AD219" i="6"/>
  <c r="AE219" i="6"/>
  <c r="AF219" i="6"/>
  <c r="W220" i="6"/>
  <c r="Y220" i="6"/>
  <c r="Z220" i="6"/>
  <c r="AA220" i="6"/>
  <c r="AB220" i="6"/>
  <c r="AD220" i="6"/>
  <c r="AE220" i="6"/>
  <c r="AF220" i="6"/>
  <c r="W221" i="6"/>
  <c r="Y221" i="6"/>
  <c r="Z221" i="6"/>
  <c r="AA221" i="6"/>
  <c r="AB221" i="6"/>
  <c r="AD221" i="6"/>
  <c r="AE221" i="6"/>
  <c r="AF221" i="6"/>
  <c r="W222" i="6"/>
  <c r="X222" i="6"/>
  <c r="Y222" i="6"/>
  <c r="Z222" i="6"/>
  <c r="AA222" i="6"/>
  <c r="AB222" i="6"/>
  <c r="AD222" i="6"/>
  <c r="AE222" i="6"/>
  <c r="AF222" i="6"/>
  <c r="W223" i="6"/>
  <c r="X223" i="6"/>
  <c r="Y223" i="6"/>
  <c r="Z223" i="6"/>
  <c r="AA223" i="6"/>
  <c r="AB223" i="6"/>
  <c r="AD223" i="6"/>
  <c r="AE223" i="6"/>
  <c r="AF223" i="6"/>
  <c r="W224" i="6"/>
  <c r="Y224" i="6"/>
  <c r="Z224" i="6"/>
  <c r="AA224" i="6"/>
  <c r="AB224" i="6"/>
  <c r="AD224" i="6"/>
  <c r="AE224" i="6"/>
  <c r="AF224" i="6"/>
  <c r="W225" i="6"/>
  <c r="Y225" i="6"/>
  <c r="Z225" i="6"/>
  <c r="AA225" i="6"/>
  <c r="AB225" i="6"/>
  <c r="AD225" i="6"/>
  <c r="AE225" i="6"/>
  <c r="AF225" i="6"/>
  <c r="W226" i="6"/>
  <c r="Y226" i="6"/>
  <c r="Z226" i="6"/>
  <c r="AA226" i="6"/>
  <c r="AB226" i="6"/>
  <c r="AD226" i="6"/>
  <c r="AE226" i="6"/>
  <c r="AF226" i="6"/>
  <c r="W227" i="6"/>
  <c r="Y227" i="6"/>
  <c r="Z227" i="6"/>
  <c r="AA227" i="6"/>
  <c r="AB227" i="6"/>
  <c r="AD227" i="6"/>
  <c r="AE227" i="6"/>
  <c r="AF227" i="6"/>
  <c r="W228" i="6"/>
  <c r="Y228" i="6"/>
  <c r="Z228" i="6"/>
  <c r="AA228" i="6"/>
  <c r="AB228" i="6"/>
  <c r="AD228" i="6"/>
  <c r="AE228" i="6"/>
  <c r="AF228" i="6"/>
  <c r="W229" i="6"/>
  <c r="Y229" i="6"/>
  <c r="Z229" i="6"/>
  <c r="AA229" i="6"/>
  <c r="AB229" i="6"/>
  <c r="AD229" i="6"/>
  <c r="AE229" i="6"/>
  <c r="AF229" i="6"/>
  <c r="W230" i="6"/>
  <c r="Y230" i="6"/>
  <c r="Z230" i="6"/>
  <c r="AA230" i="6"/>
  <c r="AB230" i="6"/>
  <c r="AD230" i="6"/>
  <c r="AE230" i="6"/>
  <c r="AF230" i="6"/>
  <c r="W231" i="6"/>
  <c r="Y231" i="6"/>
  <c r="Z231" i="6"/>
  <c r="AA231" i="6"/>
  <c r="AB231" i="6"/>
  <c r="AD231" i="6"/>
  <c r="AE231" i="6"/>
  <c r="AF231" i="6"/>
  <c r="W232" i="6"/>
  <c r="Y232" i="6"/>
  <c r="Z232" i="6"/>
  <c r="AA232" i="6"/>
  <c r="AB232" i="6"/>
  <c r="AD232" i="6"/>
  <c r="AE232" i="6"/>
  <c r="AF232" i="6"/>
  <c r="W233" i="6"/>
  <c r="Y233" i="6"/>
  <c r="Z233" i="6"/>
  <c r="AA233" i="6"/>
  <c r="AB233" i="6"/>
  <c r="AD233" i="6"/>
  <c r="AE233" i="6"/>
  <c r="AF233" i="6"/>
  <c r="W234" i="6"/>
  <c r="Y234" i="6"/>
  <c r="Z234" i="6"/>
  <c r="AA234" i="6"/>
  <c r="AB234" i="6"/>
  <c r="AD234" i="6"/>
  <c r="AE234" i="6"/>
  <c r="AF234" i="6"/>
  <c r="W235" i="6"/>
  <c r="Y235" i="6"/>
  <c r="Z235" i="6"/>
  <c r="AA235" i="6"/>
  <c r="AB235" i="6"/>
  <c r="AD235" i="6"/>
  <c r="AE235" i="6"/>
  <c r="AF235" i="6"/>
  <c r="W236" i="6"/>
  <c r="X236" i="6"/>
  <c r="Y236" i="6"/>
  <c r="Z236" i="6"/>
  <c r="AA236" i="6"/>
  <c r="AB236" i="6"/>
  <c r="AD236" i="6"/>
  <c r="AE236" i="6"/>
  <c r="AF236" i="6"/>
  <c r="W237" i="6"/>
  <c r="X237" i="6"/>
  <c r="Y237" i="6"/>
  <c r="Z237" i="6"/>
  <c r="AA237" i="6"/>
  <c r="AB237" i="6"/>
  <c r="AD237" i="6"/>
  <c r="AE237" i="6"/>
  <c r="AF237" i="6"/>
  <c r="W238" i="6"/>
  <c r="X238" i="6"/>
  <c r="Y238" i="6"/>
  <c r="Z238" i="6"/>
  <c r="AA238" i="6"/>
  <c r="AB238" i="6"/>
  <c r="AD238" i="6"/>
  <c r="AE238" i="6"/>
  <c r="AF238" i="6"/>
  <c r="W239" i="6"/>
  <c r="X239" i="6"/>
  <c r="Y239" i="6"/>
  <c r="Z239" i="6"/>
  <c r="AA239" i="6"/>
  <c r="AB239" i="6"/>
  <c r="AD239" i="6"/>
  <c r="AE239" i="6"/>
  <c r="AF239" i="6"/>
  <c r="W240" i="6"/>
  <c r="X240" i="6"/>
  <c r="Y240" i="6"/>
  <c r="Z240" i="6"/>
  <c r="AA240" i="6"/>
  <c r="AB240" i="6"/>
  <c r="AD240" i="6"/>
  <c r="AE240" i="6"/>
  <c r="AF240" i="6"/>
  <c r="W241" i="6"/>
  <c r="X241" i="6"/>
  <c r="Y241" i="6"/>
  <c r="Z241" i="6"/>
  <c r="AA241" i="6"/>
  <c r="AB241" i="6"/>
  <c r="AD241" i="6"/>
  <c r="AE241" i="6"/>
  <c r="AF241" i="6"/>
  <c r="W242" i="6"/>
  <c r="X242" i="6"/>
  <c r="Y242" i="6"/>
  <c r="Z242" i="6"/>
  <c r="AA242" i="6"/>
  <c r="AB242" i="6"/>
  <c r="AD242" i="6"/>
  <c r="AE242" i="6"/>
  <c r="AF242" i="6"/>
  <c r="W243" i="6"/>
  <c r="X243" i="6"/>
  <c r="Y243" i="6"/>
  <c r="Z243" i="6"/>
  <c r="AA243" i="6"/>
  <c r="AB243" i="6"/>
  <c r="AD243" i="6"/>
  <c r="AE243" i="6"/>
  <c r="AF243" i="6"/>
  <c r="W244" i="6"/>
  <c r="X244" i="6"/>
  <c r="Y244" i="6"/>
  <c r="Z244" i="6"/>
  <c r="AA244" i="6"/>
  <c r="AB244" i="6"/>
  <c r="AD244" i="6"/>
  <c r="AE244" i="6"/>
  <c r="AF244" i="6"/>
  <c r="W245" i="6"/>
  <c r="Y245" i="6"/>
  <c r="Z245" i="6"/>
  <c r="AA245" i="6"/>
  <c r="AB245" i="6"/>
  <c r="AD245" i="6"/>
  <c r="AE245" i="6"/>
  <c r="AF245" i="6"/>
  <c r="W246" i="6"/>
  <c r="Y246" i="6"/>
  <c r="Z246" i="6"/>
  <c r="AA246" i="6"/>
  <c r="AB246" i="6"/>
  <c r="AD246" i="6"/>
  <c r="AE246" i="6"/>
  <c r="AF246" i="6"/>
  <c r="W247" i="6"/>
  <c r="Y247" i="6"/>
  <c r="Z247" i="6"/>
  <c r="AA247" i="6"/>
  <c r="AB247" i="6"/>
  <c r="AD247" i="6"/>
  <c r="AE247" i="6"/>
  <c r="AF247" i="6"/>
  <c r="W248" i="6"/>
  <c r="Y248" i="6"/>
  <c r="Z248" i="6"/>
  <c r="AA248" i="6"/>
  <c r="AB248" i="6"/>
  <c r="AD248" i="6"/>
  <c r="AE248" i="6"/>
  <c r="AF248" i="6"/>
  <c r="W249" i="6"/>
  <c r="Y249" i="6"/>
  <c r="Z249" i="6"/>
  <c r="AA249" i="6"/>
  <c r="AB249" i="6"/>
  <c r="AD249" i="6"/>
  <c r="AE249" i="6"/>
  <c r="AF249" i="6"/>
  <c r="W250" i="6"/>
  <c r="Y250" i="6"/>
  <c r="Z250" i="6"/>
  <c r="AA250" i="6"/>
  <c r="AB250" i="6"/>
  <c r="AD250" i="6"/>
  <c r="AE250" i="6"/>
  <c r="AF250" i="6"/>
  <c r="W251" i="6"/>
  <c r="Y251" i="6"/>
  <c r="Z251" i="6"/>
  <c r="AA251" i="6"/>
  <c r="AB251" i="6"/>
  <c r="AD251" i="6"/>
  <c r="AE251" i="6"/>
  <c r="AF251" i="6"/>
  <c r="W252" i="6"/>
  <c r="Y252" i="6"/>
  <c r="Z252" i="6"/>
  <c r="AA252" i="6"/>
  <c r="AB252" i="6"/>
  <c r="AD252" i="6"/>
  <c r="AE252" i="6"/>
  <c r="AF252" i="6"/>
  <c r="W253" i="6"/>
  <c r="Y253" i="6"/>
  <c r="Z253" i="6"/>
  <c r="AA253" i="6"/>
  <c r="AB253" i="6"/>
  <c r="AD253" i="6"/>
  <c r="AE253" i="6"/>
  <c r="AF253" i="6"/>
  <c r="W254" i="6"/>
  <c r="X254" i="6"/>
  <c r="Y254" i="6"/>
  <c r="Z254" i="6"/>
  <c r="AA254" i="6"/>
  <c r="AB254" i="6"/>
  <c r="AD254" i="6"/>
  <c r="AE254" i="6"/>
  <c r="AF254" i="6"/>
  <c r="W255" i="6"/>
  <c r="X255" i="6"/>
  <c r="Y255" i="6"/>
  <c r="Z255" i="6"/>
  <c r="AA255" i="6"/>
  <c r="AB255" i="6"/>
  <c r="AD255" i="6"/>
  <c r="AE255" i="6"/>
  <c r="AF255" i="6"/>
  <c r="W256" i="6"/>
  <c r="Y256" i="6"/>
  <c r="Z256" i="6"/>
  <c r="AA256" i="6"/>
  <c r="AB256" i="6"/>
  <c r="AD256" i="6"/>
  <c r="AE256" i="6"/>
  <c r="AF256" i="6"/>
  <c r="W257" i="6"/>
  <c r="Y257" i="6"/>
  <c r="Z257" i="6"/>
  <c r="AA257" i="6"/>
  <c r="AB257" i="6"/>
  <c r="AD257" i="6"/>
  <c r="AE257" i="6"/>
  <c r="AF257" i="6"/>
  <c r="W258" i="6"/>
  <c r="Y258" i="6"/>
  <c r="Z258" i="6"/>
  <c r="AA258" i="6"/>
  <c r="AB258" i="6"/>
  <c r="AD258" i="6"/>
  <c r="AE258" i="6"/>
  <c r="AF258" i="6"/>
  <c r="W259" i="6"/>
  <c r="Y259" i="6"/>
  <c r="Z259" i="6"/>
  <c r="AA259" i="6"/>
  <c r="AB259" i="6"/>
  <c r="AD259" i="6"/>
  <c r="AE259" i="6"/>
  <c r="AF259" i="6"/>
  <c r="W260" i="6"/>
  <c r="Y260" i="6"/>
  <c r="Z260" i="6"/>
  <c r="AA260" i="6"/>
  <c r="AB260" i="6"/>
  <c r="AD260" i="6"/>
  <c r="AE260" i="6"/>
  <c r="AF260" i="6"/>
  <c r="W261" i="6"/>
  <c r="Y261" i="6"/>
  <c r="Z261" i="6"/>
  <c r="AA261" i="6"/>
  <c r="AB261" i="6"/>
  <c r="AD261" i="6"/>
  <c r="AE261" i="6"/>
  <c r="AF261" i="6"/>
  <c r="W262" i="6"/>
  <c r="Y262" i="6"/>
  <c r="Z262" i="6"/>
  <c r="AA262" i="6"/>
  <c r="AB262" i="6"/>
  <c r="AD262" i="6"/>
  <c r="AE262" i="6"/>
  <c r="AF262" i="6"/>
  <c r="W263" i="6"/>
  <c r="Y263" i="6"/>
  <c r="Z263" i="6"/>
  <c r="AA263" i="6"/>
  <c r="AB263" i="6"/>
  <c r="AD263" i="6"/>
  <c r="AE263" i="6"/>
  <c r="AF263" i="6"/>
  <c r="W264" i="6"/>
  <c r="Y264" i="6"/>
  <c r="Z264" i="6"/>
  <c r="AA264" i="6"/>
  <c r="AB264" i="6"/>
  <c r="AD264" i="6"/>
  <c r="AE264" i="6"/>
  <c r="AF264" i="6"/>
  <c r="W265" i="6"/>
  <c r="Y265" i="6"/>
  <c r="Z265" i="6"/>
  <c r="AA265" i="6"/>
  <c r="AB265" i="6"/>
  <c r="AD265" i="6"/>
  <c r="AE265" i="6"/>
  <c r="AF265" i="6"/>
  <c r="W266" i="6"/>
  <c r="Y266" i="6"/>
  <c r="Z266" i="6"/>
  <c r="AA266" i="6"/>
  <c r="AB266" i="6"/>
  <c r="AD266" i="6"/>
  <c r="AE266" i="6"/>
  <c r="AF266" i="6"/>
  <c r="W267" i="6"/>
  <c r="Y267" i="6"/>
  <c r="Z267" i="6"/>
  <c r="AA267" i="6"/>
  <c r="AB267" i="6"/>
  <c r="AD267" i="6"/>
  <c r="AE267" i="6"/>
  <c r="AF267" i="6"/>
  <c r="W268" i="6"/>
  <c r="Y268" i="6"/>
  <c r="Z268" i="6"/>
  <c r="AA268" i="6"/>
  <c r="AB268" i="6"/>
  <c r="AD268" i="6"/>
  <c r="AE268" i="6"/>
  <c r="AF268" i="6"/>
  <c r="W269" i="6"/>
  <c r="Y269" i="6"/>
  <c r="Z269" i="6"/>
  <c r="AA269" i="6"/>
  <c r="AB269" i="6"/>
  <c r="AD269" i="6"/>
  <c r="AE269" i="6"/>
  <c r="AF269" i="6"/>
  <c r="W270" i="6"/>
  <c r="Y270" i="6"/>
  <c r="Z270" i="6"/>
  <c r="AA270" i="6"/>
  <c r="AB270" i="6"/>
  <c r="AD270" i="6"/>
  <c r="AE270" i="6"/>
  <c r="AF270" i="6"/>
  <c r="W271" i="6"/>
  <c r="Y271" i="6"/>
  <c r="Z271" i="6"/>
  <c r="AA271" i="6"/>
  <c r="AB271" i="6"/>
  <c r="AD271" i="6"/>
  <c r="AE271" i="6"/>
  <c r="AF271" i="6"/>
  <c r="W272" i="6"/>
  <c r="Y272" i="6"/>
  <c r="Z272" i="6"/>
  <c r="AA272" i="6"/>
  <c r="AB272" i="6"/>
  <c r="AD272" i="6"/>
  <c r="AE272" i="6"/>
  <c r="AF272" i="6"/>
  <c r="W273" i="6"/>
  <c r="Y273" i="6"/>
  <c r="Z273" i="6"/>
  <c r="AA273" i="6"/>
  <c r="AB273" i="6"/>
  <c r="AD273" i="6"/>
  <c r="AE273" i="6"/>
  <c r="AF273" i="6"/>
  <c r="W274" i="6"/>
  <c r="Y274" i="6"/>
  <c r="Z274" i="6"/>
  <c r="AA274" i="6"/>
  <c r="AB274" i="6"/>
  <c r="AD274" i="6"/>
  <c r="AE274" i="6"/>
  <c r="AF274" i="6"/>
  <c r="W275" i="6"/>
  <c r="Y275" i="6"/>
  <c r="Z275" i="6"/>
  <c r="AA275" i="6"/>
  <c r="AB275" i="6"/>
  <c r="AD275" i="6"/>
  <c r="AE275" i="6"/>
  <c r="AF275" i="6"/>
  <c r="W276" i="6"/>
  <c r="Y276" i="6"/>
  <c r="Z276" i="6"/>
  <c r="AA276" i="6"/>
  <c r="AB276" i="6"/>
  <c r="AD276" i="6"/>
  <c r="AE276" i="6"/>
  <c r="AF276" i="6"/>
  <c r="W277" i="6"/>
  <c r="Y277" i="6"/>
  <c r="Z277" i="6"/>
  <c r="AA277" i="6"/>
  <c r="AB277" i="6"/>
  <c r="AD277" i="6"/>
  <c r="AE277" i="6"/>
  <c r="AF277" i="6"/>
  <c r="W278" i="6"/>
  <c r="Y278" i="6"/>
  <c r="Z278" i="6"/>
  <c r="AA278" i="6"/>
  <c r="AB278" i="6"/>
  <c r="AD278" i="6"/>
  <c r="AE278" i="6"/>
  <c r="AF278" i="6"/>
  <c r="W279" i="6"/>
  <c r="Y279" i="6"/>
  <c r="Z279" i="6"/>
  <c r="AA279" i="6"/>
  <c r="AB279" i="6"/>
  <c r="AD279" i="6"/>
  <c r="AE279" i="6"/>
  <c r="AF279" i="6"/>
  <c r="W280" i="6"/>
  <c r="Y280" i="6"/>
  <c r="Z280" i="6"/>
  <c r="AA280" i="6"/>
  <c r="AB280" i="6"/>
  <c r="AD280" i="6"/>
  <c r="AE280" i="6"/>
  <c r="AF280" i="6"/>
  <c r="W281" i="6"/>
  <c r="Y281" i="6"/>
  <c r="Z281" i="6"/>
  <c r="AA281" i="6"/>
  <c r="AB281" i="6"/>
  <c r="AD281" i="6"/>
  <c r="AE281" i="6"/>
  <c r="AF281" i="6"/>
  <c r="W282" i="6"/>
  <c r="Y282" i="6"/>
  <c r="Z282" i="6"/>
  <c r="AA282" i="6"/>
  <c r="AB282" i="6"/>
  <c r="AD282" i="6"/>
  <c r="AE282" i="6"/>
  <c r="AF282" i="6"/>
  <c r="W283" i="6"/>
  <c r="Y283" i="6"/>
  <c r="Z283" i="6"/>
  <c r="AA283" i="6"/>
  <c r="AB283" i="6"/>
  <c r="AD283" i="6"/>
  <c r="AE283" i="6"/>
  <c r="AF283" i="6"/>
  <c r="W284" i="6"/>
  <c r="Y284" i="6"/>
  <c r="Z284" i="6"/>
  <c r="AA284" i="6"/>
  <c r="AB284" i="6"/>
  <c r="AD284" i="6"/>
  <c r="AE284" i="6"/>
  <c r="AF284" i="6"/>
  <c r="W285" i="6"/>
  <c r="Y285" i="6"/>
  <c r="Z285" i="6"/>
  <c r="AA285" i="6"/>
  <c r="AB285" i="6"/>
  <c r="AD285" i="6"/>
  <c r="AE285" i="6"/>
  <c r="AF285" i="6"/>
  <c r="W286" i="6"/>
  <c r="Y286" i="6"/>
  <c r="Z286" i="6"/>
  <c r="AA286" i="6"/>
  <c r="AB286" i="6"/>
  <c r="AD286" i="6"/>
  <c r="AE286" i="6"/>
  <c r="AF286" i="6"/>
  <c r="W287" i="6"/>
  <c r="Y287" i="6"/>
  <c r="Z287" i="6"/>
  <c r="AA287" i="6"/>
  <c r="AB287" i="6"/>
  <c r="AD287" i="6"/>
  <c r="AE287" i="6"/>
  <c r="AF287" i="6"/>
  <c r="W288" i="6"/>
  <c r="Y288" i="6"/>
  <c r="Z288" i="6"/>
  <c r="AA288" i="6"/>
  <c r="AB288" i="6"/>
  <c r="AD288" i="6"/>
  <c r="AE288" i="6"/>
  <c r="AF288" i="6"/>
  <c r="W289" i="6"/>
  <c r="Y289" i="6"/>
  <c r="Z289" i="6"/>
  <c r="AA289" i="6"/>
  <c r="AB289" i="6"/>
  <c r="AD289" i="6"/>
  <c r="AE289" i="6"/>
  <c r="AF289" i="6"/>
  <c r="W290" i="6"/>
  <c r="Y290" i="6"/>
  <c r="Z290" i="6"/>
  <c r="AA290" i="6"/>
  <c r="AB290" i="6"/>
  <c r="AD290" i="6"/>
  <c r="AE290" i="6"/>
  <c r="AF290" i="6"/>
  <c r="W291" i="6"/>
  <c r="Y291" i="6"/>
  <c r="Z291" i="6"/>
  <c r="AA291" i="6"/>
  <c r="AB291" i="6"/>
  <c r="AD291" i="6"/>
  <c r="AE291" i="6"/>
  <c r="AF291" i="6"/>
  <c r="W292" i="6"/>
  <c r="Y292" i="6"/>
  <c r="Z292" i="6"/>
  <c r="AA292" i="6"/>
  <c r="AB292" i="6"/>
  <c r="AD292" i="6"/>
  <c r="AE292" i="6"/>
  <c r="AF292" i="6"/>
  <c r="W293" i="6"/>
  <c r="Y293" i="6"/>
  <c r="Z293" i="6"/>
  <c r="AA293" i="6"/>
  <c r="AB293" i="6"/>
  <c r="AD293" i="6"/>
  <c r="AE293" i="6"/>
  <c r="AF293" i="6"/>
  <c r="W294" i="6"/>
  <c r="Y294" i="6"/>
  <c r="Z294" i="6"/>
  <c r="AA294" i="6"/>
  <c r="AB294" i="6"/>
  <c r="AD294" i="6"/>
  <c r="AE294" i="6"/>
  <c r="AF294" i="6"/>
  <c r="W295" i="6"/>
  <c r="Y295" i="6"/>
  <c r="Z295" i="6"/>
  <c r="AA295" i="6"/>
  <c r="AB295" i="6"/>
  <c r="AD295" i="6"/>
  <c r="AE295" i="6"/>
  <c r="AF295" i="6"/>
  <c r="W296" i="6"/>
  <c r="Y296" i="6"/>
  <c r="Z296" i="6"/>
  <c r="AA296" i="6"/>
  <c r="AB296" i="6"/>
  <c r="AD296" i="6"/>
  <c r="AE296" i="6"/>
  <c r="AF296" i="6"/>
  <c r="W297" i="6"/>
  <c r="Y297" i="6"/>
  <c r="Z297" i="6"/>
  <c r="AA297" i="6"/>
  <c r="AB297" i="6"/>
  <c r="AD297" i="6"/>
  <c r="AE297" i="6"/>
  <c r="AF297" i="6"/>
  <c r="W298" i="6"/>
  <c r="Y298" i="6"/>
  <c r="Z298" i="6"/>
  <c r="AA298" i="6"/>
  <c r="AB298" i="6"/>
  <c r="AD298" i="6"/>
  <c r="AE298" i="6"/>
  <c r="AF298" i="6"/>
  <c r="W299" i="6"/>
  <c r="Y299" i="6"/>
  <c r="Z299" i="6"/>
  <c r="AA299" i="6"/>
  <c r="AB299" i="6"/>
  <c r="AD299" i="6"/>
  <c r="AE299" i="6"/>
  <c r="AF299" i="6"/>
  <c r="W300" i="6"/>
  <c r="Y300" i="6"/>
  <c r="Z300" i="6"/>
  <c r="AA300" i="6"/>
  <c r="AB300" i="6"/>
  <c r="AD300" i="6"/>
  <c r="AE300" i="6"/>
  <c r="AF300" i="6"/>
  <c r="W301" i="6"/>
  <c r="Y301" i="6"/>
  <c r="Z301" i="6"/>
  <c r="AA301" i="6"/>
  <c r="AB301" i="6"/>
  <c r="AD301" i="6"/>
  <c r="AE301" i="6"/>
  <c r="AF301" i="6"/>
  <c r="W302" i="6"/>
  <c r="X302" i="6"/>
  <c r="Y302" i="6"/>
  <c r="Z302" i="6"/>
  <c r="AA302" i="6"/>
  <c r="AB302" i="6"/>
  <c r="AD302" i="6"/>
  <c r="AE302" i="6"/>
  <c r="AF302" i="6"/>
  <c r="W303" i="6"/>
  <c r="X303" i="6"/>
  <c r="Y303" i="6"/>
  <c r="Z303" i="6"/>
  <c r="AA303" i="6"/>
  <c r="AB303" i="6"/>
  <c r="AD303" i="6"/>
  <c r="AE303" i="6"/>
  <c r="AF303" i="6"/>
  <c r="W304" i="6"/>
  <c r="X304" i="6"/>
  <c r="Y304" i="6"/>
  <c r="Z304" i="6"/>
  <c r="AA304" i="6"/>
  <c r="AB304" i="6"/>
  <c r="AD304" i="6"/>
  <c r="AE304" i="6"/>
  <c r="AF304" i="6"/>
  <c r="W305" i="6"/>
  <c r="X305" i="6"/>
  <c r="Y305" i="6"/>
  <c r="Z305" i="6"/>
  <c r="AA305" i="6"/>
  <c r="AB305" i="6"/>
  <c r="AD305" i="6"/>
  <c r="AE305" i="6"/>
  <c r="AF305" i="6"/>
  <c r="W306" i="6"/>
  <c r="X306" i="6"/>
  <c r="Y306" i="6"/>
  <c r="Z306" i="6"/>
  <c r="AA306" i="6"/>
  <c r="AB306" i="6"/>
  <c r="AD306" i="6"/>
  <c r="AE306" i="6"/>
  <c r="AF306" i="6"/>
  <c r="W307" i="6"/>
  <c r="X307" i="6"/>
  <c r="Y307" i="6"/>
  <c r="Z307" i="6"/>
  <c r="AA307" i="6"/>
  <c r="AB307" i="6"/>
  <c r="AD307" i="6"/>
  <c r="AE307" i="6"/>
  <c r="AF307" i="6"/>
  <c r="W308" i="6"/>
  <c r="X308" i="6"/>
  <c r="Y308" i="6"/>
  <c r="Z308" i="6"/>
  <c r="AA308" i="6"/>
  <c r="AB308" i="6"/>
  <c r="AD308" i="6"/>
  <c r="AE308" i="6"/>
  <c r="AF308" i="6"/>
  <c r="W309" i="6"/>
  <c r="X309" i="6"/>
  <c r="Y309" i="6"/>
  <c r="Z309" i="6"/>
  <c r="AA309" i="6"/>
  <c r="AB309" i="6"/>
  <c r="AD309" i="6"/>
  <c r="AE309" i="6"/>
  <c r="AF309" i="6"/>
  <c r="W310" i="6"/>
  <c r="X310" i="6"/>
  <c r="Y310" i="6"/>
  <c r="Z310" i="6"/>
  <c r="AA310" i="6"/>
  <c r="AB310" i="6"/>
  <c r="AD310" i="6"/>
  <c r="AE310" i="6"/>
  <c r="AF310" i="6"/>
  <c r="W311" i="6"/>
  <c r="X311" i="6"/>
  <c r="Y311" i="6"/>
  <c r="Z311" i="6"/>
  <c r="AA311" i="6"/>
  <c r="AB311" i="6"/>
  <c r="AD311" i="6"/>
  <c r="AE311" i="6"/>
  <c r="AF311" i="6"/>
  <c r="W312" i="6"/>
  <c r="X312" i="6"/>
  <c r="Y312" i="6"/>
  <c r="Z312" i="6"/>
  <c r="AA312" i="6"/>
  <c r="AB312" i="6"/>
  <c r="AD312" i="6"/>
  <c r="AE312" i="6"/>
  <c r="AF312" i="6"/>
  <c r="W313" i="6"/>
  <c r="Y313" i="6"/>
  <c r="Z313" i="6"/>
  <c r="AA313" i="6"/>
  <c r="AB313" i="6"/>
  <c r="AD313" i="6"/>
  <c r="AE313" i="6"/>
  <c r="AF313" i="6"/>
  <c r="W314" i="6"/>
  <c r="Y314" i="6"/>
  <c r="Z314" i="6"/>
  <c r="AA314" i="6"/>
  <c r="AB314" i="6"/>
  <c r="AD314" i="6"/>
  <c r="AE314" i="6"/>
  <c r="AF314" i="6"/>
  <c r="W315" i="6"/>
  <c r="Y315" i="6"/>
  <c r="Z315" i="6"/>
  <c r="AA315" i="6"/>
  <c r="AB315" i="6"/>
  <c r="AD315" i="6"/>
  <c r="AE315" i="6"/>
  <c r="AF315" i="6"/>
  <c r="W316" i="6"/>
  <c r="Y316" i="6"/>
  <c r="Z316" i="6"/>
  <c r="AA316" i="6"/>
  <c r="AB316" i="6"/>
  <c r="AD316" i="6"/>
  <c r="AE316" i="6"/>
  <c r="AF316" i="6"/>
  <c r="W317" i="6"/>
  <c r="Y317" i="6"/>
  <c r="Z317" i="6"/>
  <c r="AA317" i="6"/>
  <c r="AB317" i="6"/>
  <c r="AD317" i="6"/>
  <c r="AE317" i="6"/>
  <c r="AF317" i="6"/>
  <c r="W318" i="6"/>
  <c r="Y318" i="6"/>
  <c r="Z318" i="6"/>
  <c r="AA318" i="6"/>
  <c r="AB318" i="6"/>
  <c r="AD318" i="6"/>
  <c r="AE318" i="6"/>
  <c r="AF318" i="6"/>
  <c r="W319" i="6"/>
  <c r="Y319" i="6"/>
  <c r="Z319" i="6"/>
  <c r="AA319" i="6"/>
  <c r="AB319" i="6"/>
  <c r="AD319" i="6"/>
  <c r="AE319" i="6"/>
  <c r="AF319" i="6"/>
  <c r="W320" i="6"/>
  <c r="Y320" i="6"/>
  <c r="Z320" i="6"/>
  <c r="AA320" i="6"/>
  <c r="AB320" i="6"/>
  <c r="AD320" i="6"/>
  <c r="AE320" i="6"/>
  <c r="AF320" i="6"/>
  <c r="W321" i="6"/>
  <c r="Y321" i="6"/>
  <c r="Z321" i="6"/>
  <c r="AA321" i="6"/>
  <c r="AB321" i="6"/>
  <c r="AD321" i="6"/>
  <c r="AE321" i="6"/>
  <c r="AF321" i="6"/>
  <c r="W322" i="6"/>
  <c r="Y322" i="6"/>
  <c r="Z322" i="6"/>
  <c r="AA322" i="6"/>
  <c r="AB322" i="6"/>
  <c r="AD322" i="6"/>
  <c r="AE322" i="6"/>
  <c r="AF322" i="6"/>
  <c r="W323" i="6"/>
  <c r="Y323" i="6"/>
  <c r="Z323" i="6"/>
  <c r="AA323" i="6"/>
  <c r="AB323" i="6"/>
  <c r="AC323" i="6"/>
  <c r="AD323" i="6"/>
  <c r="AE323" i="6"/>
  <c r="AF323" i="6"/>
  <c r="W324" i="6"/>
  <c r="Y324" i="6"/>
  <c r="Z324" i="6"/>
  <c r="AA324" i="6"/>
  <c r="AB324" i="6"/>
  <c r="AD324" i="6"/>
  <c r="AE324" i="6"/>
  <c r="AF324" i="6"/>
  <c r="W325" i="6"/>
  <c r="Y325" i="6"/>
  <c r="Z325" i="6"/>
  <c r="AA325" i="6"/>
  <c r="AB325" i="6"/>
  <c r="AD325" i="6"/>
  <c r="AE325" i="6"/>
  <c r="AF325" i="6"/>
  <c r="W326" i="6"/>
  <c r="Y326" i="6"/>
  <c r="Z326" i="6"/>
  <c r="AA326" i="6"/>
  <c r="AB326" i="6"/>
  <c r="AD326" i="6"/>
  <c r="AE326" i="6"/>
  <c r="AF326" i="6"/>
  <c r="W327" i="6"/>
  <c r="Y327" i="6"/>
  <c r="Z327" i="6"/>
  <c r="AA327" i="6"/>
  <c r="AB327" i="6"/>
  <c r="AD327" i="6"/>
  <c r="AE327" i="6"/>
  <c r="AF327" i="6"/>
  <c r="W328" i="6"/>
  <c r="Y328" i="6"/>
  <c r="Z328" i="6"/>
  <c r="AA328" i="6"/>
  <c r="AB328" i="6"/>
  <c r="AD328" i="6"/>
  <c r="AE328" i="6"/>
  <c r="AF328" i="6"/>
  <c r="W329" i="6"/>
  <c r="Y329" i="6"/>
  <c r="Z329" i="6"/>
  <c r="AA329" i="6"/>
  <c r="AB329" i="6"/>
  <c r="AD329" i="6"/>
  <c r="AE329" i="6"/>
  <c r="AF329" i="6"/>
  <c r="W330" i="6"/>
  <c r="Y330" i="6"/>
  <c r="Z330" i="6"/>
  <c r="AA330" i="6"/>
  <c r="AB330" i="6"/>
  <c r="AD330" i="6"/>
  <c r="AE330" i="6"/>
  <c r="AF330" i="6"/>
  <c r="W331" i="6"/>
  <c r="Y331" i="6"/>
  <c r="Z331" i="6"/>
  <c r="AA331" i="6"/>
  <c r="AB331" i="6"/>
  <c r="AD331" i="6"/>
  <c r="AE331" i="6"/>
  <c r="AF331" i="6"/>
  <c r="W332" i="6"/>
  <c r="Y332" i="6"/>
  <c r="Z332" i="6"/>
  <c r="AA332" i="6"/>
  <c r="AB332" i="6"/>
  <c r="AD332" i="6"/>
  <c r="AE332" i="6"/>
  <c r="AF332" i="6"/>
  <c r="W333" i="6"/>
  <c r="Y333" i="6"/>
  <c r="Z333" i="6"/>
  <c r="AA333" i="6"/>
  <c r="AB333" i="6"/>
  <c r="AD333" i="6"/>
  <c r="AE333" i="6"/>
  <c r="AF333" i="6"/>
  <c r="W334" i="6"/>
  <c r="Y334" i="6"/>
  <c r="Z334" i="6"/>
  <c r="AA334" i="6"/>
  <c r="AB334" i="6"/>
  <c r="AD334" i="6"/>
  <c r="AE334" i="6"/>
  <c r="AF334" i="6"/>
  <c r="W335" i="6"/>
  <c r="Y335" i="6"/>
  <c r="Z335" i="6"/>
  <c r="AA335" i="6"/>
  <c r="AB335" i="6"/>
  <c r="AC335" i="6"/>
  <c r="AD335" i="6"/>
  <c r="AE335" i="6"/>
  <c r="AF335" i="6"/>
  <c r="W336" i="6"/>
  <c r="Y336" i="6"/>
  <c r="Z336" i="6"/>
  <c r="AA336" i="6"/>
  <c r="AB336" i="6"/>
  <c r="AD336" i="6"/>
  <c r="AE336" i="6"/>
  <c r="AF336" i="6"/>
  <c r="W337" i="6"/>
  <c r="Y337" i="6"/>
  <c r="Z337" i="6"/>
  <c r="AA337" i="6"/>
  <c r="AB337" i="6"/>
  <c r="AD337" i="6"/>
  <c r="AE337" i="6"/>
  <c r="AF337" i="6"/>
  <c r="W338" i="6"/>
  <c r="Y338" i="6"/>
  <c r="Z338" i="6"/>
  <c r="AA338" i="6"/>
  <c r="AB338" i="6"/>
  <c r="AD338" i="6"/>
  <c r="AE338" i="6"/>
  <c r="AF338" i="6"/>
  <c r="W339" i="6"/>
  <c r="Y339" i="6"/>
  <c r="Z339" i="6"/>
  <c r="AA339" i="6"/>
  <c r="AB339" i="6"/>
  <c r="AD339" i="6"/>
  <c r="AE339" i="6"/>
  <c r="AF339" i="6"/>
  <c r="W340" i="6"/>
  <c r="Y340" i="6"/>
  <c r="Z340" i="6"/>
  <c r="AA340" i="6"/>
  <c r="AB340" i="6"/>
  <c r="AD340" i="6"/>
  <c r="AE340" i="6"/>
  <c r="AF340" i="6"/>
  <c r="W341" i="6"/>
  <c r="Y341" i="6"/>
  <c r="Z341" i="6"/>
  <c r="AA341" i="6"/>
  <c r="AB341" i="6"/>
  <c r="AD341" i="6"/>
  <c r="AE341" i="6"/>
  <c r="AF341" i="6"/>
  <c r="W342" i="6"/>
  <c r="Y342" i="6"/>
  <c r="Z342" i="6"/>
  <c r="AA342" i="6"/>
  <c r="AB342" i="6"/>
  <c r="AD342" i="6"/>
  <c r="AE342" i="6"/>
  <c r="AF342" i="6"/>
  <c r="W343" i="6"/>
  <c r="Y343" i="6"/>
  <c r="Z343" i="6"/>
  <c r="AA343" i="6"/>
  <c r="AB343" i="6"/>
  <c r="AD343" i="6"/>
  <c r="AE343" i="6"/>
  <c r="AF343" i="6"/>
  <c r="W344" i="6"/>
  <c r="Y344" i="6"/>
  <c r="Z344" i="6"/>
  <c r="AA344" i="6"/>
  <c r="AB344" i="6"/>
  <c r="AD344" i="6"/>
  <c r="AE344" i="6"/>
  <c r="AF344" i="6"/>
  <c r="W345" i="6"/>
  <c r="X345" i="6"/>
  <c r="Y345" i="6"/>
  <c r="Z345" i="6"/>
  <c r="AA345" i="6"/>
  <c r="AB345" i="6"/>
  <c r="AD345" i="6"/>
  <c r="AE345" i="6"/>
  <c r="AF345" i="6"/>
  <c r="W346" i="6"/>
  <c r="X346" i="6"/>
  <c r="Y346" i="6"/>
  <c r="Z346" i="6"/>
  <c r="AA346" i="6"/>
  <c r="AB346" i="6"/>
  <c r="AD346" i="6"/>
  <c r="AE346" i="6"/>
  <c r="AF346" i="6"/>
  <c r="W347" i="6"/>
  <c r="Y347" i="6"/>
  <c r="Z347" i="6"/>
  <c r="AA347" i="6"/>
  <c r="AB347" i="6"/>
  <c r="AD347" i="6"/>
  <c r="AE347" i="6"/>
  <c r="AF347" i="6"/>
  <c r="W348" i="6"/>
  <c r="Y348" i="6"/>
  <c r="Z348" i="6"/>
  <c r="AA348" i="6"/>
  <c r="AB348" i="6"/>
  <c r="AD348" i="6"/>
  <c r="AE348" i="6"/>
  <c r="AF348" i="6"/>
  <c r="W349" i="6"/>
  <c r="Y349" i="6"/>
  <c r="Z349" i="6"/>
  <c r="AA349" i="6"/>
  <c r="AB349" i="6"/>
  <c r="AD349" i="6"/>
  <c r="AE349" i="6"/>
  <c r="AF349" i="6"/>
  <c r="W350" i="6"/>
  <c r="Y350" i="6"/>
  <c r="Z350" i="6"/>
  <c r="AA350" i="6"/>
  <c r="AB350" i="6"/>
  <c r="AD350" i="6"/>
  <c r="AE350" i="6"/>
  <c r="AF350" i="6"/>
  <c r="W351" i="6"/>
  <c r="Y351" i="6"/>
  <c r="Z351" i="6"/>
  <c r="AA351" i="6"/>
  <c r="AB351" i="6"/>
  <c r="AD351" i="6"/>
  <c r="AE351" i="6"/>
  <c r="AF351" i="6"/>
  <c r="W352" i="6"/>
  <c r="Y352" i="6"/>
  <c r="Z352" i="6"/>
  <c r="AA352" i="6"/>
  <c r="AB352" i="6"/>
  <c r="AD352" i="6"/>
  <c r="AE352" i="6"/>
  <c r="AF352" i="6"/>
  <c r="W353" i="6"/>
  <c r="Y353" i="6"/>
  <c r="Z353" i="6"/>
  <c r="AA353" i="6"/>
  <c r="AB353" i="6"/>
  <c r="AD353" i="6"/>
  <c r="AE353" i="6"/>
  <c r="AF353" i="6"/>
  <c r="W354" i="6"/>
  <c r="Y354" i="6"/>
  <c r="Z354" i="6"/>
  <c r="AA354" i="6"/>
  <c r="AB354" i="6"/>
  <c r="AD354" i="6"/>
  <c r="AE354" i="6"/>
  <c r="AF354" i="6"/>
  <c r="W355" i="6"/>
  <c r="Y355" i="6"/>
  <c r="Z355" i="6"/>
  <c r="AA355" i="6"/>
  <c r="AB355" i="6"/>
  <c r="AD355" i="6"/>
  <c r="AE355" i="6"/>
  <c r="AF355" i="6"/>
  <c r="W356" i="6"/>
  <c r="Y356" i="6"/>
  <c r="Z356" i="6"/>
  <c r="AA356" i="6"/>
  <c r="AB356" i="6"/>
  <c r="AD356" i="6"/>
  <c r="AE356" i="6"/>
  <c r="AF356" i="6"/>
  <c r="W357" i="6"/>
  <c r="Y357" i="6"/>
  <c r="Z357" i="6"/>
  <c r="AA357" i="6"/>
  <c r="AB357" i="6"/>
  <c r="AD357" i="6"/>
  <c r="AE357" i="6"/>
  <c r="AF357" i="6"/>
  <c r="W358" i="6"/>
  <c r="Y358" i="6"/>
  <c r="Z358" i="6"/>
  <c r="AA358" i="6"/>
  <c r="AB358" i="6"/>
  <c r="AD358" i="6"/>
  <c r="AE358" i="6"/>
  <c r="AF358" i="6"/>
  <c r="W359" i="6"/>
  <c r="Y359" i="6"/>
  <c r="Z359" i="6"/>
  <c r="AA359" i="6"/>
  <c r="AB359" i="6"/>
  <c r="AD359" i="6"/>
  <c r="AE359" i="6"/>
  <c r="AF359" i="6"/>
  <c r="W360" i="6"/>
  <c r="Y360" i="6"/>
  <c r="Z360" i="6"/>
  <c r="AA360" i="6"/>
  <c r="AB360" i="6"/>
  <c r="AD360" i="6"/>
  <c r="AE360" i="6"/>
  <c r="AF360" i="6"/>
  <c r="W361" i="6"/>
  <c r="Y361" i="6"/>
  <c r="Z361" i="6"/>
  <c r="AA361" i="6"/>
  <c r="AB361" i="6"/>
  <c r="AD361" i="6"/>
  <c r="AE361" i="6"/>
  <c r="AF361" i="6"/>
  <c r="W362" i="6"/>
  <c r="Y362" i="6"/>
  <c r="Z362" i="6"/>
  <c r="AA362" i="6"/>
  <c r="AB362" i="6"/>
  <c r="AD362" i="6"/>
  <c r="AE362" i="6"/>
  <c r="AF362" i="6"/>
  <c r="W363" i="6"/>
  <c r="Y363" i="6"/>
  <c r="Z363" i="6"/>
  <c r="AA363" i="6"/>
  <c r="AB363" i="6"/>
  <c r="AD363" i="6"/>
  <c r="AE363" i="6"/>
  <c r="AF363" i="6"/>
  <c r="W364" i="6"/>
  <c r="Y364" i="6"/>
  <c r="Z364" i="6"/>
  <c r="AA364" i="6"/>
  <c r="AB364" i="6"/>
  <c r="AD364" i="6"/>
  <c r="AE364" i="6"/>
  <c r="AF364" i="6"/>
  <c r="W365" i="6"/>
  <c r="Y365" i="6"/>
  <c r="Z365" i="6"/>
  <c r="AA365" i="6"/>
  <c r="AB365" i="6"/>
  <c r="AD365" i="6"/>
  <c r="AE365" i="6"/>
  <c r="AF365" i="6"/>
  <c r="W366" i="6"/>
  <c r="Y366" i="6"/>
  <c r="Z366" i="6"/>
  <c r="AA366" i="6"/>
  <c r="AB366" i="6"/>
  <c r="AD366" i="6"/>
  <c r="AE366" i="6"/>
  <c r="AF366" i="6"/>
  <c r="W367" i="6"/>
  <c r="Y367" i="6"/>
  <c r="Z367" i="6"/>
  <c r="AA367" i="6"/>
  <c r="AB367" i="6"/>
  <c r="AD367" i="6"/>
  <c r="AE367" i="6"/>
  <c r="AF367" i="6"/>
  <c r="W368" i="6"/>
  <c r="Y368" i="6"/>
  <c r="Z368" i="6"/>
  <c r="AA368" i="6"/>
  <c r="AB368" i="6"/>
  <c r="AD368" i="6"/>
  <c r="AE368" i="6"/>
  <c r="AF368" i="6"/>
  <c r="W369" i="6"/>
  <c r="Y369" i="6"/>
  <c r="Z369" i="6"/>
  <c r="AA369" i="6"/>
  <c r="AB369" i="6"/>
  <c r="AD369" i="6"/>
  <c r="AE369" i="6"/>
  <c r="AF369" i="6"/>
  <c r="W370" i="6"/>
  <c r="Y370" i="6"/>
  <c r="Z370" i="6"/>
  <c r="AA370" i="6"/>
  <c r="AB370" i="6"/>
  <c r="AD370" i="6"/>
  <c r="AE370" i="6"/>
  <c r="AF370" i="6"/>
  <c r="W371" i="6"/>
  <c r="Y371" i="6"/>
  <c r="Z371" i="6"/>
  <c r="AA371" i="6"/>
  <c r="AB371" i="6"/>
  <c r="AD371" i="6"/>
  <c r="AE371" i="6"/>
  <c r="AF371" i="6"/>
  <c r="W372" i="6"/>
  <c r="Y372" i="6"/>
  <c r="Z372" i="6"/>
  <c r="AA372" i="6"/>
  <c r="AB372" i="6"/>
  <c r="AD372" i="6"/>
  <c r="AE372" i="6"/>
  <c r="AF372" i="6"/>
  <c r="W373" i="6"/>
  <c r="Y373" i="6"/>
  <c r="Z373" i="6"/>
  <c r="AA373" i="6"/>
  <c r="AB373" i="6"/>
  <c r="AD373" i="6"/>
  <c r="AE373" i="6"/>
  <c r="AF373" i="6"/>
  <c r="W374" i="6"/>
  <c r="Y374" i="6"/>
  <c r="Z374" i="6"/>
  <c r="AA374" i="6"/>
  <c r="AB374" i="6"/>
  <c r="AD374" i="6"/>
  <c r="AE374" i="6"/>
  <c r="AF374" i="6"/>
  <c r="W375" i="6"/>
  <c r="Y375" i="6"/>
  <c r="Z375" i="6"/>
  <c r="AA375" i="6"/>
  <c r="AB375" i="6"/>
  <c r="AD375" i="6"/>
  <c r="AE375" i="6"/>
  <c r="AF375" i="6"/>
  <c r="W376" i="6"/>
  <c r="Y376" i="6"/>
  <c r="Z376" i="6"/>
  <c r="AA376" i="6"/>
  <c r="AB376" i="6"/>
  <c r="AD376" i="6"/>
  <c r="AE376" i="6"/>
  <c r="AF376" i="6"/>
  <c r="W377" i="6"/>
  <c r="Y377" i="6"/>
  <c r="Z377" i="6"/>
  <c r="AA377" i="6"/>
  <c r="AB377" i="6"/>
  <c r="AD377" i="6"/>
  <c r="AE377" i="6"/>
  <c r="AF377" i="6"/>
  <c r="W378" i="6"/>
  <c r="Y378" i="6"/>
  <c r="Z378" i="6"/>
  <c r="AA378" i="6"/>
  <c r="AB378" i="6"/>
  <c r="AD378" i="6"/>
  <c r="AE378" i="6"/>
  <c r="AF378" i="6"/>
  <c r="W379" i="6"/>
  <c r="Y379" i="6"/>
  <c r="Z379" i="6"/>
  <c r="AA379" i="6"/>
  <c r="AB379" i="6"/>
  <c r="AD379" i="6"/>
  <c r="AE379" i="6"/>
  <c r="AF379" i="6"/>
  <c r="W380" i="6"/>
  <c r="Y380" i="6"/>
  <c r="Z380" i="6"/>
  <c r="AA380" i="6"/>
  <c r="AB380" i="6"/>
  <c r="AD380" i="6"/>
  <c r="AE380" i="6"/>
  <c r="AF380" i="6"/>
  <c r="W381" i="6"/>
  <c r="Y381" i="6"/>
  <c r="Z381" i="6"/>
  <c r="AA381" i="6"/>
  <c r="AB381" i="6"/>
  <c r="AD381" i="6"/>
  <c r="AE381" i="6"/>
  <c r="AF381" i="6"/>
  <c r="W382" i="6"/>
  <c r="Y382" i="6"/>
  <c r="Z382" i="6"/>
  <c r="AA382" i="6"/>
  <c r="AB382" i="6"/>
  <c r="AD382" i="6"/>
  <c r="AE382" i="6"/>
  <c r="AF382" i="6"/>
  <c r="W383" i="6"/>
  <c r="Y383" i="6"/>
  <c r="Z383" i="6"/>
  <c r="AA383" i="6"/>
  <c r="AB383" i="6"/>
  <c r="AD383" i="6"/>
  <c r="AE383" i="6"/>
  <c r="AF383" i="6"/>
  <c r="W384" i="6"/>
  <c r="Y384" i="6"/>
  <c r="Z384" i="6"/>
  <c r="AA384" i="6"/>
  <c r="AB384" i="6"/>
  <c r="AD384" i="6"/>
  <c r="AE384" i="6"/>
  <c r="AF384" i="6"/>
  <c r="W385" i="6"/>
  <c r="Y385" i="6"/>
  <c r="Z385" i="6"/>
  <c r="AA385" i="6"/>
  <c r="AB385" i="6"/>
  <c r="AD385" i="6"/>
  <c r="AE385" i="6"/>
  <c r="AF385" i="6"/>
  <c r="W386" i="6"/>
  <c r="Y386" i="6"/>
  <c r="Z386" i="6"/>
  <c r="AA386" i="6"/>
  <c r="AB386" i="6"/>
  <c r="AD386" i="6"/>
  <c r="AE386" i="6"/>
  <c r="AF386" i="6"/>
  <c r="W387" i="6"/>
  <c r="Y387" i="6"/>
  <c r="Z387" i="6"/>
  <c r="AA387" i="6"/>
  <c r="AB387" i="6"/>
  <c r="AD387" i="6"/>
  <c r="AE387" i="6"/>
  <c r="AF387" i="6"/>
  <c r="W388" i="6"/>
  <c r="Y388" i="6"/>
  <c r="Z388" i="6"/>
  <c r="AA388" i="6"/>
  <c r="AB388" i="6"/>
  <c r="AD388" i="6"/>
  <c r="AE388" i="6"/>
  <c r="AF388" i="6"/>
  <c r="W389" i="6"/>
  <c r="Y389" i="6"/>
  <c r="Z389" i="6"/>
  <c r="AA389" i="6"/>
  <c r="AB389" i="6"/>
  <c r="AD389" i="6"/>
  <c r="AE389" i="6"/>
  <c r="AF389" i="6"/>
  <c r="S93" i="4" l="1"/>
  <c r="S94" i="4" s="1"/>
  <c r="S95" i="4" s="1"/>
  <c r="S96" i="4" s="1"/>
  <c r="S97" i="4" s="1"/>
  <c r="S98" i="4" s="1"/>
  <c r="S99" i="4" s="1"/>
  <c r="S100" i="4" s="1"/>
  <c r="S101" i="4" s="1"/>
  <c r="S102" i="4" s="1"/>
  <c r="S103" i="4" s="1"/>
  <c r="S104" i="4" s="1"/>
  <c r="S105" i="4" s="1"/>
  <c r="S106" i="4" s="1"/>
  <c r="S107" i="4" s="1"/>
  <c r="S108" i="4" s="1"/>
  <c r="S109" i="4" s="1"/>
  <c r="S110" i="4" s="1"/>
  <c r="S111" i="4" s="1"/>
  <c r="S112" i="4" s="1"/>
  <c r="S113" i="4" s="1"/>
  <c r="S114" i="4" s="1"/>
  <c r="S115" i="4" s="1"/>
  <c r="S116" i="4" s="1"/>
  <c r="S117" i="4" s="1"/>
  <c r="S118" i="4" s="1"/>
  <c r="S119" i="4" s="1"/>
  <c r="S120" i="4" s="1"/>
  <c r="S121" i="4" s="1"/>
  <c r="S122" i="4" s="1"/>
  <c r="S123" i="4" s="1"/>
  <c r="S124" i="4" s="1"/>
  <c r="S125" i="4" s="1"/>
  <c r="S126" i="4" s="1"/>
  <c r="S127" i="4" s="1"/>
  <c r="S128" i="4" s="1"/>
  <c r="S129" i="4" s="1"/>
  <c r="S130" i="4" s="1"/>
  <c r="S131" i="4" s="1"/>
  <c r="S132" i="4" s="1"/>
  <c r="S133" i="4" s="1"/>
  <c r="S134" i="4" s="1"/>
  <c r="S135" i="4" s="1"/>
  <c r="S136" i="4" s="1"/>
  <c r="S137" i="4" s="1"/>
  <c r="S138" i="4" s="1"/>
  <c r="S139" i="4" s="1"/>
  <c r="S140" i="4" s="1"/>
  <c r="S141" i="4" s="1"/>
  <c r="S142" i="4" s="1"/>
  <c r="S143" i="4" s="1"/>
  <c r="S144" i="4" s="1"/>
  <c r="S145" i="4" s="1"/>
  <c r="S146" i="4" s="1"/>
  <c r="S147" i="4" s="1"/>
  <c r="S148" i="4" s="1"/>
  <c r="S149" i="4" s="1"/>
  <c r="S150" i="4" s="1"/>
  <c r="S151" i="4" s="1"/>
  <c r="S152" i="4" s="1"/>
  <c r="S153" i="4" s="1"/>
  <c r="S12" i="4"/>
  <c r="S13" i="4" s="1"/>
  <c r="S14" i="4" s="1"/>
  <c r="S15" i="4" s="1"/>
  <c r="S16" i="4" s="1"/>
  <c r="S17" i="4" s="1"/>
  <c r="S18" i="4" s="1"/>
  <c r="S19" i="4" s="1"/>
  <c r="S20" i="4" s="1"/>
  <c r="S21" i="4" s="1"/>
  <c r="S22" i="4" s="1"/>
  <c r="S23" i="4" s="1"/>
  <c r="S24" i="4" s="1"/>
  <c r="S25" i="4" s="1"/>
  <c r="S26" i="4" s="1"/>
  <c r="S27" i="4" s="1"/>
  <c r="S28" i="4" s="1"/>
  <c r="S29" i="4" s="1"/>
  <c r="S30" i="4" s="1"/>
  <c r="S31" i="4" s="1"/>
  <c r="S32" i="4" s="1"/>
  <c r="S33" i="4" s="1"/>
  <c r="S34" i="4" s="1"/>
  <c r="S35" i="4" s="1"/>
  <c r="S36" i="4" s="1"/>
  <c r="S37" i="4" s="1"/>
  <c r="S38" i="4" s="1"/>
  <c r="S39" i="4" s="1"/>
  <c r="S40" i="4" s="1"/>
  <c r="S41" i="4" s="1"/>
  <c r="S42" i="4" s="1"/>
  <c r="S43" i="4" s="1"/>
  <c r="S44" i="4" s="1"/>
  <c r="S45" i="4" s="1"/>
  <c r="S46" i="4" s="1"/>
  <c r="S47" i="4" s="1"/>
  <c r="S48" i="4" s="1"/>
  <c r="S49" i="4" s="1"/>
  <c r="S50" i="4" s="1"/>
  <c r="S51" i="4" s="1"/>
  <c r="S52" i="4" s="1"/>
  <c r="S53" i="4" s="1"/>
  <c r="S54" i="4" s="1"/>
  <c r="S55" i="4" s="1"/>
  <c r="S56" i="4" s="1"/>
  <c r="S57" i="4" s="1"/>
  <c r="S58" i="4" s="1"/>
  <c r="S59" i="4" s="1"/>
  <c r="S60" i="4" s="1"/>
  <c r="S61" i="4" s="1"/>
  <c r="S62" i="4" s="1"/>
  <c r="S63" i="4" s="1"/>
  <c r="S64" i="4" s="1"/>
  <c r="S65" i="4" s="1"/>
  <c r="S66" i="4" s="1"/>
  <c r="S67" i="4" s="1"/>
  <c r="S68" i="4" s="1"/>
  <c r="S69" i="4" s="1"/>
  <c r="S70" i="4" s="1"/>
  <c r="S71" i="4" s="1"/>
  <c r="S72" i="4" s="1"/>
  <c r="S73" i="4" s="1"/>
  <c r="S74" i="4" s="1"/>
  <c r="S75" i="4" s="1"/>
  <c r="S76" i="4" s="1"/>
  <c r="S77" i="4" s="1"/>
  <c r="S78" i="4" s="1"/>
  <c r="S79" i="4" s="1"/>
  <c r="S80" i="4" s="1"/>
  <c r="S81" i="4" s="1"/>
  <c r="S82" i="4" s="1"/>
  <c r="S83" i="4" s="1"/>
  <c r="S84" i="4" s="1"/>
  <c r="S85" i="4" s="1"/>
  <c r="S86" i="4" s="1"/>
  <c r="S87" i="4" s="1"/>
  <c r="S88" i="4" s="1"/>
  <c r="S89" i="4" s="1"/>
  <c r="S90" i="4" s="1"/>
  <c r="S91" i="4" s="1"/>
  <c r="S92" i="4" s="1"/>
  <c r="T11" i="4"/>
  <c r="T12" i="4"/>
  <c r="T13" i="4"/>
  <c r="T14" i="4"/>
  <c r="T15" i="4"/>
  <c r="T16" i="4"/>
  <c r="T17" i="4"/>
  <c r="T18" i="4"/>
  <c r="T19" i="4"/>
  <c r="T20" i="4"/>
  <c r="T21" i="4"/>
  <c r="T22" i="4"/>
  <c r="T23" i="4"/>
  <c r="T24" i="4"/>
  <c r="T25" i="4"/>
  <c r="T26" i="4"/>
  <c r="T27" i="4"/>
  <c r="T28" i="4"/>
  <c r="T29" i="4"/>
  <c r="T30" i="4"/>
  <c r="T31" i="4"/>
  <c r="T32" i="4"/>
  <c r="T33" i="4"/>
  <c r="T34"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16" i="4"/>
  <c r="T117" i="4"/>
  <c r="T118" i="4"/>
  <c r="T119" i="4"/>
  <c r="T120" i="4"/>
  <c r="T121" i="4"/>
  <c r="T122" i="4"/>
  <c r="T123" i="4"/>
  <c r="T124" i="4"/>
  <c r="T125" i="4"/>
  <c r="T126" i="4"/>
  <c r="T127"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S11" i="4" l="1"/>
  <c r="T10" i="4" l="1"/>
  <c r="E85" i="4"/>
  <c r="E84" i="4"/>
  <c r="E85" i="6"/>
  <c r="E84" i="6"/>
  <c r="E86" i="6"/>
  <c r="E82" i="4" l="1"/>
  <c r="E82" i="6"/>
  <c r="C83" i="4"/>
  <c r="C83" i="6"/>
  <c r="G9" i="4"/>
  <c r="J9" i="4" s="1"/>
  <c r="M9" i="4" s="1"/>
  <c r="P9" i="4" s="1"/>
  <c r="O328" i="3"/>
  <c r="O326" i="3"/>
  <c r="O90" i="3"/>
  <c r="O92" i="3"/>
  <c r="O94" i="3"/>
  <c r="O96" i="3"/>
  <c r="O98" i="3"/>
  <c r="O100" i="3"/>
  <c r="O102" i="3"/>
  <c r="O104" i="3"/>
  <c r="O106" i="3"/>
  <c r="O108" i="3"/>
  <c r="O110" i="3"/>
  <c r="O112" i="3"/>
  <c r="O114" i="3"/>
  <c r="O116" i="3"/>
  <c r="O118" i="3"/>
  <c r="O120" i="3"/>
  <c r="O122" i="3"/>
  <c r="O124" i="3"/>
  <c r="O126" i="3"/>
  <c r="O128" i="3"/>
  <c r="O130" i="3"/>
  <c r="O132" i="3"/>
  <c r="O134" i="3"/>
  <c r="O136" i="3"/>
  <c r="O138" i="3"/>
  <c r="O140" i="3"/>
  <c r="O142" i="3"/>
  <c r="O144" i="3"/>
  <c r="O146" i="3"/>
  <c r="O148" i="3"/>
  <c r="O150" i="3"/>
  <c r="O152" i="3"/>
  <c r="O154" i="3"/>
  <c r="O156" i="3"/>
  <c r="O158" i="3"/>
  <c r="O175" i="3"/>
  <c r="O177" i="3"/>
  <c r="O179" i="3"/>
  <c r="O181" i="3"/>
  <c r="O183" i="3"/>
  <c r="O185" i="3"/>
  <c r="O187" i="3"/>
  <c r="O189" i="3"/>
  <c r="O191" i="3"/>
  <c r="O193" i="3"/>
  <c r="O195" i="3"/>
  <c r="O197" i="3"/>
  <c r="O199" i="3"/>
  <c r="O201" i="3"/>
  <c r="O203" i="3"/>
  <c r="O205" i="3"/>
  <c r="O207" i="3"/>
  <c r="O209" i="3"/>
  <c r="O211" i="3"/>
  <c r="O213" i="3"/>
  <c r="O215" i="3"/>
  <c r="O217" i="3"/>
  <c r="O219" i="3"/>
  <c r="O221" i="3"/>
  <c r="O223" i="3"/>
  <c r="O225" i="3"/>
  <c r="O227" i="3"/>
  <c r="O229" i="3"/>
  <c r="O231" i="3"/>
  <c r="O233" i="3"/>
  <c r="O235" i="3"/>
  <c r="O237" i="3"/>
  <c r="O239" i="3"/>
  <c r="O241" i="3"/>
  <c r="O243" i="3"/>
  <c r="O260" i="3"/>
  <c r="O262" i="3"/>
  <c r="O264" i="3"/>
  <c r="O266" i="3"/>
  <c r="O268" i="3"/>
  <c r="O270" i="3"/>
  <c r="O272" i="3"/>
  <c r="O274" i="3"/>
  <c r="O276" i="3"/>
  <c r="O278" i="3"/>
  <c r="O280" i="3"/>
  <c r="O282" i="3"/>
  <c r="O284" i="3"/>
  <c r="O286" i="3"/>
  <c r="O288" i="3"/>
  <c r="O290" i="3"/>
  <c r="O292" i="3"/>
  <c r="O294" i="3"/>
  <c r="O296" i="3"/>
  <c r="O298" i="3"/>
  <c r="O300" i="3"/>
  <c r="O302" i="3"/>
  <c r="O304" i="3"/>
  <c r="O306" i="3"/>
  <c r="O308" i="3"/>
  <c r="O310" i="3"/>
  <c r="O312" i="3"/>
  <c r="O314" i="3"/>
  <c r="O316" i="3"/>
  <c r="O318" i="3"/>
  <c r="O320" i="3"/>
  <c r="O322" i="3"/>
  <c r="O324" i="3"/>
  <c r="O4" i="3"/>
  <c r="O6" i="3"/>
  <c r="O8" i="3"/>
  <c r="O10" i="3"/>
  <c r="O12" i="3"/>
  <c r="O14" i="3"/>
  <c r="O16" i="3"/>
  <c r="O18" i="3"/>
  <c r="O20" i="3"/>
  <c r="O22" i="3"/>
  <c r="O24" i="3"/>
  <c r="O26" i="3"/>
  <c r="O28" i="3"/>
  <c r="O30" i="3"/>
  <c r="O32" i="3"/>
  <c r="O34" i="3"/>
  <c r="O36" i="3"/>
  <c r="O38" i="3"/>
  <c r="O40" i="3"/>
  <c r="O42" i="3"/>
  <c r="O44" i="3"/>
  <c r="O46" i="3"/>
  <c r="O48" i="3"/>
  <c r="O50" i="3"/>
  <c r="O52" i="3"/>
  <c r="O54" i="3"/>
  <c r="O56" i="3"/>
  <c r="O58" i="3"/>
  <c r="O60" i="3"/>
  <c r="O62" i="3"/>
  <c r="O64" i="3"/>
  <c r="O66" i="3"/>
  <c r="O68" i="3"/>
  <c r="O70" i="3"/>
  <c r="O72" i="3"/>
  <c r="B71" i="6"/>
  <c r="B61" i="6"/>
  <c r="B51" i="6"/>
  <c r="B41" i="6"/>
  <c r="B31" i="6"/>
  <c r="B21" i="6"/>
  <c r="B11" i="6"/>
  <c r="K6" i="6"/>
  <c r="N6" i="6"/>
  <c r="B8" i="6"/>
  <c r="J6" i="6"/>
  <c r="H1" i="6" l="1"/>
  <c r="G1" i="4"/>
  <c r="G1" i="3"/>
  <c r="H9" i="6"/>
  <c r="E11" i="6"/>
  <c r="E21" i="6" s="1"/>
  <c r="E31" i="6" s="1"/>
  <c r="E41" i="6" s="1"/>
  <c r="E51" i="6" s="1"/>
  <c r="E61" i="6" s="1"/>
  <c r="E71" i="6" s="1"/>
  <c r="I11" i="6" s="1"/>
  <c r="I21" i="6" s="1"/>
  <c r="I31" i="6" s="1"/>
  <c r="I41" i="6" s="1"/>
  <c r="I51" i="6" s="1"/>
  <c r="I61" i="6" s="1"/>
  <c r="I71" i="6" s="1"/>
  <c r="M11" i="6" s="1"/>
  <c r="M21" i="6" s="1"/>
  <c r="M31" i="6" s="1"/>
  <c r="M41" i="6" s="1"/>
  <c r="M51" i="6" s="1"/>
  <c r="M61" i="6" s="1"/>
  <c r="M71" i="6" s="1"/>
  <c r="Q11" i="6" s="1"/>
  <c r="Q21" i="6" s="1"/>
  <c r="Q31" i="6" s="1"/>
  <c r="Q41" i="6" s="1"/>
  <c r="Q51" i="6" s="1"/>
  <c r="Q61" i="6" s="1"/>
  <c r="Q71" i="6" s="1"/>
  <c r="E11" i="4"/>
  <c r="E21" i="4" s="1"/>
  <c r="E31" i="4" s="1"/>
  <c r="E41" i="4" s="1"/>
  <c r="E51" i="4" s="1"/>
  <c r="E61" i="4" s="1"/>
  <c r="E71" i="4" s="1"/>
  <c r="H11" i="4" s="1"/>
  <c r="H21" i="4" s="1"/>
  <c r="H31" i="4" s="1"/>
  <c r="H41" i="4" s="1"/>
  <c r="H51" i="4" s="1"/>
  <c r="H61" i="4" s="1"/>
  <c r="H71" i="4" s="1"/>
  <c r="K11" i="4" s="1"/>
  <c r="K21" i="4" s="1"/>
  <c r="K31" i="4" s="1"/>
  <c r="K41" i="4" s="1"/>
  <c r="K51" i="4" s="1"/>
  <c r="K61" i="4" s="1"/>
  <c r="K71" i="4" s="1"/>
  <c r="N11" i="4" s="1"/>
  <c r="N21" i="4" s="1"/>
  <c r="N31" i="4" s="1"/>
  <c r="N41" i="4" s="1"/>
  <c r="N51" i="4" s="1"/>
  <c r="N61" i="4" s="1"/>
  <c r="N71" i="4" s="1"/>
  <c r="L9" i="6" l="1"/>
  <c r="G87" i="3"/>
  <c r="P9" i="6" l="1"/>
  <c r="G172" i="3"/>
  <c r="J1" i="4" l="1"/>
  <c r="T9" i="6"/>
  <c r="L1" i="6"/>
  <c r="G257" i="3"/>
  <c r="B5" i="6" l="1"/>
  <c r="T25" i="6" l="1"/>
  <c r="T69" i="6"/>
  <c r="T79" i="6"/>
  <c r="T31" i="6"/>
  <c r="T59" i="6"/>
  <c r="P73" i="6"/>
  <c r="H55" i="6"/>
  <c r="T63" i="6"/>
  <c r="H65" i="6"/>
  <c r="L43" i="6"/>
  <c r="H25" i="6"/>
  <c r="H35" i="6"/>
  <c r="T75" i="6"/>
  <c r="T19" i="6"/>
  <c r="L41" i="6"/>
  <c r="L59" i="6"/>
  <c r="H23" i="6"/>
  <c r="L57" i="6"/>
  <c r="H11" i="6"/>
  <c r="P33" i="6"/>
  <c r="P27" i="6"/>
  <c r="H33" i="6"/>
  <c r="T37" i="6"/>
  <c r="T23" i="6"/>
  <c r="P21" i="6"/>
  <c r="L51" i="6"/>
  <c r="P39" i="6"/>
  <c r="P59" i="6"/>
  <c r="L31" i="6"/>
  <c r="T39" i="6"/>
  <c r="L13" i="6"/>
  <c r="T73" i="6"/>
  <c r="H57" i="6"/>
  <c r="P61" i="6"/>
  <c r="L35" i="6"/>
  <c r="P45" i="6"/>
  <c r="H45" i="6"/>
  <c r="T71" i="6"/>
  <c r="L63" i="6"/>
  <c r="T53" i="6"/>
  <c r="L23" i="6"/>
  <c r="T33" i="6"/>
  <c r="P13" i="6"/>
  <c r="L55" i="6"/>
  <c r="L49" i="6"/>
  <c r="L77" i="6"/>
  <c r="L73" i="6"/>
  <c r="P25" i="6"/>
  <c r="T45" i="6"/>
  <c r="H15" i="6"/>
  <c r="P23" i="6"/>
  <c r="L45" i="6"/>
  <c r="L19" i="6"/>
  <c r="T65" i="6"/>
  <c r="H39" i="6"/>
  <c r="H47" i="6"/>
  <c r="P57" i="6"/>
  <c r="H71" i="6"/>
  <c r="H75" i="6"/>
  <c r="T61" i="6"/>
  <c r="P37" i="6"/>
  <c r="T43" i="6"/>
  <c r="L29" i="6"/>
  <c r="A257" i="3"/>
  <c r="Q257" i="3" s="1"/>
  <c r="T27" i="6"/>
  <c r="A1" i="3"/>
  <c r="Q1" i="3" s="1"/>
  <c r="P65" i="6"/>
  <c r="P67" i="6"/>
  <c r="T41" i="6"/>
  <c r="P47" i="6"/>
  <c r="T47" i="6"/>
  <c r="L21" i="6"/>
  <c r="P79" i="6"/>
  <c r="H59" i="6"/>
  <c r="H49" i="6"/>
  <c r="T35" i="6"/>
  <c r="H21" i="6"/>
  <c r="A172" i="3"/>
  <c r="Q172" i="3" s="1"/>
  <c r="H41" i="6"/>
  <c r="H37" i="6"/>
  <c r="P63" i="6"/>
  <c r="L11" i="6"/>
  <c r="T15" i="6"/>
  <c r="L37" i="6"/>
  <c r="H79" i="6"/>
  <c r="P69" i="6"/>
  <c r="L17" i="6"/>
  <c r="T13" i="6"/>
  <c r="H29" i="6"/>
  <c r="H61" i="6"/>
  <c r="H17" i="6"/>
  <c r="P77" i="6"/>
  <c r="L75" i="6"/>
  <c r="L67" i="6"/>
  <c r="P15" i="6"/>
  <c r="L47" i="6"/>
  <c r="P53" i="6"/>
  <c r="H69" i="6"/>
  <c r="L61" i="6"/>
  <c r="H31" i="6"/>
  <c r="L25" i="6"/>
  <c r="T11" i="6"/>
  <c r="T49" i="6"/>
  <c r="P51" i="6"/>
  <c r="P11" i="6"/>
  <c r="H19" i="6"/>
  <c r="P19" i="6"/>
  <c r="H73" i="6"/>
  <c r="H43" i="6"/>
  <c r="T67" i="6"/>
  <c r="T55" i="6"/>
  <c r="T51" i="6"/>
  <c r="H77" i="6"/>
  <c r="L71" i="6"/>
  <c r="T77" i="6"/>
  <c r="L65" i="6"/>
  <c r="H67" i="6"/>
  <c r="P55" i="6"/>
  <c r="T21" i="6"/>
  <c r="P35" i="6"/>
  <c r="T29" i="6"/>
  <c r="H13" i="6"/>
  <c r="H27" i="6"/>
  <c r="L79" i="6"/>
  <c r="P31" i="6"/>
  <c r="T57" i="6"/>
  <c r="P43" i="6"/>
  <c r="H63" i="6"/>
  <c r="A87" i="3"/>
  <c r="Q87" i="3" s="1"/>
  <c r="P41" i="6"/>
  <c r="T17" i="6"/>
  <c r="L53" i="6"/>
  <c r="P17" i="6"/>
  <c r="P71" i="6"/>
  <c r="P29" i="6"/>
  <c r="P49" i="6"/>
  <c r="L15" i="6"/>
  <c r="H51" i="6"/>
  <c r="L33" i="6"/>
  <c r="H53" i="6"/>
  <c r="L27" i="6"/>
  <c r="P75" i="6"/>
  <c r="L69" i="6"/>
  <c r="L39" i="6"/>
  <c r="X347" i="6" l="1"/>
  <c r="X313" i="6"/>
  <c r="X70" i="6"/>
  <c r="X97" i="6"/>
  <c r="X119" i="6"/>
  <c r="X150" i="6"/>
  <c r="X173" i="6"/>
  <c r="X189" i="6"/>
  <c r="X208" i="6"/>
  <c r="X224" i="6"/>
  <c r="X245" i="6"/>
  <c r="X256" i="6"/>
  <c r="X14" i="6"/>
  <c r="G7" i="4" l="1"/>
  <c r="X246" i="6" l="1"/>
  <c r="X174" i="6"/>
  <c r="X257" i="6"/>
  <c r="X98" i="6"/>
  <c r="X151" i="6"/>
  <c r="X15" i="6"/>
  <c r="X247" i="6"/>
  <c r="X209" i="6"/>
  <c r="X152" i="6"/>
  <c r="X71" i="6"/>
  <c r="X314" i="6"/>
  <c r="X175" i="6"/>
  <c r="X225" i="6"/>
  <c r="X190" i="6"/>
  <c r="X120" i="6"/>
  <c r="X99" i="6"/>
  <c r="X348" i="6"/>
  <c r="X258" i="6" l="1"/>
  <c r="X100" i="6"/>
  <c r="X153" i="6"/>
  <c r="X121" i="6"/>
  <c r="X176" i="6"/>
  <c r="X210" i="6"/>
  <c r="X259" i="6"/>
  <c r="X191" i="6"/>
  <c r="X315" i="6"/>
  <c r="X248" i="6"/>
  <c r="X349" i="6"/>
  <c r="X226" i="6"/>
  <c r="X72" i="6"/>
  <c r="X16" i="6"/>
  <c r="X192" i="6" l="1"/>
  <c r="X122" i="6"/>
  <c r="X17" i="6"/>
  <c r="X227" i="6"/>
  <c r="X249" i="6"/>
  <c r="X211" i="6"/>
  <c r="X73" i="6"/>
  <c r="X350" i="6"/>
  <c r="X316" i="6"/>
  <c r="X260" i="6"/>
  <c r="X177" i="6"/>
  <c r="X154" i="6"/>
  <c r="X101" i="6"/>
  <c r="X261" i="6" l="1"/>
  <c r="X351" i="6"/>
  <c r="X212" i="6"/>
  <c r="X228" i="6"/>
  <c r="X123" i="6"/>
  <c r="X155" i="6"/>
  <c r="X102" i="6"/>
  <c r="X178" i="6"/>
  <c r="X317" i="6"/>
  <c r="X74" i="6"/>
  <c r="X250" i="6"/>
  <c r="X18" i="6"/>
  <c r="X193" i="6"/>
  <c r="X19" i="6" l="1"/>
  <c r="X75" i="6"/>
  <c r="X179" i="6"/>
  <c r="X156" i="6"/>
  <c r="X229" i="6"/>
  <c r="X352" i="6"/>
  <c r="X194" i="6"/>
  <c r="X251" i="6"/>
  <c r="X318" i="6"/>
  <c r="X103" i="6"/>
  <c r="X124" i="6"/>
  <c r="X213" i="6"/>
  <c r="X262" i="6"/>
  <c r="X104" i="6" l="1"/>
  <c r="X353" i="6"/>
  <c r="X157" i="6"/>
  <c r="X76" i="6"/>
  <c r="X214" i="6"/>
  <c r="X252" i="6"/>
  <c r="X263" i="6"/>
  <c r="X125" i="6"/>
  <c r="X319" i="6"/>
  <c r="X195" i="6"/>
  <c r="X230" i="6"/>
  <c r="X180" i="6"/>
  <c r="X20" i="6"/>
  <c r="X181" i="6" l="1"/>
  <c r="X196" i="6"/>
  <c r="X126" i="6"/>
  <c r="X253" i="6"/>
  <c r="X77" i="6"/>
  <c r="X354" i="6"/>
  <c r="X21" i="6"/>
  <c r="X231" i="6"/>
  <c r="X320" i="6"/>
  <c r="X264" i="6"/>
  <c r="X215" i="6"/>
  <c r="X158" i="6"/>
  <c r="X105" i="6"/>
  <c r="X159" i="6" l="1"/>
  <c r="X355" i="6"/>
  <c r="X197" i="6"/>
  <c r="X265" i="6"/>
  <c r="X232" i="6"/>
  <c r="X106" i="6"/>
  <c r="X216" i="6"/>
  <c r="X321" i="6"/>
  <c r="X22" i="6"/>
  <c r="X78" i="6"/>
  <c r="X127" i="6"/>
  <c r="X182" i="6"/>
  <c r="X128" i="6" l="1"/>
  <c r="X23" i="6"/>
  <c r="X217" i="6"/>
  <c r="X233" i="6"/>
  <c r="X356" i="6"/>
  <c r="X183" i="6"/>
  <c r="X79" i="6"/>
  <c r="X322" i="6"/>
  <c r="X107" i="6"/>
  <c r="X266" i="6"/>
  <c r="X198" i="6"/>
  <c r="X160" i="6"/>
  <c r="X199" i="6" l="1"/>
  <c r="X80" i="6"/>
  <c r="X129" i="6"/>
  <c r="X108" i="6"/>
  <c r="X218" i="6"/>
  <c r="X161" i="6"/>
  <c r="X267" i="6"/>
  <c r="X323" i="6"/>
  <c r="X184" i="6"/>
  <c r="X357" i="6"/>
  <c r="X234" i="6"/>
  <c r="X24" i="6"/>
  <c r="X25" i="6" l="1"/>
  <c r="X358" i="6"/>
  <c r="X324" i="6"/>
  <c r="X162" i="6"/>
  <c r="X130" i="6"/>
  <c r="X200" i="6"/>
  <c r="X235" i="6"/>
  <c r="X185" i="6"/>
  <c r="X268" i="6"/>
  <c r="X219" i="6"/>
  <c r="X109" i="6"/>
  <c r="X81" i="6"/>
  <c r="X110" i="6" l="1"/>
  <c r="X269" i="6"/>
  <c r="X131" i="6"/>
  <c r="X163" i="6"/>
  <c r="X359" i="6"/>
  <c r="X82" i="6"/>
  <c r="X220" i="6"/>
  <c r="X186" i="6"/>
  <c r="X201" i="6"/>
  <c r="X325" i="6"/>
  <c r="X26" i="6"/>
  <c r="X27" i="6" l="1"/>
  <c r="X83" i="6"/>
  <c r="X164" i="6"/>
  <c r="X270" i="6"/>
  <c r="X326" i="6"/>
  <c r="X202" i="6"/>
  <c r="X221" i="6"/>
  <c r="X360" i="6"/>
  <c r="X132" i="6"/>
  <c r="X111" i="6"/>
  <c r="X112" i="6" l="1"/>
  <c r="X361" i="6"/>
  <c r="X203" i="6"/>
  <c r="X271" i="6"/>
  <c r="X84" i="6"/>
  <c r="X133" i="6"/>
  <c r="X327" i="6"/>
  <c r="X165" i="6"/>
  <c r="X28" i="6"/>
  <c r="X166" i="6" l="1"/>
  <c r="X134" i="6"/>
  <c r="X272" i="6"/>
  <c r="X362" i="6"/>
  <c r="X29" i="6"/>
  <c r="X328" i="6"/>
  <c r="X85" i="6"/>
  <c r="X204" i="6"/>
  <c r="X113" i="6"/>
  <c r="X205" i="6" l="1"/>
  <c r="X329" i="6"/>
  <c r="X363" i="6"/>
  <c r="X135" i="6"/>
  <c r="X114" i="6"/>
  <c r="X86" i="6"/>
  <c r="X30" i="6"/>
  <c r="X273" i="6"/>
  <c r="X167" i="6"/>
  <c r="X274" i="6" l="1"/>
  <c r="X87" i="6"/>
  <c r="X136" i="6"/>
  <c r="X330" i="6"/>
  <c r="X168" i="6"/>
  <c r="X31" i="6"/>
  <c r="X115" i="6"/>
  <c r="X364" i="6"/>
  <c r="X365" i="6" l="1"/>
  <c r="X32" i="6"/>
  <c r="X331" i="6"/>
  <c r="X88" i="6"/>
  <c r="X116" i="6"/>
  <c r="X169" i="6"/>
  <c r="X137" i="6"/>
  <c r="X275" i="6"/>
  <c r="X276" i="6" l="1"/>
  <c r="X170" i="6"/>
  <c r="X89" i="6"/>
  <c r="X33" i="6"/>
  <c r="X138" i="6"/>
  <c r="X332" i="6"/>
  <c r="X366" i="6"/>
  <c r="X333" i="6" l="1"/>
  <c r="X34" i="6"/>
  <c r="X367" i="6"/>
  <c r="X139" i="6"/>
  <c r="X90" i="6"/>
  <c r="X277" i="6"/>
  <c r="X278" i="6" l="1"/>
  <c r="X140" i="6"/>
  <c r="X35" i="6"/>
  <c r="X91" i="6"/>
  <c r="X368" i="6"/>
  <c r="X334" i="6"/>
  <c r="X335" i="6" l="1"/>
  <c r="X92" i="6"/>
  <c r="X141" i="6"/>
  <c r="X369" i="6"/>
  <c r="X36" i="6"/>
  <c r="X279" i="6"/>
  <c r="X280" i="6" l="1"/>
  <c r="X370" i="6"/>
  <c r="X93" i="6"/>
  <c r="X37" i="6"/>
  <c r="X142" i="6"/>
  <c r="X336" i="6"/>
  <c r="X337" i="6" l="1"/>
  <c r="X38" i="6"/>
  <c r="X371" i="6"/>
  <c r="X143" i="6"/>
  <c r="X94" i="6"/>
  <c r="X281" i="6"/>
  <c r="X282" i="6" l="1"/>
  <c r="X144" i="6"/>
  <c r="X39" i="6"/>
  <c r="X372" i="6"/>
  <c r="X338" i="6"/>
  <c r="X373" i="6" l="1"/>
  <c r="X145" i="6"/>
  <c r="X339" i="6"/>
  <c r="X40" i="6"/>
  <c r="X283" i="6"/>
  <c r="X41" i="6" l="1"/>
  <c r="X146" i="6"/>
  <c r="X284" i="6"/>
  <c r="X340" i="6"/>
  <c r="X374" i="6"/>
  <c r="X341" i="6" l="1"/>
  <c r="X147" i="6"/>
  <c r="X375" i="6"/>
  <c r="X285" i="6"/>
  <c r="X42" i="6"/>
  <c r="X286" i="6" l="1"/>
  <c r="X43" i="6"/>
  <c r="X376" i="6"/>
  <c r="X342" i="6"/>
  <c r="X343" i="6" l="1"/>
  <c r="X44" i="6"/>
  <c r="X377" i="6"/>
  <c r="X287" i="6"/>
  <c r="X288" i="6" l="1"/>
  <c r="X45" i="6"/>
  <c r="X378" i="6"/>
  <c r="X344" i="6"/>
  <c r="X46" i="6" l="1"/>
  <c r="X379" i="6"/>
  <c r="X289" i="6"/>
  <c r="X380" i="6" l="1"/>
  <c r="X290" i="6"/>
  <c r="X47" i="6"/>
  <c r="X291" i="6" l="1"/>
  <c r="X48" i="6"/>
  <c r="X381" i="6"/>
  <c r="X49" i="6" l="1"/>
  <c r="X382" i="6"/>
  <c r="X292" i="6"/>
  <c r="X383" i="6" l="1"/>
  <c r="X293" i="6"/>
  <c r="X50" i="6"/>
  <c r="X294" i="6" l="1"/>
  <c r="X51" i="6"/>
  <c r="X384" i="6"/>
  <c r="X52" i="6" l="1"/>
  <c r="X385" i="6"/>
  <c r="X295" i="6"/>
  <c r="X296" i="6" l="1"/>
  <c r="X53" i="6"/>
  <c r="X386" i="6" l="1"/>
  <c r="X297" i="6"/>
  <c r="X54" i="6"/>
  <c r="X387" i="6"/>
  <c r="X55" i="6" l="1"/>
  <c r="X298" i="6"/>
  <c r="X388" i="6" l="1"/>
  <c r="X389" i="6"/>
  <c r="X299" i="6"/>
  <c r="X56" i="6"/>
  <c r="X300" i="6" l="1"/>
  <c r="X57" i="6"/>
  <c r="X58" i="6" l="1"/>
  <c r="X301" i="6"/>
  <c r="X59" i="6" l="1"/>
  <c r="X60" i="6" l="1"/>
  <c r="X61" i="6" l="1"/>
  <c r="X62" i="6" l="1"/>
  <c r="X63" i="6" l="1"/>
  <c r="X64" i="6" l="1"/>
  <c r="X65" i="6" l="1"/>
  <c r="X66" i="6" l="1"/>
  <c r="X67" i="6" l="1"/>
  <c r="AC399" i="6" l="1"/>
  <c r="AC398" i="6" l="1"/>
  <c r="AC397" i="6"/>
  <c r="AC396" i="6"/>
  <c r="AC395" i="6" l="1"/>
  <c r="AC394" i="6" l="1"/>
  <c r="AC393" i="6" l="1"/>
  <c r="AC392" i="6" l="1"/>
  <c r="P80" i="4" l="1"/>
  <c r="P76" i="4"/>
  <c r="P72" i="4"/>
  <c r="P68" i="4"/>
  <c r="P64" i="4"/>
  <c r="P60" i="4"/>
  <c r="P56" i="4"/>
  <c r="P52" i="4"/>
  <c r="P48" i="4"/>
  <c r="P44" i="4"/>
  <c r="P40" i="4"/>
  <c r="P36" i="4"/>
  <c r="P32" i="4"/>
  <c r="P28" i="4"/>
  <c r="P24" i="4"/>
  <c r="P20" i="4"/>
  <c r="P16" i="4"/>
  <c r="P12" i="4"/>
  <c r="M78" i="4"/>
  <c r="M74" i="4"/>
  <c r="M70" i="4"/>
  <c r="M66" i="4"/>
  <c r="M62" i="4"/>
  <c r="M58" i="4"/>
  <c r="M54" i="4"/>
  <c r="M50" i="4"/>
  <c r="M46" i="4"/>
  <c r="M42" i="4"/>
  <c r="M38" i="4"/>
  <c r="M34" i="4"/>
  <c r="M30" i="4"/>
  <c r="M26" i="4"/>
  <c r="M22" i="4"/>
  <c r="M18" i="4"/>
  <c r="M14" i="4"/>
  <c r="J80" i="4"/>
  <c r="J76" i="4"/>
  <c r="J72" i="4"/>
  <c r="J68" i="4"/>
  <c r="J64" i="4"/>
  <c r="J60" i="4"/>
  <c r="J56" i="4"/>
  <c r="J52" i="4"/>
  <c r="J48" i="4"/>
  <c r="J44" i="4"/>
  <c r="J40" i="4"/>
  <c r="J36" i="4"/>
  <c r="J32" i="4"/>
  <c r="J28" i="4"/>
  <c r="J24" i="4"/>
  <c r="J20" i="4"/>
  <c r="J16" i="4"/>
  <c r="J12" i="4"/>
  <c r="G78" i="4"/>
  <c r="G74" i="4"/>
  <c r="G70" i="4"/>
  <c r="G66" i="4"/>
  <c r="G62" i="4"/>
  <c r="G58" i="4"/>
  <c r="G54" i="4"/>
  <c r="G50" i="4"/>
  <c r="G46" i="4"/>
  <c r="G42" i="4"/>
  <c r="G38" i="4"/>
  <c r="G34" i="4"/>
  <c r="G30" i="4"/>
  <c r="G26" i="4"/>
  <c r="G22" i="4"/>
  <c r="G18" i="4"/>
  <c r="G14" i="4"/>
  <c r="P79" i="4"/>
  <c r="P75" i="4"/>
  <c r="P71" i="4"/>
  <c r="P67" i="4"/>
  <c r="P63" i="4"/>
  <c r="P59" i="4"/>
  <c r="P55" i="4"/>
  <c r="P51" i="4"/>
  <c r="P47" i="4"/>
  <c r="P43" i="4"/>
  <c r="P39" i="4"/>
  <c r="P35" i="4"/>
  <c r="P31" i="4"/>
  <c r="P27" i="4"/>
  <c r="P23" i="4"/>
  <c r="P19" i="4"/>
  <c r="P15" i="4"/>
  <c r="P11" i="4"/>
  <c r="M77" i="4"/>
  <c r="M73" i="4"/>
  <c r="M69" i="4"/>
  <c r="M65" i="4"/>
  <c r="M61" i="4"/>
  <c r="M57" i="4"/>
  <c r="M53" i="4"/>
  <c r="M49" i="4"/>
  <c r="M45" i="4"/>
  <c r="M41" i="4"/>
  <c r="M37" i="4"/>
  <c r="M33" i="4"/>
  <c r="M29" i="4"/>
  <c r="M25" i="4"/>
  <c r="M21" i="4"/>
  <c r="M17" i="4"/>
  <c r="M13" i="4"/>
  <c r="J79" i="4"/>
  <c r="J75" i="4"/>
  <c r="J71" i="4"/>
  <c r="J67" i="4"/>
  <c r="J63" i="4"/>
  <c r="J59" i="4"/>
  <c r="J55" i="4"/>
  <c r="J51" i="4"/>
  <c r="J47" i="4"/>
  <c r="J43" i="4"/>
  <c r="J39" i="4"/>
  <c r="J35" i="4"/>
  <c r="J31" i="4"/>
  <c r="J27" i="4"/>
  <c r="J23" i="4"/>
  <c r="J19" i="4"/>
  <c r="J15" i="4"/>
  <c r="J11" i="4"/>
  <c r="G77" i="4"/>
  <c r="G73" i="4"/>
  <c r="G69" i="4"/>
  <c r="G65" i="4"/>
  <c r="G61" i="4"/>
  <c r="G57" i="4"/>
  <c r="G53" i="4"/>
  <c r="G49" i="4"/>
  <c r="G45" i="4"/>
  <c r="G41" i="4"/>
  <c r="G37" i="4"/>
  <c r="G33" i="4"/>
  <c r="G29" i="4"/>
  <c r="G25" i="4"/>
  <c r="G21" i="4"/>
  <c r="G17" i="4"/>
  <c r="G13" i="4"/>
  <c r="P78" i="4"/>
  <c r="P74" i="4"/>
  <c r="P70" i="4"/>
  <c r="P66" i="4"/>
  <c r="P62" i="4"/>
  <c r="P58" i="4"/>
  <c r="P54" i="4"/>
  <c r="P50" i="4"/>
  <c r="P46" i="4"/>
  <c r="P42" i="4"/>
  <c r="P38" i="4"/>
  <c r="P34" i="4"/>
  <c r="P30" i="4"/>
  <c r="P26" i="4"/>
  <c r="P22" i="4"/>
  <c r="P18" i="4"/>
  <c r="P14" i="4"/>
  <c r="M80" i="4"/>
  <c r="M76" i="4"/>
  <c r="M72" i="4"/>
  <c r="M68" i="4"/>
  <c r="M64" i="4"/>
  <c r="M60" i="4"/>
  <c r="M56" i="4"/>
  <c r="M52" i="4"/>
  <c r="M48" i="4"/>
  <c r="M44" i="4"/>
  <c r="M40" i="4"/>
  <c r="M36" i="4"/>
  <c r="M32" i="4"/>
  <c r="M28" i="4"/>
  <c r="M24" i="4"/>
  <c r="M20" i="4"/>
  <c r="M16" i="4"/>
  <c r="M12" i="4"/>
  <c r="J78" i="4"/>
  <c r="J74" i="4"/>
  <c r="J70" i="4"/>
  <c r="J66" i="4"/>
  <c r="J62" i="4"/>
  <c r="J58" i="4"/>
  <c r="J54" i="4"/>
  <c r="J50" i="4"/>
  <c r="J46" i="4"/>
  <c r="J42" i="4"/>
  <c r="J38" i="4"/>
  <c r="J34" i="4"/>
  <c r="J30" i="4"/>
  <c r="J26" i="4"/>
  <c r="J22" i="4"/>
  <c r="J18" i="4"/>
  <c r="J14" i="4"/>
  <c r="G80" i="4"/>
  <c r="G76" i="4"/>
  <c r="G72" i="4"/>
  <c r="G68" i="4"/>
  <c r="G64" i="4"/>
  <c r="G60" i="4"/>
  <c r="G56" i="4"/>
  <c r="G52" i="4"/>
  <c r="G48" i="4"/>
  <c r="G44" i="4"/>
  <c r="G40" i="4"/>
  <c r="G36" i="4"/>
  <c r="G32" i="4"/>
  <c r="G28" i="4"/>
  <c r="G24" i="4"/>
  <c r="G20" i="4"/>
  <c r="G16" i="4"/>
  <c r="G12" i="4"/>
  <c r="P77" i="4"/>
  <c r="P73" i="4"/>
  <c r="P69" i="4"/>
  <c r="P65" i="4"/>
  <c r="P61" i="4"/>
  <c r="P57" i="4"/>
  <c r="P53" i="4"/>
  <c r="P49" i="4"/>
  <c r="P45" i="4"/>
  <c r="P41" i="4"/>
  <c r="P37" i="4"/>
  <c r="P33" i="4"/>
  <c r="P29" i="4"/>
  <c r="P25" i="4"/>
  <c r="P21" i="4"/>
  <c r="P17" i="4"/>
  <c r="P13" i="4"/>
  <c r="M79" i="4"/>
  <c r="M75" i="4"/>
  <c r="M71" i="4"/>
  <c r="M67" i="4"/>
  <c r="M63" i="4"/>
  <c r="M59" i="4"/>
  <c r="M55" i="4"/>
  <c r="M51" i="4"/>
  <c r="M47" i="4"/>
  <c r="M43" i="4"/>
  <c r="M39" i="4"/>
  <c r="M35" i="4"/>
  <c r="M31" i="4"/>
  <c r="M27" i="4"/>
  <c r="M23" i="4"/>
  <c r="M19" i="4"/>
  <c r="M15" i="4"/>
  <c r="M11" i="4"/>
  <c r="J77" i="4"/>
  <c r="J73" i="4"/>
  <c r="J69" i="4"/>
  <c r="J65" i="4"/>
  <c r="J61" i="4"/>
  <c r="J57" i="4"/>
  <c r="J53" i="4"/>
  <c r="J49" i="4"/>
  <c r="J45" i="4"/>
  <c r="J41" i="4"/>
  <c r="J37" i="4"/>
  <c r="J33" i="4"/>
  <c r="J29" i="4"/>
  <c r="J25" i="4"/>
  <c r="J21" i="4"/>
  <c r="J17" i="4"/>
  <c r="J13" i="4"/>
  <c r="G79" i="4"/>
  <c r="G75" i="4"/>
  <c r="G71" i="4"/>
  <c r="G67" i="4"/>
  <c r="G63" i="4"/>
  <c r="G59" i="4"/>
  <c r="G55" i="4"/>
  <c r="G51" i="4"/>
  <c r="G47" i="4"/>
  <c r="G43" i="4"/>
  <c r="G39" i="4"/>
  <c r="G35" i="4"/>
  <c r="G31" i="4"/>
  <c r="G27" i="4"/>
  <c r="G23" i="4"/>
  <c r="G19" i="4"/>
  <c r="G15" i="4"/>
  <c r="G11" i="4"/>
  <c r="AC391" i="6" l="1"/>
  <c r="AC336" i="6"/>
  <c r="AC333" i="6"/>
  <c r="AC278" i="6"/>
  <c r="AC341" i="6"/>
  <c r="AC281" i="6"/>
  <c r="AC334" i="6"/>
  <c r="AC276" i="6"/>
  <c r="AC342" i="6"/>
  <c r="AC283" i="6"/>
  <c r="AC331" i="6"/>
  <c r="AC274" i="6"/>
  <c r="AC339" i="6"/>
  <c r="AC277" i="6"/>
  <c r="AC332" i="6"/>
  <c r="AC272" i="6"/>
  <c r="AC340" i="6"/>
  <c r="AC279" i="6"/>
  <c r="AC330" i="6"/>
  <c r="AC271" i="6"/>
  <c r="AC337" i="6"/>
  <c r="AC273" i="6"/>
  <c r="AC284" i="6"/>
  <c r="AC83" i="6"/>
  <c r="AC280" i="6"/>
  <c r="AC275" i="6"/>
  <c r="AC338" i="6"/>
  <c r="AC201" i="6"/>
  <c r="AC282" i="6"/>
  <c r="AC343" i="6"/>
  <c r="AC285" i="6"/>
  <c r="AC270" i="6"/>
  <c r="AC287" i="6" l="1"/>
  <c r="AC263" i="6"/>
  <c r="AC256" i="6"/>
  <c r="AC156" i="6"/>
  <c r="AC124" i="6"/>
  <c r="AC49" i="6"/>
  <c r="AC291" i="6"/>
  <c r="AC125" i="6"/>
  <c r="AC43" i="6"/>
  <c r="AC35" i="6"/>
  <c r="AC27" i="6"/>
  <c r="AC236" i="6"/>
  <c r="AC128" i="6"/>
  <c r="AC85" i="6"/>
  <c r="AC268" i="6"/>
  <c r="AC260" i="6"/>
  <c r="AC46" i="6"/>
  <c r="AC160" i="6"/>
  <c r="AC126" i="6"/>
  <c r="AC79" i="6"/>
  <c r="AC48" i="6"/>
  <c r="AC80" i="6"/>
  <c r="AC38" i="6"/>
  <c r="AC30" i="6"/>
  <c r="AC53" i="6"/>
  <c r="AC135" i="6"/>
  <c r="AC108" i="6"/>
  <c r="AC56" i="6"/>
  <c r="AC388" i="6"/>
  <c r="AC407" i="6"/>
  <c r="AC423" i="6"/>
  <c r="AC439" i="6"/>
  <c r="AC405" i="6"/>
  <c r="AC421" i="6"/>
  <c r="AC437" i="6"/>
  <c r="AC404" i="6"/>
  <c r="AC420" i="6"/>
  <c r="AC436" i="6"/>
  <c r="AC402" i="6"/>
  <c r="AC418" i="6"/>
  <c r="AC434" i="6"/>
  <c r="AC101" i="6"/>
  <c r="AC374" i="6"/>
  <c r="AC358" i="6"/>
  <c r="AC377" i="6"/>
  <c r="AC361" i="6"/>
  <c r="AC376" i="6"/>
  <c r="AC360" i="6"/>
  <c r="AC379" i="6"/>
  <c r="AC363" i="6"/>
  <c r="AC384" i="6"/>
  <c r="AC90" i="6"/>
  <c r="AC247" i="6"/>
  <c r="AC78" i="6"/>
  <c r="AC347" i="6"/>
  <c r="AC76" i="6"/>
  <c r="AC238" i="6"/>
  <c r="AC220" i="6"/>
  <c r="AC205" i="6"/>
  <c r="AC73" i="6"/>
  <c r="AC65" i="6"/>
  <c r="AC187" i="6"/>
  <c r="AC168" i="6"/>
  <c r="AC142" i="6"/>
  <c r="AC242" i="6"/>
  <c r="AC221" i="6"/>
  <c r="AC208" i="6"/>
  <c r="AC92" i="6"/>
  <c r="AC66" i="6"/>
  <c r="AC188" i="6"/>
  <c r="AC171" i="6"/>
  <c r="AC143" i="6"/>
  <c r="AC251" i="6"/>
  <c r="AC196" i="6"/>
  <c r="AC199" i="6"/>
  <c r="AC213" i="6"/>
  <c r="AC269" i="6"/>
  <c r="AC261" i="6"/>
  <c r="AC167" i="6"/>
  <c r="AC153" i="6"/>
  <c r="AC110" i="6"/>
  <c r="AC54" i="6"/>
  <c r="AC258" i="6"/>
  <c r="AC104" i="6"/>
  <c r="AC41" i="6"/>
  <c r="AC33" i="6"/>
  <c r="AC25" i="6"/>
  <c r="AC158" i="6"/>
  <c r="AC113" i="6"/>
  <c r="AC50" i="6"/>
  <c r="AC266" i="6"/>
  <c r="AC294" i="6"/>
  <c r="AC166" i="6"/>
  <c r="AC154" i="6"/>
  <c r="AC111" i="6"/>
  <c r="AC23" i="6"/>
  <c r="AC152" i="6"/>
  <c r="AC44" i="6"/>
  <c r="AC36" i="6"/>
  <c r="AC28" i="6"/>
  <c r="AC165" i="6"/>
  <c r="AC131" i="6"/>
  <c r="AC246" i="6"/>
  <c r="AC55" i="6"/>
  <c r="AC387" i="6"/>
  <c r="AC411" i="6"/>
  <c r="AC427" i="6"/>
  <c r="AC443" i="6"/>
  <c r="AC409" i="6"/>
  <c r="AC425" i="6"/>
  <c r="AC441" i="6"/>
  <c r="AC408" i="6"/>
  <c r="AC424" i="6"/>
  <c r="AC440" i="6"/>
  <c r="AC406" i="6"/>
  <c r="AC422" i="6"/>
  <c r="AC438" i="6"/>
  <c r="AC100" i="6"/>
  <c r="AC370" i="6"/>
  <c r="AC354" i="6"/>
  <c r="AC373" i="6"/>
  <c r="AC357" i="6"/>
  <c r="AC372" i="6"/>
  <c r="AC356" i="6"/>
  <c r="AC375" i="6"/>
  <c r="AC359" i="6"/>
  <c r="AC385" i="6"/>
  <c r="AC17" i="6"/>
  <c r="AC348" i="6"/>
  <c r="AC87" i="6"/>
  <c r="AC89" i="6"/>
  <c r="AC249" i="6"/>
  <c r="AC21" i="6"/>
  <c r="AC235" i="6"/>
  <c r="AC211" i="6"/>
  <c r="AC95" i="6"/>
  <c r="AC71" i="6"/>
  <c r="AC345" i="6"/>
  <c r="AC185" i="6"/>
  <c r="AC148" i="6"/>
  <c r="AC116" i="6"/>
  <c r="AC239" i="6"/>
  <c r="AC219" i="6"/>
  <c r="AC206" i="6"/>
  <c r="AC72" i="6"/>
  <c r="AC303" i="6"/>
  <c r="AC186" i="6"/>
  <c r="AC169" i="6"/>
  <c r="AC267" i="6"/>
  <c r="AC292" i="6"/>
  <c r="AC163" i="6"/>
  <c r="AC133" i="6"/>
  <c r="AC106" i="6"/>
  <c r="AC245" i="6"/>
  <c r="AC47" i="6"/>
  <c r="AC81" i="6"/>
  <c r="AC39" i="6"/>
  <c r="AC31" i="6"/>
  <c r="AC22" i="6"/>
  <c r="AC151" i="6"/>
  <c r="AC109" i="6"/>
  <c r="AC57" i="6"/>
  <c r="AC264" i="6"/>
  <c r="AC290" i="6"/>
  <c r="AC164" i="6"/>
  <c r="AC134" i="6"/>
  <c r="AC107" i="6"/>
  <c r="AC293" i="6"/>
  <c r="AC103" i="6"/>
  <c r="AC42" i="6"/>
  <c r="AC34" i="6"/>
  <c r="AC26" i="6"/>
  <c r="AC159" i="6"/>
  <c r="AC127" i="6"/>
  <c r="AC51" i="6"/>
  <c r="AC390" i="6"/>
  <c r="AC386" i="6"/>
  <c r="AC415" i="6"/>
  <c r="AC431" i="6"/>
  <c r="AC447" i="6"/>
  <c r="AC413" i="6"/>
  <c r="AC429" i="6"/>
  <c r="AC445" i="6"/>
  <c r="AC412" i="6"/>
  <c r="AC428" i="6"/>
  <c r="AC444" i="6"/>
  <c r="AC410" i="6"/>
  <c r="AC426" i="6"/>
  <c r="AC442" i="6"/>
  <c r="AC200" i="6"/>
  <c r="AC329" i="6"/>
  <c r="AC382" i="6"/>
  <c r="AC366" i="6"/>
  <c r="AC350" i="6"/>
  <c r="AC369" i="6"/>
  <c r="AC353" i="6"/>
  <c r="AC368" i="6"/>
  <c r="AC352" i="6"/>
  <c r="AC371" i="6"/>
  <c r="AC355" i="6"/>
  <c r="AC202" i="6"/>
  <c r="AC16" i="6"/>
  <c r="AC86" i="6"/>
  <c r="AC203" i="6"/>
  <c r="AC88" i="6"/>
  <c r="AC18" i="6"/>
  <c r="AC305" i="6"/>
  <c r="AC233" i="6"/>
  <c r="AC209" i="6"/>
  <c r="AC93" i="6"/>
  <c r="AC69" i="6"/>
  <c r="AC302" i="6"/>
  <c r="AC183" i="6"/>
  <c r="AC146" i="6"/>
  <c r="AC252" i="6"/>
  <c r="AC237" i="6"/>
  <c r="AC212" i="6"/>
  <c r="AC204" i="6"/>
  <c r="AC70" i="6"/>
  <c r="AC300" i="6"/>
  <c r="AC184" i="6"/>
  <c r="AC147" i="6"/>
  <c r="AC115" i="6"/>
  <c r="AC321" i="6"/>
  <c r="AC265" i="6"/>
  <c r="AC288" i="6"/>
  <c r="AC161" i="6"/>
  <c r="AC129" i="6"/>
  <c r="AC84" i="6"/>
  <c r="AC259" i="6"/>
  <c r="AC157" i="6"/>
  <c r="AC45" i="6"/>
  <c r="AC37" i="6"/>
  <c r="AC29" i="6"/>
  <c r="AC52" i="6"/>
  <c r="AC132" i="6"/>
  <c r="AC105" i="6"/>
  <c r="AC286" i="6"/>
  <c r="AC262" i="6"/>
  <c r="AC257" i="6"/>
  <c r="AC162" i="6"/>
  <c r="AC130" i="6"/>
  <c r="AC102" i="6"/>
  <c r="AC289" i="6"/>
  <c r="AC82" i="6"/>
  <c r="AC40" i="6"/>
  <c r="AC32" i="6"/>
  <c r="AC24" i="6"/>
  <c r="AC155" i="6"/>
  <c r="AC112" i="6"/>
  <c r="AC389" i="6"/>
  <c r="AC403" i="6"/>
  <c r="AC419" i="6"/>
  <c r="AC435" i="6"/>
  <c r="AC401" i="6"/>
  <c r="AC417" i="6"/>
  <c r="AC433" i="6"/>
  <c r="AC449" i="6"/>
  <c r="AC416" i="6"/>
  <c r="AC432" i="6"/>
  <c r="AC448" i="6"/>
  <c r="AC414" i="6"/>
  <c r="AC430" i="6"/>
  <c r="AC446" i="6"/>
  <c r="AC328" i="6"/>
  <c r="AC327" i="6"/>
  <c r="AC378" i="6"/>
  <c r="AC362" i="6"/>
  <c r="AC381" i="6"/>
  <c r="AC365" i="6"/>
  <c r="AC380" i="6"/>
  <c r="AC364" i="6"/>
  <c r="AC351" i="6"/>
  <c r="AC367" i="6"/>
  <c r="AC383" i="6"/>
  <c r="AC349" i="6"/>
  <c r="AC20" i="6"/>
  <c r="AC248" i="6"/>
  <c r="AC346" i="6"/>
  <c r="AC19" i="6"/>
  <c r="AC77" i="6"/>
  <c r="AC243" i="6"/>
  <c r="AC222" i="6"/>
  <c r="AC207" i="6"/>
  <c r="AC91" i="6"/>
  <c r="AC67" i="6"/>
  <c r="AC250" i="6"/>
  <c r="AC170" i="6"/>
  <c r="AC144" i="6"/>
  <c r="AC244" i="6"/>
  <c r="AC234" i="6"/>
  <c r="AC210" i="6"/>
  <c r="AC94" i="6"/>
  <c r="AC68" i="6"/>
  <c r="AC254" i="6"/>
  <c r="AC182" i="6"/>
  <c r="AC145" i="6"/>
  <c r="AC307" i="6"/>
  <c r="AC117" i="6"/>
  <c r="AC97" i="6"/>
  <c r="AC315" i="6"/>
  <c r="AC316" i="6"/>
  <c r="AC61" i="6"/>
  <c r="AC231" i="6"/>
  <c r="AC313" i="6"/>
  <c r="AC324" i="6"/>
  <c r="AC98" i="6"/>
  <c r="AC140" i="6"/>
  <c r="AC176" i="6"/>
  <c r="AC62" i="6"/>
  <c r="AC310" i="6"/>
  <c r="AC138" i="6"/>
  <c r="AC123" i="6"/>
  <c r="AC174" i="6"/>
  <c r="AC193" i="6"/>
  <c r="AC59" i="6"/>
  <c r="AC304" i="6"/>
  <c r="AC172" i="6"/>
  <c r="AC178" i="6"/>
  <c r="AC190" i="6"/>
  <c r="AC227" i="6"/>
  <c r="AC232" i="6"/>
  <c r="AC306" i="6"/>
  <c r="AC312" i="6"/>
  <c r="AC181" i="6"/>
  <c r="AC216" i="6"/>
  <c r="AC141" i="6"/>
  <c r="AC309" i="6"/>
  <c r="AC240" i="6"/>
  <c r="AC229" i="6"/>
  <c r="AC297" i="6"/>
  <c r="AC75" i="6"/>
  <c r="AC121" i="6"/>
  <c r="AC224" i="6"/>
  <c r="AC317" i="6"/>
  <c r="AC318" i="6"/>
  <c r="AC325" i="6"/>
  <c r="AC119" i="6"/>
  <c r="AC175" i="6"/>
  <c r="AC14" i="6"/>
  <c r="AC326" i="6"/>
  <c r="AC120" i="6"/>
  <c r="AC122" i="6"/>
  <c r="AC301" i="6"/>
  <c r="AC189" i="6"/>
  <c r="AC63" i="6"/>
  <c r="AC298" i="6"/>
  <c r="AC173" i="6"/>
  <c r="AC137" i="6"/>
  <c r="AC180" i="6"/>
  <c r="AC58" i="6"/>
  <c r="AC253" i="6"/>
  <c r="AC192" i="6"/>
  <c r="AC195" i="6"/>
  <c r="AC198" i="6"/>
  <c r="AC296" i="6"/>
  <c r="AC15" i="6"/>
  <c r="AC311" i="6"/>
  <c r="AC226" i="6"/>
  <c r="AC225" i="6"/>
  <c r="AC228" i="6"/>
  <c r="AC322" i="6"/>
  <c r="AC96" i="6"/>
  <c r="AC223" i="6"/>
  <c r="AC295" i="6"/>
  <c r="AC314" i="6"/>
  <c r="AC319" i="6"/>
  <c r="AC99" i="6"/>
  <c r="AC299" i="6"/>
  <c r="AC218" i="6"/>
  <c r="AC149" i="6"/>
  <c r="AC118" i="6"/>
  <c r="AC74" i="6"/>
  <c r="AC139" i="6"/>
  <c r="AC230" i="6"/>
  <c r="AC308" i="6"/>
  <c r="AC136" i="6"/>
  <c r="AC150" i="6"/>
  <c r="AC177" i="6"/>
  <c r="AC197" i="6"/>
  <c r="AC13" i="6"/>
  <c r="AC255" i="6"/>
  <c r="AC179" i="6"/>
  <c r="AC191" i="6"/>
  <c r="AC194" i="6"/>
  <c r="AC241" i="6"/>
  <c r="AC60" i="6"/>
  <c r="AC344" i="6"/>
  <c r="AC215" i="6"/>
  <c r="AC214" i="6"/>
  <c r="AC217" i="6"/>
  <c r="AC320" i="6"/>
  <c r="AC114" i="6"/>
  <c r="AC64" i="6"/>
  <c r="Q141" i="3" l="1"/>
  <c r="D141" i="3"/>
  <c r="Q109" i="3"/>
  <c r="D109" i="3"/>
  <c r="Q47" i="3"/>
  <c r="D47" i="3"/>
  <c r="D11" i="3"/>
  <c r="Q11" i="3"/>
  <c r="D307" i="3"/>
  <c r="Q307" i="3"/>
  <c r="Q295" i="3"/>
  <c r="D295" i="3"/>
  <c r="Q271" i="3"/>
  <c r="D271" i="3"/>
  <c r="Q129" i="3"/>
  <c r="D129" i="3"/>
  <c r="D89" i="3"/>
  <c r="Q89" i="3"/>
  <c r="Q57" i="3"/>
  <c r="D57" i="3"/>
  <c r="D321" i="3"/>
  <c r="Q321" i="3"/>
  <c r="Q238" i="3"/>
  <c r="D238" i="3"/>
  <c r="D151" i="3"/>
  <c r="Q151" i="3"/>
  <c r="Q119" i="3"/>
  <c r="D119" i="3"/>
  <c r="Q107" i="3"/>
  <c r="D107" i="3"/>
  <c r="Q95" i="3"/>
  <c r="D95" i="3"/>
  <c r="D23" i="3"/>
  <c r="Q23" i="3"/>
  <c r="D327" i="3"/>
  <c r="Q327" i="3"/>
  <c r="D275" i="3"/>
  <c r="Q275" i="3"/>
  <c r="Q216" i="3"/>
  <c r="D216" i="3"/>
  <c r="D153" i="3"/>
  <c r="Q153" i="3"/>
  <c r="Q101" i="3"/>
  <c r="D101" i="3"/>
  <c r="D33" i="3"/>
  <c r="Q33" i="3"/>
  <c r="D305" i="3"/>
  <c r="Q305" i="3"/>
  <c r="D289" i="3"/>
  <c r="Q289" i="3"/>
  <c r="D269" i="3"/>
  <c r="Q269" i="3"/>
  <c r="Q131" i="3"/>
  <c r="D131" i="3"/>
  <c r="Q291" i="3"/>
  <c r="D291" i="3"/>
  <c r="D283" i="3"/>
  <c r="Q283" i="3"/>
  <c r="Q65" i="3"/>
  <c r="D65" i="3"/>
  <c r="Q53" i="3"/>
  <c r="D53" i="3"/>
  <c r="Q27" i="3"/>
  <c r="D27" i="3"/>
  <c r="Q137" i="3"/>
  <c r="D137" i="3"/>
  <c r="Q13" i="3"/>
  <c r="D13" i="3"/>
  <c r="D147" i="3"/>
  <c r="Q147" i="3"/>
  <c r="Q139" i="3"/>
  <c r="D139" i="3"/>
  <c r="D99" i="3"/>
  <c r="Q99" i="3"/>
  <c r="Q71" i="3"/>
  <c r="D71" i="3"/>
  <c r="Q19" i="3"/>
  <c r="D19" i="3"/>
  <c r="Q259" i="3"/>
  <c r="D259" i="3"/>
  <c r="Q212" i="3"/>
  <c r="D212" i="3"/>
  <c r="D200" i="3"/>
  <c r="Q200" i="3"/>
  <c r="Q188" i="3"/>
  <c r="D188" i="3"/>
  <c r="Q180" i="3"/>
  <c r="D180" i="3"/>
  <c r="D45" i="3"/>
  <c r="Q45" i="3"/>
  <c r="Q29" i="3"/>
  <c r="D29" i="3"/>
  <c r="Q17" i="3"/>
  <c r="D17" i="3"/>
  <c r="D5" i="3"/>
  <c r="Q5" i="3"/>
  <c r="Q301" i="3"/>
  <c r="D301" i="3"/>
  <c r="Q226" i="3"/>
  <c r="D226" i="3"/>
  <c r="Q190" i="3"/>
  <c r="D190" i="3"/>
  <c r="Q59" i="3"/>
  <c r="D59" i="3"/>
  <c r="D311" i="3"/>
  <c r="Q311" i="3"/>
  <c r="D240" i="3"/>
  <c r="Q240" i="3"/>
  <c r="D232" i="3"/>
  <c r="Q232" i="3"/>
  <c r="Q192" i="3"/>
  <c r="D192" i="3"/>
  <c r="D133" i="3"/>
  <c r="Q133" i="3"/>
  <c r="Q121" i="3"/>
  <c r="D121" i="3"/>
  <c r="Q277" i="3"/>
  <c r="D277" i="3"/>
  <c r="Q214" i="3"/>
  <c r="D214" i="3"/>
  <c r="D202" i="3"/>
  <c r="Q202" i="3"/>
  <c r="D174" i="3"/>
  <c r="Q174" i="3"/>
  <c r="D39" i="3"/>
  <c r="Q39" i="3"/>
  <c r="Q319" i="3"/>
  <c r="D319" i="3"/>
  <c r="D303" i="3"/>
  <c r="Q303" i="3"/>
  <c r="Q297" i="3"/>
  <c r="D297" i="3"/>
  <c r="Q273" i="3"/>
  <c r="D273" i="3"/>
  <c r="D261" i="3"/>
  <c r="Q261" i="3"/>
  <c r="Q234" i="3"/>
  <c r="D234" i="3"/>
  <c r="D218" i="3"/>
  <c r="Q218" i="3"/>
  <c r="Q206" i="3"/>
  <c r="D206" i="3"/>
  <c r="D186" i="3"/>
  <c r="Q186" i="3"/>
  <c r="Q178" i="3"/>
  <c r="D178" i="3"/>
  <c r="D224" i="3"/>
  <c r="Q224" i="3"/>
  <c r="Q176" i="3"/>
  <c r="D176" i="3"/>
  <c r="Q93" i="3"/>
  <c r="D93" i="3"/>
  <c r="D155" i="3"/>
  <c r="Q155" i="3"/>
  <c r="D127" i="3"/>
  <c r="Q127" i="3"/>
  <c r="Q111" i="3"/>
  <c r="D111" i="3"/>
  <c r="D51" i="3"/>
  <c r="Q51" i="3"/>
  <c r="D35" i="3"/>
  <c r="Q35" i="3"/>
  <c r="Q7" i="3"/>
  <c r="D7" i="3"/>
  <c r="D299" i="3"/>
  <c r="Q299" i="3"/>
  <c r="Q267" i="3"/>
  <c r="D267" i="3"/>
  <c r="D220" i="3"/>
  <c r="Q220" i="3"/>
  <c r="D97" i="3"/>
  <c r="Q97" i="3"/>
  <c r="Q285" i="3"/>
  <c r="D285" i="3"/>
  <c r="D198" i="3"/>
  <c r="Q198" i="3"/>
  <c r="D123" i="3"/>
  <c r="Q123" i="3"/>
  <c r="Q103" i="3"/>
  <c r="D103" i="3"/>
  <c r="Q15" i="3"/>
  <c r="D15" i="3"/>
  <c r="D157" i="3"/>
  <c r="Q157" i="3"/>
  <c r="D149" i="3"/>
  <c r="Q149" i="3"/>
  <c r="Q105" i="3"/>
  <c r="D105" i="3"/>
  <c r="Q313" i="3"/>
  <c r="D313" i="3"/>
  <c r="D265" i="3"/>
  <c r="Q265" i="3"/>
  <c r="Q115" i="3"/>
  <c r="D115" i="3"/>
  <c r="Q91" i="3"/>
  <c r="D91" i="3"/>
  <c r="Q55" i="3"/>
  <c r="D55" i="3"/>
  <c r="D287" i="3"/>
  <c r="Q287" i="3"/>
  <c r="D279" i="3"/>
  <c r="Q279" i="3"/>
  <c r="D69" i="3"/>
  <c r="Q69" i="3"/>
  <c r="D61" i="3"/>
  <c r="Q61" i="3"/>
  <c r="Q31" i="3"/>
  <c r="D31" i="3"/>
  <c r="Q3" i="3"/>
  <c r="D3" i="3"/>
  <c r="Q37" i="3"/>
  <c r="D37" i="3"/>
  <c r="D143" i="3"/>
  <c r="Q143" i="3"/>
  <c r="Q135" i="3"/>
  <c r="D135" i="3"/>
  <c r="D67" i="3"/>
  <c r="Q67" i="3"/>
  <c r="Q228" i="3"/>
  <c r="D228" i="3"/>
  <c r="Q204" i="3"/>
  <c r="D204" i="3"/>
  <c r="D184" i="3"/>
  <c r="Q184" i="3"/>
  <c r="D145" i="3"/>
  <c r="Q145" i="3"/>
  <c r="Q117" i="3"/>
  <c r="D117" i="3"/>
  <c r="D49" i="3"/>
  <c r="Q49" i="3"/>
  <c r="D41" i="3"/>
  <c r="Q41" i="3"/>
  <c r="Q25" i="3"/>
  <c r="D25" i="3"/>
  <c r="D9" i="3"/>
  <c r="Q9" i="3"/>
  <c r="D309" i="3"/>
  <c r="Q309" i="3"/>
  <c r="D293" i="3"/>
  <c r="Q293" i="3"/>
  <c r="D230" i="3"/>
  <c r="Q230" i="3"/>
  <c r="D222" i="3"/>
  <c r="Q222" i="3"/>
  <c r="Q63" i="3"/>
  <c r="D63" i="3"/>
  <c r="Q315" i="3"/>
  <c r="D315" i="3"/>
  <c r="Q263" i="3"/>
  <c r="D263" i="3"/>
  <c r="Q236" i="3"/>
  <c r="D236" i="3"/>
  <c r="D208" i="3"/>
  <c r="Q208" i="3"/>
  <c r="Q196" i="3"/>
  <c r="D196" i="3"/>
  <c r="Q125" i="3"/>
  <c r="D125" i="3"/>
  <c r="Q113" i="3"/>
  <c r="D113" i="3"/>
  <c r="D21" i="3"/>
  <c r="Q21" i="3"/>
  <c r="D325" i="3"/>
  <c r="Q325" i="3"/>
  <c r="Q281" i="3"/>
  <c r="D281" i="3"/>
  <c r="D210" i="3"/>
  <c r="Q210" i="3"/>
  <c r="Q194" i="3"/>
  <c r="D194" i="3"/>
  <c r="D323" i="3"/>
  <c r="Q323" i="3"/>
  <c r="D317" i="3"/>
  <c r="Q317" i="3"/>
  <c r="Q242" i="3"/>
  <c r="D242" i="3"/>
  <c r="D182" i="3"/>
  <c r="Q182" i="3"/>
  <c r="D43" i="3"/>
  <c r="Q43" i="3"/>
  <c r="I242" i="3" l="1"/>
  <c r="H242" i="3"/>
  <c r="K242" i="3"/>
  <c r="M242" i="3"/>
  <c r="E242" i="3"/>
  <c r="N242" i="3"/>
  <c r="G242" i="3"/>
  <c r="L242" i="3"/>
  <c r="O80" i="6" s="1"/>
  <c r="F242" i="3"/>
  <c r="N79" i="6" s="1"/>
  <c r="J242" i="3"/>
  <c r="M125" i="3"/>
  <c r="F125" i="3"/>
  <c r="J47" i="6" s="1"/>
  <c r="J125" i="3"/>
  <c r="G125" i="3"/>
  <c r="I125" i="3"/>
  <c r="L125" i="3" s="1"/>
  <c r="K48" i="6" s="1"/>
  <c r="E125" i="3"/>
  <c r="H125" i="3" s="1"/>
  <c r="N125" i="3" s="1"/>
  <c r="K125" i="3"/>
  <c r="E196" i="3"/>
  <c r="H196" i="3" s="1"/>
  <c r="I196" i="3" s="1"/>
  <c r="K196" i="3"/>
  <c r="L196" i="3" s="1"/>
  <c r="O34" i="6" s="1"/>
  <c r="J196" i="3"/>
  <c r="G196" i="3"/>
  <c r="M196" i="3"/>
  <c r="F196" i="3"/>
  <c r="N33" i="6" s="1"/>
  <c r="N196" i="3"/>
  <c r="E236" i="3"/>
  <c r="G236" i="3" s="1"/>
  <c r="K236" i="3"/>
  <c r="H236" i="3"/>
  <c r="N236" i="3"/>
  <c r="M236" i="3"/>
  <c r="J236" i="3"/>
  <c r="I236" i="3"/>
  <c r="L236" i="3" s="1"/>
  <c r="O74" i="6" s="1"/>
  <c r="F236" i="3"/>
  <c r="N73" i="6" s="1"/>
  <c r="G315" i="3"/>
  <c r="E315" i="3"/>
  <c r="H315" i="3" s="1"/>
  <c r="J315" i="3" s="1"/>
  <c r="F315" i="3"/>
  <c r="R67" i="6" s="1"/>
  <c r="N315" i="3"/>
  <c r="M315" i="3"/>
  <c r="I315" i="3"/>
  <c r="L315" i="3" s="1"/>
  <c r="S68" i="6" s="1"/>
  <c r="K315" i="3"/>
  <c r="F63" i="3"/>
  <c r="F71" i="6" s="1"/>
  <c r="E63" i="3"/>
  <c r="M63" i="3" s="1"/>
  <c r="G63" i="3"/>
  <c r="J63" i="3"/>
  <c r="H63" i="3"/>
  <c r="N63" i="3"/>
  <c r="I63" i="3"/>
  <c r="L63" i="3" s="1"/>
  <c r="G72" i="6" s="1"/>
  <c r="K63" i="3"/>
  <c r="F117" i="3"/>
  <c r="J39" i="6" s="1"/>
  <c r="K117" i="3"/>
  <c r="J117" i="3"/>
  <c r="I117" i="3"/>
  <c r="E117" i="3"/>
  <c r="N117" i="3"/>
  <c r="G117" i="3"/>
  <c r="M117" i="3"/>
  <c r="H117" i="3"/>
  <c r="L117" i="3"/>
  <c r="K40" i="6" s="1"/>
  <c r="K37" i="3"/>
  <c r="F37" i="3"/>
  <c r="F45" i="6" s="1"/>
  <c r="H37" i="3"/>
  <c r="N37" i="3" s="1"/>
  <c r="G37" i="3"/>
  <c r="E37" i="3"/>
  <c r="M37" i="3" s="1"/>
  <c r="J37" i="3"/>
  <c r="I37" i="3"/>
  <c r="L37" i="3" s="1"/>
  <c r="G46" i="6" s="1"/>
  <c r="E3" i="3"/>
  <c r="M3" i="3" s="1"/>
  <c r="H3" i="3"/>
  <c r="K3" i="3"/>
  <c r="G3" i="3"/>
  <c r="J3" i="3"/>
  <c r="N3" i="3"/>
  <c r="I3" i="3"/>
  <c r="L3" i="3" s="1"/>
  <c r="G12" i="6" s="1"/>
  <c r="F3" i="3"/>
  <c r="F11" i="6" s="1"/>
  <c r="I91" i="3"/>
  <c r="L91" i="3" s="1"/>
  <c r="K14" i="6" s="1"/>
  <c r="E91" i="3"/>
  <c r="K91" i="3" s="1"/>
  <c r="G91" i="3"/>
  <c r="F91" i="3"/>
  <c r="J13" i="6" s="1"/>
  <c r="N91" i="3"/>
  <c r="J91" i="3"/>
  <c r="M91" i="3"/>
  <c r="H91" i="3"/>
  <c r="F313" i="3"/>
  <c r="R65" i="6" s="1"/>
  <c r="H313" i="3"/>
  <c r="G313" i="3"/>
  <c r="K313" i="3"/>
  <c r="J313" i="3"/>
  <c r="E313" i="3"/>
  <c r="M313" i="3" s="1"/>
  <c r="N313" i="3"/>
  <c r="I313" i="3"/>
  <c r="L313" i="3" s="1"/>
  <c r="S66" i="6" s="1"/>
  <c r="E15" i="3"/>
  <c r="G15" i="3" s="1"/>
  <c r="H15" i="3"/>
  <c r="M15" i="3"/>
  <c r="K15" i="3"/>
  <c r="I15" i="3"/>
  <c r="L15" i="3" s="1"/>
  <c r="G24" i="6" s="1"/>
  <c r="J15" i="3"/>
  <c r="N15" i="3"/>
  <c r="F15" i="3"/>
  <c r="F23" i="6" s="1"/>
  <c r="M111" i="3"/>
  <c r="K111" i="3"/>
  <c r="F111" i="3"/>
  <c r="J33" i="6" s="1"/>
  <c r="I111" i="3"/>
  <c r="L111" i="3" s="1"/>
  <c r="K34" i="6" s="1"/>
  <c r="N111" i="3"/>
  <c r="H111" i="3"/>
  <c r="J111" i="3" s="1"/>
  <c r="E111" i="3"/>
  <c r="G111" i="3" s="1"/>
  <c r="K176" i="3"/>
  <c r="H176" i="3"/>
  <c r="M176" i="3"/>
  <c r="F176" i="3"/>
  <c r="N13" i="6" s="1"/>
  <c r="N176" i="3"/>
  <c r="E176" i="3"/>
  <c r="G176" i="3" s="1"/>
  <c r="J176" i="3"/>
  <c r="I176" i="3"/>
  <c r="L176" i="3" s="1"/>
  <c r="O14" i="6" s="1"/>
  <c r="F178" i="3"/>
  <c r="N15" i="6" s="1"/>
  <c r="G178" i="3"/>
  <c r="J178" i="3"/>
  <c r="H178" i="3"/>
  <c r="E178" i="3"/>
  <c r="K178" i="3" s="1"/>
  <c r="M178" i="3"/>
  <c r="I178" i="3"/>
  <c r="L178" i="3" s="1"/>
  <c r="O16" i="6" s="1"/>
  <c r="N178" i="3"/>
  <c r="E273" i="3"/>
  <c r="M273" i="3" s="1"/>
  <c r="G273" i="3"/>
  <c r="J273" i="3"/>
  <c r="F273" i="3"/>
  <c r="R25" i="6" s="1"/>
  <c r="H273" i="3"/>
  <c r="N273" i="3" s="1"/>
  <c r="I273" i="3"/>
  <c r="L273" i="3" s="1"/>
  <c r="S26" i="6" s="1"/>
  <c r="K273" i="3"/>
  <c r="I214" i="3"/>
  <c r="L214" i="3" s="1"/>
  <c r="O52" i="6" s="1"/>
  <c r="J214" i="3"/>
  <c r="N214" i="3"/>
  <c r="E214" i="3"/>
  <c r="M214" i="3" s="1"/>
  <c r="G214" i="3"/>
  <c r="K214" i="3"/>
  <c r="H214" i="3"/>
  <c r="F214" i="3"/>
  <c r="N51" i="6" s="1"/>
  <c r="F121" i="3"/>
  <c r="J43" i="6" s="1"/>
  <c r="E121" i="3"/>
  <c r="H121" i="3" s="1"/>
  <c r="J121" i="3" s="1"/>
  <c r="K121" i="3"/>
  <c r="G121" i="3"/>
  <c r="M121" i="3"/>
  <c r="N121" i="3"/>
  <c r="I121" i="3"/>
  <c r="L121" i="3"/>
  <c r="K44" i="6" s="1"/>
  <c r="K192" i="3"/>
  <c r="F192" i="3"/>
  <c r="N29" i="6" s="1"/>
  <c r="E192" i="3"/>
  <c r="M192" i="3" s="1"/>
  <c r="G192" i="3"/>
  <c r="H192" i="3"/>
  <c r="N192" i="3" s="1"/>
  <c r="I192" i="3"/>
  <c r="L192" i="3" s="1"/>
  <c r="O30" i="6" s="1"/>
  <c r="J192" i="3"/>
  <c r="E59" i="3"/>
  <c r="K59" i="3" s="1"/>
  <c r="I59" i="3"/>
  <c r="L59" i="3" s="1"/>
  <c r="G68" i="6" s="1"/>
  <c r="M59" i="3"/>
  <c r="H59" i="3"/>
  <c r="J59" i="3" s="1"/>
  <c r="F59" i="3"/>
  <c r="F67" i="6" s="1"/>
  <c r="N59" i="3"/>
  <c r="G59" i="3"/>
  <c r="K190" i="3"/>
  <c r="J190" i="3"/>
  <c r="N190" i="3"/>
  <c r="F190" i="3"/>
  <c r="N27" i="6" s="1"/>
  <c r="M190" i="3"/>
  <c r="E190" i="3"/>
  <c r="G190" i="3" s="1"/>
  <c r="I190" i="3"/>
  <c r="L190" i="3" s="1"/>
  <c r="O28" i="6" s="1"/>
  <c r="H190" i="3"/>
  <c r="K226" i="3"/>
  <c r="N226" i="3"/>
  <c r="I226" i="3"/>
  <c r="L226" i="3" s="1"/>
  <c r="O64" i="6" s="1"/>
  <c r="G226" i="3"/>
  <c r="J226" i="3"/>
  <c r="E226" i="3"/>
  <c r="M226" i="3" s="1"/>
  <c r="F226" i="3"/>
  <c r="N63" i="6" s="1"/>
  <c r="H226" i="3"/>
  <c r="E29" i="3"/>
  <c r="H29" i="3" s="1"/>
  <c r="I29" i="3" s="1"/>
  <c r="J29" i="3"/>
  <c r="K29" i="3"/>
  <c r="L29" i="3" s="1"/>
  <c r="G38" i="6" s="1"/>
  <c r="N29" i="3"/>
  <c r="M29" i="3"/>
  <c r="F29" i="3"/>
  <c r="F37" i="6" s="1"/>
  <c r="G29" i="3"/>
  <c r="N188" i="3"/>
  <c r="E188" i="3"/>
  <c r="K188" i="3" s="1"/>
  <c r="I188" i="3"/>
  <c r="L188" i="3" s="1"/>
  <c r="O26" i="6" s="1"/>
  <c r="F188" i="3"/>
  <c r="N25" i="6" s="1"/>
  <c r="M188" i="3"/>
  <c r="J188" i="3"/>
  <c r="H188" i="3"/>
  <c r="G188" i="3"/>
  <c r="E139" i="3"/>
  <c r="G139" i="3" s="1"/>
  <c r="I139" i="3"/>
  <c r="L139" i="3" s="1"/>
  <c r="K62" i="6" s="1"/>
  <c r="M139" i="3"/>
  <c r="J139" i="3"/>
  <c r="F139" i="3"/>
  <c r="J61" i="6" s="1"/>
  <c r="H139" i="3"/>
  <c r="N139" i="3" s="1"/>
  <c r="K139" i="3"/>
  <c r="E13" i="3"/>
  <c r="M13" i="3" s="1"/>
  <c r="H13" i="3"/>
  <c r="J13" i="3" s="1"/>
  <c r="K13" i="3"/>
  <c r="F13" i="3"/>
  <c r="F21" i="6" s="1"/>
  <c r="E137" i="3"/>
  <c r="H137" i="3" s="1"/>
  <c r="I137" i="3" s="1"/>
  <c r="N137" i="3"/>
  <c r="M137" i="3"/>
  <c r="K137" i="3"/>
  <c r="L137" i="3" s="1"/>
  <c r="K60" i="6" s="1"/>
  <c r="G137" i="3"/>
  <c r="J137" i="3"/>
  <c r="F137" i="3"/>
  <c r="J59" i="6" s="1"/>
  <c r="G53" i="3"/>
  <c r="E53" i="3"/>
  <c r="K53" i="3" s="1"/>
  <c r="F53" i="3"/>
  <c r="F61" i="6" s="1"/>
  <c r="I53" i="3"/>
  <c r="L53" i="3" s="1"/>
  <c r="G62" i="6" s="1"/>
  <c r="J53" i="3"/>
  <c r="H53" i="3"/>
  <c r="N53" i="3" s="1"/>
  <c r="M53" i="3"/>
  <c r="I131" i="3"/>
  <c r="L131" i="3"/>
  <c r="K54" i="6" s="1"/>
  <c r="G131" i="3"/>
  <c r="E131" i="3"/>
  <c r="M131" i="3" s="1"/>
  <c r="F131" i="3"/>
  <c r="J53" i="6" s="1"/>
  <c r="H131" i="3"/>
  <c r="N131" i="3" s="1"/>
  <c r="K131" i="3"/>
  <c r="J131" i="3"/>
  <c r="J101" i="3"/>
  <c r="E101" i="3"/>
  <c r="H101" i="3" s="1"/>
  <c r="I101" i="3" s="1"/>
  <c r="F101" i="3"/>
  <c r="J23" i="6" s="1"/>
  <c r="G101" i="3"/>
  <c r="M101" i="3"/>
  <c r="K101" i="3"/>
  <c r="L101" i="3" s="1"/>
  <c r="K24" i="6" s="1"/>
  <c r="N101" i="3"/>
  <c r="K107" i="3"/>
  <c r="N107" i="3"/>
  <c r="H107" i="3"/>
  <c r="I107" i="3" s="1"/>
  <c r="L107" i="3" s="1"/>
  <c r="K30" i="6" s="1"/>
  <c r="G107" i="3"/>
  <c r="E107" i="3"/>
  <c r="F107" i="3" s="1"/>
  <c r="J29" i="6" s="1"/>
  <c r="M107" i="3"/>
  <c r="J107" i="3"/>
  <c r="F271" i="3"/>
  <c r="R23" i="6" s="1"/>
  <c r="K271" i="3"/>
  <c r="G271" i="3"/>
  <c r="J271" i="3"/>
  <c r="M271" i="3"/>
  <c r="I271" i="3"/>
  <c r="L271" i="3" s="1"/>
  <c r="S24" i="6" s="1"/>
  <c r="E271" i="3"/>
  <c r="H271" i="3" s="1"/>
  <c r="N271" i="3" s="1"/>
  <c r="E47" i="3"/>
  <c r="G47" i="3" s="1"/>
  <c r="L182" i="3"/>
  <c r="O20" i="6" s="1"/>
  <c r="H182" i="3"/>
  <c r="I182" i="3"/>
  <c r="E182" i="3"/>
  <c r="F182" i="3"/>
  <c r="N19" i="6" s="1"/>
  <c r="J182" i="3"/>
  <c r="N182" i="3"/>
  <c r="M182" i="3"/>
  <c r="K182" i="3"/>
  <c r="G182" i="3"/>
  <c r="J323" i="3"/>
  <c r="G323" i="3"/>
  <c r="I323" i="3"/>
  <c r="L323" i="3" s="1"/>
  <c r="S76" i="6" s="1"/>
  <c r="K323" i="3"/>
  <c r="H323" i="3"/>
  <c r="F323" i="3"/>
  <c r="R75" i="6" s="1"/>
  <c r="N323" i="3"/>
  <c r="E323" i="3"/>
  <c r="M323" i="3" s="1"/>
  <c r="H210" i="3"/>
  <c r="J210" i="3"/>
  <c r="M210" i="3"/>
  <c r="F210" i="3"/>
  <c r="N47" i="6" s="1"/>
  <c r="E210" i="3"/>
  <c r="K210" i="3" s="1"/>
  <c r="G210" i="3"/>
  <c r="N210" i="3"/>
  <c r="I210" i="3"/>
  <c r="L210" i="3" s="1"/>
  <c r="O48" i="6" s="1"/>
  <c r="J325" i="3"/>
  <c r="G325" i="3"/>
  <c r="E325" i="3"/>
  <c r="K325" i="3" s="1"/>
  <c r="M325" i="3"/>
  <c r="N325" i="3"/>
  <c r="F325" i="3"/>
  <c r="R77" i="6" s="1"/>
  <c r="H325" i="3"/>
  <c r="I325" i="3" s="1"/>
  <c r="L325" i="3" s="1"/>
  <c r="S78" i="6" s="1"/>
  <c r="M208" i="3"/>
  <c r="I208" i="3"/>
  <c r="F208" i="3"/>
  <c r="N45" i="6" s="1"/>
  <c r="G208" i="3"/>
  <c r="E208" i="3"/>
  <c r="H208" i="3" s="1"/>
  <c r="J208" i="3" s="1"/>
  <c r="N208" i="3"/>
  <c r="K208" i="3"/>
  <c r="L208" i="3" s="1"/>
  <c r="O46" i="6" s="1"/>
  <c r="J230" i="3"/>
  <c r="K230" i="3"/>
  <c r="H230" i="3"/>
  <c r="I230" i="3" s="1"/>
  <c r="L230" i="3" s="1"/>
  <c r="O68" i="6" s="1"/>
  <c r="F230" i="3"/>
  <c r="N67" i="6" s="1"/>
  <c r="N230" i="3"/>
  <c r="G230" i="3"/>
  <c r="E230" i="3"/>
  <c r="M230" i="3" s="1"/>
  <c r="J293" i="3"/>
  <c r="N293" i="3"/>
  <c r="M293" i="3"/>
  <c r="E293" i="3"/>
  <c r="K293" i="3" s="1"/>
  <c r="I293" i="3"/>
  <c r="L293" i="3" s="1"/>
  <c r="S46" i="6" s="1"/>
  <c r="H293" i="3"/>
  <c r="F293" i="3"/>
  <c r="R45" i="6" s="1"/>
  <c r="G293" i="3"/>
  <c r="E9" i="3"/>
  <c r="G9" i="3" s="1"/>
  <c r="K9" i="3"/>
  <c r="G41" i="3"/>
  <c r="E41" i="3"/>
  <c r="K41" i="3" s="1"/>
  <c r="F41" i="3"/>
  <c r="F49" i="6" s="1"/>
  <c r="I41" i="3"/>
  <c r="L41" i="3" s="1"/>
  <c r="G50" i="6" s="1"/>
  <c r="J41" i="3"/>
  <c r="H41" i="3"/>
  <c r="N41" i="3" s="1"/>
  <c r="M41" i="3"/>
  <c r="L145" i="3"/>
  <c r="K68" i="6" s="1"/>
  <c r="N145" i="3"/>
  <c r="G145" i="3"/>
  <c r="M145" i="3"/>
  <c r="E145" i="3"/>
  <c r="K145" i="3" s="1"/>
  <c r="J145" i="3"/>
  <c r="H145" i="3"/>
  <c r="I145" i="3" s="1"/>
  <c r="F145" i="3"/>
  <c r="J67" i="6" s="1"/>
  <c r="J143" i="3"/>
  <c r="G143" i="3"/>
  <c r="N143" i="3"/>
  <c r="E143" i="3"/>
  <c r="M143" i="3" s="1"/>
  <c r="F143" i="3"/>
  <c r="J65" i="6" s="1"/>
  <c r="H143" i="3"/>
  <c r="K143" i="3"/>
  <c r="I143" i="3"/>
  <c r="L143" i="3" s="1"/>
  <c r="K66" i="6" s="1"/>
  <c r="E69" i="3"/>
  <c r="M69" i="3" s="1"/>
  <c r="H69" i="3"/>
  <c r="F69" i="3"/>
  <c r="F77" i="6" s="1"/>
  <c r="J69" i="3"/>
  <c r="K69" i="3"/>
  <c r="I69" i="3"/>
  <c r="L69" i="3" s="1"/>
  <c r="G78" i="6" s="1"/>
  <c r="N69" i="3"/>
  <c r="G69" i="3"/>
  <c r="E287" i="3"/>
  <c r="K287" i="3" s="1"/>
  <c r="H287" i="3"/>
  <c r="N287" i="3" s="1"/>
  <c r="J287" i="3"/>
  <c r="F287" i="3"/>
  <c r="R39" i="6" s="1"/>
  <c r="M287" i="3"/>
  <c r="G287" i="3"/>
  <c r="I287" i="3"/>
  <c r="L287" i="3" s="1"/>
  <c r="S40" i="6" s="1"/>
  <c r="J149" i="3"/>
  <c r="E149" i="3"/>
  <c r="G149" i="3" s="1"/>
  <c r="M149" i="3"/>
  <c r="I149" i="3"/>
  <c r="L149" i="3" s="1"/>
  <c r="K72" i="6" s="1"/>
  <c r="K149" i="3"/>
  <c r="F149" i="3"/>
  <c r="J71" i="6" s="1"/>
  <c r="H149" i="3"/>
  <c r="N149" i="3" s="1"/>
  <c r="M123" i="3"/>
  <c r="N123" i="3"/>
  <c r="F123" i="3"/>
  <c r="J45" i="6" s="1"/>
  <c r="E123" i="3"/>
  <c r="H123" i="3" s="1"/>
  <c r="J123" i="3" s="1"/>
  <c r="K123" i="3"/>
  <c r="L123" i="3" s="1"/>
  <c r="K46" i="6" s="1"/>
  <c r="G123" i="3"/>
  <c r="I123" i="3"/>
  <c r="H198" i="3"/>
  <c r="J198" i="3"/>
  <c r="F198" i="3"/>
  <c r="N35" i="6" s="1"/>
  <c r="I198" i="3"/>
  <c r="L198" i="3" s="1"/>
  <c r="O36" i="6" s="1"/>
  <c r="E198" i="3"/>
  <c r="M198" i="3" s="1"/>
  <c r="N198" i="3"/>
  <c r="G198" i="3"/>
  <c r="K198" i="3"/>
  <c r="E220" i="3"/>
  <c r="G220" i="3" s="1"/>
  <c r="M220" i="3"/>
  <c r="K220" i="3"/>
  <c r="I220" i="3"/>
  <c r="L220" i="3" s="1"/>
  <c r="O58" i="6" s="1"/>
  <c r="F220" i="3"/>
  <c r="N57" i="6" s="1"/>
  <c r="H220" i="3"/>
  <c r="N220" i="3" s="1"/>
  <c r="J220" i="3"/>
  <c r="H51" i="3"/>
  <c r="M51" i="3"/>
  <c r="E51" i="3"/>
  <c r="G51" i="3" s="1"/>
  <c r="K51" i="3"/>
  <c r="N51" i="3"/>
  <c r="J51" i="3"/>
  <c r="F51" i="3"/>
  <c r="F59" i="6" s="1"/>
  <c r="I51" i="3"/>
  <c r="L51" i="3" s="1"/>
  <c r="G60" i="6" s="1"/>
  <c r="K127" i="3"/>
  <c r="H127" i="3"/>
  <c r="G127" i="3"/>
  <c r="M127" i="3"/>
  <c r="E127" i="3"/>
  <c r="F127" i="3" s="1"/>
  <c r="J49" i="6" s="1"/>
  <c r="I127" i="3"/>
  <c r="L127" i="3" s="1"/>
  <c r="K50" i="6" s="1"/>
  <c r="J127" i="3"/>
  <c r="N127" i="3"/>
  <c r="F155" i="3"/>
  <c r="J77" i="6" s="1"/>
  <c r="G155" i="3"/>
  <c r="I155" i="3"/>
  <c r="J155" i="3"/>
  <c r="E155" i="3"/>
  <c r="H155" i="3" s="1"/>
  <c r="N155" i="3" s="1"/>
  <c r="L155" i="3"/>
  <c r="K78" i="6" s="1"/>
  <c r="K155" i="3"/>
  <c r="M155" i="3"/>
  <c r="G261" i="3"/>
  <c r="N261" i="3"/>
  <c r="J261" i="3"/>
  <c r="F261" i="3"/>
  <c r="R13" i="6" s="1"/>
  <c r="K261" i="3"/>
  <c r="E261" i="3"/>
  <c r="M261" i="3" s="1"/>
  <c r="I261" i="3"/>
  <c r="L261" i="3" s="1"/>
  <c r="S14" i="6" s="1"/>
  <c r="H261" i="3"/>
  <c r="E39" i="3"/>
  <c r="H39" i="3" s="1"/>
  <c r="J39" i="3" s="1"/>
  <c r="M39" i="3"/>
  <c r="G39" i="3"/>
  <c r="I39" i="3"/>
  <c r="N39" i="3"/>
  <c r="L39" i="3"/>
  <c r="G48" i="6" s="1"/>
  <c r="K39" i="3"/>
  <c r="F39" i="3"/>
  <c r="F47" i="6" s="1"/>
  <c r="M240" i="3"/>
  <c r="I240" i="3"/>
  <c r="E240" i="3"/>
  <c r="H240" i="3" s="1"/>
  <c r="J240" i="3" s="1"/>
  <c r="G240" i="3"/>
  <c r="N240" i="3"/>
  <c r="F240" i="3"/>
  <c r="N77" i="6" s="1"/>
  <c r="L240" i="3"/>
  <c r="O78" i="6" s="1"/>
  <c r="K240" i="3"/>
  <c r="M311" i="3"/>
  <c r="I311" i="3"/>
  <c r="L311" i="3" s="1"/>
  <c r="S64" i="6" s="1"/>
  <c r="N311" i="3"/>
  <c r="E311" i="3"/>
  <c r="K311" i="3" s="1"/>
  <c r="H311" i="3"/>
  <c r="G311" i="3"/>
  <c r="J311" i="3"/>
  <c r="F311" i="3"/>
  <c r="R63" i="6" s="1"/>
  <c r="E5" i="3"/>
  <c r="H5" i="3" s="1"/>
  <c r="I5" i="3" s="1"/>
  <c r="J5" i="3"/>
  <c r="G5" i="3"/>
  <c r="N5" i="3"/>
  <c r="K5" i="3"/>
  <c r="L5" i="3" s="1"/>
  <c r="G14" i="6" s="1"/>
  <c r="M5" i="3"/>
  <c r="F5" i="3"/>
  <c r="F13" i="6" s="1"/>
  <c r="F200" i="3"/>
  <c r="N37" i="6" s="1"/>
  <c r="G200" i="3"/>
  <c r="J200" i="3"/>
  <c r="E200" i="3"/>
  <c r="K200" i="3" s="1"/>
  <c r="H200" i="3"/>
  <c r="N200" i="3"/>
  <c r="M200" i="3"/>
  <c r="I200" i="3"/>
  <c r="L200" i="3" s="1"/>
  <c r="O38" i="6" s="1"/>
  <c r="E283" i="3"/>
  <c r="H283" i="3" s="1"/>
  <c r="I283" i="3" s="1"/>
  <c r="J283" i="3"/>
  <c r="G283" i="3"/>
  <c r="F283" i="3"/>
  <c r="R35" i="6" s="1"/>
  <c r="M283" i="3"/>
  <c r="K283" i="3"/>
  <c r="L283" i="3" s="1"/>
  <c r="S36" i="6" s="1"/>
  <c r="N283" i="3"/>
  <c r="E269" i="3"/>
  <c r="G269" i="3" s="1"/>
  <c r="M269" i="3"/>
  <c r="H269" i="3"/>
  <c r="J269" i="3" s="1"/>
  <c r="N269" i="3"/>
  <c r="K269" i="3"/>
  <c r="I269" i="3"/>
  <c r="L269" i="3" s="1"/>
  <c r="S22" i="6" s="1"/>
  <c r="F269" i="3"/>
  <c r="R21" i="6" s="1"/>
  <c r="M305" i="3"/>
  <c r="G305" i="3"/>
  <c r="F305" i="3"/>
  <c r="R57" i="6" s="1"/>
  <c r="N305" i="3"/>
  <c r="H305" i="3"/>
  <c r="I305" i="3" s="1"/>
  <c r="L305" i="3" s="1"/>
  <c r="S58" i="6" s="1"/>
  <c r="J305" i="3"/>
  <c r="E305" i="3"/>
  <c r="K305" i="3" s="1"/>
  <c r="E33" i="3"/>
  <c r="H33" i="3" s="1"/>
  <c r="I33" i="3" s="1"/>
  <c r="M33" i="3"/>
  <c r="J33" i="3"/>
  <c r="K33" i="3"/>
  <c r="L33" i="3" s="1"/>
  <c r="G42" i="6" s="1"/>
  <c r="G33" i="3"/>
  <c r="M275" i="3"/>
  <c r="I275" i="3"/>
  <c r="L275" i="3" s="1"/>
  <c r="S28" i="6" s="1"/>
  <c r="H275" i="3"/>
  <c r="E275" i="3"/>
  <c r="K275" i="3" s="1"/>
  <c r="G275" i="3"/>
  <c r="F275" i="3"/>
  <c r="R27" i="6" s="1"/>
  <c r="J275" i="3"/>
  <c r="N275" i="3"/>
  <c r="E23" i="3"/>
  <c r="M23" i="3" s="1"/>
  <c r="G23" i="3"/>
  <c r="K23" i="3"/>
  <c r="H23" i="3"/>
  <c r="I23" i="3"/>
  <c r="L23" i="3" s="1"/>
  <c r="G32" i="6" s="1"/>
  <c r="N23" i="3"/>
  <c r="J23" i="3"/>
  <c r="F23" i="3"/>
  <c r="F31" i="6" s="1"/>
  <c r="M151" i="3"/>
  <c r="N151" i="3"/>
  <c r="J151" i="3"/>
  <c r="K151" i="3"/>
  <c r="L151" i="3" s="1"/>
  <c r="K74" i="6" s="1"/>
  <c r="E151" i="3"/>
  <c r="H151" i="3" s="1"/>
  <c r="I151" i="3" s="1"/>
  <c r="F151" i="3"/>
  <c r="J73" i="6" s="1"/>
  <c r="G151" i="3"/>
  <c r="H89" i="3"/>
  <c r="N89" i="3" s="1"/>
  <c r="M89" i="3"/>
  <c r="J89" i="3"/>
  <c r="E89" i="3"/>
  <c r="K89" i="3" s="1"/>
  <c r="G89" i="3"/>
  <c r="I89" i="3"/>
  <c r="L89" i="3" s="1"/>
  <c r="K12" i="6" s="1"/>
  <c r="F89" i="3"/>
  <c r="J11" i="6" s="1"/>
  <c r="E307" i="3"/>
  <c r="G307" i="3" s="1"/>
  <c r="F307" i="3"/>
  <c r="R59" i="6" s="1"/>
  <c r="K307" i="3"/>
  <c r="H307" i="3"/>
  <c r="N307" i="3" s="1"/>
  <c r="I307" i="3"/>
  <c r="L307" i="3"/>
  <c r="S60" i="6" s="1"/>
  <c r="M307" i="3"/>
  <c r="J307" i="3"/>
  <c r="N194" i="3"/>
  <c r="G194" i="3"/>
  <c r="H194" i="3"/>
  <c r="I194" i="3" s="1"/>
  <c r="F194" i="3"/>
  <c r="N31" i="6" s="1"/>
  <c r="K194" i="3"/>
  <c r="L194" i="3" s="1"/>
  <c r="O32" i="6" s="1"/>
  <c r="J194" i="3"/>
  <c r="E194" i="3"/>
  <c r="M194" i="3" s="1"/>
  <c r="N281" i="3"/>
  <c r="G281" i="3"/>
  <c r="K281" i="3"/>
  <c r="F281" i="3"/>
  <c r="R33" i="6" s="1"/>
  <c r="H281" i="3"/>
  <c r="J281" i="3"/>
  <c r="E281" i="3"/>
  <c r="M281" i="3" s="1"/>
  <c r="I281" i="3"/>
  <c r="L281" i="3" s="1"/>
  <c r="S34" i="6" s="1"/>
  <c r="M113" i="3"/>
  <c r="G113" i="3"/>
  <c r="H113" i="3"/>
  <c r="J113" i="3"/>
  <c r="F113" i="3"/>
  <c r="J35" i="6" s="1"/>
  <c r="I113" i="3"/>
  <c r="L113" i="3" s="1"/>
  <c r="K36" i="6" s="1"/>
  <c r="N113" i="3"/>
  <c r="E113" i="3"/>
  <c r="K113" i="3" s="1"/>
  <c r="N263" i="3"/>
  <c r="E263" i="3"/>
  <c r="G263" i="3" s="1"/>
  <c r="M263" i="3"/>
  <c r="F263" i="3"/>
  <c r="R15" i="6" s="1"/>
  <c r="I263" i="3"/>
  <c r="L263" i="3" s="1"/>
  <c r="S16" i="6" s="1"/>
  <c r="H263" i="3"/>
  <c r="J263" i="3" s="1"/>
  <c r="K263" i="3"/>
  <c r="E25" i="3"/>
  <c r="H25" i="3" s="1"/>
  <c r="J25" i="3" s="1"/>
  <c r="K25" i="3"/>
  <c r="L25" i="3" s="1"/>
  <c r="G34" i="6" s="1"/>
  <c r="M25" i="3"/>
  <c r="G25" i="3"/>
  <c r="I25" i="3"/>
  <c r="N25" i="3"/>
  <c r="F25" i="3"/>
  <c r="F33" i="6" s="1"/>
  <c r="M204" i="3"/>
  <c r="J204" i="3"/>
  <c r="I204" i="3"/>
  <c r="L204" i="3" s="1"/>
  <c r="O42" i="6" s="1"/>
  <c r="H204" i="3"/>
  <c r="N204" i="3"/>
  <c r="E204" i="3"/>
  <c r="G204" i="3" s="1"/>
  <c r="F204" i="3"/>
  <c r="N41" i="6" s="1"/>
  <c r="K204" i="3"/>
  <c r="I228" i="3"/>
  <c r="L228" i="3" s="1"/>
  <c r="O66" i="6" s="1"/>
  <c r="N228" i="3"/>
  <c r="G228" i="3"/>
  <c r="J228" i="3"/>
  <c r="F228" i="3"/>
  <c r="N65" i="6" s="1"/>
  <c r="M228" i="3"/>
  <c r="H228" i="3"/>
  <c r="E228" i="3"/>
  <c r="K228" i="3" s="1"/>
  <c r="J135" i="3"/>
  <c r="F135" i="3"/>
  <c r="J57" i="6" s="1"/>
  <c r="N135" i="3"/>
  <c r="E135" i="3"/>
  <c r="M135" i="3" s="1"/>
  <c r="G135" i="3"/>
  <c r="H135" i="3"/>
  <c r="I135" i="3" s="1"/>
  <c r="L135" i="3" s="1"/>
  <c r="K58" i="6" s="1"/>
  <c r="K135" i="3"/>
  <c r="E31" i="3"/>
  <c r="G31" i="3"/>
  <c r="F31" i="3"/>
  <c r="F39" i="6" s="1"/>
  <c r="J31" i="3"/>
  <c r="H31" i="3"/>
  <c r="M31" i="3"/>
  <c r="L31" i="3"/>
  <c r="G40" i="6" s="1"/>
  <c r="N31" i="3"/>
  <c r="K31" i="3"/>
  <c r="I31" i="3"/>
  <c r="J55" i="3"/>
  <c r="N55" i="3"/>
  <c r="F55" i="3"/>
  <c r="F63" i="6" s="1"/>
  <c r="H55" i="3"/>
  <c r="I55" i="3" s="1"/>
  <c r="M55" i="3"/>
  <c r="E55" i="3"/>
  <c r="G55" i="3" s="1"/>
  <c r="K55" i="3"/>
  <c r="L55" i="3"/>
  <c r="G64" i="6" s="1"/>
  <c r="N115" i="3"/>
  <c r="K115" i="3"/>
  <c r="G115" i="3"/>
  <c r="F115" i="3"/>
  <c r="J37" i="6" s="1"/>
  <c r="I115" i="3"/>
  <c r="L115" i="3" s="1"/>
  <c r="K38" i="6" s="1"/>
  <c r="E115" i="3"/>
  <c r="M115" i="3" s="1"/>
  <c r="H115" i="3"/>
  <c r="J115" i="3" s="1"/>
  <c r="G105" i="3"/>
  <c r="F105" i="3"/>
  <c r="J27" i="6" s="1"/>
  <c r="M105" i="3"/>
  <c r="J105" i="3"/>
  <c r="H105" i="3"/>
  <c r="N105" i="3" s="1"/>
  <c r="E105" i="3"/>
  <c r="K105" i="3" s="1"/>
  <c r="I105" i="3"/>
  <c r="L105" i="3" s="1"/>
  <c r="K28" i="6" s="1"/>
  <c r="J103" i="3"/>
  <c r="G103" i="3"/>
  <c r="M103" i="3"/>
  <c r="E103" i="3"/>
  <c r="H103" i="3" s="1"/>
  <c r="I103" i="3" s="1"/>
  <c r="K103" i="3"/>
  <c r="L103" i="3" s="1"/>
  <c r="K26" i="6" s="1"/>
  <c r="N103" i="3"/>
  <c r="F103" i="3"/>
  <c r="J25" i="6" s="1"/>
  <c r="K285" i="3"/>
  <c r="L285" i="3" s="1"/>
  <c r="S38" i="6" s="1"/>
  <c r="J285" i="3"/>
  <c r="N285" i="3"/>
  <c r="F285" i="3"/>
  <c r="R37" i="6" s="1"/>
  <c r="G285" i="3"/>
  <c r="M285" i="3"/>
  <c r="E285" i="3"/>
  <c r="H285" i="3" s="1"/>
  <c r="I285" i="3" s="1"/>
  <c r="E267" i="3"/>
  <c r="I267" i="3"/>
  <c r="N267" i="3"/>
  <c r="M267" i="3"/>
  <c r="K267" i="3"/>
  <c r="F267" i="3"/>
  <c r="R19" i="6" s="1"/>
  <c r="H267" i="3"/>
  <c r="G267" i="3"/>
  <c r="L267" i="3"/>
  <c r="S20" i="6" s="1"/>
  <c r="J267" i="3"/>
  <c r="E7" i="3"/>
  <c r="G7" i="3" s="1"/>
  <c r="M7" i="3"/>
  <c r="M93" i="3"/>
  <c r="H93" i="3"/>
  <c r="F93" i="3"/>
  <c r="J15" i="6" s="1"/>
  <c r="N93" i="3"/>
  <c r="J93" i="3"/>
  <c r="K93" i="3"/>
  <c r="I93" i="3"/>
  <c r="L93" i="3" s="1"/>
  <c r="K16" i="6" s="1"/>
  <c r="E93" i="3"/>
  <c r="G93" i="3" s="1"/>
  <c r="M206" i="3"/>
  <c r="J206" i="3"/>
  <c r="K206" i="3"/>
  <c r="H206" i="3"/>
  <c r="F206" i="3"/>
  <c r="N43" i="6" s="1"/>
  <c r="E206" i="3"/>
  <c r="G206" i="3" s="1"/>
  <c r="I206" i="3"/>
  <c r="L206" i="3" s="1"/>
  <c r="O44" i="6" s="1"/>
  <c r="N206" i="3"/>
  <c r="L234" i="3"/>
  <c r="O72" i="6" s="1"/>
  <c r="K234" i="3"/>
  <c r="F234" i="3"/>
  <c r="N71" i="6" s="1"/>
  <c r="E234" i="3"/>
  <c r="G234" i="3" s="1"/>
  <c r="H234" i="3"/>
  <c r="I234" i="3" s="1"/>
  <c r="N234" i="3"/>
  <c r="J234" i="3"/>
  <c r="M234" i="3"/>
  <c r="E297" i="3"/>
  <c r="M297" i="3" s="1"/>
  <c r="H297" i="3"/>
  <c r="I297" i="3"/>
  <c r="L297" i="3" s="1"/>
  <c r="S50" i="6" s="1"/>
  <c r="F297" i="3"/>
  <c r="R49" i="6" s="1"/>
  <c r="K297" i="3"/>
  <c r="N297" i="3"/>
  <c r="G297" i="3"/>
  <c r="J297" i="3"/>
  <c r="J319" i="3"/>
  <c r="G319" i="3"/>
  <c r="M319" i="3"/>
  <c r="I319" i="3"/>
  <c r="L319" i="3" s="1"/>
  <c r="S72" i="6" s="1"/>
  <c r="N319" i="3"/>
  <c r="E319" i="3"/>
  <c r="K319" i="3" s="1"/>
  <c r="H319" i="3"/>
  <c r="F319" i="3"/>
  <c r="R71" i="6" s="1"/>
  <c r="I277" i="3"/>
  <c r="K277" i="3"/>
  <c r="G277" i="3"/>
  <c r="E277" i="3"/>
  <c r="L277" i="3"/>
  <c r="S30" i="6" s="1"/>
  <c r="F277" i="3"/>
  <c r="R29" i="6" s="1"/>
  <c r="M277" i="3"/>
  <c r="H277" i="3"/>
  <c r="J277" i="3"/>
  <c r="N277" i="3"/>
  <c r="J301" i="3"/>
  <c r="H301" i="3"/>
  <c r="N301" i="3"/>
  <c r="M301" i="3"/>
  <c r="G301" i="3"/>
  <c r="I301" i="3"/>
  <c r="L301" i="3" s="1"/>
  <c r="S54" i="6" s="1"/>
  <c r="E301" i="3"/>
  <c r="K301" i="3" s="1"/>
  <c r="F301" i="3"/>
  <c r="R53" i="6" s="1"/>
  <c r="E17" i="3"/>
  <c r="K17" i="3" s="1"/>
  <c r="F180" i="3"/>
  <c r="N17" i="6" s="1"/>
  <c r="J180" i="3"/>
  <c r="H180" i="3"/>
  <c r="I180" i="3"/>
  <c r="L180" i="3" s="1"/>
  <c r="O18" i="6" s="1"/>
  <c r="N180" i="3"/>
  <c r="E180" i="3"/>
  <c r="K180" i="3" s="1"/>
  <c r="G180" i="3"/>
  <c r="M180" i="3"/>
  <c r="F212" i="3"/>
  <c r="N49" i="6" s="1"/>
  <c r="G212" i="3"/>
  <c r="E212" i="3"/>
  <c r="K212" i="3" s="1"/>
  <c r="N212" i="3"/>
  <c r="M212" i="3"/>
  <c r="J212" i="3"/>
  <c r="H212" i="3"/>
  <c r="I212" i="3"/>
  <c r="L212" i="3" s="1"/>
  <c r="O50" i="6" s="1"/>
  <c r="F259" i="3"/>
  <c r="R11" i="6" s="1"/>
  <c r="K259" i="3"/>
  <c r="L259" i="3" s="1"/>
  <c r="S12" i="6" s="1"/>
  <c r="N259" i="3"/>
  <c r="G259" i="3"/>
  <c r="M259" i="3"/>
  <c r="E259" i="3"/>
  <c r="H259" i="3" s="1"/>
  <c r="I259" i="3" s="1"/>
  <c r="J259" i="3"/>
  <c r="E19" i="3"/>
  <c r="M19" i="3" s="1"/>
  <c r="G71" i="3"/>
  <c r="E71" i="3"/>
  <c r="I71" i="3"/>
  <c r="K71" i="3"/>
  <c r="L71" i="3"/>
  <c r="G80" i="6" s="1"/>
  <c r="N71" i="3"/>
  <c r="J71" i="3"/>
  <c r="H71" i="3"/>
  <c r="F71" i="3"/>
  <c r="F79" i="6" s="1"/>
  <c r="M71" i="3"/>
  <c r="E27" i="3"/>
  <c r="H27" i="3" s="1"/>
  <c r="I27" i="3" s="1"/>
  <c r="K27" i="3"/>
  <c r="L27" i="3" s="1"/>
  <c r="G36" i="6" s="1"/>
  <c r="G27" i="3"/>
  <c r="N27" i="3"/>
  <c r="F27" i="3"/>
  <c r="F35" i="6" s="1"/>
  <c r="J27" i="3"/>
  <c r="M27" i="3"/>
  <c r="K65" i="3"/>
  <c r="J65" i="3"/>
  <c r="F65" i="3"/>
  <c r="F73" i="6" s="1"/>
  <c r="I65" i="3"/>
  <c r="L65" i="3" s="1"/>
  <c r="G74" i="6" s="1"/>
  <c r="E65" i="3"/>
  <c r="G65" i="3" s="1"/>
  <c r="M65" i="3"/>
  <c r="H65" i="3"/>
  <c r="N65" i="3"/>
  <c r="M291" i="3"/>
  <c r="K291" i="3"/>
  <c r="I291" i="3"/>
  <c r="L291" i="3" s="1"/>
  <c r="S44" i="6" s="1"/>
  <c r="H291" i="3"/>
  <c r="F291" i="3"/>
  <c r="R43" i="6" s="1"/>
  <c r="J291" i="3"/>
  <c r="N291" i="3"/>
  <c r="E291" i="3"/>
  <c r="G291" i="3" s="1"/>
  <c r="M216" i="3"/>
  <c r="I216" i="3"/>
  <c r="L216" i="3" s="1"/>
  <c r="O54" i="6" s="1"/>
  <c r="E216" i="3"/>
  <c r="K216" i="3" s="1"/>
  <c r="G216" i="3"/>
  <c r="H216" i="3"/>
  <c r="J216" i="3"/>
  <c r="N216" i="3"/>
  <c r="F216" i="3"/>
  <c r="N53" i="6" s="1"/>
  <c r="E95" i="3"/>
  <c r="G95" i="3" s="1"/>
  <c r="K95" i="3"/>
  <c r="L95" i="3"/>
  <c r="K18" i="6" s="1"/>
  <c r="M95" i="3"/>
  <c r="J95" i="3"/>
  <c r="H95" i="3"/>
  <c r="I95" i="3" s="1"/>
  <c r="F95" i="3"/>
  <c r="J17" i="6" s="1"/>
  <c r="N95" i="3"/>
  <c r="M119" i="3"/>
  <c r="I119" i="3"/>
  <c r="J119" i="3"/>
  <c r="E119" i="3"/>
  <c r="H119" i="3" s="1"/>
  <c r="N119" i="3" s="1"/>
  <c r="K119" i="3"/>
  <c r="L119" i="3"/>
  <c r="K42" i="6" s="1"/>
  <c r="G119" i="3"/>
  <c r="F119" i="3"/>
  <c r="J41" i="6" s="1"/>
  <c r="J238" i="3"/>
  <c r="K238" i="3"/>
  <c r="M238" i="3"/>
  <c r="N238" i="3"/>
  <c r="I238" i="3"/>
  <c r="L238" i="3" s="1"/>
  <c r="O76" i="6" s="1"/>
  <c r="E238" i="3"/>
  <c r="G238" i="3" s="1"/>
  <c r="H238" i="3"/>
  <c r="F238" i="3"/>
  <c r="N75" i="6" s="1"/>
  <c r="M57" i="3"/>
  <c r="I57" i="3"/>
  <c r="N57" i="3"/>
  <c r="H57" i="3"/>
  <c r="J57" i="3" s="1"/>
  <c r="F57" i="3"/>
  <c r="F65" i="6" s="1"/>
  <c r="L57" i="3"/>
  <c r="G66" i="6" s="1"/>
  <c r="E57" i="3"/>
  <c r="G57" i="3" s="1"/>
  <c r="K57" i="3"/>
  <c r="F129" i="3"/>
  <c r="J51" i="6" s="1"/>
  <c r="N129" i="3"/>
  <c r="E129" i="3"/>
  <c r="G129" i="3" s="1"/>
  <c r="I129" i="3"/>
  <c r="L129" i="3"/>
  <c r="K52" i="6" s="1"/>
  <c r="K129" i="3"/>
  <c r="H129" i="3"/>
  <c r="J129" i="3" s="1"/>
  <c r="M129" i="3"/>
  <c r="N295" i="3"/>
  <c r="F295" i="3"/>
  <c r="R47" i="6" s="1"/>
  <c r="E295" i="3"/>
  <c r="H295" i="3" s="1"/>
  <c r="J295" i="3" s="1"/>
  <c r="I295" i="3"/>
  <c r="M295" i="3"/>
  <c r="L295" i="3"/>
  <c r="S48" i="6" s="1"/>
  <c r="K295" i="3"/>
  <c r="G295" i="3"/>
  <c r="F109" i="3"/>
  <c r="J31" i="6" s="1"/>
  <c r="N109" i="3"/>
  <c r="M109" i="3"/>
  <c r="J109" i="3"/>
  <c r="G109" i="3"/>
  <c r="E109" i="3"/>
  <c r="H109" i="3" s="1"/>
  <c r="I109" i="3" s="1"/>
  <c r="K109" i="3"/>
  <c r="L109" i="3" s="1"/>
  <c r="K32" i="6" s="1"/>
  <c r="E141" i="3"/>
  <c r="K141" i="3" s="1"/>
  <c r="G141" i="3"/>
  <c r="H141" i="3"/>
  <c r="N141" i="3"/>
  <c r="F141" i="3"/>
  <c r="J63" i="6" s="1"/>
  <c r="I141" i="3"/>
  <c r="L141" i="3" s="1"/>
  <c r="K64" i="6" s="1"/>
  <c r="J141" i="3"/>
  <c r="M141" i="3"/>
  <c r="E43" i="3"/>
  <c r="K43" i="3" s="1"/>
  <c r="G43" i="3"/>
  <c r="M43" i="3"/>
  <c r="H43" i="3"/>
  <c r="J43" i="3"/>
  <c r="I43" i="3"/>
  <c r="L43" i="3" s="1"/>
  <c r="G52" i="6" s="1"/>
  <c r="N43" i="3"/>
  <c r="F43" i="3"/>
  <c r="F51" i="6" s="1"/>
  <c r="F317" i="3"/>
  <c r="R69" i="6" s="1"/>
  <c r="L317" i="3"/>
  <c r="S70" i="6" s="1"/>
  <c r="G317" i="3"/>
  <c r="K317" i="3"/>
  <c r="M317" i="3"/>
  <c r="H317" i="3"/>
  <c r="J317" i="3"/>
  <c r="I317" i="3"/>
  <c r="E317" i="3"/>
  <c r="N317" i="3"/>
  <c r="J21" i="3"/>
  <c r="G21" i="3"/>
  <c r="N21" i="3"/>
  <c r="E21" i="3"/>
  <c r="M21" i="3" s="1"/>
  <c r="I21" i="3"/>
  <c r="L21" i="3" s="1"/>
  <c r="G30" i="6" s="1"/>
  <c r="H21" i="3"/>
  <c r="F21" i="3"/>
  <c r="F29" i="6" s="1"/>
  <c r="K21" i="3"/>
  <c r="G222" i="3"/>
  <c r="E222" i="3"/>
  <c r="H222" i="3" s="1"/>
  <c r="J222" i="3" s="1"/>
  <c r="F222" i="3"/>
  <c r="N59" i="6" s="1"/>
  <c r="M222" i="3"/>
  <c r="L222" i="3"/>
  <c r="O60" i="6" s="1"/>
  <c r="K222" i="3"/>
  <c r="I222" i="3"/>
  <c r="N222" i="3"/>
  <c r="H309" i="3"/>
  <c r="M309" i="3"/>
  <c r="N309" i="3"/>
  <c r="J309" i="3"/>
  <c r="F309" i="3"/>
  <c r="R61" i="6" s="1"/>
  <c r="E309" i="3"/>
  <c r="K309" i="3" s="1"/>
  <c r="I309" i="3"/>
  <c r="L309" i="3" s="1"/>
  <c r="S62" i="6" s="1"/>
  <c r="G309" i="3"/>
  <c r="E49" i="3"/>
  <c r="M49" i="3" s="1"/>
  <c r="H184" i="3"/>
  <c r="I184" i="3" s="1"/>
  <c r="L184" i="3" s="1"/>
  <c r="O22" i="6" s="1"/>
  <c r="N184" i="3"/>
  <c r="J184" i="3"/>
  <c r="F184" i="3"/>
  <c r="N21" i="6" s="1"/>
  <c r="E184" i="3"/>
  <c r="G184" i="3" s="1"/>
  <c r="M184" i="3"/>
  <c r="K184" i="3"/>
  <c r="K67" i="3"/>
  <c r="L67" i="3" s="1"/>
  <c r="G76" i="6" s="1"/>
  <c r="F67" i="3"/>
  <c r="F75" i="6" s="1"/>
  <c r="G67" i="3"/>
  <c r="N67" i="3"/>
  <c r="M67" i="3"/>
  <c r="E67" i="3"/>
  <c r="H67" i="3" s="1"/>
  <c r="I67" i="3" s="1"/>
  <c r="J67" i="3"/>
  <c r="J61" i="3"/>
  <c r="H61" i="3"/>
  <c r="G61" i="3"/>
  <c r="K61" i="3"/>
  <c r="M61" i="3"/>
  <c r="L61" i="3"/>
  <c r="G70" i="6" s="1"/>
  <c r="F61" i="3"/>
  <c r="F69" i="6" s="1"/>
  <c r="E61" i="3"/>
  <c r="I61" i="3"/>
  <c r="N61" i="3"/>
  <c r="F279" i="3"/>
  <c r="R31" i="6" s="1"/>
  <c r="J279" i="3"/>
  <c r="I279" i="3"/>
  <c r="L279" i="3" s="1"/>
  <c r="S32" i="6" s="1"/>
  <c r="K279" i="3"/>
  <c r="E279" i="3"/>
  <c r="M279" i="3" s="1"/>
  <c r="G279" i="3"/>
  <c r="N279" i="3"/>
  <c r="H279" i="3"/>
  <c r="I265" i="3"/>
  <c r="L265" i="3" s="1"/>
  <c r="S18" i="6" s="1"/>
  <c r="J265" i="3"/>
  <c r="F265" i="3"/>
  <c r="R17" i="6" s="1"/>
  <c r="E265" i="3"/>
  <c r="M265" i="3" s="1"/>
  <c r="H265" i="3"/>
  <c r="K265" i="3"/>
  <c r="G265" i="3"/>
  <c r="N265" i="3"/>
  <c r="I157" i="3"/>
  <c r="F157" i="3"/>
  <c r="J79" i="6" s="1"/>
  <c r="E157" i="3"/>
  <c r="M157" i="3"/>
  <c r="N157" i="3"/>
  <c r="J157" i="3"/>
  <c r="G157" i="3"/>
  <c r="L157" i="3"/>
  <c r="K80" i="6" s="1"/>
  <c r="K157" i="3"/>
  <c r="H157" i="3"/>
  <c r="M97" i="3"/>
  <c r="G97" i="3"/>
  <c r="I97" i="3"/>
  <c r="F97" i="3"/>
  <c r="J19" i="6" s="1"/>
  <c r="K97" i="3"/>
  <c r="L97" i="3"/>
  <c r="K20" i="6" s="1"/>
  <c r="J97" i="3"/>
  <c r="H97" i="3"/>
  <c r="N97" i="3"/>
  <c r="E97" i="3"/>
  <c r="E299" i="3"/>
  <c r="H299" i="3" s="1"/>
  <c r="N299" i="3" s="1"/>
  <c r="K299" i="3"/>
  <c r="J299" i="3"/>
  <c r="L299" i="3"/>
  <c r="S52" i="6" s="1"/>
  <c r="G299" i="3"/>
  <c r="I299" i="3"/>
  <c r="M299" i="3"/>
  <c r="F299" i="3"/>
  <c r="R51" i="6" s="1"/>
  <c r="E35" i="3"/>
  <c r="K35" i="3" s="1"/>
  <c r="G35" i="3"/>
  <c r="M35" i="3"/>
  <c r="H35" i="3"/>
  <c r="I35" i="3"/>
  <c r="L35" i="3" s="1"/>
  <c r="G44" i="6" s="1"/>
  <c r="N35" i="3"/>
  <c r="J35" i="3"/>
  <c r="F35" i="3"/>
  <c r="F43" i="6" s="1"/>
  <c r="H224" i="3"/>
  <c r="I224" i="3"/>
  <c r="L224" i="3" s="1"/>
  <c r="O62" i="6" s="1"/>
  <c r="J224" i="3"/>
  <c r="N224" i="3"/>
  <c r="G224" i="3"/>
  <c r="M224" i="3"/>
  <c r="F224" i="3"/>
  <c r="N61" i="6" s="1"/>
  <c r="E224" i="3"/>
  <c r="K224" i="3" s="1"/>
  <c r="E186" i="3"/>
  <c r="G186" i="3" s="1"/>
  <c r="M186" i="3"/>
  <c r="J186" i="3"/>
  <c r="F186" i="3"/>
  <c r="N23" i="6" s="1"/>
  <c r="H186" i="3"/>
  <c r="I186" i="3" s="1"/>
  <c r="N186" i="3"/>
  <c r="K186" i="3"/>
  <c r="L186" i="3" s="1"/>
  <c r="O24" i="6" s="1"/>
  <c r="M218" i="3"/>
  <c r="J218" i="3"/>
  <c r="E218" i="3"/>
  <c r="H218" i="3" s="1"/>
  <c r="I218" i="3" s="1"/>
  <c r="N218" i="3"/>
  <c r="F218" i="3"/>
  <c r="N55" i="6" s="1"/>
  <c r="K218" i="3"/>
  <c r="L218" i="3" s="1"/>
  <c r="O56" i="6" s="1"/>
  <c r="G218" i="3"/>
  <c r="I303" i="3"/>
  <c r="L303" i="3" s="1"/>
  <c r="S56" i="6" s="1"/>
  <c r="N303" i="3"/>
  <c r="K303" i="3"/>
  <c r="H303" i="3"/>
  <c r="E303" i="3"/>
  <c r="G303" i="3" s="1"/>
  <c r="F303" i="3"/>
  <c r="R55" i="6" s="1"/>
  <c r="M303" i="3"/>
  <c r="J303" i="3"/>
  <c r="I174" i="3"/>
  <c r="L174" i="3" s="1"/>
  <c r="O12" i="6" s="1"/>
  <c r="F174" i="3"/>
  <c r="N11" i="6" s="1"/>
  <c r="K174" i="3"/>
  <c r="G174" i="3"/>
  <c r="E174" i="3"/>
  <c r="M174" i="3" s="1"/>
  <c r="J174" i="3"/>
  <c r="H174" i="3"/>
  <c r="N174" i="3"/>
  <c r="J202" i="3"/>
  <c r="I202" i="3"/>
  <c r="N202" i="3"/>
  <c r="E202" i="3"/>
  <c r="F202" i="3"/>
  <c r="N39" i="6" s="1"/>
  <c r="L202" i="3"/>
  <c r="O40" i="6" s="1"/>
  <c r="K202" i="3"/>
  <c r="G202" i="3"/>
  <c r="H202" i="3"/>
  <c r="M202" i="3"/>
  <c r="L133" i="3"/>
  <c r="K56" i="6" s="1"/>
  <c r="G133" i="3"/>
  <c r="E133" i="3"/>
  <c r="H133" i="3" s="1"/>
  <c r="N133" i="3" s="1"/>
  <c r="K133" i="3"/>
  <c r="I133" i="3"/>
  <c r="F133" i="3"/>
  <c r="J55" i="6" s="1"/>
  <c r="M133" i="3"/>
  <c r="J133" i="3"/>
  <c r="K232" i="3"/>
  <c r="H232" i="3"/>
  <c r="M232" i="3"/>
  <c r="I232" i="3"/>
  <c r="F232" i="3"/>
  <c r="N69" i="6" s="1"/>
  <c r="G232" i="3"/>
  <c r="L232" i="3"/>
  <c r="O70" i="6" s="1"/>
  <c r="N232" i="3"/>
  <c r="E232" i="3"/>
  <c r="J232" i="3"/>
  <c r="E45" i="3"/>
  <c r="H45" i="3" s="1"/>
  <c r="I45" i="3" s="1"/>
  <c r="N45" i="3"/>
  <c r="G45" i="3"/>
  <c r="K45" i="3"/>
  <c r="L45" i="3" s="1"/>
  <c r="G54" i="6" s="1"/>
  <c r="J45" i="3"/>
  <c r="M45" i="3"/>
  <c r="F45" i="3"/>
  <c r="F53" i="6" s="1"/>
  <c r="N99" i="3"/>
  <c r="J99" i="3"/>
  <c r="F99" i="3"/>
  <c r="J21" i="6" s="1"/>
  <c r="G99" i="3"/>
  <c r="E99" i="3"/>
  <c r="H99" i="3" s="1"/>
  <c r="I99" i="3" s="1"/>
  <c r="K99" i="3"/>
  <c r="L99" i="3" s="1"/>
  <c r="K22" i="6" s="1"/>
  <c r="M99" i="3"/>
  <c r="K147" i="3"/>
  <c r="M147" i="3"/>
  <c r="H147" i="3"/>
  <c r="L147" i="3"/>
  <c r="K70" i="6" s="1"/>
  <c r="J147" i="3"/>
  <c r="G147" i="3"/>
  <c r="F147" i="3"/>
  <c r="J69" i="6" s="1"/>
  <c r="E147" i="3"/>
  <c r="I147" i="3"/>
  <c r="N147" i="3"/>
  <c r="F289" i="3"/>
  <c r="R41" i="6" s="1"/>
  <c r="G289" i="3"/>
  <c r="K289" i="3"/>
  <c r="M289" i="3"/>
  <c r="N289" i="3"/>
  <c r="I289" i="3"/>
  <c r="L289" i="3" s="1"/>
  <c r="S42" i="6" s="1"/>
  <c r="E289" i="3"/>
  <c r="H289" i="3" s="1"/>
  <c r="J289" i="3" s="1"/>
  <c r="I153" i="3"/>
  <c r="L153" i="3" s="1"/>
  <c r="K76" i="6" s="1"/>
  <c r="N153" i="3"/>
  <c r="G153" i="3"/>
  <c r="E153" i="3"/>
  <c r="K153" i="3" s="1"/>
  <c r="F153" i="3"/>
  <c r="J75" i="6" s="1"/>
  <c r="H153" i="3"/>
  <c r="J153" i="3"/>
  <c r="M153" i="3"/>
  <c r="K327" i="3"/>
  <c r="L327" i="3"/>
  <c r="S80" i="6" s="1"/>
  <c r="E327" i="3"/>
  <c r="N327" i="3"/>
  <c r="H327" i="3"/>
  <c r="F327" i="3"/>
  <c r="R79" i="6" s="1"/>
  <c r="J327" i="3"/>
  <c r="I327" i="3"/>
  <c r="M327" i="3"/>
  <c r="G327" i="3"/>
  <c r="G321" i="3"/>
  <c r="K321" i="3"/>
  <c r="L321" i="3" s="1"/>
  <c r="S74" i="6" s="1"/>
  <c r="M321" i="3"/>
  <c r="N321" i="3"/>
  <c r="F321" i="3"/>
  <c r="R73" i="6" s="1"/>
  <c r="J321" i="3"/>
  <c r="E321" i="3"/>
  <c r="H321" i="3" s="1"/>
  <c r="I321" i="3" s="1"/>
  <c r="H11" i="3"/>
  <c r="K11" i="3"/>
  <c r="J11" i="3"/>
  <c r="M11" i="3"/>
  <c r="F11" i="3"/>
  <c r="F19" i="6" s="1"/>
  <c r="L11" i="3"/>
  <c r="G20" i="6" s="1"/>
  <c r="G11" i="3"/>
  <c r="I11" i="3"/>
  <c r="E11" i="3"/>
  <c r="N11" i="3"/>
  <c r="K19" i="3" l="1"/>
  <c r="H47" i="3"/>
  <c r="N47" i="3" s="1"/>
  <c r="F19" i="3"/>
  <c r="F27" i="6" s="1"/>
  <c r="H19" i="3"/>
  <c r="N19" i="3" s="1"/>
  <c r="G49" i="3"/>
  <c r="P49" i="3" s="1"/>
  <c r="R49" i="3" s="1"/>
  <c r="H58" i="6" s="1"/>
  <c r="G19" i="3"/>
  <c r="K47" i="3"/>
  <c r="H49" i="3"/>
  <c r="M47" i="3"/>
  <c r="I49" i="3"/>
  <c r="K49" i="3"/>
  <c r="N13" i="3"/>
  <c r="F17" i="3"/>
  <c r="F25" i="6" s="1"/>
  <c r="F33" i="3"/>
  <c r="F41" i="6" s="1"/>
  <c r="N33" i="3"/>
  <c r="F9" i="3"/>
  <c r="F17" i="6" s="1"/>
  <c r="K7" i="3"/>
  <c r="M9" i="3"/>
  <c r="K21" i="6"/>
  <c r="P99" i="3"/>
  <c r="O23" i="6"/>
  <c r="P186" i="3"/>
  <c r="R186" i="3" s="1"/>
  <c r="P24" i="6" s="1"/>
  <c r="O61" i="6"/>
  <c r="P224" i="3"/>
  <c r="P299" i="3"/>
  <c r="R299" i="3" s="1"/>
  <c r="T52" i="6" s="1"/>
  <c r="S51" i="6"/>
  <c r="K19" i="6"/>
  <c r="P97" i="3"/>
  <c r="P157" i="3"/>
  <c r="K79" i="6"/>
  <c r="O21" i="6"/>
  <c r="P184" i="3"/>
  <c r="O59" i="6"/>
  <c r="P222" i="3"/>
  <c r="S47" i="6"/>
  <c r="P295" i="3"/>
  <c r="P95" i="3"/>
  <c r="K17" i="6"/>
  <c r="P216" i="3"/>
  <c r="O53" i="6"/>
  <c r="G73" i="6"/>
  <c r="P65" i="3"/>
  <c r="R65" i="3" s="1"/>
  <c r="H74" i="6" s="1"/>
  <c r="P259" i="3"/>
  <c r="S11" i="6"/>
  <c r="O17" i="6"/>
  <c r="P180" i="3"/>
  <c r="G17" i="3"/>
  <c r="G15" i="6"/>
  <c r="P7" i="3"/>
  <c r="R7" i="3" s="1"/>
  <c r="H16" i="6" s="1"/>
  <c r="S37" i="6"/>
  <c r="P285" i="3"/>
  <c r="K27" i="6"/>
  <c r="P105" i="3"/>
  <c r="P55" i="3"/>
  <c r="R55" i="3" s="1"/>
  <c r="H64" i="6" s="1"/>
  <c r="G63" i="6"/>
  <c r="P135" i="3"/>
  <c r="K57" i="6"/>
  <c r="P204" i="3"/>
  <c r="O41" i="6"/>
  <c r="G33" i="6"/>
  <c r="P25" i="3"/>
  <c r="R25" i="3" s="1"/>
  <c r="H34" i="6" s="1"/>
  <c r="S15" i="6"/>
  <c r="P263" i="3"/>
  <c r="K11" i="6"/>
  <c r="P89" i="3"/>
  <c r="N87" i="3"/>
  <c r="L8" i="6" s="1"/>
  <c r="G13" i="6"/>
  <c r="P5" i="3"/>
  <c r="K49" i="6"/>
  <c r="P127" i="3"/>
  <c r="G59" i="6"/>
  <c r="P51" i="3"/>
  <c r="O35" i="6"/>
  <c r="P198" i="3"/>
  <c r="K45" i="6"/>
  <c r="P123" i="3"/>
  <c r="S39" i="6"/>
  <c r="P287" i="3"/>
  <c r="P41" i="3"/>
  <c r="G49" i="6"/>
  <c r="G17" i="6"/>
  <c r="P9" i="3"/>
  <c r="R9" i="3" s="1"/>
  <c r="H18" i="6" s="1"/>
  <c r="S77" i="6"/>
  <c r="P325" i="3"/>
  <c r="R325" i="3" s="1"/>
  <c r="T78" i="6" s="1"/>
  <c r="S75" i="6"/>
  <c r="P323" i="3"/>
  <c r="R323" i="3" s="1"/>
  <c r="T76" i="6" s="1"/>
  <c r="G55" i="6"/>
  <c r="P47" i="3"/>
  <c r="R47" i="3" s="1"/>
  <c r="H56" i="6" s="1"/>
  <c r="S23" i="6"/>
  <c r="P271" i="3"/>
  <c r="P131" i="3"/>
  <c r="K53" i="6"/>
  <c r="I13" i="3"/>
  <c r="L13" i="3" s="1"/>
  <c r="G22" i="6" s="1"/>
  <c r="O25" i="6"/>
  <c r="P188" i="3"/>
  <c r="G37" i="6"/>
  <c r="P29" i="3"/>
  <c r="R29" i="3" s="1"/>
  <c r="H38" i="6" s="1"/>
  <c r="O63" i="6"/>
  <c r="P226" i="3"/>
  <c r="P273" i="3"/>
  <c r="S25" i="6"/>
  <c r="S65" i="6"/>
  <c r="P313" i="3"/>
  <c r="R313" i="3" s="1"/>
  <c r="T66" i="6" s="1"/>
  <c r="P91" i="3"/>
  <c r="K13" i="6"/>
  <c r="G11" i="6"/>
  <c r="P3" i="3"/>
  <c r="K39" i="6"/>
  <c r="P117" i="3"/>
  <c r="P315" i="3"/>
  <c r="S67" i="6"/>
  <c r="O73" i="6"/>
  <c r="P236" i="3"/>
  <c r="R236" i="3" s="1"/>
  <c r="P74" i="6" s="1"/>
  <c r="K47" i="6"/>
  <c r="P125" i="3"/>
  <c r="S79" i="6"/>
  <c r="P327" i="3"/>
  <c r="P153" i="3"/>
  <c r="K75" i="6"/>
  <c r="S41" i="6"/>
  <c r="P289" i="3"/>
  <c r="R289" i="3" s="1"/>
  <c r="T42" i="6" s="1"/>
  <c r="P133" i="3"/>
  <c r="K55" i="6"/>
  <c r="S17" i="6"/>
  <c r="P265" i="3"/>
  <c r="G57" i="6"/>
  <c r="S61" i="6"/>
  <c r="P309" i="3"/>
  <c r="R309" i="3" s="1"/>
  <c r="T62" i="6" s="1"/>
  <c r="G29" i="6"/>
  <c r="P21" i="3"/>
  <c r="P43" i="3"/>
  <c r="G51" i="6"/>
  <c r="P141" i="3"/>
  <c r="K63" i="6"/>
  <c r="K31" i="6"/>
  <c r="P109" i="3"/>
  <c r="S43" i="6"/>
  <c r="P291" i="3"/>
  <c r="G35" i="6"/>
  <c r="P27" i="3"/>
  <c r="R27" i="3" s="1"/>
  <c r="H36" i="6" s="1"/>
  <c r="G79" i="6"/>
  <c r="P71" i="3"/>
  <c r="P19" i="3"/>
  <c r="R19" i="3" s="1"/>
  <c r="H28" i="6" s="1"/>
  <c r="G27" i="6"/>
  <c r="N257" i="3"/>
  <c r="T8" i="6" s="1"/>
  <c r="M17" i="3"/>
  <c r="P234" i="3"/>
  <c r="R234" i="3" s="1"/>
  <c r="P72" i="6" s="1"/>
  <c r="O71" i="6"/>
  <c r="H7" i="3"/>
  <c r="P194" i="3"/>
  <c r="O31" i="6"/>
  <c r="K73" i="6"/>
  <c r="P151" i="3"/>
  <c r="P23" i="3"/>
  <c r="G31" i="6"/>
  <c r="S63" i="6"/>
  <c r="P311" i="3"/>
  <c r="R311" i="3" s="1"/>
  <c r="T64" i="6" s="1"/>
  <c r="P155" i="3"/>
  <c r="K77" i="6"/>
  <c r="S45" i="6"/>
  <c r="P293" i="3"/>
  <c r="P63" i="3"/>
  <c r="R63" i="3" s="1"/>
  <c r="H72" i="6" s="1"/>
  <c r="G71" i="6"/>
  <c r="P11" i="3"/>
  <c r="G19" i="6"/>
  <c r="P45" i="3"/>
  <c r="R45" i="3" s="1"/>
  <c r="H54" i="6" s="1"/>
  <c r="G53" i="6"/>
  <c r="P232" i="3"/>
  <c r="O69" i="6"/>
  <c r="P303" i="3"/>
  <c r="S55" i="6"/>
  <c r="O55" i="6"/>
  <c r="P218" i="3"/>
  <c r="P279" i="3"/>
  <c r="R279" i="3" s="1"/>
  <c r="T32" i="6" s="1"/>
  <c r="S31" i="6"/>
  <c r="P129" i="3"/>
  <c r="K51" i="6"/>
  <c r="G65" i="6"/>
  <c r="P57" i="3"/>
  <c r="P119" i="3"/>
  <c r="K41" i="6"/>
  <c r="O49" i="6"/>
  <c r="P212" i="3"/>
  <c r="P301" i="3"/>
  <c r="S53" i="6"/>
  <c r="S29" i="6"/>
  <c r="P277" i="3"/>
  <c r="P319" i="3"/>
  <c r="R319" i="3" s="1"/>
  <c r="T72" i="6" s="1"/>
  <c r="S71" i="6"/>
  <c r="P297" i="3"/>
  <c r="S49" i="6"/>
  <c r="O43" i="6"/>
  <c r="P206" i="3"/>
  <c r="R206" i="3" s="1"/>
  <c r="P44" i="6" s="1"/>
  <c r="P103" i="3"/>
  <c r="K25" i="6"/>
  <c r="P31" i="3"/>
  <c r="G39" i="6"/>
  <c r="K35" i="6"/>
  <c r="P113" i="3"/>
  <c r="P307" i="3"/>
  <c r="S59" i="6"/>
  <c r="S57" i="6"/>
  <c r="P305" i="3"/>
  <c r="R305" i="3" s="1"/>
  <c r="T58" i="6" s="1"/>
  <c r="S21" i="6"/>
  <c r="P269" i="3"/>
  <c r="G77" i="6"/>
  <c r="P69" i="3"/>
  <c r="R69" i="3" s="1"/>
  <c r="H78" i="6" s="1"/>
  <c r="K65" i="6"/>
  <c r="P143" i="3"/>
  <c r="P145" i="3"/>
  <c r="K67" i="6"/>
  <c r="P230" i="3"/>
  <c r="O67" i="6"/>
  <c r="P208" i="3"/>
  <c r="O45" i="6"/>
  <c r="O47" i="6"/>
  <c r="P210" i="3"/>
  <c r="P107" i="3"/>
  <c r="K29" i="6"/>
  <c r="O27" i="6"/>
  <c r="P190" i="3"/>
  <c r="P121" i="3"/>
  <c r="R121" i="3" s="1"/>
  <c r="L44" i="6" s="1"/>
  <c r="K43" i="6"/>
  <c r="P176" i="3"/>
  <c r="R176" i="3" s="1"/>
  <c r="P14" i="6" s="1"/>
  <c r="O13" i="6"/>
  <c r="P111" i="3"/>
  <c r="R111" i="3" s="1"/>
  <c r="L34" i="6" s="1"/>
  <c r="K33" i="6"/>
  <c r="G45" i="6"/>
  <c r="P37" i="3"/>
  <c r="R37" i="3" s="1"/>
  <c r="H46" i="6" s="1"/>
  <c r="O79" i="6"/>
  <c r="P242" i="3"/>
  <c r="P321" i="3"/>
  <c r="R321" i="3" s="1"/>
  <c r="T74" i="6" s="1"/>
  <c r="S73" i="6"/>
  <c r="K69" i="6"/>
  <c r="P147" i="3"/>
  <c r="O39" i="6"/>
  <c r="P202" i="3"/>
  <c r="N172" i="3"/>
  <c r="P8" i="6" s="1"/>
  <c r="O11" i="6"/>
  <c r="P174" i="3"/>
  <c r="P35" i="3"/>
  <c r="R35" i="3" s="1"/>
  <c r="H44" i="6" s="1"/>
  <c r="G43" i="6"/>
  <c r="P61" i="3"/>
  <c r="G69" i="6"/>
  <c r="G75" i="6"/>
  <c r="P67" i="3"/>
  <c r="R67" i="3" s="1"/>
  <c r="H76" i="6" s="1"/>
  <c r="P317" i="3"/>
  <c r="S69" i="6"/>
  <c r="P238" i="3"/>
  <c r="R238" i="3" s="1"/>
  <c r="P76" i="6" s="1"/>
  <c r="O75" i="6"/>
  <c r="H17" i="3"/>
  <c r="K15" i="6"/>
  <c r="P93" i="3"/>
  <c r="F7" i="3"/>
  <c r="F15" i="6" s="1"/>
  <c r="P267" i="3"/>
  <c r="S19" i="6"/>
  <c r="P115" i="3"/>
  <c r="R115" i="3" s="1"/>
  <c r="L38" i="6" s="1"/>
  <c r="K37" i="6"/>
  <c r="O65" i="6"/>
  <c r="P228" i="3"/>
  <c r="S33" i="6"/>
  <c r="P281" i="3"/>
  <c r="R281" i="3" s="1"/>
  <c r="T34" i="6" s="1"/>
  <c r="S27" i="6"/>
  <c r="P275" i="3"/>
  <c r="R275" i="3" s="1"/>
  <c r="T28" i="6" s="1"/>
  <c r="G41" i="6"/>
  <c r="P33" i="3"/>
  <c r="P283" i="3"/>
  <c r="S35" i="6"/>
  <c r="P200" i="3"/>
  <c r="O37" i="6"/>
  <c r="O77" i="6"/>
  <c r="P240" i="3"/>
  <c r="R240" i="3" s="1"/>
  <c r="P78" i="6" s="1"/>
  <c r="P39" i="3"/>
  <c r="G47" i="6"/>
  <c r="S13" i="6"/>
  <c r="P261" i="3"/>
  <c r="R261" i="3" s="1"/>
  <c r="T14" i="6" s="1"/>
  <c r="P220" i="3"/>
  <c r="O57" i="6"/>
  <c r="P149" i="3"/>
  <c r="K71" i="6"/>
  <c r="H9" i="3"/>
  <c r="O19" i="6"/>
  <c r="P182" i="3"/>
  <c r="K23" i="6"/>
  <c r="P101" i="3"/>
  <c r="G61" i="6"/>
  <c r="P53" i="3"/>
  <c r="R53" i="3" s="1"/>
  <c r="H62" i="6" s="1"/>
  <c r="K59" i="6"/>
  <c r="P137" i="3"/>
  <c r="G13" i="3"/>
  <c r="P139" i="3"/>
  <c r="K61" i="6"/>
  <c r="P59" i="3"/>
  <c r="G67" i="6"/>
  <c r="P192" i="3"/>
  <c r="O29" i="6"/>
  <c r="O51" i="6"/>
  <c r="P214" i="3"/>
  <c r="O15" i="6"/>
  <c r="P178" i="3"/>
  <c r="P15" i="3"/>
  <c r="G23" i="6"/>
  <c r="P196" i="3"/>
  <c r="R196" i="3" s="1"/>
  <c r="P34" i="6" s="1"/>
  <c r="O33" i="6"/>
  <c r="I19" i="3" l="1"/>
  <c r="L19" i="3" s="1"/>
  <c r="G28" i="6" s="1"/>
  <c r="J19" i="3"/>
  <c r="J47" i="3"/>
  <c r="I47" i="3"/>
  <c r="L47" i="3" s="1"/>
  <c r="G56" i="6" s="1"/>
  <c r="N49" i="3"/>
  <c r="J49" i="3"/>
  <c r="L49" i="3"/>
  <c r="G58" i="6" s="1"/>
  <c r="O178" i="3"/>
  <c r="R178" i="3"/>
  <c r="P16" i="6" s="1"/>
  <c r="O228" i="3"/>
  <c r="O261" i="3" s="1"/>
  <c r="R228" i="3"/>
  <c r="P66" i="6" s="1"/>
  <c r="O174" i="3"/>
  <c r="R174" i="3"/>
  <c r="P12" i="6" s="1"/>
  <c r="O190" i="3"/>
  <c r="O196" i="3" s="1"/>
  <c r="R190" i="3"/>
  <c r="P28" i="6" s="1"/>
  <c r="O210" i="3"/>
  <c r="R210" i="3"/>
  <c r="P48" i="6" s="1"/>
  <c r="O143" i="3"/>
  <c r="O176" i="3" s="1"/>
  <c r="R143" i="3"/>
  <c r="L66" i="6" s="1"/>
  <c r="O269" i="3"/>
  <c r="O279" i="3" s="1"/>
  <c r="R269" i="3"/>
  <c r="T22" i="6" s="1"/>
  <c r="O218" i="3"/>
  <c r="R218" i="3"/>
  <c r="P56" i="6" s="1"/>
  <c r="O293" i="3"/>
  <c r="O299" i="3" s="1"/>
  <c r="R293" i="3"/>
  <c r="T46" i="6" s="1"/>
  <c r="O151" i="3"/>
  <c r="R151" i="3"/>
  <c r="L74" i="6" s="1"/>
  <c r="J7" i="3"/>
  <c r="N7" i="3"/>
  <c r="I7" i="3"/>
  <c r="L7" i="3" s="1"/>
  <c r="G16" i="6" s="1"/>
  <c r="O141" i="3"/>
  <c r="R141" i="3"/>
  <c r="L64" i="6" s="1"/>
  <c r="O133" i="3"/>
  <c r="R133" i="3"/>
  <c r="L56" i="6" s="1"/>
  <c r="O153" i="3"/>
  <c r="R153" i="3"/>
  <c r="L76" i="6" s="1"/>
  <c r="O315" i="3"/>
  <c r="O319" i="3" s="1"/>
  <c r="O321" i="3" s="1"/>
  <c r="O323" i="3" s="1"/>
  <c r="O325" i="3" s="1"/>
  <c r="R315" i="3"/>
  <c r="T68" i="6" s="1"/>
  <c r="O271" i="3"/>
  <c r="R271" i="3"/>
  <c r="T24" i="6" s="1"/>
  <c r="O287" i="3"/>
  <c r="R287" i="3"/>
  <c r="T40" i="6" s="1"/>
  <c r="O198" i="3"/>
  <c r="R198" i="3"/>
  <c r="P36" i="6" s="1"/>
  <c r="O127" i="3"/>
  <c r="R127" i="3"/>
  <c r="L50" i="6" s="1"/>
  <c r="O204" i="3"/>
  <c r="O206" i="3" s="1"/>
  <c r="R204" i="3"/>
  <c r="P42" i="6" s="1"/>
  <c r="O180" i="3"/>
  <c r="R180" i="3"/>
  <c r="P18" i="6" s="1"/>
  <c r="O222" i="3"/>
  <c r="R222" i="3"/>
  <c r="P60" i="6" s="1"/>
  <c r="O192" i="3"/>
  <c r="R192" i="3"/>
  <c r="P30" i="6" s="1"/>
  <c r="O139" i="3"/>
  <c r="R139" i="3"/>
  <c r="L62" i="6" s="1"/>
  <c r="O182" i="3"/>
  <c r="R182" i="3"/>
  <c r="P20" i="6" s="1"/>
  <c r="O149" i="3"/>
  <c r="R149" i="3"/>
  <c r="L72" i="6" s="1"/>
  <c r="O283" i="3"/>
  <c r="O289" i="3" s="1"/>
  <c r="R283" i="3"/>
  <c r="T36" i="6" s="1"/>
  <c r="O267" i="3"/>
  <c r="R267" i="3"/>
  <c r="T20" i="6" s="1"/>
  <c r="N17" i="3"/>
  <c r="J17" i="3"/>
  <c r="I17" i="3"/>
  <c r="L17" i="3" s="1"/>
  <c r="G26" i="6" s="1"/>
  <c r="O317" i="3"/>
  <c r="R317" i="3"/>
  <c r="T70" i="6" s="1"/>
  <c r="O61" i="3"/>
  <c r="R61" i="3"/>
  <c r="H70" i="6" s="1"/>
  <c r="O147" i="3"/>
  <c r="R147" i="3"/>
  <c r="L70" i="6" s="1"/>
  <c r="O242" i="3"/>
  <c r="R242" i="3"/>
  <c r="P80" i="6" s="1"/>
  <c r="O230" i="3"/>
  <c r="O234" i="3" s="1"/>
  <c r="O236" i="3" s="1"/>
  <c r="O238" i="3" s="1"/>
  <c r="O240" i="3" s="1"/>
  <c r="O309" i="3" s="1"/>
  <c r="O311" i="3" s="1"/>
  <c r="R230" i="3"/>
  <c r="P68" i="6" s="1"/>
  <c r="O307" i="3"/>
  <c r="R307" i="3"/>
  <c r="T60" i="6" s="1"/>
  <c r="O31" i="3"/>
  <c r="R31" i="3"/>
  <c r="H40" i="6" s="1"/>
  <c r="O301" i="3"/>
  <c r="R301" i="3"/>
  <c r="T54" i="6" s="1"/>
  <c r="O119" i="3"/>
  <c r="R119" i="3"/>
  <c r="L42" i="6" s="1"/>
  <c r="O129" i="3"/>
  <c r="R129" i="3"/>
  <c r="L52" i="6" s="1"/>
  <c r="O232" i="3"/>
  <c r="R232" i="3"/>
  <c r="P70" i="6" s="1"/>
  <c r="O11" i="3"/>
  <c r="R11" i="3"/>
  <c r="H20" i="6" s="1"/>
  <c r="O109" i="3"/>
  <c r="R109" i="3"/>
  <c r="L32" i="6" s="1"/>
  <c r="O265" i="3"/>
  <c r="O275" i="3" s="1"/>
  <c r="O281" i="3" s="1"/>
  <c r="R265" i="3"/>
  <c r="T18" i="6" s="1"/>
  <c r="O327" i="3"/>
  <c r="R327" i="3"/>
  <c r="T80" i="6" s="1"/>
  <c r="O117" i="3"/>
  <c r="R117" i="3"/>
  <c r="L40" i="6" s="1"/>
  <c r="O89" i="3"/>
  <c r="R89" i="3"/>
  <c r="L12" i="6" s="1"/>
  <c r="O105" i="3"/>
  <c r="O111" i="3" s="1"/>
  <c r="R105" i="3"/>
  <c r="L28" i="6" s="1"/>
  <c r="O95" i="3"/>
  <c r="R95" i="3"/>
  <c r="L18" i="6" s="1"/>
  <c r="O157" i="3"/>
  <c r="R157" i="3"/>
  <c r="L80" i="6" s="1"/>
  <c r="O214" i="3"/>
  <c r="R214" i="3"/>
  <c r="P52" i="6" s="1"/>
  <c r="P13" i="3"/>
  <c r="G21" i="6"/>
  <c r="R33" i="3"/>
  <c r="H42" i="6" s="1"/>
  <c r="O113" i="3"/>
  <c r="O115" i="3" s="1"/>
  <c r="O121" i="3" s="1"/>
  <c r="R113" i="3"/>
  <c r="L36" i="6" s="1"/>
  <c r="O277" i="3"/>
  <c r="R277" i="3"/>
  <c r="T30" i="6" s="1"/>
  <c r="O212" i="3"/>
  <c r="R212" i="3"/>
  <c r="P50" i="6" s="1"/>
  <c r="O57" i="3"/>
  <c r="R57" i="3"/>
  <c r="H66" i="6" s="1"/>
  <c r="O43" i="3"/>
  <c r="O45" i="3" s="1"/>
  <c r="R43" i="3"/>
  <c r="H52" i="6" s="1"/>
  <c r="O91" i="3"/>
  <c r="R91" i="3"/>
  <c r="L14" i="6" s="1"/>
  <c r="O273" i="3"/>
  <c r="R273" i="3"/>
  <c r="T26" i="6" s="1"/>
  <c r="O123" i="3"/>
  <c r="R123" i="3"/>
  <c r="L46" i="6" s="1"/>
  <c r="O51" i="3"/>
  <c r="R51" i="3"/>
  <c r="H60" i="6" s="1"/>
  <c r="O5" i="3"/>
  <c r="R5" i="3"/>
  <c r="H14" i="6" s="1"/>
  <c r="O135" i="3"/>
  <c r="R135" i="3"/>
  <c r="L58" i="6" s="1"/>
  <c r="O295" i="3"/>
  <c r="O305" i="3" s="1"/>
  <c r="O313" i="3" s="1"/>
  <c r="R295" i="3"/>
  <c r="T48" i="6" s="1"/>
  <c r="O184" i="3"/>
  <c r="O186" i="3" s="1"/>
  <c r="R184" i="3"/>
  <c r="P22" i="6" s="1"/>
  <c r="O97" i="3"/>
  <c r="R97" i="3"/>
  <c r="L20" i="6" s="1"/>
  <c r="O224" i="3"/>
  <c r="R224" i="3"/>
  <c r="P62" i="6" s="1"/>
  <c r="O99" i="3"/>
  <c r="R99" i="3"/>
  <c r="L22" i="6" s="1"/>
  <c r="R15" i="3"/>
  <c r="H24" i="6" s="1"/>
  <c r="O15" i="3"/>
  <c r="O59" i="3"/>
  <c r="O63" i="3" s="1"/>
  <c r="O65" i="3" s="1"/>
  <c r="O67" i="3" s="1"/>
  <c r="O69" i="3" s="1"/>
  <c r="R59" i="3"/>
  <c r="H68" i="6" s="1"/>
  <c r="O137" i="3"/>
  <c r="R137" i="3"/>
  <c r="L60" i="6" s="1"/>
  <c r="O101" i="3"/>
  <c r="R101" i="3"/>
  <c r="L24" i="6" s="1"/>
  <c r="J9" i="3"/>
  <c r="N9" i="3"/>
  <c r="I9" i="3"/>
  <c r="L9" i="3" s="1"/>
  <c r="G18" i="6" s="1"/>
  <c r="O220" i="3"/>
  <c r="R220" i="3"/>
  <c r="P58" i="6" s="1"/>
  <c r="O39" i="3"/>
  <c r="R39" i="3"/>
  <c r="H48" i="6" s="1"/>
  <c r="O200" i="3"/>
  <c r="R200" i="3"/>
  <c r="P38" i="6" s="1"/>
  <c r="O93" i="3"/>
  <c r="R93" i="3"/>
  <c r="L16" i="6" s="1"/>
  <c r="O202" i="3"/>
  <c r="R202" i="3"/>
  <c r="P40" i="6" s="1"/>
  <c r="O107" i="3"/>
  <c r="R107" i="3"/>
  <c r="L30" i="6" s="1"/>
  <c r="O208" i="3"/>
  <c r="R208" i="3"/>
  <c r="P46" i="6" s="1"/>
  <c r="O145" i="3"/>
  <c r="R145" i="3"/>
  <c r="L68" i="6" s="1"/>
  <c r="O103" i="3"/>
  <c r="R103" i="3"/>
  <c r="L26" i="6" s="1"/>
  <c r="O297" i="3"/>
  <c r="R297" i="3"/>
  <c r="T50" i="6" s="1"/>
  <c r="O303" i="3"/>
  <c r="R303" i="3"/>
  <c r="T56" i="6" s="1"/>
  <c r="O155" i="3"/>
  <c r="R155" i="3"/>
  <c r="L78" i="6" s="1"/>
  <c r="O23" i="3"/>
  <c r="R23" i="3"/>
  <c r="H32" i="6" s="1"/>
  <c r="O194" i="3"/>
  <c r="R194" i="3"/>
  <c r="P32" i="6" s="1"/>
  <c r="O71" i="3"/>
  <c r="R71" i="3"/>
  <c r="H80" i="6" s="1"/>
  <c r="O291" i="3"/>
  <c r="R291" i="3"/>
  <c r="T44" i="6" s="1"/>
  <c r="O21" i="3"/>
  <c r="R21" i="3"/>
  <c r="H30" i="6" s="1"/>
  <c r="O125" i="3"/>
  <c r="R125" i="3"/>
  <c r="L48" i="6" s="1"/>
  <c r="O3" i="3"/>
  <c r="R3" i="3"/>
  <c r="H12" i="6" s="1"/>
  <c r="O226" i="3"/>
  <c r="R226" i="3"/>
  <c r="P64" i="6" s="1"/>
  <c r="O188" i="3"/>
  <c r="R188" i="3"/>
  <c r="P26" i="6" s="1"/>
  <c r="O131" i="3"/>
  <c r="R131" i="3"/>
  <c r="L54" i="6" s="1"/>
  <c r="O41" i="3"/>
  <c r="R41" i="3"/>
  <c r="H50" i="6" s="1"/>
  <c r="O263" i="3"/>
  <c r="R263" i="3"/>
  <c r="T16" i="6" s="1"/>
  <c r="O285" i="3"/>
  <c r="R285" i="3"/>
  <c r="T38" i="6" s="1"/>
  <c r="G25" i="6"/>
  <c r="P17" i="3"/>
  <c r="O259" i="3"/>
  <c r="R259" i="3"/>
  <c r="T12" i="6" s="1"/>
  <c r="O216" i="3"/>
  <c r="R216" i="3"/>
  <c r="P54" i="6" s="1"/>
  <c r="R13" i="3" l="1"/>
  <c r="H22" i="6" s="1"/>
  <c r="N1" i="3"/>
  <c r="H8" i="6" s="1"/>
  <c r="R17" i="3"/>
  <c r="H26" i="6" s="1"/>
  <c r="O7" i="3"/>
  <c r="O9" i="3" s="1"/>
  <c r="O13" i="3" l="1"/>
  <c r="O17" i="3" l="1"/>
  <c r="O27" i="3" s="1"/>
  <c r="O29" i="3" s="1"/>
  <c r="O19" i="3" l="1"/>
  <c r="O25" i="3"/>
  <c r="O33" i="3" s="1"/>
  <c r="O35" i="3" s="1"/>
  <c r="O37" i="3" s="1"/>
  <c r="O47" i="3" s="1"/>
  <c r="O49" i="3" s="1"/>
  <c r="O53" i="3" s="1"/>
  <c r="O55" i="3" s="1"/>
  <c r="L19" i="4" l="1"/>
  <c r="L23" i="4"/>
  <c r="L31" i="4"/>
  <c r="L47" i="4"/>
  <c r="L67" i="4"/>
  <c r="O29" i="4"/>
  <c r="O45" i="4"/>
  <c r="O57" i="4"/>
  <c r="O73" i="4"/>
  <c r="L37" i="4"/>
  <c r="L49" i="4"/>
  <c r="L53" i="4"/>
  <c r="L57" i="4"/>
  <c r="O11" i="4"/>
  <c r="O31" i="4"/>
  <c r="O35" i="4"/>
  <c r="O47" i="4"/>
  <c r="O51" i="4"/>
  <c r="O63" i="4"/>
  <c r="O67" i="4"/>
  <c r="O79" i="4"/>
  <c r="L15" i="4"/>
  <c r="L75" i="4"/>
  <c r="L79" i="4"/>
  <c r="O13" i="4"/>
  <c r="O37" i="4"/>
  <c r="O41" i="4"/>
  <c r="O61" i="4"/>
  <c r="O77" i="4"/>
  <c r="L21" i="4"/>
  <c r="L61" i="4"/>
  <c r="L69" i="4"/>
  <c r="L77" i="4"/>
  <c r="O23" i="4"/>
  <c r="O39" i="4"/>
  <c r="O75" i="4"/>
  <c r="L11" i="4"/>
  <c r="L27" i="4"/>
  <c r="L39" i="4"/>
  <c r="L55" i="4"/>
  <c r="L63" i="4"/>
  <c r="O17" i="4"/>
  <c r="O21" i="4"/>
  <c r="O25" i="4"/>
  <c r="O53" i="4"/>
  <c r="O69" i="4"/>
  <c r="L13" i="4"/>
  <c r="L17" i="4"/>
  <c r="L25" i="4"/>
  <c r="L29" i="4"/>
  <c r="L33" i="4"/>
  <c r="L41" i="4"/>
  <c r="L65" i="4"/>
  <c r="L73" i="4"/>
  <c r="O19" i="4"/>
  <c r="O27" i="4"/>
  <c r="O43" i="4"/>
  <c r="O59" i="4"/>
  <c r="O71" i="4"/>
  <c r="L35" i="4"/>
  <c r="L43" i="4"/>
  <c r="L51" i="4"/>
  <c r="L59" i="4"/>
  <c r="L71" i="4"/>
  <c r="O33" i="4"/>
  <c r="O49" i="4"/>
  <c r="O65" i="4"/>
  <c r="L45" i="4"/>
  <c r="O15" i="4"/>
  <c r="O55" i="4"/>
  <c r="F35" i="4" l="1"/>
  <c r="F39" i="4"/>
  <c r="F71" i="4"/>
  <c r="F79" i="4"/>
  <c r="I13" i="4"/>
  <c r="I29" i="4"/>
  <c r="I77" i="4"/>
  <c r="F25" i="4"/>
  <c r="F33" i="4"/>
  <c r="F41" i="4"/>
  <c r="F57" i="4"/>
  <c r="I27" i="4"/>
  <c r="I47" i="4"/>
  <c r="I59" i="4"/>
  <c r="I63" i="4"/>
  <c r="I75" i="4"/>
  <c r="F15" i="4"/>
  <c r="F19" i="4"/>
  <c r="F67" i="4"/>
  <c r="I21" i="4"/>
  <c r="I25" i="4"/>
  <c r="I37" i="4"/>
  <c r="I57" i="4"/>
  <c r="I73" i="4"/>
  <c r="F29" i="4"/>
  <c r="F53" i="4"/>
  <c r="F61" i="4"/>
  <c r="F69" i="4"/>
  <c r="F77" i="4"/>
  <c r="I15" i="4"/>
  <c r="I39" i="4"/>
  <c r="I43" i="4"/>
  <c r="I55" i="4"/>
  <c r="I79" i="4"/>
  <c r="F11" i="4"/>
  <c r="F31" i="4"/>
  <c r="F47" i="4"/>
  <c r="F55" i="4"/>
  <c r="F59" i="4"/>
  <c r="F63" i="4"/>
  <c r="I17" i="4"/>
  <c r="I41" i="4"/>
  <c r="I53" i="4"/>
  <c r="I65" i="4"/>
  <c r="F13" i="4"/>
  <c r="F17" i="4"/>
  <c r="F49" i="4"/>
  <c r="F65" i="4"/>
  <c r="F73" i="4"/>
  <c r="I11" i="4"/>
  <c r="I19" i="4"/>
  <c r="I67" i="4"/>
  <c r="F23" i="4"/>
  <c r="F27" i="4"/>
  <c r="F43" i="4"/>
  <c r="F51" i="4"/>
  <c r="F75" i="4"/>
  <c r="I33" i="4"/>
  <c r="I45" i="4"/>
  <c r="I49" i="4"/>
  <c r="I61" i="4"/>
  <c r="I69" i="4"/>
  <c r="F21" i="4"/>
  <c r="F37" i="4"/>
  <c r="F45" i="4"/>
  <c r="I23" i="4"/>
  <c r="I31" i="4"/>
  <c r="I35" i="4"/>
  <c r="I51" i="4"/>
  <c r="I71" i="4"/>
  <c r="F49" i="3" l="1"/>
  <c r="F57" i="6" s="1"/>
  <c r="F47" i="3"/>
  <c r="F55" i="6" s="1"/>
</calcChain>
</file>

<file path=xl/sharedStrings.xml><?xml version="1.0" encoding="utf-8"?>
<sst xmlns="http://schemas.openxmlformats.org/spreadsheetml/2006/main" count="21381" uniqueCount="775">
  <si>
    <t>TUẦN</t>
  </si>
  <si>
    <t>THỨ</t>
  </si>
  <si>
    <t>NGÀY</t>
  </si>
  <si>
    <t>BUỔI</t>
  </si>
  <si>
    <t>TIẾT</t>
  </si>
  <si>
    <t>HAI</t>
  </si>
  <si>
    <t>Sáng</t>
  </si>
  <si>
    <t>6-&gt;7</t>
  </si>
  <si>
    <t>Chiều</t>
  </si>
  <si>
    <t>Tối</t>
  </si>
  <si>
    <t>BA</t>
  </si>
  <si>
    <t>TƯ</t>
  </si>
  <si>
    <t>NĂM</t>
  </si>
  <si>
    <t>SÁU</t>
  </si>
  <si>
    <t>BẢY</t>
  </si>
  <si>
    <t>CN</t>
  </si>
  <si>
    <t>QUY ĐỊNH GIỜ HỌC</t>
  </si>
  <si>
    <t>TRƯỜNG ĐẠI HỌC XÂY DỰNG MIỀN TRUNG</t>
  </si>
  <si>
    <t>-THỨ 2--&gt; THỨ 7</t>
  </si>
  <si>
    <t>BUỔI SÁNG</t>
  </si>
  <si>
    <t>Tiết</t>
  </si>
  <si>
    <t xml:space="preserve">từ </t>
  </si>
  <si>
    <t>7h00</t>
  </si>
  <si>
    <t>đến</t>
  </si>
  <si>
    <t>7h50</t>
  </si>
  <si>
    <t>8h40</t>
  </si>
  <si>
    <t>nghỉ giải lao 10'</t>
  </si>
  <si>
    <t>8h50</t>
  </si>
  <si>
    <t>9h40</t>
  </si>
  <si>
    <t>10h40</t>
  </si>
  <si>
    <t>11h30</t>
  </si>
  <si>
    <t>BUỔI CHIỀU</t>
  </si>
  <si>
    <t>14h20</t>
  </si>
  <si>
    <t>15h10</t>
  </si>
  <si>
    <t>15h20</t>
  </si>
  <si>
    <t>16h10</t>
  </si>
  <si>
    <t>17h00</t>
  </si>
  <si>
    <t>BUỔI TỐI</t>
  </si>
  <si>
    <t>18h00</t>
  </si>
  <si>
    <t>18h50</t>
  </si>
  <si>
    <t>19h40</t>
  </si>
  <si>
    <t>nghỉ giải lao 20'</t>
  </si>
  <si>
    <t>20h00</t>
  </si>
  <si>
    <t>20h50</t>
  </si>
  <si>
    <t>- CHỦ NHẬT:</t>
  </si>
  <si>
    <t>BUỔI SÁNG: Bắt đầu học lúc 7h00</t>
  </si>
  <si>
    <t>THỜI KHÓA BIỂU TUẦN</t>
  </si>
  <si>
    <t>ĐẾN TUẦN</t>
  </si>
  <si>
    <t>KẾ HOẠCH TUẦN</t>
  </si>
  <si>
    <r>
      <t xml:space="preserve">nhập </t>
    </r>
    <r>
      <rPr>
        <b/>
        <i/>
        <sz val="11"/>
        <color indexed="10"/>
        <rFont val="Arial"/>
        <family val="2"/>
      </rPr>
      <t>(hoặc chọn)</t>
    </r>
    <r>
      <rPr>
        <b/>
        <i/>
        <sz val="11"/>
        <color indexed="12"/>
        <rFont val="Arial"/>
        <family val="2"/>
      </rPr>
      <t xml:space="preserve"> Họ và Tên </t>
    </r>
    <r>
      <rPr>
        <b/>
        <i/>
        <sz val="11"/>
        <color indexed="10"/>
        <rFont val="Arial"/>
        <family val="2"/>
      </rPr>
      <t>(viết liền - không dấu)</t>
    </r>
  </si>
  <si>
    <t>DÀNH CHO CÁN BỘ - GIÁO VIÊN</t>
  </si>
  <si>
    <t>LỊCH DẠY</t>
  </si>
  <si>
    <t>ĐH XD MIEN TRUNG</t>
  </si>
  <si>
    <t>có dạy</t>
  </si>
  <si>
    <t>v.trí</t>
  </si>
  <si>
    <t>phòng</t>
  </si>
  <si>
    <t>lớp</t>
  </si>
  <si>
    <t>môn - thầy</t>
  </si>
  <si>
    <t>môn</t>
  </si>
  <si>
    <t>thầy</t>
  </si>
  <si>
    <t>số tiết</t>
  </si>
  <si>
    <t>môn - tiết</t>
  </si>
  <si>
    <t>giờ</t>
  </si>
  <si>
    <t>dồn - lớp</t>
  </si>
  <si>
    <t>ghép?</t>
  </si>
  <si>
    <t>LG</t>
  </si>
  <si>
    <t>Giờ</t>
  </si>
  <si>
    <t>Giám thị coi thi</t>
  </si>
  <si>
    <t>Giám sát</t>
  </si>
  <si>
    <t>@</t>
  </si>
  <si>
    <t>DÀNH CHO HS - SV</t>
  </si>
  <si>
    <r>
      <t xml:space="preserve">nhập </t>
    </r>
    <r>
      <rPr>
        <b/>
        <i/>
        <sz val="11"/>
        <color indexed="10"/>
        <rFont val="Arial"/>
        <family val="2"/>
      </rPr>
      <t>(hoặc chọn)</t>
    </r>
    <r>
      <rPr>
        <b/>
        <i/>
        <sz val="11"/>
        <color indexed="12"/>
        <rFont val="Arial"/>
        <family val="2"/>
      </rPr>
      <t xml:space="preserve"> Tên Lớp</t>
    </r>
  </si>
  <si>
    <t>KH HỌC TẬP</t>
  </si>
  <si>
    <t>Thời gian lên lớp</t>
  </si>
  <si>
    <t>Buổi tối: 18h00 vào lớp</t>
  </si>
  <si>
    <t>Buổi sáng: 07h00 vào lớp</t>
  </si>
  <si>
    <t>TT</t>
  </si>
  <si>
    <t>LỚP</t>
  </si>
  <si>
    <t>Validation of Class</t>
  </si>
  <si>
    <t>G.sát, C.thi, G.chú</t>
  </si>
  <si>
    <t>TỔNG SỐ TIẾT</t>
  </si>
  <si>
    <t>1-&gt;3</t>
  </si>
  <si>
    <t>4-&gt;5</t>
  </si>
  <si>
    <t>9h50</t>
  </si>
  <si>
    <t>Trang 1</t>
  </si>
  <si>
    <t>Trang 2</t>
  </si>
  <si>
    <t>Trang 3</t>
  </si>
  <si>
    <t>Trang 4</t>
  </si>
  <si>
    <t>Trang 5</t>
  </si>
  <si>
    <t>Trang 6</t>
  </si>
  <si>
    <t>Trang 7</t>
  </si>
  <si>
    <t>(Sửa Link các cột bôi màu ứng theo tuần thi rồi kéo-ứng với các cột trong file2)</t>
  </si>
  <si>
    <t>07H00</t>
  </si>
  <si>
    <t>09H00</t>
  </si>
  <si>
    <t>13H30</t>
  </si>
  <si>
    <t>15H30</t>
  </si>
  <si>
    <t>18H00</t>
  </si>
  <si>
    <t>Trang 9</t>
  </si>
  <si>
    <t>Trang 8</t>
  </si>
  <si>
    <t>GHI CHÚ:</t>
  </si>
  <si>
    <t>8-&gt;10</t>
  </si>
  <si>
    <t>11-&gt;13</t>
  </si>
  <si>
    <t>5 TIẾT</t>
  </si>
  <si>
    <t>Ca 1: 3 tiết</t>
  </si>
  <si>
    <t>Ca 2: 2 tiết</t>
  </si>
  <si>
    <t>12h30</t>
  </si>
  <si>
    <t>13h20</t>
  </si>
  <si>
    <t>Ca 1: 2 tiết</t>
  </si>
  <si>
    <t>14h10</t>
  </si>
  <si>
    <t>Ca 2: 3 tiết</t>
  </si>
  <si>
    <t>3 tiết</t>
  </si>
  <si>
    <t>BUỔI CHIỀU: Bắt đầu học lúc 12h30</t>
  </si>
  <si>
    <t>Buổi chiều: 12h30 vào lớp</t>
  </si>
  <si>
    <t>D24TNC1</t>
  </si>
  <si>
    <t>PHAMDUCKHINH</t>
  </si>
  <si>
    <t>D21XDK1</t>
  </si>
  <si>
    <t>D21XDK2</t>
  </si>
  <si>
    <t>D21XDK3</t>
  </si>
  <si>
    <t>D21XDK4</t>
  </si>
  <si>
    <t>D22XDK1</t>
  </si>
  <si>
    <t>D22XDK2</t>
  </si>
  <si>
    <t>D22XDK3</t>
  </si>
  <si>
    <t>D22XDK4</t>
  </si>
  <si>
    <t>D23XDK1</t>
  </si>
  <si>
    <t>D23XDK2</t>
  </si>
  <si>
    <t>D23XDK3</t>
  </si>
  <si>
    <t>D23XDK4</t>
  </si>
  <si>
    <t>D24XDK1</t>
  </si>
  <si>
    <t>D24XDK2</t>
  </si>
  <si>
    <t>D24XDK3</t>
  </si>
  <si>
    <t>D21KTR1</t>
  </si>
  <si>
    <t>D21KNT1</t>
  </si>
  <si>
    <t>D22KTR1</t>
  </si>
  <si>
    <t>D22KNT1</t>
  </si>
  <si>
    <t>D23KTR1</t>
  </si>
  <si>
    <t>D23KNT1</t>
  </si>
  <si>
    <t>D24KTR1</t>
  </si>
  <si>
    <t>D24KNT1</t>
  </si>
  <si>
    <t>D21CDK1</t>
  </si>
  <si>
    <t>D22CDK1</t>
  </si>
  <si>
    <t>D23CDK1</t>
  </si>
  <si>
    <t>D24CDK1</t>
  </si>
  <si>
    <t>D21XCK1</t>
  </si>
  <si>
    <t>D21CNK1</t>
  </si>
  <si>
    <t>D22XCK1</t>
  </si>
  <si>
    <t>D23CNK1</t>
  </si>
  <si>
    <t>D24CNK1</t>
  </si>
  <si>
    <t>D22CTC1</t>
  </si>
  <si>
    <t>D23CTC1</t>
  </si>
  <si>
    <t>D23CTC2</t>
  </si>
  <si>
    <t>D23COK1</t>
  </si>
  <si>
    <t>D23COK2</t>
  </si>
  <si>
    <t>D23COK3</t>
  </si>
  <si>
    <t>D23TDK1</t>
  </si>
  <si>
    <t>D24CTC1</t>
  </si>
  <si>
    <t>D24COK1</t>
  </si>
  <si>
    <t>D24COK2</t>
  </si>
  <si>
    <t>D24TDK1</t>
  </si>
  <si>
    <t>D22KDC1</t>
  </si>
  <si>
    <t>D22KXC1</t>
  </si>
  <si>
    <t>D22QXC1</t>
  </si>
  <si>
    <t>D22QHC1</t>
  </si>
  <si>
    <t>D22QSC1</t>
  </si>
  <si>
    <t>D23KDC1</t>
  </si>
  <si>
    <t>D23KXC1</t>
  </si>
  <si>
    <t>D23QXC1</t>
  </si>
  <si>
    <t>D23QHC1</t>
  </si>
  <si>
    <t>D23QSC1</t>
  </si>
  <si>
    <t>D23TNC1</t>
  </si>
  <si>
    <t>D23LQC1</t>
  </si>
  <si>
    <t>D24KXC1</t>
  </si>
  <si>
    <t>D24QXC1</t>
  </si>
  <si>
    <t>D24KDC1</t>
  </si>
  <si>
    <t>D24QHC1</t>
  </si>
  <si>
    <t>D24LQC1</t>
  </si>
  <si>
    <t>D24TMC1</t>
  </si>
  <si>
    <t>D23CTC4</t>
  </si>
  <si>
    <t>D25XDK1</t>
  </si>
  <si>
    <t>D25XDK2</t>
  </si>
  <si>
    <t>D25XDK3</t>
  </si>
  <si>
    <t>D25XDK4</t>
  </si>
  <si>
    <t>D25XCK1</t>
  </si>
  <si>
    <t>D25CDK1</t>
  </si>
  <si>
    <t>D25CNK1</t>
  </si>
  <si>
    <t>D25COK1</t>
  </si>
  <si>
    <t>D25COK2</t>
  </si>
  <si>
    <t>D25COK3</t>
  </si>
  <si>
    <t>D25TDK1</t>
  </si>
  <si>
    <t>D25CTC1</t>
  </si>
  <si>
    <t>D25CTM1</t>
  </si>
  <si>
    <t>D25KTR1</t>
  </si>
  <si>
    <t>D25KNT1</t>
  </si>
  <si>
    <t>D25KXK1</t>
  </si>
  <si>
    <t>D25QXK1</t>
  </si>
  <si>
    <t>D25KDC1</t>
  </si>
  <si>
    <t>D25QHC1</t>
  </si>
  <si>
    <t>D25QLC1</t>
  </si>
  <si>
    <t>D25QSC1</t>
  </si>
  <si>
    <t>D25LQC1</t>
  </si>
  <si>
    <t>D25TNC1</t>
  </si>
  <si>
    <t>D25TMC1</t>
  </si>
  <si>
    <t>O</t>
  </si>
  <si>
    <t>B2-101</t>
  </si>
  <si>
    <t>32-34</t>
  </si>
  <si>
    <t>B2-102</t>
  </si>
  <si>
    <t>28-30</t>
  </si>
  <si>
    <t>B2-302</t>
  </si>
  <si>
    <t>21-23</t>
  </si>
  <si>
    <t>B2-201</t>
  </si>
  <si>
    <t>38-40</t>
  </si>
  <si>
    <t>btin</t>
  </si>
  <si>
    <t>16-18</t>
  </si>
  <si>
    <t>B2-205C</t>
  </si>
  <si>
    <t>26-28</t>
  </si>
  <si>
    <t>B2-202</t>
  </si>
  <si>
    <t>13-15</t>
  </si>
  <si>
    <t>B2-303</t>
  </si>
  <si>
    <t>4-6</t>
  </si>
  <si>
    <t>B2-301</t>
  </si>
  <si>
    <t>22-24</t>
  </si>
  <si>
    <t>10-12</t>
  </si>
  <si>
    <t>A.XUONG1</t>
  </si>
  <si>
    <t>101-104</t>
  </si>
  <si>
    <t>A.XUONG2</t>
  </si>
  <si>
    <t>B2-403</t>
  </si>
  <si>
    <t>25-27</t>
  </si>
  <si>
    <t>19-hết</t>
  </si>
  <si>
    <t>B2-307</t>
  </si>
  <si>
    <t>B2-208C</t>
  </si>
  <si>
    <t>6-8</t>
  </si>
  <si>
    <t>B2-401</t>
  </si>
  <si>
    <t>B2-407</t>
  </si>
  <si>
    <t>B2-408</t>
  </si>
  <si>
    <t>B2-507</t>
  </si>
  <si>
    <t>B2-405</t>
  </si>
  <si>
    <t>9-11</t>
  </si>
  <si>
    <t>B2-406</t>
  </si>
  <si>
    <t>1-3</t>
  </si>
  <si>
    <t>B2-506</t>
  </si>
  <si>
    <t>B2-308</t>
  </si>
  <si>
    <t>19-21</t>
  </si>
  <si>
    <t>B2-204</t>
  </si>
  <si>
    <t>B2-207C</t>
  </si>
  <si>
    <t>B2-304</t>
  </si>
  <si>
    <t>B2-402</t>
  </si>
  <si>
    <t>B2-108</t>
  </si>
  <si>
    <t>11-13</t>
  </si>
  <si>
    <t>A.SAN3</t>
  </si>
  <si>
    <t>17-20</t>
  </si>
  <si>
    <t>KCNT(3)(V.Trình)</t>
  </si>
  <si>
    <t>KCNT(3)(L.Trường)</t>
  </si>
  <si>
    <t>MXD(3)(Đ.Tân)</t>
  </si>
  <si>
    <t>KTTC1_19(3)(M.Sang)</t>
  </si>
  <si>
    <t>ĐATN(3)(KTR)</t>
  </si>
  <si>
    <t>TTCK1(3)(KKTR)</t>
  </si>
  <si>
    <t>THCN2(3)(H.Vũ)</t>
  </si>
  <si>
    <t>TTHCM(3)(S.Tùng)</t>
  </si>
  <si>
    <t>TCĐ1(3)(Th.Vũ)</t>
  </si>
  <si>
    <t>DTOAN(3)(T.Hải)</t>
  </si>
  <si>
    <t>DATN(3)(KHTKT-CN)</t>
  </si>
  <si>
    <t>HỌC GHÉP LỚP D23CTC1</t>
  </si>
  <si>
    <t>TTHTĐK(4)(T.Kiếm)</t>
  </si>
  <si>
    <t>TTHTĐK(4)(Đ.Toa)</t>
  </si>
  <si>
    <t>HỌC GHÉP LỚP D23COK2</t>
  </si>
  <si>
    <t>TĐĐIEN(3)(Đ.Thành)</t>
  </si>
  <si>
    <t>TTCK(3)(K KTE)</t>
  </si>
  <si>
    <t>DINHGIA(3)(T.Thiểm)</t>
  </si>
  <si>
    <t>THUDKD(3)(Đ.Tâm)</t>
  </si>
  <si>
    <t>HỌC GHÉP LỚP D23QHC1</t>
  </si>
  <si>
    <t>KTCTML(3)(T.Mến)</t>
  </si>
  <si>
    <t>HH-VKT(3)(N.Hòa)</t>
  </si>
  <si>
    <t>VLXD(3)(V.Trí)</t>
  </si>
  <si>
    <t>NGHỈ TẾT ÂL</t>
  </si>
  <si>
    <t>Học ghép lớp D25CDK1</t>
  </si>
  <si>
    <t>KTCTML(3)(X.Hội)</t>
  </si>
  <si>
    <t>KNGT(3)(Th.Linh)</t>
  </si>
  <si>
    <t>TANHB1.2(3)(T.Lê)</t>
  </si>
  <si>
    <t>COLT(3)(M.Xanh)</t>
  </si>
  <si>
    <t>TANHB1.2(3)(K.Cúc)</t>
  </si>
  <si>
    <t>HỌC GHÉP LỚP D25CTC1</t>
  </si>
  <si>
    <t>TANHB1.2(3)(M.Linh)</t>
  </si>
  <si>
    <t>HỌC GHÉP LỚP D25KTR1</t>
  </si>
  <si>
    <t>TINUD(3)(T.Linh)</t>
  </si>
  <si>
    <t>Học ghép lớp D25KXK1</t>
  </si>
  <si>
    <t>NLKTOAN(3)(B.Hồng)</t>
  </si>
  <si>
    <t>PPNCKH(3)(B.Phi)</t>
  </si>
  <si>
    <t>(Học ghép lớp D25QHC1)</t>
  </si>
  <si>
    <t>NLTKE(3)(Th.Cúc)</t>
  </si>
  <si>
    <t>GDTC2(4)(V.Học)</t>
  </si>
  <si>
    <t>31-32</t>
  </si>
  <si>
    <t>34-35</t>
  </si>
  <si>
    <t>30-31</t>
  </si>
  <si>
    <t>27-28</t>
  </si>
  <si>
    <t>29-30</t>
  </si>
  <si>
    <t>21-22</t>
  </si>
  <si>
    <t>1-2</t>
  </si>
  <si>
    <t>23-24</t>
  </si>
  <si>
    <t>19-20</t>
  </si>
  <si>
    <t>28-29</t>
  </si>
  <si>
    <t>B2-404</t>
  </si>
  <si>
    <t>17-18</t>
  </si>
  <si>
    <t>B2-305</t>
  </si>
  <si>
    <t>14-15</t>
  </si>
  <si>
    <t>9-10</t>
  </si>
  <si>
    <t>B2-306</t>
  </si>
  <si>
    <t>15-16</t>
  </si>
  <si>
    <t>4-5</t>
  </si>
  <si>
    <t>B2-203</t>
  </si>
  <si>
    <t>11-12</t>
  </si>
  <si>
    <t>5-6</t>
  </si>
  <si>
    <t>24-25</t>
  </si>
  <si>
    <t>B2-508</t>
  </si>
  <si>
    <t>NM(2)(V.Hải)</t>
  </si>
  <si>
    <t>KTTC1_19(2)(Đ.Tân)</t>
  </si>
  <si>
    <t>NM(2)(B.Lợi)</t>
  </si>
  <si>
    <t>NM(2)(V.Thao)</t>
  </si>
  <si>
    <t>THCN2(2)(H.Vũ)</t>
  </si>
  <si>
    <t>KNGT(2)(Th.Linh)</t>
  </si>
  <si>
    <t>TKĐ2(2)(T.Bích)</t>
  </si>
  <si>
    <t>MLCN(2)(T.Hùng)</t>
  </si>
  <si>
    <t>ĐTCB(2)(Đ.Thành)</t>
  </si>
  <si>
    <t>PLC(2)(H.Toàn)</t>
  </si>
  <si>
    <t>KTTC4(2)(B.Hồng)</t>
  </si>
  <si>
    <t>DINHGIA(2)(T.Thiểm)</t>
  </si>
  <si>
    <t>THUDKD(2)(Đ.Tâm)</t>
  </si>
  <si>
    <t>QTTCDN(2)(T.Hiếu)</t>
  </si>
  <si>
    <t>TANHB1.2(2)(M.Linh)</t>
  </si>
  <si>
    <t>GTICH2(2)(Th.Hồng)</t>
  </si>
  <si>
    <t>COLT(2)(M.Xanh)</t>
  </si>
  <si>
    <t>CNXHKH(2)(T.Mến)</t>
  </si>
  <si>
    <t>KTCTML(2)(X.Hội)</t>
  </si>
  <si>
    <t>TANHB1.2(2)(K.Cúc)</t>
  </si>
  <si>
    <t>HHHH2(2)(M.Tân)</t>
  </si>
  <si>
    <t>TINUD(2)(T.Linh)</t>
  </si>
  <si>
    <t>KNGT(2)(Th.Cúc)</t>
  </si>
  <si>
    <t>QHTT(2)(Th.Loan)</t>
  </si>
  <si>
    <t>TANHB1.2(2)(T.Lê)</t>
  </si>
  <si>
    <t>A4-303</t>
  </si>
  <si>
    <t>A4-103</t>
  </si>
  <si>
    <t>29-hết</t>
  </si>
  <si>
    <t>A4-102P</t>
  </si>
  <si>
    <t>A4-202</t>
  </si>
  <si>
    <t>B2-103</t>
  </si>
  <si>
    <t>13-14</t>
  </si>
  <si>
    <t>20-21</t>
  </si>
  <si>
    <t>A4-302</t>
  </si>
  <si>
    <t>A4-203</t>
  </si>
  <si>
    <t>105-108</t>
  </si>
  <si>
    <t>B.SAN2</t>
  </si>
  <si>
    <t>21-24</t>
  </si>
  <si>
    <t>16-17</t>
  </si>
  <si>
    <t>26-27</t>
  </si>
  <si>
    <t>QLDAXD(2)(H.Tính)</t>
  </si>
  <si>
    <t>CĐTN(2)(L.Trường)</t>
  </si>
  <si>
    <t>KCNBTCTNT(2)(Q.Hùng)</t>
  </si>
  <si>
    <t>TOCTC(2)(V.Trạm)</t>
  </si>
  <si>
    <t>THUD2(2)(H.Giang)</t>
  </si>
  <si>
    <t>CTN(2)(Th.Diễm)</t>
  </si>
  <si>
    <t>CHKC2(2)(M.Xanh)</t>
  </si>
  <si>
    <t>LSKTPD&amp;VN(2)(Tr.Thức)</t>
  </si>
  <si>
    <t>ĐT&amp;TQTCT(2)(S.Vinh)</t>
  </si>
  <si>
    <t>TTHCM(2)(Thu.Trang)</t>
  </si>
  <si>
    <t>ĐAXLNT(2)(Th.Huy)</t>
  </si>
  <si>
    <t>TLUCCT(2)(Th.Dân)</t>
  </si>
  <si>
    <t>QTMANG(2)(L.Tín)</t>
  </si>
  <si>
    <t>TTHCM(2)(S.Tùng)</t>
  </si>
  <si>
    <t>VĐKUD(2)(K.Dân(TG))</t>
  </si>
  <si>
    <t>KTCB(2)(H.Toàn)</t>
  </si>
  <si>
    <t>KCCTR(2)(Th.Chung)</t>
  </si>
  <si>
    <t>KTXD(2)(T.Thiểm)</t>
  </si>
  <si>
    <t>GDTC4(4)(V.Học)</t>
  </si>
  <si>
    <t>TAKD2(2)(K.Cúc)</t>
  </si>
  <si>
    <t>THUE(2)(T.Hiếu)</t>
  </si>
  <si>
    <t>23-25</t>
  </si>
  <si>
    <t>40-42</t>
  </si>
  <si>
    <t>A4-101P</t>
  </si>
  <si>
    <t>20-22</t>
  </si>
  <si>
    <t>24-26</t>
  </si>
  <si>
    <t>17-19</t>
  </si>
  <si>
    <t>18-20</t>
  </si>
  <si>
    <t>7-9</t>
  </si>
  <si>
    <t>15-17</t>
  </si>
  <si>
    <t>KCNBTCTNT(3)(Q.Hùng)</t>
  </si>
  <si>
    <t>TOCTC(3)(N.Cường)</t>
  </si>
  <si>
    <t>QLDAXD(3)(H.Tính)</t>
  </si>
  <si>
    <t>KCNBTCTNT(3)(K.Oanh)</t>
  </si>
  <si>
    <t>THUD2(3)(H.Giang)</t>
  </si>
  <si>
    <t>KTRCTR(3)(K.Trang)</t>
  </si>
  <si>
    <t>LSDCSVN(3)(S.Tùng)</t>
  </si>
  <si>
    <t>KTXD(3)(Th.Dương)</t>
  </si>
  <si>
    <t>KCCTR(3)(H.Vinh)</t>
  </si>
  <si>
    <t>LSKTPD&amp;VN(3)(Tr.Thức)</t>
  </si>
  <si>
    <t>AT&amp;MTLĐ(3)(Th.Huy)</t>
  </si>
  <si>
    <t>NM(3)(V.Thao)</t>
  </si>
  <si>
    <t>TTHCM(3)(Thu.Trang)</t>
  </si>
  <si>
    <t>LTWEBCB(3)(Đ.Hồng)</t>
  </si>
  <si>
    <t>VĐKUD(3)(K.Dân(TG))</t>
  </si>
  <si>
    <t>CHLCUD(3)(Th.Dân)</t>
  </si>
  <si>
    <t>ATDIEN(3)(V.Khôi(SV))</t>
  </si>
  <si>
    <t>KCCTR(3)(Tr.Quang)</t>
  </si>
  <si>
    <t>QTSX(3)(Đ.Tâm)</t>
  </si>
  <si>
    <t>29-31</t>
  </si>
  <si>
    <t>B2-501</t>
  </si>
  <si>
    <t>31-33</t>
  </si>
  <si>
    <t>109-112</t>
  </si>
  <si>
    <t>27-29</t>
  </si>
  <si>
    <t>12-14</t>
  </si>
  <si>
    <t>3-5</t>
  </si>
  <si>
    <t>A.SAN1</t>
  </si>
  <si>
    <t>A.SAN2</t>
  </si>
  <si>
    <t>ĐA.KTTC1.19(3)(L.Đ.Vinh)</t>
  </si>
  <si>
    <t>ĐA.NM(3)(V.Hải)</t>
  </si>
  <si>
    <t>ĐA.KTTC1.19(3)(N.Cường)</t>
  </si>
  <si>
    <t>NLTKNT(3)(A.Nương)</t>
  </si>
  <si>
    <t>ĐA.KTNT2(3)(D23KNT1ĐA.KTNT2)</t>
  </si>
  <si>
    <t>AVCNGT(3)(K.Cúc)</t>
  </si>
  <si>
    <t>ĐA.MLNT(3)(Th.Diễm)</t>
  </si>
  <si>
    <t>LTPYTHON(3)(X.Hậu)</t>
  </si>
  <si>
    <t>VĐKHIEN(3)(K.Dân(TG))</t>
  </si>
  <si>
    <t>TCCTKT(3)(Th.Cúc)</t>
  </si>
  <si>
    <t>TMDTu(3)(Đ.Tâm)</t>
  </si>
  <si>
    <t>ĐTTC(3)(T.Hiếu)</t>
  </si>
  <si>
    <t>SBVL1(3)(T.Công)</t>
  </si>
  <si>
    <t>ĐSTT(3)(Th.Hồng)</t>
  </si>
  <si>
    <t>GTICH2(3)(Th.Loan)</t>
  </si>
  <si>
    <t>VLDC(3)(Th.Thân)</t>
  </si>
  <si>
    <t>CNXHKH(3)(T.Mến)</t>
  </si>
  <si>
    <t>GDTC2(4)(V.Đông)</t>
  </si>
  <si>
    <t>GDTC2(4)(P.Lâm)</t>
  </si>
  <si>
    <t>QTRHOC(3)(N.Thảo)</t>
  </si>
  <si>
    <t>41-42</t>
  </si>
  <si>
    <t>3-4</t>
  </si>
  <si>
    <t>18-19</t>
  </si>
  <si>
    <t>39-40</t>
  </si>
  <si>
    <t>12-13</t>
  </si>
  <si>
    <t>ĐA.KTTC1.19(2)(L.Đ.Vinh)</t>
  </si>
  <si>
    <t>ĐA.NM(2)(V.Hải)</t>
  </si>
  <si>
    <t>ĐA.KTTC1.19(2)(N.Cường)</t>
  </si>
  <si>
    <t>KTTC1_19(2)(M.Sang)</t>
  </si>
  <si>
    <t>BTDSKT(2)(N.Hòa)</t>
  </si>
  <si>
    <t>ĐA.KTNT2(2)(D23KNT1ĐA.KTNT2)</t>
  </si>
  <si>
    <t>TKCBTCT2(2)(Th.Chương)</t>
  </si>
  <si>
    <t>ĐA.MLNT(2)(Th.Diễm)</t>
  </si>
  <si>
    <t>TMĐT(2)(Đ.Tâm)</t>
  </si>
  <si>
    <t>TTQTTXD(2)(N.Khang)</t>
  </si>
  <si>
    <t>QLTTDA(2)(Th.Dương)</t>
  </si>
  <si>
    <t>PTTCDN(2)(Th.Cúc)</t>
  </si>
  <si>
    <t>TACN.LOGI(2)(T.Thủy)</t>
  </si>
  <si>
    <t>ĐSTT(2)(Th.Loan)</t>
  </si>
  <si>
    <t>ATLĐ&amp;VSCN(2)(M.Trí(KH))</t>
  </si>
  <si>
    <t>QTRHOC(2)(N.Thảo)</t>
  </si>
  <si>
    <t>8-9</t>
  </si>
  <si>
    <t>B2-502</t>
  </si>
  <si>
    <t>113-116</t>
  </si>
  <si>
    <t>13-16</t>
  </si>
  <si>
    <t>ĐT&amp;TQTCT(2)(Đ.Châu)</t>
  </si>
  <si>
    <t>ĐA.TCTC(2)(N.Cường)</t>
  </si>
  <si>
    <t>CĐTN-P2(2)(H.Thuận)</t>
  </si>
  <si>
    <t>KTRCTR(2)(T.Vinh)</t>
  </si>
  <si>
    <t>THUD2(2)(C.Tín)</t>
  </si>
  <si>
    <t>ĐAK.KTr10(2)(D22.DAKTR10)</t>
  </si>
  <si>
    <t>ĐAK.Ktr2(2)(D24KTR1DAKTR2)</t>
  </si>
  <si>
    <t>ĐA CTKT(2)(KKTR)</t>
  </si>
  <si>
    <t>DUONGSAT(2)(S.Vinh)</t>
  </si>
  <si>
    <t>TTTD2(2)(T.Tám)</t>
  </si>
  <si>
    <t>TVAN(2)(Th.Dân)</t>
  </si>
  <si>
    <t>HQTCSDL(2)(T.Sơn)</t>
  </si>
  <si>
    <t>GDTC4(4)(P.Lâm)</t>
  </si>
  <si>
    <t>KTTC2(2)(B.Hồng)</t>
  </si>
  <si>
    <t>TTTC(2)(Đ.Nguyên)</t>
  </si>
  <si>
    <t>GDTC4(4)(V.Minh)</t>
  </si>
  <si>
    <t>33-35</t>
  </si>
  <si>
    <t>43-45</t>
  </si>
  <si>
    <t>8-10</t>
  </si>
  <si>
    <t>14-16</t>
  </si>
  <si>
    <t>ĐT&amp;TQTCT(3)(Đ.Châu)</t>
  </si>
  <si>
    <t>ĐA.TCTC(3)(N.Cường)</t>
  </si>
  <si>
    <t>CĐTN-P2(3)(H.Thuận)</t>
  </si>
  <si>
    <t>TOCTC(3)(V.Trạm)</t>
  </si>
  <si>
    <t>CHKC2(3)(N.Tiến)</t>
  </si>
  <si>
    <t>THUD2(3)(C.Tín)</t>
  </si>
  <si>
    <t>KCBTCT(3)(V.Sơn)</t>
  </si>
  <si>
    <t>ĐAK.KTr10(3)(D22.DAKTR10)</t>
  </si>
  <si>
    <t>ĐAK.Ktr2(3)(D24KTR1DAKTR2)</t>
  </si>
  <si>
    <t>ĐA CTKT(3)(KKTR)</t>
  </si>
  <si>
    <t>ODMD-TC(3)(Th.Sơn)</t>
  </si>
  <si>
    <t>TTTD2(3)(T.Tám)</t>
  </si>
  <si>
    <t>ĐAXLNT(3)(Th.Huy)</t>
  </si>
  <si>
    <t>PL&amp;KTXD(3)(V.Cần)</t>
  </si>
  <si>
    <t>HQTCSDL(3)(T.Sơn)</t>
  </si>
  <si>
    <t>CSCNCTM(3)(C.Hiển)</t>
  </si>
  <si>
    <t>MAYDIEN(3)(Đ.Khính)</t>
  </si>
  <si>
    <t>KTXD 1(3)(Th.Dương)</t>
  </si>
  <si>
    <t>TTCKHOAN(3)(T.Hiếu)</t>
  </si>
  <si>
    <t>LSDCSVN(3)(Thu.Trang)</t>
  </si>
  <si>
    <t>LỊCH HỌC HỌC KÌ II-NĂM HỌC 2025-2026</t>
  </si>
  <si>
    <t>34-36</t>
  </si>
  <si>
    <t>117-120</t>
  </si>
  <si>
    <t>41-43</t>
  </si>
  <si>
    <t>B2-503</t>
  </si>
  <si>
    <t>KTTC1_19(3)(L.Đ.Vinh)</t>
  </si>
  <si>
    <t>NM(3)(V.Hải)</t>
  </si>
  <si>
    <t>KCNT(3)(C.Tín)</t>
  </si>
  <si>
    <t>ĐAK.KTr6(3)(D23KTR1.DAK6)</t>
  </si>
  <si>
    <t>PLXD&amp;KTr(3)(T.Thiểm)</t>
  </si>
  <si>
    <t>TinUDD(3)(Th.Vũ)</t>
  </si>
  <si>
    <t>ĐGTĐMT(3)(M.Trí(KH))</t>
  </si>
  <si>
    <t>TMĐT(3)(Đ.Tâm)</t>
  </si>
  <si>
    <t>TB&amp;HTTĐ(3)(H.Toàn)</t>
  </si>
  <si>
    <t>KTDNDV(3)(Th.Cúc)</t>
  </si>
  <si>
    <t>QLNNTHĐXD(3)(N.Khang)</t>
  </si>
  <si>
    <t>AVCN(3)(M.Linh)</t>
  </si>
  <si>
    <t>TACN.LOGI(3)(T.Thủy)</t>
  </si>
  <si>
    <t>SBVL1(3)(B.Lợi)</t>
  </si>
  <si>
    <t>ĐSTT(3)(Th.Loan)</t>
  </si>
  <si>
    <t>MMTINH(3)(L.Tín)</t>
  </si>
  <si>
    <t>ĐAK.CS2(3)(D25KTR1DACS2)</t>
  </si>
  <si>
    <t>NMTC-NH(3)(T.Hiếu)</t>
  </si>
  <si>
    <t>GDTC2(4)(V.Minh)</t>
  </si>
  <si>
    <t>35-36</t>
  </si>
  <si>
    <t>36-37</t>
  </si>
  <si>
    <t>32-33</t>
  </si>
  <si>
    <t>KCNT(2)(V.Trình)</t>
  </si>
  <si>
    <t>KCNT(2)(D.Tiến)</t>
  </si>
  <si>
    <t>ĐAK.KTr6(2)(D23KTR1.DAK6)</t>
  </si>
  <si>
    <t>TinUDD(2)(Th.Vũ)</t>
  </si>
  <si>
    <t>HTCC(2)(Đ.Thường)</t>
  </si>
  <si>
    <t>LTPYTHON(2)(X.Hậu)</t>
  </si>
  <si>
    <t>VĐKHIEN(2)(K.Dân(TG))</t>
  </si>
  <si>
    <t>QLCLCTR(2)(V.Cần)</t>
  </si>
  <si>
    <t>TMDTu(2)(Đ.Tâm)</t>
  </si>
  <si>
    <t>KTCTML(2)(T.Mến)</t>
  </si>
  <si>
    <t>VLXD(2)(V.Trí)</t>
  </si>
  <si>
    <t>LTCB(2)(Th.Tâm)</t>
  </si>
  <si>
    <t>NMKT(2)(H.Toàn)</t>
  </si>
  <si>
    <t>ĐAK.CS2(2)(D25KTR1DACS2)</t>
  </si>
  <si>
    <t>6-7</t>
  </si>
  <si>
    <t>121-124</t>
  </si>
  <si>
    <t>10-11</t>
  </si>
  <si>
    <t>CĐTN-P2(2)(N.Cường)</t>
  </si>
  <si>
    <t>ĐA.TCTC(2)(V.Trạm)</t>
  </si>
  <si>
    <t>KCBTCT(2)(Th.Chung)</t>
  </si>
  <si>
    <t>KCBTCT(2)(K.Oanh)</t>
  </si>
  <si>
    <t>THUD2(2)(Đ.Tú)</t>
  </si>
  <si>
    <t>TUD2.KTR(2)(H.Dũng)</t>
  </si>
  <si>
    <t>KCCTR(2)(H.Vinh)</t>
  </si>
  <si>
    <t>ĐATCĐ(2)(Th.Vũ)</t>
  </si>
  <si>
    <t>TL-TV(2)(Th.Dân)</t>
  </si>
  <si>
    <t>Đ&amp;ĐKHTL(2)(H.Toàn)</t>
  </si>
  <si>
    <t>ĐA.KCBTCT(2)(T.Dũng)</t>
  </si>
  <si>
    <t>GDTC4(4)(V.Đông)</t>
  </si>
  <si>
    <t>PLKTOAN(2)(Th.Linh)</t>
  </si>
  <si>
    <t>LSDCSVN(2)(S.Tùng)</t>
  </si>
  <si>
    <t>5-7</t>
  </si>
  <si>
    <t>30-32</t>
  </si>
  <si>
    <t>CĐTN-P2(3)(N.Cường)</t>
  </si>
  <si>
    <t>ĐA.TCTC(3)(V.Trạm)</t>
  </si>
  <si>
    <t>TDIA(3)(T.Tám)</t>
  </si>
  <si>
    <t>CTN(3)(Th.Diễm)</t>
  </si>
  <si>
    <t>THUD2(3)(Đ.Tú)</t>
  </si>
  <si>
    <t>TUD2.KTR(3)(H.Dũng)</t>
  </si>
  <si>
    <t>VlyKTr(3)(M.Tân)</t>
  </si>
  <si>
    <t>ĐATCĐ(3)(Th.Vũ)</t>
  </si>
  <si>
    <t>CHKC2(3)(Tr.Nguyên)</t>
  </si>
  <si>
    <t>ĐA.KCBTCT(3)(T.Dũng)</t>
  </si>
  <si>
    <t>CHLCUD(3)(Th.Huy)</t>
  </si>
  <si>
    <t>KTTTCCT(3)(M.Sang)</t>
  </si>
  <si>
    <t>TTTC(3)(Đ.Nguyên)</t>
  </si>
  <si>
    <t>KDTMXH(3)(TG-KTE4)</t>
  </si>
  <si>
    <t>125-128</t>
  </si>
  <si>
    <t>TT.TK KCNT(3)(V.Trình)</t>
  </si>
  <si>
    <t>ĐA.KTTC1.19(3)(Đ.Tân)</t>
  </si>
  <si>
    <t>ĐA.NM(3)(B.Lợi)</t>
  </si>
  <si>
    <t>TT.TK KCNT(3)(D.Tiến)</t>
  </si>
  <si>
    <t>BTDSKT(3)(N.Hòa)</t>
  </si>
  <si>
    <t>TCC1(3)(Tr.Nguyên)</t>
  </si>
  <si>
    <t>ĐA.NM(3)(N.Tân)</t>
  </si>
  <si>
    <t>TAQTKDTH(3)(T.Thủy)</t>
  </si>
  <si>
    <t>QTTCDN(3)(T.Hiếu)</t>
  </si>
  <si>
    <t>ATLĐ&amp;VSCN(3)(M.Trí(KH))</t>
  </si>
  <si>
    <t>ATLĐ&amp;VSCN(3)(Th.Huy)</t>
  </si>
  <si>
    <t>CTDL&amp;TT(3)(T.Sơn)</t>
  </si>
  <si>
    <t>KNGT(3)(Th.Cúc)</t>
  </si>
  <si>
    <t>7-8</t>
  </si>
  <si>
    <t>TT.TK KCNT(2)(V.Trình)</t>
  </si>
  <si>
    <t>ĐA.KTTC1.19(2)(Đ.Tân)</t>
  </si>
  <si>
    <t>ĐA.NM(2)(B.Lợi)</t>
  </si>
  <si>
    <t>TT.TK KCNT(2)(D.Tiến)</t>
  </si>
  <si>
    <t>NLTKNT(2)(A.Nương)</t>
  </si>
  <si>
    <t>TKĐĐT(2)(S.Vinh)</t>
  </si>
  <si>
    <t>ĐA.NM(2)(N.Tân)</t>
  </si>
  <si>
    <t>TB&amp;HTTĐ(2)(H.Toàn)</t>
  </si>
  <si>
    <t>TCCTKT(2)(Th.Cúc)</t>
  </si>
  <si>
    <t>TĐTD(2)(Đ.Nguyên)</t>
  </si>
  <si>
    <t>SBVL1(2)(T.Công)</t>
  </si>
  <si>
    <t>VLXD(2)(T.Bích)</t>
  </si>
  <si>
    <t>CTDL&amp;TT(2)(T.Sơn)</t>
  </si>
  <si>
    <t>CHCTR(2)(M.Xanh)</t>
  </si>
  <si>
    <t>129-132</t>
  </si>
  <si>
    <t>KTRCTR(2)(K.Trang)</t>
  </si>
  <si>
    <t>KCBTCT(2)(V.Sơn)</t>
  </si>
  <si>
    <t>KTXD(2)(Th.Dương)</t>
  </si>
  <si>
    <t>BDSCD(2)(Th.Vũ)</t>
  </si>
  <si>
    <t>TTTRĐ 1(2)(T.Tám)</t>
  </si>
  <si>
    <t>DANL-CTM(2)(Ng.Đức)</t>
  </si>
  <si>
    <t>QLDADTXD(2)(N.Khang)</t>
  </si>
  <si>
    <t>LSDCSVN(2)(Thu.Trang)</t>
  </si>
  <si>
    <t>43-hết</t>
  </si>
  <si>
    <t>ĐT&amp;TQTCT(3)(V.Thành)</t>
  </si>
  <si>
    <t>KCBTCT(3)(Th.Chung)</t>
  </si>
  <si>
    <t>KCBTCT(3)(K.Oanh)</t>
  </si>
  <si>
    <t>SC&amp;TCC(3)(K.Cường)</t>
  </si>
  <si>
    <t>XLNT(3)(Th.Huy)</t>
  </si>
  <si>
    <t>TTTRĐ 1(3)(T.Tám)</t>
  </si>
  <si>
    <t>DANL-CTM(3)(Ng.Đức)</t>
  </si>
  <si>
    <t>PLKTOAN(3)(Th.Linh)</t>
  </si>
  <si>
    <t>TAKD2(3)(K.Cúc)</t>
  </si>
  <si>
    <t>133-136</t>
  </si>
  <si>
    <t>KTTC1_19(3)(Đ.Tân)</t>
  </si>
  <si>
    <t>KTTC1_19(3)(N.Cường)</t>
  </si>
  <si>
    <t>ĐA.NM(3)(V.Thao)</t>
  </si>
  <si>
    <t>TKNKTr(3)(T.Vinh)</t>
  </si>
  <si>
    <t>TKNNT2(3)(M.Tân)</t>
  </si>
  <si>
    <t>TKĐ2(3)(T.Bích)</t>
  </si>
  <si>
    <t>ĐA.MLNC(3)(T.Hùng)</t>
  </si>
  <si>
    <t>DA LTPM(3)(X.Hậu)</t>
  </si>
  <si>
    <t>THPLC(3)(H.Toàn)</t>
  </si>
  <si>
    <t>TTQT(3)(T.Hiếu)</t>
  </si>
  <si>
    <t>GTICH2(3)(Th.Hồng)</t>
  </si>
  <si>
    <t>MYTHUAT2(3)(A.Nương)</t>
  </si>
  <si>
    <t>QHTT(3)(Th.Loan)</t>
  </si>
  <si>
    <t>37-38</t>
  </si>
  <si>
    <t>14-hết</t>
  </si>
  <si>
    <t>44-45</t>
  </si>
  <si>
    <t>MXD(2)(Đ.Tân)</t>
  </si>
  <si>
    <t>KCNT(2)(C.Tín)</t>
  </si>
  <si>
    <t>ĐA.NM(2)(V.Thao)</t>
  </si>
  <si>
    <t>TKNKTr(2)(T.Vinh)</t>
  </si>
  <si>
    <t>TKNNT2(2)(M.Tân)</t>
  </si>
  <si>
    <t>ĐA.MLNC(2)(T.Hùng)</t>
  </si>
  <si>
    <t>DA LTPM(2)(X.Hậu)</t>
  </si>
  <si>
    <t>THPLC(2)(H.Toàn)</t>
  </si>
  <si>
    <t>AVCN(2)(M.Linh)</t>
  </si>
  <si>
    <t>LTCB(2)(T.Sơn)</t>
  </si>
  <si>
    <t>LTMĐ1(2)(Đ.Thành)</t>
  </si>
  <si>
    <t>MYTHUAT2(2)(A.Nương)</t>
  </si>
  <si>
    <t>HH-VKT(2)(T.Linh)</t>
  </si>
  <si>
    <t>NLKTOAN(2)(Th.Linh)</t>
  </si>
  <si>
    <t>46-47</t>
  </si>
  <si>
    <t>B.SAN1</t>
  </si>
  <si>
    <t>28-hết</t>
  </si>
  <si>
    <t>137-140</t>
  </si>
  <si>
    <t>TDIA(2)(T.Tám)</t>
  </si>
  <si>
    <t>ĐAK.Ktr2(2)(D24KNT1DAKTR2)</t>
  </si>
  <si>
    <t>THMĐIEN(2)(Đ.Khính)</t>
  </si>
  <si>
    <t>ĐA.KCBTCT(2)(Tr.Quang)</t>
  </si>
  <si>
    <t>TTCKHOAN(2)(T.Hiếu)</t>
  </si>
  <si>
    <t>PPNCKH(2)(B.Phi)</t>
  </si>
  <si>
    <t>48-50</t>
  </si>
  <si>
    <t>ĐAK.Ktr2(3)(D24KNT1DAKTR2)</t>
  </si>
  <si>
    <t>KCBTCT(3)(Q.Huy)</t>
  </si>
  <si>
    <t>THMĐIEN(3)(Đ.Khính)</t>
  </si>
  <si>
    <t>KTTDNXD1(3)(Th.Cúc)</t>
  </si>
  <si>
    <t>ĐA.KCBTCT(3)(Tr.Quang)</t>
  </si>
  <si>
    <t>THUE(3)(T.Hiếu)</t>
  </si>
  <si>
    <t>KTQTRI(3)(Th.Linh)</t>
  </si>
  <si>
    <t>GHI CHÚ</t>
  </si>
  <si>
    <t/>
  </si>
  <si>
    <t>V.Trình</t>
  </si>
  <si>
    <t>L.Trường</t>
  </si>
  <si>
    <t>Đ.Tân</t>
  </si>
  <si>
    <t>M.Sang</t>
  </si>
  <si>
    <t>KTR</t>
  </si>
  <si>
    <t>KKTR</t>
  </si>
  <si>
    <t>H.Vũ</t>
  </si>
  <si>
    <t>S.Tùng</t>
  </si>
  <si>
    <t>Th.Vũ</t>
  </si>
  <si>
    <t>T.Hải</t>
  </si>
  <si>
    <t>KHTKT-CN</t>
  </si>
  <si>
    <t>T.Kiếm</t>
  </si>
  <si>
    <t>Đ.Toa</t>
  </si>
  <si>
    <t>Đ.Thành</t>
  </si>
  <si>
    <t>K KTE</t>
  </si>
  <si>
    <t>T.Thiểm</t>
  </si>
  <si>
    <t>Đ.Tâm</t>
  </si>
  <si>
    <t>T.Mến</t>
  </si>
  <si>
    <t>N.Hòa</t>
  </si>
  <si>
    <t>V.Trí</t>
  </si>
  <si>
    <t>X.Hội</t>
  </si>
  <si>
    <t>Th.Linh</t>
  </si>
  <si>
    <t>T.Lê</t>
  </si>
  <si>
    <t>M.Xanh</t>
  </si>
  <si>
    <t>K.Cúc</t>
  </si>
  <si>
    <t>M.Linh</t>
  </si>
  <si>
    <t>T.Linh</t>
  </si>
  <si>
    <t>B.Hồng</t>
  </si>
  <si>
    <t>B.Phi</t>
  </si>
  <si>
    <t>Th.Cúc</t>
  </si>
  <si>
    <t>V.Học</t>
  </si>
  <si>
    <t>V.Hải</t>
  </si>
  <si>
    <t>B.Lợi</t>
  </si>
  <si>
    <t>V.Thao</t>
  </si>
  <si>
    <t>T.Bích</t>
  </si>
  <si>
    <t>T.Hùng</t>
  </si>
  <si>
    <t>H.Toàn</t>
  </si>
  <si>
    <t>T.Hiếu</t>
  </si>
  <si>
    <t>Th.Hồng</t>
  </si>
  <si>
    <t>M.Tân</t>
  </si>
  <si>
    <t>Th.Loan</t>
  </si>
  <si>
    <t>H.Tính</t>
  </si>
  <si>
    <t>Q.Hùng</t>
  </si>
  <si>
    <t>V.Trạm</t>
  </si>
  <si>
    <t>H.Giang</t>
  </si>
  <si>
    <t>Th.Diễm</t>
  </si>
  <si>
    <t>Tr.Thức</t>
  </si>
  <si>
    <t>S.Vinh</t>
  </si>
  <si>
    <t>Thu.Trang</t>
  </si>
  <si>
    <t>Th.Huy</t>
  </si>
  <si>
    <t>Th.Dân</t>
  </si>
  <si>
    <t>L.Tín</t>
  </si>
  <si>
    <t>K.Dân(TG)</t>
  </si>
  <si>
    <t>Th.Chung</t>
  </si>
  <si>
    <t>N.Cường</t>
  </si>
  <si>
    <t>K.Oanh</t>
  </si>
  <si>
    <t>K.Trang</t>
  </si>
  <si>
    <t>Th.Dương</t>
  </si>
  <si>
    <t>H.Vinh</t>
  </si>
  <si>
    <t>Đ.Hồng</t>
  </si>
  <si>
    <t>V.Khôi(SV)</t>
  </si>
  <si>
    <t>Tr.Quang</t>
  </si>
  <si>
    <t>L.Đ.Vinh</t>
  </si>
  <si>
    <t>A.Nương</t>
  </si>
  <si>
    <t>D23KNT1ĐA.KTNT2</t>
  </si>
  <si>
    <t>X.Hậu</t>
  </si>
  <si>
    <t>T.Công</t>
  </si>
  <si>
    <t>Th.Thân</t>
  </si>
  <si>
    <t>V.Đông</t>
  </si>
  <si>
    <t>P.Lâm</t>
  </si>
  <si>
    <t>N.Thảo</t>
  </si>
  <si>
    <t>Th.Chương</t>
  </si>
  <si>
    <t>N.Khang</t>
  </si>
  <si>
    <t>T.Thủy</t>
  </si>
  <si>
    <t>M.Trí(KH)</t>
  </si>
  <si>
    <t>Đ.Châu</t>
  </si>
  <si>
    <t>H.Thuận</t>
  </si>
  <si>
    <t>T.Vinh</t>
  </si>
  <si>
    <t>C.Tín</t>
  </si>
  <si>
    <t>D22.DAKTR10</t>
  </si>
  <si>
    <t>D24KTR1DAKTR2</t>
  </si>
  <si>
    <t>T.Tám</t>
  </si>
  <si>
    <t>T.Sơn</t>
  </si>
  <si>
    <t>Đ.Nguyên</t>
  </si>
  <si>
    <t>V.Minh</t>
  </si>
  <si>
    <t>N.Tiến</t>
  </si>
  <si>
    <t>V.Sơn</t>
  </si>
  <si>
    <t>Th.Sơn</t>
  </si>
  <si>
    <t>V.Cần</t>
  </si>
  <si>
    <t>C.Hiển</t>
  </si>
  <si>
    <t>Đ.Khính</t>
  </si>
  <si>
    <t>D23KTR1.DAK6</t>
  </si>
  <si>
    <t>D25KTR1DACS2</t>
  </si>
  <si>
    <t>D.Tiến</t>
  </si>
  <si>
    <t>Đ.Thường</t>
  </si>
  <si>
    <t>Th.Tâm</t>
  </si>
  <si>
    <t>Đ.Tú</t>
  </si>
  <si>
    <t>H.Dũng</t>
  </si>
  <si>
    <t>T.Dũng</t>
  </si>
  <si>
    <t>Tr.Nguyên</t>
  </si>
  <si>
    <t>TG-KTE4</t>
  </si>
  <si>
    <t>N.Tân</t>
  </si>
  <si>
    <t>Ng.Đức</t>
  </si>
  <si>
    <t>V.Thành</t>
  </si>
  <si>
    <t>K.Cường</t>
  </si>
  <si>
    <t>D24KNT1DAKTR2</t>
  </si>
  <si>
    <t>Q.Huy</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</si>
</sst>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numFmt numFmtId="165" formatCode="dd/m/yy"/>
    <numFmt numFmtId="166" formatCode="d/m/yy"/>
  </numFmts>
  <fonts count="92" x14ac:knownFonts="1">
    <font>
      <sz val="10"/>
      <name val="Arial"/>
    </font>
    <font>
      <b/>
      <sz val="12"/>
      <color indexed="18"/>
      <name val="Arial"/>
      <family val="2"/>
    </font>
    <font>
      <b/>
      <sz val="20"/>
      <color indexed="18"/>
      <name val="Tahoma"/>
      <family val="2"/>
    </font>
    <font>
      <b/>
      <sz val="12"/>
      <color indexed="18"/>
      <name val="Tahoma"/>
      <family val="2"/>
    </font>
    <font>
      <sz val="12"/>
      <color indexed="18"/>
      <name val="Tahoma"/>
      <family val="2"/>
    </font>
    <font>
      <b/>
      <sz val="18"/>
      <color indexed="18"/>
      <name val="Tahoma"/>
      <family val="2"/>
    </font>
    <font>
      <sz val="12"/>
      <color indexed="12"/>
      <name val="Arial"/>
      <family val="2"/>
    </font>
    <font>
      <sz val="12"/>
      <name val="Arial"/>
      <family val="2"/>
    </font>
    <font>
      <b/>
      <sz val="16"/>
      <name val="Arial"/>
      <family val="2"/>
    </font>
    <font>
      <sz val="14"/>
      <name val="Times New Roman"/>
      <family val="1"/>
    </font>
    <font>
      <b/>
      <sz val="16"/>
      <color indexed="48"/>
      <name val="Times New Roman"/>
      <family val="1"/>
    </font>
    <font>
      <sz val="13"/>
      <color indexed="10"/>
      <name val="Times New Roman"/>
      <family val="1"/>
    </font>
    <font>
      <b/>
      <sz val="14"/>
      <color indexed="12"/>
      <name val="Times New Roman"/>
      <family val="1"/>
    </font>
    <font>
      <i/>
      <sz val="14"/>
      <name val="Times New Roman"/>
      <family val="1"/>
    </font>
    <font>
      <sz val="8"/>
      <name val="Arial"/>
      <family val="2"/>
    </font>
    <font>
      <sz val="20"/>
      <name val="Arial"/>
      <family val="2"/>
    </font>
    <font>
      <b/>
      <sz val="18"/>
      <color indexed="10"/>
      <name val="Arial"/>
      <family val="2"/>
    </font>
    <font>
      <b/>
      <sz val="20"/>
      <color indexed="10"/>
      <name val="Arial"/>
      <family val="2"/>
    </font>
    <font>
      <b/>
      <sz val="22"/>
      <color indexed="10"/>
      <name val="Arial"/>
      <family val="2"/>
    </font>
    <font>
      <i/>
      <sz val="12"/>
      <name val="Arial"/>
      <family val="2"/>
    </font>
    <font>
      <i/>
      <sz val="10"/>
      <color indexed="10"/>
      <name val="Arial"/>
      <family val="2"/>
    </font>
    <font>
      <i/>
      <sz val="10"/>
      <color indexed="12"/>
      <name val="Arial"/>
      <family val="2"/>
    </font>
    <font>
      <b/>
      <i/>
      <sz val="10"/>
      <color indexed="16"/>
      <name val="Arial"/>
      <family val="2"/>
    </font>
    <font>
      <i/>
      <sz val="16"/>
      <name val="Arial"/>
      <family val="2"/>
    </font>
    <font>
      <b/>
      <i/>
      <sz val="16"/>
      <color indexed="12"/>
      <name val="Arial"/>
      <family val="2"/>
    </font>
    <font>
      <b/>
      <i/>
      <sz val="18"/>
      <color indexed="12"/>
      <name val="Arial"/>
      <family val="2"/>
    </font>
    <font>
      <b/>
      <i/>
      <sz val="11"/>
      <name val="Arial"/>
      <family val="2"/>
    </font>
    <font>
      <i/>
      <sz val="10"/>
      <name val="Arial"/>
      <family val="2"/>
    </font>
    <font>
      <i/>
      <sz val="11"/>
      <color indexed="10"/>
      <name val="Arial"/>
      <family val="2"/>
    </font>
    <font>
      <i/>
      <sz val="11"/>
      <color indexed="12"/>
      <name val="Arial"/>
      <family val="2"/>
    </font>
    <font>
      <sz val="10"/>
      <name val="Arial"/>
      <family val="2"/>
    </font>
    <font>
      <b/>
      <i/>
      <sz val="10"/>
      <color indexed="9"/>
      <name val="Arial"/>
      <family val="2"/>
    </font>
    <font>
      <b/>
      <i/>
      <sz val="11"/>
      <color indexed="12"/>
      <name val="Arial"/>
      <family val="2"/>
    </font>
    <font>
      <b/>
      <i/>
      <sz val="10"/>
      <color indexed="12"/>
      <name val="Arial"/>
      <family val="2"/>
    </font>
    <font>
      <sz val="11"/>
      <color indexed="9"/>
      <name val="Arial"/>
      <family val="2"/>
    </font>
    <font>
      <sz val="12"/>
      <name val="Arial"/>
      <family val="2"/>
    </font>
    <font>
      <b/>
      <i/>
      <sz val="12"/>
      <color indexed="10"/>
      <name val="Arial"/>
      <family val="2"/>
    </font>
    <font>
      <b/>
      <i/>
      <sz val="14"/>
      <color indexed="12"/>
      <name val="Arial"/>
      <family val="2"/>
    </font>
    <font>
      <sz val="12"/>
      <color indexed="10"/>
      <name val="Arial"/>
      <family val="2"/>
    </font>
    <font>
      <b/>
      <i/>
      <sz val="9"/>
      <color indexed="10"/>
      <name val="Arial"/>
      <family val="2"/>
    </font>
    <font>
      <sz val="10"/>
      <color indexed="9"/>
      <name val="Arial"/>
      <family val="2"/>
    </font>
    <font>
      <b/>
      <i/>
      <sz val="10"/>
      <color indexed="48"/>
      <name val="Arial"/>
      <family val="2"/>
    </font>
    <font>
      <b/>
      <i/>
      <sz val="10"/>
      <name val="Arial"/>
      <family val="2"/>
    </font>
    <font>
      <sz val="18"/>
      <name val="Arial"/>
      <family val="2"/>
    </font>
    <font>
      <b/>
      <sz val="10"/>
      <color indexed="18"/>
      <name val="Arial"/>
      <family val="2"/>
    </font>
    <font>
      <b/>
      <sz val="16"/>
      <color indexed="18"/>
      <name val="Arial"/>
      <family val="2"/>
    </font>
    <font>
      <b/>
      <sz val="10"/>
      <color indexed="18"/>
      <name val="Tahoma"/>
      <family val="2"/>
    </font>
    <font>
      <sz val="10"/>
      <color indexed="48"/>
      <name val="Tahoma"/>
      <family val="2"/>
    </font>
    <font>
      <b/>
      <sz val="10"/>
      <color indexed="12"/>
      <name val="Arial"/>
      <family val="2"/>
    </font>
    <font>
      <sz val="10"/>
      <color indexed="12"/>
      <name val="Arial"/>
      <family val="2"/>
    </font>
    <font>
      <sz val="10"/>
      <color indexed="10"/>
      <name val="Tahoma"/>
      <family val="2"/>
    </font>
    <font>
      <b/>
      <sz val="10"/>
      <color indexed="10"/>
      <name val="Arial"/>
      <family val="2"/>
    </font>
    <font>
      <sz val="10"/>
      <color indexed="10"/>
      <name val="Arial"/>
      <family val="2"/>
    </font>
    <font>
      <sz val="10"/>
      <color indexed="18"/>
      <name val="Tahoma"/>
      <family val="2"/>
    </font>
    <font>
      <b/>
      <sz val="10"/>
      <name val="Arial"/>
      <family val="2"/>
    </font>
    <font>
      <sz val="10"/>
      <name val="Tahoma"/>
      <family val="2"/>
    </font>
    <font>
      <sz val="10"/>
      <color indexed="18"/>
      <name val="Arial"/>
      <family val="2"/>
    </font>
    <font>
      <sz val="14"/>
      <name val="Arial"/>
      <family val="2"/>
    </font>
    <font>
      <sz val="14"/>
      <color indexed="18"/>
      <name val="Arial"/>
      <family val="2"/>
    </font>
    <font>
      <sz val="12"/>
      <color indexed="12"/>
      <name val="Arial"/>
      <family val="2"/>
    </font>
    <font>
      <b/>
      <sz val="12"/>
      <color indexed="12"/>
      <name val="Arial"/>
      <family val="2"/>
    </font>
    <font>
      <b/>
      <sz val="12"/>
      <name val="Arial"/>
      <family val="2"/>
    </font>
    <font>
      <i/>
      <sz val="16"/>
      <color indexed="18"/>
      <name val="Arial"/>
      <family val="2"/>
    </font>
    <font>
      <i/>
      <sz val="16"/>
      <color indexed="12"/>
      <name val="Arial"/>
      <family val="2"/>
    </font>
    <font>
      <sz val="10"/>
      <color indexed="43"/>
      <name val="Arial"/>
      <family val="2"/>
    </font>
    <font>
      <b/>
      <i/>
      <sz val="12"/>
      <color indexed="12"/>
      <name val="Arial"/>
      <family val="2"/>
    </font>
    <font>
      <i/>
      <sz val="12"/>
      <color indexed="43"/>
      <name val="Arial"/>
      <family val="2"/>
    </font>
    <font>
      <i/>
      <sz val="12"/>
      <color indexed="10"/>
      <name val="Arial"/>
      <family val="2"/>
    </font>
    <font>
      <sz val="11"/>
      <color indexed="12"/>
      <name val="Times New Roman"/>
      <family val="1"/>
    </font>
    <font>
      <b/>
      <sz val="18"/>
      <color indexed="18"/>
      <name val="Arial"/>
      <family val="2"/>
    </font>
    <font>
      <b/>
      <i/>
      <sz val="11"/>
      <color indexed="10"/>
      <name val="Arial"/>
      <family val="2"/>
    </font>
    <font>
      <b/>
      <sz val="20"/>
      <color indexed="12"/>
      <name val="Arial"/>
      <family val="2"/>
    </font>
    <font>
      <sz val="10"/>
      <color indexed="12"/>
      <name val="Arial"/>
      <family val="2"/>
    </font>
    <font>
      <b/>
      <sz val="16"/>
      <color indexed="12"/>
      <name val="Arial"/>
      <family val="2"/>
    </font>
    <font>
      <b/>
      <i/>
      <sz val="10"/>
      <color indexed="10"/>
      <name val="Arial"/>
      <family val="2"/>
    </font>
    <font>
      <b/>
      <sz val="9"/>
      <color indexed="18"/>
      <name val="Tahoma"/>
      <family val="2"/>
    </font>
    <font>
      <sz val="9"/>
      <color indexed="48"/>
      <name val="Tahoma"/>
      <family val="2"/>
    </font>
    <font>
      <sz val="9"/>
      <color indexed="10"/>
      <name val="Tahoma"/>
      <family val="2"/>
    </font>
    <font>
      <sz val="9"/>
      <color indexed="18"/>
      <name val="Tahoma"/>
      <family val="2"/>
    </font>
    <font>
      <b/>
      <sz val="14"/>
      <color indexed="10"/>
      <name val="Arial"/>
      <family val="2"/>
    </font>
    <font>
      <b/>
      <sz val="11"/>
      <color indexed="12"/>
      <name val="Arial"/>
      <family val="2"/>
    </font>
    <font>
      <b/>
      <sz val="11"/>
      <color indexed="10"/>
      <name val="Arial"/>
      <family val="2"/>
    </font>
    <font>
      <b/>
      <sz val="11"/>
      <name val="Arial"/>
      <family val="2"/>
    </font>
    <font>
      <b/>
      <sz val="12"/>
      <color indexed="10"/>
      <name val="Arial"/>
      <family val="2"/>
    </font>
    <font>
      <b/>
      <sz val="18"/>
      <color indexed="12"/>
      <name val="Arial"/>
      <family val="2"/>
    </font>
    <font>
      <sz val="10"/>
      <color indexed="10"/>
      <name val="Times New Roman"/>
      <family val="1"/>
    </font>
    <font>
      <sz val="10"/>
      <color indexed="12"/>
      <name val="Times New Roman"/>
      <family val="1"/>
    </font>
    <font>
      <sz val="10"/>
      <color indexed="12"/>
      <name val="Tahoma"/>
      <family val="2"/>
    </font>
    <font>
      <b/>
      <i/>
      <sz val="20"/>
      <color indexed="12"/>
      <name val="Arial"/>
      <family val="2"/>
    </font>
    <font>
      <b/>
      <sz val="13"/>
      <color indexed="10"/>
      <name val="Arial"/>
      <family val="2"/>
    </font>
    <font>
      <b/>
      <sz val="11"/>
      <color indexed="18"/>
      <name val="Arial"/>
      <family val="2"/>
    </font>
    <font>
      <b/>
      <sz val="22"/>
      <color indexed="12"/>
      <name val="Arial"/>
      <family val="2"/>
    </font>
  </fonts>
  <fills count="15">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1"/>
        <bgColor indexed="64"/>
      </patternFill>
    </fill>
    <fill>
      <patternFill patternType="solid">
        <fgColor indexed="43"/>
        <bgColor indexed="64"/>
      </patternFill>
    </fill>
    <fill>
      <patternFill patternType="solid">
        <fgColor indexed="45"/>
        <bgColor indexed="64"/>
      </patternFill>
    </fill>
    <fill>
      <patternFill patternType="solid">
        <fgColor indexed="47"/>
        <bgColor indexed="64"/>
      </patternFill>
    </fill>
    <fill>
      <patternFill patternType="solid">
        <fgColor indexed="15"/>
        <bgColor indexed="64"/>
      </patternFill>
    </fill>
    <fill>
      <patternFill patternType="solid">
        <fgColor indexed="11"/>
        <bgColor indexed="64"/>
      </patternFill>
    </fill>
    <fill>
      <patternFill patternType="solid">
        <fgColor indexed="42"/>
        <bgColor indexed="64"/>
      </patternFill>
    </fill>
    <fill>
      <patternFill patternType="solid">
        <fgColor indexed="52"/>
        <bgColor indexed="64"/>
      </patternFill>
    </fill>
    <fill>
      <patternFill patternType="solid">
        <fgColor rgb="FFFFFF00"/>
        <bgColor indexed="64"/>
      </patternFill>
    </fill>
    <fill>
      <patternFill patternType="solid">
        <fgColor rgb="FF92D050"/>
        <bgColor indexed="64"/>
      </patternFill>
    </fill>
    <fill>
      <patternFill patternType="solid">
        <fgColor rgb="FFFF0000"/>
        <bgColor indexed="64"/>
      </patternFill>
    </fill>
  </fills>
  <borders count="224">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double">
        <color indexed="33"/>
      </left>
      <right/>
      <top/>
      <bottom/>
      <diagonal/>
    </border>
    <border>
      <left/>
      <right style="double">
        <color indexed="33"/>
      </right>
      <top/>
      <bottom/>
      <diagonal/>
    </border>
    <border>
      <left style="double">
        <color indexed="33"/>
      </left>
      <right/>
      <top style="hair">
        <color indexed="33"/>
      </top>
      <bottom/>
      <diagonal/>
    </border>
    <border>
      <left/>
      <right/>
      <top style="hair">
        <color indexed="33"/>
      </top>
      <bottom/>
      <diagonal/>
    </border>
    <border>
      <left/>
      <right style="double">
        <color indexed="33"/>
      </right>
      <top style="hair">
        <color indexed="33"/>
      </top>
      <bottom/>
      <diagonal/>
    </border>
    <border>
      <left style="double">
        <color indexed="33"/>
      </left>
      <right/>
      <top/>
      <bottom style="hair">
        <color indexed="33"/>
      </bottom>
      <diagonal/>
    </border>
    <border>
      <left/>
      <right/>
      <top/>
      <bottom style="hair">
        <color indexed="33"/>
      </bottom>
      <diagonal/>
    </border>
    <border>
      <left/>
      <right style="double">
        <color indexed="33"/>
      </right>
      <top/>
      <bottom style="hair">
        <color indexed="33"/>
      </bottom>
      <diagonal/>
    </border>
    <border>
      <left style="double">
        <color indexed="33"/>
      </left>
      <right/>
      <top style="hair">
        <color indexed="33"/>
      </top>
      <bottom style="hair">
        <color indexed="33"/>
      </bottom>
      <diagonal/>
    </border>
    <border>
      <left/>
      <right/>
      <top style="hair">
        <color indexed="33"/>
      </top>
      <bottom style="hair">
        <color indexed="33"/>
      </bottom>
      <diagonal/>
    </border>
    <border>
      <left/>
      <right style="double">
        <color indexed="33"/>
      </right>
      <top style="hair">
        <color indexed="33"/>
      </top>
      <bottom style="hair">
        <color indexed="33"/>
      </bottom>
      <diagonal/>
    </border>
    <border>
      <left style="double">
        <color indexed="33"/>
      </left>
      <right/>
      <top/>
      <bottom style="double">
        <color indexed="33"/>
      </bottom>
      <diagonal/>
    </border>
    <border>
      <left/>
      <right/>
      <top/>
      <bottom style="double">
        <color indexed="33"/>
      </bottom>
      <diagonal/>
    </border>
    <border>
      <left/>
      <right style="double">
        <color indexed="33"/>
      </right>
      <top/>
      <bottom style="double">
        <color indexed="33"/>
      </bottom>
      <diagonal/>
    </border>
    <border>
      <left/>
      <right/>
      <top style="double">
        <color indexed="33"/>
      </top>
      <bottom/>
      <diagonal/>
    </border>
    <border>
      <left style="double">
        <color indexed="33"/>
      </left>
      <right style="double">
        <color indexed="33"/>
      </right>
      <top style="double">
        <color indexed="33"/>
      </top>
      <bottom/>
      <diagonal/>
    </border>
    <border>
      <left style="double">
        <color indexed="33"/>
      </left>
      <right style="double">
        <color indexed="33"/>
      </right>
      <top/>
      <bottom style="double">
        <color indexed="33"/>
      </bottom>
      <diagonal/>
    </border>
    <border>
      <left style="double">
        <color indexed="10"/>
      </left>
      <right style="double">
        <color indexed="10"/>
      </right>
      <top style="double">
        <color indexed="10"/>
      </top>
      <bottom style="double">
        <color indexed="10"/>
      </bottom>
      <diagonal/>
    </border>
    <border>
      <left style="double">
        <color indexed="12"/>
      </left>
      <right style="double">
        <color indexed="12"/>
      </right>
      <top style="double">
        <color indexed="12"/>
      </top>
      <bottom style="double">
        <color indexed="12"/>
      </bottom>
      <diagonal/>
    </border>
    <border>
      <left style="double">
        <color indexed="64"/>
      </left>
      <right style="double">
        <color indexed="64"/>
      </right>
      <top style="double">
        <color indexed="64"/>
      </top>
      <bottom style="double">
        <color indexed="64"/>
      </bottom>
      <diagonal/>
    </border>
    <border>
      <left style="double">
        <color indexed="33"/>
      </left>
      <right style="thin">
        <color indexed="64"/>
      </right>
      <top/>
      <bottom/>
      <diagonal/>
    </border>
    <border>
      <left style="double">
        <color indexed="12"/>
      </left>
      <right style="thin">
        <color indexed="12"/>
      </right>
      <top style="double">
        <color indexed="12"/>
      </top>
      <bottom/>
      <diagonal/>
    </border>
    <border>
      <left style="double">
        <color indexed="12"/>
      </left>
      <right style="thin">
        <color indexed="12"/>
      </right>
      <top/>
      <bottom/>
      <diagonal/>
    </border>
    <border>
      <left style="thin">
        <color indexed="64"/>
      </left>
      <right/>
      <top style="thin">
        <color indexed="64"/>
      </top>
      <bottom/>
      <diagonal/>
    </border>
    <border>
      <left/>
      <right/>
      <top style="thin">
        <color indexed="64"/>
      </top>
      <bottom/>
      <diagonal/>
    </border>
    <border>
      <left/>
      <right/>
      <top/>
      <bottom style="hair">
        <color indexed="64"/>
      </bottom>
      <diagonal/>
    </border>
    <border>
      <left/>
      <right/>
      <top/>
      <bottom style="thin">
        <color indexed="64"/>
      </bottom>
      <diagonal/>
    </border>
    <border>
      <left style="double">
        <color indexed="33"/>
      </left>
      <right style="thin">
        <color indexed="64"/>
      </right>
      <top/>
      <bottom style="medium">
        <color indexed="64"/>
      </bottom>
      <diagonal/>
    </border>
    <border>
      <left/>
      <right/>
      <top/>
      <bottom style="medium">
        <color indexed="64"/>
      </bottom>
      <diagonal/>
    </border>
    <border>
      <left style="double">
        <color indexed="12"/>
      </left>
      <right style="thin">
        <color indexed="12"/>
      </right>
      <top/>
      <bottom style="medium">
        <color indexed="64"/>
      </bottom>
      <diagonal/>
    </border>
    <border>
      <left style="double">
        <color indexed="12"/>
      </left>
      <right style="thin">
        <color indexed="12"/>
      </right>
      <top style="medium">
        <color indexed="64"/>
      </top>
      <bottom/>
      <diagonal/>
    </border>
    <border>
      <left style="thin">
        <color indexed="64"/>
      </left>
      <right style="thin">
        <color indexed="64"/>
      </right>
      <top/>
      <bottom style="double">
        <color indexed="33"/>
      </bottom>
      <diagonal/>
    </border>
    <border>
      <left style="double">
        <color indexed="12"/>
      </left>
      <right style="thin">
        <color indexed="12"/>
      </right>
      <top/>
      <bottom style="double">
        <color indexed="12"/>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double">
        <color indexed="33"/>
      </left>
      <right style="double">
        <color indexed="14"/>
      </right>
      <top style="double">
        <color indexed="14"/>
      </top>
      <bottom style="double">
        <color indexed="33"/>
      </bottom>
      <diagonal/>
    </border>
    <border>
      <left style="double">
        <color indexed="14"/>
      </left>
      <right/>
      <top/>
      <bottom/>
      <diagonal/>
    </border>
    <border>
      <left style="double">
        <color indexed="14"/>
      </left>
      <right/>
      <top/>
      <bottom style="medium">
        <color indexed="64"/>
      </bottom>
      <diagonal/>
    </border>
    <border>
      <left style="double">
        <color indexed="14"/>
      </left>
      <right/>
      <top style="medium">
        <color indexed="64"/>
      </top>
      <bottom/>
      <diagonal/>
    </border>
    <border>
      <left style="thin">
        <color indexed="14"/>
      </left>
      <right/>
      <top/>
      <bottom/>
      <diagonal/>
    </border>
    <border>
      <left style="thin">
        <color indexed="14"/>
      </left>
      <right/>
      <top/>
      <bottom style="hair">
        <color indexed="64"/>
      </bottom>
      <diagonal/>
    </border>
    <border>
      <left style="thin">
        <color indexed="14"/>
      </left>
      <right/>
      <top/>
      <bottom style="thin">
        <color indexed="64"/>
      </bottom>
      <diagonal/>
    </border>
    <border>
      <left style="thin">
        <color indexed="14"/>
      </left>
      <right/>
      <top/>
      <bottom style="medium">
        <color indexed="64"/>
      </bottom>
      <diagonal/>
    </border>
    <border>
      <left style="thin">
        <color indexed="14"/>
      </left>
      <right/>
      <top style="thin">
        <color indexed="64"/>
      </top>
      <bottom/>
      <diagonal/>
    </border>
    <border>
      <left/>
      <right style="thin">
        <color indexed="33"/>
      </right>
      <top/>
      <bottom/>
      <diagonal/>
    </border>
    <border>
      <left/>
      <right style="thin">
        <color indexed="33"/>
      </right>
      <top/>
      <bottom style="hair">
        <color indexed="64"/>
      </bottom>
      <diagonal/>
    </border>
    <border>
      <left/>
      <right style="thin">
        <color indexed="33"/>
      </right>
      <top/>
      <bottom style="thin">
        <color indexed="64"/>
      </bottom>
      <diagonal/>
    </border>
    <border>
      <left/>
      <right style="thin">
        <color indexed="33"/>
      </right>
      <top/>
      <bottom style="medium">
        <color indexed="64"/>
      </bottom>
      <diagonal/>
    </border>
    <border>
      <left/>
      <right style="thin">
        <color indexed="33"/>
      </right>
      <top/>
      <bottom style="double">
        <color indexed="14"/>
      </bottom>
      <diagonal/>
    </border>
    <border>
      <left style="double">
        <color indexed="10"/>
      </left>
      <right/>
      <top/>
      <bottom/>
      <diagonal/>
    </border>
    <border>
      <left style="double">
        <color indexed="10"/>
      </left>
      <right/>
      <top/>
      <bottom style="medium">
        <color indexed="64"/>
      </bottom>
      <diagonal/>
    </border>
    <border>
      <left style="double">
        <color indexed="10"/>
      </left>
      <right/>
      <top style="medium">
        <color indexed="64"/>
      </top>
      <bottom/>
      <diagonal/>
    </border>
    <border>
      <left style="double">
        <color indexed="10"/>
      </left>
      <right/>
      <top/>
      <bottom style="double">
        <color indexed="10"/>
      </bottom>
      <diagonal/>
    </border>
    <border>
      <left style="thin">
        <color indexed="10"/>
      </left>
      <right/>
      <top/>
      <bottom/>
      <diagonal/>
    </border>
    <border>
      <left/>
      <right style="thin">
        <color indexed="10"/>
      </right>
      <top/>
      <bottom/>
      <diagonal/>
    </border>
    <border>
      <left style="thin">
        <color indexed="10"/>
      </left>
      <right/>
      <top/>
      <bottom style="hair">
        <color indexed="64"/>
      </bottom>
      <diagonal/>
    </border>
    <border>
      <left/>
      <right style="thin">
        <color indexed="10"/>
      </right>
      <top/>
      <bottom style="hair">
        <color indexed="64"/>
      </bottom>
      <diagonal/>
    </border>
    <border>
      <left style="thin">
        <color indexed="10"/>
      </left>
      <right/>
      <top/>
      <bottom style="thin">
        <color indexed="64"/>
      </bottom>
      <diagonal/>
    </border>
    <border>
      <left/>
      <right style="thin">
        <color indexed="10"/>
      </right>
      <top/>
      <bottom style="thin">
        <color indexed="64"/>
      </bottom>
      <diagonal/>
    </border>
    <border>
      <left style="thin">
        <color indexed="10"/>
      </left>
      <right/>
      <top/>
      <bottom style="medium">
        <color indexed="64"/>
      </bottom>
      <diagonal/>
    </border>
    <border>
      <left/>
      <right style="thin">
        <color indexed="10"/>
      </right>
      <top/>
      <bottom style="medium">
        <color indexed="64"/>
      </bottom>
      <diagonal/>
    </border>
    <border>
      <left style="thin">
        <color indexed="10"/>
      </left>
      <right/>
      <top style="thin">
        <color indexed="64"/>
      </top>
      <bottom/>
      <diagonal/>
    </border>
    <border>
      <left style="thin">
        <color indexed="10"/>
      </left>
      <right/>
      <top/>
      <bottom style="double">
        <color indexed="10"/>
      </bottom>
      <diagonal/>
    </border>
    <border>
      <left/>
      <right style="thin">
        <color indexed="10"/>
      </right>
      <top/>
      <bottom style="double">
        <color indexed="10"/>
      </bottom>
      <diagonal/>
    </border>
    <border>
      <left style="thin">
        <color indexed="12"/>
      </left>
      <right/>
      <top/>
      <bottom style="double">
        <color indexed="12"/>
      </bottom>
      <diagonal/>
    </border>
    <border>
      <left/>
      <right style="thin">
        <color indexed="12"/>
      </right>
      <top/>
      <bottom/>
      <diagonal/>
    </border>
    <border>
      <left/>
      <right style="thin">
        <color indexed="12"/>
      </right>
      <top/>
      <bottom style="hair">
        <color indexed="64"/>
      </bottom>
      <diagonal/>
    </border>
    <border>
      <left/>
      <right style="thin">
        <color indexed="12"/>
      </right>
      <top/>
      <bottom style="thin">
        <color indexed="64"/>
      </bottom>
      <diagonal/>
    </border>
    <border>
      <left/>
      <right style="thin">
        <color indexed="12"/>
      </right>
      <top/>
      <bottom style="medium">
        <color indexed="64"/>
      </bottom>
      <diagonal/>
    </border>
    <border>
      <left/>
      <right style="thin">
        <color indexed="12"/>
      </right>
      <top/>
      <bottom style="double">
        <color indexed="12"/>
      </bottom>
      <diagonal/>
    </border>
    <border>
      <left style="double">
        <color indexed="64"/>
      </left>
      <right/>
      <top style="double">
        <color indexed="64"/>
      </top>
      <bottom/>
      <diagonal/>
    </border>
    <border>
      <left style="double">
        <color indexed="64"/>
      </left>
      <right/>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ashed">
        <color indexed="64"/>
      </top>
      <bottom style="dashed">
        <color indexed="64"/>
      </bottom>
      <diagonal/>
    </border>
    <border>
      <left style="double">
        <color indexed="33"/>
      </left>
      <right style="double">
        <color indexed="33"/>
      </right>
      <top/>
      <bottom style="medium">
        <color indexed="64"/>
      </bottom>
      <diagonal/>
    </border>
    <border>
      <left style="thin">
        <color indexed="64"/>
      </left>
      <right style="double">
        <color indexed="33"/>
      </right>
      <top/>
      <bottom/>
      <diagonal/>
    </border>
    <border>
      <left style="thin">
        <color indexed="64"/>
      </left>
      <right style="double">
        <color indexed="33"/>
      </right>
      <top style="hair">
        <color indexed="64"/>
      </top>
      <bottom/>
      <diagonal/>
    </border>
    <border>
      <left style="thin">
        <color indexed="64"/>
      </left>
      <right style="double">
        <color indexed="33"/>
      </right>
      <top/>
      <bottom style="thin">
        <color indexed="64"/>
      </bottom>
      <diagonal/>
    </border>
    <border>
      <left style="thin">
        <color indexed="64"/>
      </left>
      <right style="double">
        <color indexed="33"/>
      </right>
      <top style="thin">
        <color indexed="64"/>
      </top>
      <bottom/>
      <diagonal/>
    </border>
    <border>
      <left style="thin">
        <color indexed="64"/>
      </left>
      <right style="double">
        <color indexed="33"/>
      </right>
      <top/>
      <bottom style="medium">
        <color indexed="64"/>
      </bottom>
      <diagonal/>
    </border>
    <border>
      <left style="thin">
        <color indexed="64"/>
      </left>
      <right style="double">
        <color indexed="33"/>
      </right>
      <top/>
      <bottom style="double">
        <color indexed="33"/>
      </bottom>
      <diagonal/>
    </border>
    <border>
      <left style="thin">
        <color indexed="14"/>
      </left>
      <right/>
      <top style="double">
        <color indexed="33"/>
      </top>
      <bottom/>
      <diagonal/>
    </border>
    <border>
      <left/>
      <right style="thin">
        <color indexed="33"/>
      </right>
      <top style="double">
        <color indexed="33"/>
      </top>
      <bottom/>
      <diagonal/>
    </border>
    <border>
      <left style="thin">
        <color indexed="10"/>
      </left>
      <right/>
      <top style="double">
        <color indexed="10"/>
      </top>
      <bottom/>
      <diagonal/>
    </border>
    <border>
      <left/>
      <right style="thin">
        <color indexed="10"/>
      </right>
      <top style="double">
        <color indexed="10"/>
      </top>
      <bottom/>
      <diagonal/>
    </border>
    <border>
      <left/>
      <right/>
      <top style="double">
        <color indexed="12"/>
      </top>
      <bottom/>
      <diagonal/>
    </border>
    <border>
      <left/>
      <right style="thin">
        <color indexed="12"/>
      </right>
      <top style="double">
        <color indexed="12"/>
      </top>
      <bottom/>
      <diagonal/>
    </border>
    <border>
      <left style="thin">
        <color indexed="64"/>
      </left>
      <right/>
      <top style="double">
        <color indexed="64"/>
      </top>
      <bottom/>
      <diagonal/>
    </border>
    <border>
      <left/>
      <right style="thin">
        <color indexed="64"/>
      </right>
      <top style="double">
        <color indexed="64"/>
      </top>
      <bottom/>
      <diagonal/>
    </border>
    <border>
      <left style="thin">
        <color indexed="14"/>
      </left>
      <right/>
      <top style="medium">
        <color indexed="64"/>
      </top>
      <bottom/>
      <diagonal/>
    </border>
    <border>
      <left style="thin">
        <color indexed="14"/>
      </left>
      <right/>
      <top style="hair">
        <color indexed="64"/>
      </top>
      <bottom/>
      <diagonal/>
    </border>
    <border>
      <left style="thin">
        <color indexed="14"/>
      </left>
      <right/>
      <top/>
      <bottom style="double">
        <color indexed="14"/>
      </bottom>
      <diagonal/>
    </border>
    <border>
      <left/>
      <right/>
      <top style="medium">
        <color indexed="64"/>
      </top>
      <bottom/>
      <diagonal/>
    </border>
    <border>
      <left/>
      <right/>
      <top style="hair">
        <color indexed="64"/>
      </top>
      <bottom/>
      <diagonal/>
    </border>
    <border>
      <left/>
      <right/>
      <top/>
      <bottom style="double">
        <color indexed="14"/>
      </bottom>
      <diagonal/>
    </border>
    <border>
      <left/>
      <right/>
      <top/>
      <bottom style="double">
        <color indexed="10"/>
      </bottom>
      <diagonal/>
    </border>
    <border>
      <left/>
      <right/>
      <top/>
      <bottom style="double">
        <color indexed="12"/>
      </bottom>
      <diagonal/>
    </border>
    <border>
      <left/>
      <right style="double">
        <color indexed="64"/>
      </right>
      <top style="medium">
        <color indexed="64"/>
      </top>
      <bottom/>
      <diagonal/>
    </border>
    <border>
      <left/>
      <right style="double">
        <color indexed="64"/>
      </right>
      <top/>
      <bottom/>
      <diagonal/>
    </border>
    <border>
      <left/>
      <right style="double">
        <color indexed="64"/>
      </right>
      <top style="hair">
        <color indexed="64"/>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style="double">
        <color indexed="64"/>
      </right>
      <top/>
      <bottom style="double">
        <color indexed="64"/>
      </bottom>
      <diagonal/>
    </border>
    <border>
      <left/>
      <right/>
      <top style="double">
        <color indexed="33"/>
      </top>
      <bottom style="thin">
        <color indexed="64"/>
      </bottom>
      <diagonal/>
    </border>
    <border>
      <left/>
      <right/>
      <top style="double">
        <color indexed="10"/>
      </top>
      <bottom style="thin">
        <color indexed="64"/>
      </bottom>
      <diagonal/>
    </border>
    <border>
      <left/>
      <right/>
      <top style="double">
        <color indexed="12"/>
      </top>
      <bottom style="thin">
        <color indexed="64"/>
      </bottom>
      <diagonal/>
    </border>
    <border>
      <left/>
      <right style="double">
        <color indexed="64"/>
      </right>
      <top style="double">
        <color indexed="64"/>
      </top>
      <bottom style="thin">
        <color indexed="64"/>
      </bottom>
      <diagonal/>
    </border>
    <border>
      <left style="double">
        <color indexed="64"/>
      </left>
      <right style="thin">
        <color indexed="64"/>
      </right>
      <top style="thin">
        <color indexed="64"/>
      </top>
      <bottom style="medium">
        <color indexed="64"/>
      </bottom>
      <diagonal/>
    </border>
    <border>
      <left style="double">
        <color indexed="10"/>
      </left>
      <right style="thin">
        <color indexed="10"/>
      </right>
      <top style="thin">
        <color indexed="64"/>
      </top>
      <bottom style="medium">
        <color indexed="64"/>
      </bottom>
      <diagonal/>
    </border>
    <border>
      <left style="double">
        <color indexed="12"/>
      </left>
      <right style="thin">
        <color indexed="12"/>
      </right>
      <top style="thin">
        <color indexed="64"/>
      </top>
      <bottom style="medium">
        <color indexed="64"/>
      </bottom>
      <diagonal/>
    </border>
    <border>
      <left/>
      <right style="double">
        <color indexed="10"/>
      </right>
      <top style="double">
        <color indexed="14"/>
      </top>
      <bottom style="double">
        <color indexed="33"/>
      </bottom>
      <diagonal/>
    </border>
    <border>
      <left/>
      <right style="double">
        <color indexed="12"/>
      </right>
      <top style="double">
        <color indexed="10"/>
      </top>
      <bottom style="double">
        <color indexed="10"/>
      </bottom>
      <diagonal/>
    </border>
    <border>
      <left style="double">
        <color indexed="12"/>
      </left>
      <right style="double">
        <color indexed="64"/>
      </right>
      <top style="double">
        <color indexed="12"/>
      </top>
      <bottom style="double">
        <color indexed="12"/>
      </bottom>
      <diagonal/>
    </border>
    <border>
      <left/>
      <right/>
      <top style="double">
        <color indexed="14"/>
      </top>
      <bottom/>
      <diagonal/>
    </border>
    <border>
      <left style="thin">
        <color indexed="64"/>
      </left>
      <right style="thin">
        <color indexed="64"/>
      </right>
      <top style="medium">
        <color indexed="64"/>
      </top>
      <bottom style="thin">
        <color indexed="64"/>
      </bottom>
      <diagonal/>
    </border>
    <border>
      <left/>
      <right style="double">
        <color indexed="10"/>
      </right>
      <top/>
      <bottom style="double">
        <color indexed="14"/>
      </bottom>
      <diagonal/>
    </border>
    <border>
      <left/>
      <right style="double">
        <color indexed="12"/>
      </right>
      <top/>
      <bottom style="double">
        <color indexed="10"/>
      </bottom>
      <diagonal/>
    </border>
    <border>
      <left/>
      <right style="double">
        <color indexed="64"/>
      </right>
      <top/>
      <bottom style="double">
        <color indexed="12"/>
      </bottom>
      <diagonal/>
    </border>
    <border>
      <left/>
      <right/>
      <top style="double">
        <color indexed="10"/>
      </top>
      <bottom/>
      <diagonal/>
    </border>
    <border>
      <left/>
      <right/>
      <top style="double">
        <color indexed="64"/>
      </top>
      <bottom/>
      <diagonal/>
    </border>
    <border>
      <left/>
      <right style="thin">
        <color indexed="14"/>
      </right>
      <top style="thin">
        <color indexed="14"/>
      </top>
      <bottom style="thin">
        <color indexed="14"/>
      </bottom>
      <diagonal/>
    </border>
    <border>
      <left style="thin">
        <color indexed="14"/>
      </left>
      <right style="double">
        <color indexed="14"/>
      </right>
      <top style="thin">
        <color indexed="14"/>
      </top>
      <bottom style="thin">
        <color indexed="14"/>
      </bottom>
      <diagonal/>
    </border>
    <border>
      <left/>
      <right style="thin">
        <color indexed="10"/>
      </right>
      <top style="thin">
        <color indexed="10"/>
      </top>
      <bottom style="thin">
        <color indexed="10"/>
      </bottom>
      <diagonal/>
    </border>
    <border>
      <left style="thin">
        <color indexed="10"/>
      </left>
      <right/>
      <top style="thin">
        <color indexed="10"/>
      </top>
      <bottom style="thin">
        <color indexed="10"/>
      </bottom>
      <diagonal/>
    </border>
    <border>
      <left style="thin">
        <color indexed="12"/>
      </left>
      <right/>
      <top style="thin">
        <color indexed="12"/>
      </top>
      <bottom style="thin">
        <color indexed="12"/>
      </bottom>
      <diagonal/>
    </border>
    <border>
      <left/>
      <right style="thin">
        <color indexed="12"/>
      </right>
      <top style="thin">
        <color indexed="12"/>
      </top>
      <bottom style="thin">
        <color indexed="12"/>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double">
        <color indexed="64"/>
      </right>
      <top/>
      <bottom style="hair">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style="double">
        <color indexed="12"/>
      </left>
      <right/>
      <top style="double">
        <color indexed="12"/>
      </top>
      <bottom style="thin">
        <color indexed="64"/>
      </bottom>
      <diagonal/>
    </border>
    <border>
      <left style="double">
        <color indexed="10"/>
      </left>
      <right/>
      <top style="double">
        <color indexed="10"/>
      </top>
      <bottom style="thin">
        <color indexed="64"/>
      </bottom>
      <diagonal/>
    </border>
    <border>
      <left style="double">
        <color indexed="64"/>
      </left>
      <right style="thin">
        <color indexed="64"/>
      </right>
      <top style="medium">
        <color indexed="64"/>
      </top>
      <bottom/>
      <diagonal/>
    </border>
    <border>
      <left style="double">
        <color indexed="64"/>
      </left>
      <right style="thin">
        <color indexed="64"/>
      </right>
      <top/>
      <bottom/>
      <diagonal/>
    </border>
    <border>
      <left style="double">
        <color indexed="64"/>
      </left>
      <right style="thin">
        <color indexed="64"/>
      </right>
      <top/>
      <bottom style="medium">
        <color indexed="64"/>
      </bottom>
      <diagonal/>
    </border>
    <border>
      <left style="double">
        <color indexed="10"/>
      </left>
      <right style="thin">
        <color indexed="10"/>
      </right>
      <top style="medium">
        <color indexed="64"/>
      </top>
      <bottom/>
      <diagonal/>
    </border>
    <border>
      <left style="double">
        <color indexed="10"/>
      </left>
      <right style="thin">
        <color indexed="10"/>
      </right>
      <top/>
      <bottom/>
      <diagonal/>
    </border>
    <border>
      <left style="double">
        <color indexed="10"/>
      </left>
      <right style="thin">
        <color indexed="10"/>
      </right>
      <top/>
      <bottom style="medium">
        <color indexed="64"/>
      </bottom>
      <diagonal/>
    </border>
    <border>
      <left style="double">
        <color indexed="33"/>
      </left>
      <right style="thin">
        <color indexed="64"/>
      </right>
      <top style="medium">
        <color indexed="64"/>
      </top>
      <bottom/>
      <diagonal/>
    </border>
    <border>
      <left style="double">
        <color indexed="64"/>
      </left>
      <right style="thin">
        <color indexed="64"/>
      </right>
      <top/>
      <bottom style="double">
        <color indexed="64"/>
      </bottom>
      <diagonal/>
    </border>
    <border>
      <left/>
      <right style="double">
        <color indexed="64"/>
      </right>
      <top style="thin">
        <color indexed="64"/>
      </top>
      <bottom style="medium">
        <color indexed="64"/>
      </bottom>
      <diagonal/>
    </border>
    <border>
      <left/>
      <right/>
      <top style="thin">
        <color indexed="64"/>
      </top>
      <bottom style="medium">
        <color indexed="64"/>
      </bottom>
      <diagonal/>
    </border>
    <border>
      <left style="double">
        <color indexed="10"/>
      </left>
      <right style="thin">
        <color indexed="10"/>
      </right>
      <top/>
      <bottom style="double">
        <color indexed="10"/>
      </bottom>
      <diagonal/>
    </border>
    <border>
      <left/>
      <right style="double">
        <color indexed="64"/>
      </right>
      <top style="double">
        <color indexed="64"/>
      </top>
      <bottom/>
      <diagonal/>
    </border>
    <border>
      <left/>
      <right/>
      <top/>
      <bottom style="double">
        <color indexed="64"/>
      </bottom>
      <diagonal/>
    </border>
    <border>
      <left style="double">
        <color indexed="14"/>
      </left>
      <right/>
      <top style="double">
        <color indexed="64"/>
      </top>
      <bottom/>
      <diagonal/>
    </border>
    <border>
      <left/>
      <right style="double">
        <color indexed="14"/>
      </right>
      <top style="double">
        <color indexed="64"/>
      </top>
      <bottom/>
      <diagonal/>
    </border>
    <border>
      <left style="double">
        <color indexed="33"/>
      </left>
      <right style="thin">
        <color indexed="14"/>
      </right>
      <top style="medium">
        <color indexed="64"/>
      </top>
      <bottom/>
      <diagonal/>
    </border>
    <border>
      <left style="double">
        <color indexed="33"/>
      </left>
      <right style="thin">
        <color indexed="14"/>
      </right>
      <top/>
      <bottom/>
      <diagonal/>
    </border>
    <border>
      <left style="double">
        <color indexed="33"/>
      </left>
      <right style="thin">
        <color indexed="14"/>
      </right>
      <top/>
      <bottom style="double">
        <color indexed="33"/>
      </bottom>
      <diagonal/>
    </border>
    <border>
      <left style="double">
        <color indexed="33"/>
      </left>
      <right/>
      <top style="double">
        <color indexed="33"/>
      </top>
      <bottom style="double">
        <color indexed="33"/>
      </bottom>
      <diagonal/>
    </border>
    <border>
      <left/>
      <right style="double">
        <color indexed="33"/>
      </right>
      <top style="double">
        <color indexed="33"/>
      </top>
      <bottom style="double">
        <color indexed="33"/>
      </bottom>
      <diagonal/>
    </border>
    <border>
      <left style="double">
        <color indexed="33"/>
      </left>
      <right style="thin">
        <color indexed="64"/>
      </right>
      <top/>
      <bottom style="double">
        <color indexed="33"/>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style="double">
        <color indexed="33"/>
      </left>
      <right/>
      <top/>
      <bottom style="double">
        <color indexed="14"/>
      </bottom>
      <diagonal/>
    </border>
    <border>
      <left style="double">
        <color indexed="12"/>
      </left>
      <right/>
      <top/>
      <bottom style="double">
        <color indexed="12"/>
      </bottom>
      <diagonal/>
    </border>
    <border>
      <left style="double">
        <color indexed="33"/>
      </left>
      <right/>
      <top style="double">
        <color indexed="33"/>
      </top>
      <bottom style="thin">
        <color indexed="33"/>
      </bottom>
      <diagonal/>
    </border>
    <border>
      <left/>
      <right/>
      <top style="double">
        <color indexed="33"/>
      </top>
      <bottom style="thin">
        <color indexed="33"/>
      </bottom>
      <diagonal/>
    </border>
    <border>
      <left/>
      <right style="double">
        <color indexed="33"/>
      </right>
      <top style="double">
        <color indexed="33"/>
      </top>
      <bottom style="thin">
        <color indexed="33"/>
      </bottom>
      <diagonal/>
    </border>
    <border>
      <left style="thin">
        <color indexed="14"/>
      </left>
      <right/>
      <top style="thin">
        <color indexed="14"/>
      </top>
      <bottom style="thin">
        <color indexed="14"/>
      </bottom>
      <diagonal/>
    </border>
    <border>
      <left/>
      <right/>
      <top style="thin">
        <color indexed="14"/>
      </top>
      <bottom style="thin">
        <color indexed="14"/>
      </bottom>
      <diagonal/>
    </border>
    <border>
      <left/>
      <right/>
      <top style="thin">
        <color indexed="10"/>
      </top>
      <bottom style="thin">
        <color indexed="10"/>
      </bottom>
      <diagonal/>
    </border>
    <border>
      <left/>
      <right/>
      <top style="thin">
        <color indexed="12"/>
      </top>
      <bottom style="thin">
        <color indexed="12"/>
      </bottom>
      <diagonal/>
    </border>
    <border>
      <left/>
      <right style="double">
        <color indexed="33"/>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14"/>
      </left>
      <right/>
      <top style="double">
        <color indexed="14"/>
      </top>
      <bottom style="double">
        <color indexed="33"/>
      </bottom>
      <diagonal/>
    </border>
    <border>
      <left/>
      <right style="double">
        <color indexed="14"/>
      </right>
      <top style="double">
        <color indexed="14"/>
      </top>
      <bottom style="double">
        <color indexed="33"/>
      </bottom>
      <diagonal/>
    </border>
    <border>
      <left style="double">
        <color indexed="10"/>
      </left>
      <right/>
      <top style="double">
        <color indexed="10"/>
      </top>
      <bottom style="double">
        <color indexed="10"/>
      </bottom>
      <diagonal/>
    </border>
    <border>
      <left/>
      <right style="double">
        <color indexed="10"/>
      </right>
      <top style="double">
        <color indexed="10"/>
      </top>
      <bottom style="double">
        <color indexed="10"/>
      </bottom>
      <diagonal/>
    </border>
    <border>
      <left style="double">
        <color indexed="12"/>
      </left>
      <right/>
      <top style="double">
        <color indexed="12"/>
      </top>
      <bottom style="double">
        <color indexed="12"/>
      </bottom>
      <diagonal/>
    </border>
    <border>
      <left/>
      <right style="double">
        <color indexed="12"/>
      </right>
      <top style="double">
        <color indexed="12"/>
      </top>
      <bottom style="double">
        <color indexed="12"/>
      </bottom>
      <diagonal/>
    </border>
    <border>
      <left style="double">
        <color indexed="33"/>
      </left>
      <right/>
      <top style="double">
        <color indexed="33"/>
      </top>
      <bottom/>
      <diagonal/>
    </border>
    <border>
      <left/>
      <right style="double">
        <color indexed="33"/>
      </right>
      <top style="double">
        <color indexed="33"/>
      </top>
      <bottom/>
      <diagonal/>
    </border>
    <border>
      <left style="double">
        <color indexed="33"/>
      </left>
      <right/>
      <top style="double">
        <color indexed="33"/>
      </top>
      <bottom style="hair">
        <color indexed="33"/>
      </bottom>
      <diagonal/>
    </border>
    <border>
      <left/>
      <right/>
      <top style="double">
        <color indexed="33"/>
      </top>
      <bottom style="hair">
        <color indexed="33"/>
      </bottom>
      <diagonal/>
    </border>
    <border>
      <left/>
      <right style="double">
        <color indexed="33"/>
      </right>
      <top style="double">
        <color indexed="33"/>
      </top>
      <bottom style="hair">
        <color indexed="33"/>
      </bottom>
      <diagonal/>
    </border>
    <border>
      <left style="double">
        <color indexed="33"/>
      </left>
      <right style="double">
        <color indexed="33"/>
      </right>
      <top/>
      <bottom/>
      <diagonal/>
    </border>
    <border>
      <left style="double">
        <color indexed="33"/>
      </left>
      <right/>
      <top style="hair">
        <color indexed="33"/>
      </top>
      <bottom style="double">
        <color indexed="33"/>
      </bottom>
      <diagonal/>
    </border>
    <border>
      <left/>
      <right/>
      <top style="hair">
        <color indexed="33"/>
      </top>
      <bottom style="double">
        <color indexed="33"/>
      </bottom>
      <diagonal/>
    </border>
    <border>
      <left/>
      <right style="double">
        <color indexed="33"/>
      </right>
      <top style="hair">
        <color indexed="33"/>
      </top>
      <bottom style="double">
        <color indexed="33"/>
      </bottom>
      <diagonal/>
    </border>
  </borders>
  <cellStyleXfs count="2">
    <xf numFmtId="0" fontId="0" fillId="0" borderId="0"/>
    <xf numFmtId="0" fontId="30" fillId="0" borderId="0"/>
  </cellStyleXfs>
  <cellXfs count="723">
    <xf numFmtId="0" fontId="0" fillId="0" borderId="0" xfId="0"/>
    <xf numFmtId="164" fontId="1" fillId="2" borderId="1"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vertical="center"/>
      <protection hidden="1"/>
    </xf>
    <xf numFmtId="164" fontId="1" fillId="2" borderId="2" xfId="0" applyNumberFormat="1" applyFont="1" applyFill="1" applyBorder="1" applyAlignment="1" applyProtection="1">
      <alignment horizontal="left" vertical="center"/>
      <protection hidden="1"/>
    </xf>
    <xf numFmtId="164" fontId="1" fillId="2" borderId="3"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vertical="center"/>
      <protection hidden="1"/>
    </xf>
    <xf numFmtId="164" fontId="1" fillId="2" borderId="4" xfId="0" applyNumberFormat="1" applyFont="1" applyFill="1" applyBorder="1" applyAlignment="1" applyProtection="1">
      <alignment horizontal="left" vertical="center"/>
      <protection hidden="1"/>
    </xf>
    <xf numFmtId="164" fontId="4" fillId="2" borderId="5" xfId="0" applyNumberFormat="1" applyFont="1" applyFill="1" applyBorder="1" applyAlignment="1" applyProtection="1">
      <alignment horizontal="center"/>
      <protection hidden="1"/>
    </xf>
    <xf numFmtId="164" fontId="4" fillId="2" borderId="6" xfId="0" applyNumberFormat="1" applyFont="1" applyFill="1" applyBorder="1" applyAlignment="1" applyProtection="1">
      <alignment horizontal="center"/>
      <protection hidden="1"/>
    </xf>
    <xf numFmtId="164" fontId="4" fillId="2" borderId="7" xfId="0" applyNumberFormat="1" applyFont="1" applyFill="1" applyBorder="1" applyAlignment="1" applyProtection="1">
      <alignment horizontal="center"/>
      <protection hidden="1"/>
    </xf>
    <xf numFmtId="164" fontId="4" fillId="2" borderId="5" xfId="0" applyNumberFormat="1" applyFont="1" applyFill="1" applyBorder="1" applyAlignment="1" applyProtection="1">
      <alignment horizontal="center" vertical="center"/>
      <protection hidden="1"/>
    </xf>
    <xf numFmtId="164" fontId="5" fillId="2" borderId="8" xfId="0" applyNumberFormat="1" applyFont="1" applyFill="1" applyBorder="1" applyAlignment="1" applyProtection="1">
      <alignment vertical="center"/>
      <protection hidden="1"/>
    </xf>
    <xf numFmtId="164" fontId="5" fillId="2" borderId="9" xfId="0" applyNumberFormat="1" applyFont="1" applyFill="1" applyBorder="1" applyAlignment="1" applyProtection="1">
      <alignment vertical="center"/>
      <protection hidden="1"/>
    </xf>
    <xf numFmtId="0" fontId="0" fillId="2" borderId="10" xfId="0" applyFill="1" applyBorder="1" applyProtection="1">
      <protection hidden="1"/>
    </xf>
    <xf numFmtId="0" fontId="0" fillId="2" borderId="11" xfId="0" applyFill="1" applyBorder="1" applyProtection="1">
      <protection hidden="1"/>
    </xf>
    <xf numFmtId="0" fontId="0" fillId="0" borderId="0" xfId="0" applyBorder="1"/>
    <xf numFmtId="0" fontId="9" fillId="0" borderId="0" xfId="0" applyFont="1"/>
    <xf numFmtId="0" fontId="9" fillId="0" borderId="0" xfId="0" applyFont="1" applyBorder="1"/>
    <xf numFmtId="0" fontId="13" fillId="0" borderId="0" xfId="0" applyFont="1"/>
    <xf numFmtId="0" fontId="13" fillId="0" borderId="0" xfId="0" applyFont="1" applyBorder="1"/>
    <xf numFmtId="0" fontId="15" fillId="2" borderId="0" xfId="0" applyFont="1" applyFill="1" applyProtection="1"/>
    <xf numFmtId="0" fontId="16" fillId="2" borderId="0" xfId="0" applyFont="1" applyFill="1" applyBorder="1" applyAlignment="1" applyProtection="1">
      <alignment vertical="center"/>
    </xf>
    <xf numFmtId="0" fontId="17" fillId="2" borderId="0" xfId="0" applyFont="1" applyFill="1" applyBorder="1" applyAlignment="1" applyProtection="1">
      <alignment vertical="center"/>
    </xf>
    <xf numFmtId="0" fontId="18" fillId="2" borderId="0" xfId="0" applyFont="1" applyFill="1" applyBorder="1" applyAlignment="1" applyProtection="1">
      <alignment horizontal="right" vertical="center"/>
    </xf>
    <xf numFmtId="1" fontId="16" fillId="2" borderId="0" xfId="0" applyNumberFormat="1" applyFont="1" applyFill="1" applyBorder="1" applyAlignment="1" applyProtection="1">
      <alignment horizontal="center" vertical="center"/>
    </xf>
    <xf numFmtId="0" fontId="19" fillId="2" borderId="0" xfId="0" applyFont="1" applyFill="1" applyProtection="1"/>
    <xf numFmtId="0" fontId="20" fillId="2" borderId="0" xfId="0" applyFont="1" applyFill="1" applyBorder="1" applyAlignment="1" applyProtection="1">
      <alignment horizontal="right" vertical="center"/>
    </xf>
    <xf numFmtId="165" fontId="20" fillId="2" borderId="0" xfId="0" applyNumberFormat="1" applyFont="1" applyFill="1" applyBorder="1" applyAlignment="1" applyProtection="1">
      <alignment horizontal="right" vertical="center"/>
    </xf>
    <xf numFmtId="165" fontId="20" fillId="2" borderId="0" xfId="0" applyNumberFormat="1" applyFont="1" applyFill="1" applyBorder="1" applyAlignment="1" applyProtection="1">
      <alignment vertical="center"/>
    </xf>
    <xf numFmtId="165" fontId="21" fillId="2" borderId="0" xfId="0" applyNumberFormat="1" applyFont="1" applyFill="1" applyBorder="1" applyAlignment="1" applyProtection="1">
      <alignment horizontal="left" vertical="center"/>
    </xf>
    <xf numFmtId="165" fontId="20" fillId="2" borderId="0" xfId="0" applyNumberFormat="1" applyFont="1" applyFill="1" applyBorder="1" applyAlignment="1" applyProtection="1">
      <alignment horizontal="center"/>
    </xf>
    <xf numFmtId="165" fontId="22" fillId="2" borderId="0" xfId="0" applyNumberFormat="1" applyFont="1" applyFill="1" applyBorder="1" applyAlignment="1" applyProtection="1">
      <alignment horizontal="right"/>
    </xf>
    <xf numFmtId="165" fontId="22" fillId="2" borderId="0" xfId="0" applyNumberFormat="1" applyFont="1" applyFill="1" applyBorder="1" applyAlignment="1" applyProtection="1">
      <alignment horizontal="center"/>
    </xf>
    <xf numFmtId="0" fontId="23" fillId="2" borderId="0" xfId="0" applyFont="1" applyFill="1" applyProtection="1"/>
    <xf numFmtId="0" fontId="26" fillId="0" borderId="0" xfId="0" applyFont="1" applyFill="1" applyBorder="1" applyAlignment="1" applyProtection="1">
      <alignment vertical="center"/>
    </xf>
    <xf numFmtId="0" fontId="26" fillId="0" borderId="0" xfId="0" applyFont="1" applyFill="1" applyBorder="1" applyAlignment="1" applyProtection="1">
      <alignment horizontal="right" vertical="center"/>
    </xf>
    <xf numFmtId="0" fontId="27" fillId="0" borderId="0" xfId="0" applyFont="1" applyFill="1" applyBorder="1" applyAlignment="1" applyProtection="1">
      <alignment horizontal="right" vertical="center"/>
    </xf>
    <xf numFmtId="0" fontId="27" fillId="0" borderId="0" xfId="0" applyFont="1" applyFill="1" applyBorder="1" applyAlignment="1" applyProtection="1">
      <alignment vertical="center"/>
    </xf>
    <xf numFmtId="0" fontId="24" fillId="2" borderId="24" xfId="0" applyFont="1" applyFill="1" applyBorder="1" applyAlignment="1" applyProtection="1">
      <alignment vertical="center"/>
    </xf>
    <xf numFmtId="0" fontId="24" fillId="2" borderId="0" xfId="0" applyFont="1" applyFill="1" applyBorder="1" applyAlignment="1" applyProtection="1">
      <alignment vertical="center"/>
    </xf>
    <xf numFmtId="0" fontId="24" fillId="2" borderId="25" xfId="0" applyFont="1" applyFill="1" applyBorder="1" applyAlignment="1" applyProtection="1">
      <alignment vertical="center"/>
    </xf>
    <xf numFmtId="0" fontId="21" fillId="2" borderId="0" xfId="0" applyFont="1" applyFill="1" applyBorder="1" applyAlignment="1" applyProtection="1">
      <alignment horizontal="right" vertical="center"/>
    </xf>
    <xf numFmtId="0" fontId="21" fillId="2" borderId="0" xfId="0" applyFont="1" applyFill="1" applyBorder="1" applyAlignment="1" applyProtection="1">
      <alignment vertical="center"/>
    </xf>
    <xf numFmtId="0" fontId="28" fillId="2" borderId="0" xfId="0" applyFont="1" applyFill="1" applyBorder="1" applyAlignment="1" applyProtection="1">
      <alignment vertical="center"/>
    </xf>
    <xf numFmtId="0" fontId="29" fillId="2" borderId="0" xfId="0" applyFont="1" applyFill="1" applyBorder="1" applyAlignment="1" applyProtection="1">
      <alignment vertical="center"/>
    </xf>
    <xf numFmtId="0" fontId="30" fillId="2" borderId="0" xfId="0" applyFont="1" applyFill="1" applyProtection="1"/>
    <xf numFmtId="0" fontId="32" fillId="2" borderId="0" xfId="0" applyFont="1" applyFill="1" applyBorder="1" applyAlignment="1" applyProtection="1">
      <alignment horizontal="left"/>
      <protection hidden="1"/>
    </xf>
    <xf numFmtId="0" fontId="33" fillId="2" borderId="0" xfId="0" applyFont="1" applyFill="1" applyBorder="1" applyAlignment="1" applyProtection="1">
      <alignment horizontal="left"/>
      <protection hidden="1"/>
    </xf>
    <xf numFmtId="0" fontId="30" fillId="2" borderId="0" xfId="0" applyFont="1" applyFill="1" applyBorder="1" applyProtection="1">
      <protection hidden="1"/>
    </xf>
    <xf numFmtId="0" fontId="32" fillId="2" borderId="25" xfId="0" applyFont="1" applyFill="1" applyBorder="1" applyAlignment="1" applyProtection="1">
      <alignment horizontal="right"/>
      <protection hidden="1"/>
    </xf>
    <xf numFmtId="0" fontId="29" fillId="2" borderId="0" xfId="0" applyFont="1" applyFill="1" applyBorder="1" applyAlignment="1" applyProtection="1">
      <alignment horizontal="left"/>
      <protection hidden="1"/>
    </xf>
    <xf numFmtId="0" fontId="34" fillId="2" borderId="0" xfId="0" applyFont="1" applyFill="1" applyBorder="1" applyAlignment="1" applyProtection="1">
      <alignment horizontal="center"/>
      <protection hidden="1"/>
    </xf>
    <xf numFmtId="0" fontId="35" fillId="2" borderId="0" xfId="0" applyFont="1" applyFill="1" applyProtection="1"/>
    <xf numFmtId="0" fontId="36" fillId="2" borderId="24" xfId="0" applyFont="1" applyFill="1" applyBorder="1" applyProtection="1">
      <protection hidden="1"/>
    </xf>
    <xf numFmtId="0" fontId="37" fillId="2" borderId="0" xfId="0" applyFont="1" applyFill="1" applyBorder="1" applyAlignment="1" applyProtection="1">
      <alignment horizontal="center"/>
      <protection hidden="1"/>
    </xf>
    <xf numFmtId="0" fontId="38" fillId="2" borderId="0" xfId="0" applyFont="1" applyFill="1" applyProtection="1"/>
    <xf numFmtId="0" fontId="36" fillId="2" borderId="0" xfId="0" applyFont="1" applyFill="1" applyBorder="1" applyAlignment="1" applyProtection="1">
      <alignment horizontal="left"/>
      <protection hidden="1"/>
    </xf>
    <xf numFmtId="164" fontId="36" fillId="2" borderId="0" xfId="0" applyNumberFormat="1" applyFont="1" applyFill="1" applyBorder="1" applyAlignment="1" applyProtection="1">
      <alignment horizontal="right"/>
      <protection hidden="1"/>
    </xf>
    <xf numFmtId="0" fontId="36" fillId="2" borderId="0" xfId="0" applyFont="1" applyFill="1" applyBorder="1" applyAlignment="1" applyProtection="1">
      <alignment horizontal="right"/>
      <protection hidden="1"/>
    </xf>
    <xf numFmtId="0" fontId="36" fillId="2" borderId="25" xfId="0" applyFont="1" applyFill="1" applyBorder="1" applyAlignment="1" applyProtection="1">
      <alignment horizontal="right"/>
      <protection hidden="1"/>
    </xf>
    <xf numFmtId="0" fontId="39" fillId="2" borderId="0" xfId="0" quotePrefix="1" applyFont="1" applyFill="1" applyBorder="1" applyAlignment="1" applyProtection="1">
      <alignment horizontal="center"/>
      <protection hidden="1"/>
    </xf>
    <xf numFmtId="0" fontId="40" fillId="2" borderId="0" xfId="0" applyFont="1" applyFill="1" applyProtection="1"/>
    <xf numFmtId="0" fontId="42" fillId="2" borderId="0" xfId="0" applyFont="1" applyFill="1" applyBorder="1" applyAlignment="1" applyProtection="1">
      <alignment vertical="center"/>
      <protection hidden="1"/>
    </xf>
    <xf numFmtId="0" fontId="43" fillId="2" borderId="0" xfId="0" applyFont="1" applyFill="1" applyAlignment="1" applyProtection="1">
      <alignment horizontal="center"/>
    </xf>
    <xf numFmtId="164" fontId="44" fillId="2" borderId="39" xfId="0" applyNumberFormat="1" applyFont="1" applyFill="1" applyBorder="1" applyAlignment="1" applyProtection="1">
      <alignment vertical="center"/>
      <protection hidden="1"/>
    </xf>
    <xf numFmtId="165" fontId="44" fillId="2" borderId="39" xfId="0" applyNumberFormat="1" applyFont="1" applyFill="1" applyBorder="1" applyAlignment="1" applyProtection="1">
      <alignment vertical="center"/>
      <protection hidden="1"/>
    </xf>
    <xf numFmtId="164" fontId="44" fillId="2" borderId="40" xfId="0" applyNumberFormat="1" applyFont="1" applyFill="1" applyBorder="1" applyAlignment="1" applyProtection="1">
      <alignment vertical="center"/>
      <protection hidden="1"/>
    </xf>
    <xf numFmtId="165" fontId="44" fillId="2" borderId="40" xfId="0" applyNumberFormat="1" applyFont="1" applyFill="1" applyBorder="1" applyAlignment="1" applyProtection="1">
      <alignment vertical="center"/>
      <protection hidden="1"/>
    </xf>
    <xf numFmtId="165" fontId="44" fillId="2" borderId="41" xfId="0" applyNumberFormat="1" applyFont="1" applyFill="1" applyBorder="1" applyAlignment="1" applyProtection="1">
      <alignment horizontal="center" vertical="center"/>
      <protection hidden="1"/>
    </xf>
    <xf numFmtId="165" fontId="44" fillId="2" borderId="42" xfId="0" applyNumberFormat="1" applyFont="1" applyFill="1" applyBorder="1" applyAlignment="1" applyProtection="1">
      <alignment horizontal="center" vertical="center"/>
      <protection hidden="1"/>
    </xf>
    <xf numFmtId="165" fontId="44" fillId="2" borderId="43" xfId="0" applyNumberFormat="1" applyFont="1" applyFill="1" applyBorder="1" applyAlignment="1" applyProtection="1">
      <alignment horizontal="center" vertical="center"/>
      <protection hidden="1"/>
    </xf>
    <xf numFmtId="164" fontId="46" fillId="2" borderId="44"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vertical="center"/>
      <protection hidden="1"/>
    </xf>
    <xf numFmtId="165" fontId="46" fillId="2" borderId="45" xfId="0" applyNumberFormat="1" applyFont="1" applyFill="1" applyBorder="1" applyAlignment="1" applyProtection="1">
      <alignment vertical="center"/>
      <protection hidden="1"/>
    </xf>
    <xf numFmtId="164" fontId="47" fillId="2" borderId="5" xfId="0" applyNumberFormat="1" applyFont="1" applyFill="1" applyBorder="1" applyAlignment="1" applyProtection="1">
      <alignment horizontal="center"/>
      <protection hidden="1"/>
    </xf>
    <xf numFmtId="164" fontId="47" fillId="2" borderId="46" xfId="0" applyNumberFormat="1" applyFont="1" applyFill="1" applyBorder="1" applyAlignment="1" applyProtection="1">
      <alignment horizontal="right"/>
      <protection hidden="1"/>
    </xf>
    <xf numFmtId="164" fontId="47" fillId="2" borderId="46" xfId="0" quotePrefix="1" applyNumberFormat="1" applyFont="1" applyFill="1" applyBorder="1" applyAlignment="1" applyProtection="1">
      <alignment horizontal="left"/>
      <protection hidden="1"/>
    </xf>
    <xf numFmtId="164" fontId="47" fillId="2" borderId="6" xfId="0" applyNumberFormat="1" applyFont="1" applyFill="1" applyBorder="1" applyAlignment="1" applyProtection="1">
      <alignment horizontal="center"/>
      <protection hidden="1"/>
    </xf>
    <xf numFmtId="164" fontId="50" fillId="2" borderId="7" xfId="0" applyNumberFormat="1" applyFont="1" applyFill="1" applyBorder="1" applyAlignment="1" applyProtection="1">
      <alignment horizontal="center"/>
      <protection hidden="1"/>
    </xf>
    <xf numFmtId="164" fontId="50" fillId="2" borderId="47" xfId="0" quotePrefix="1" applyNumberFormat="1" applyFont="1" applyFill="1" applyBorder="1" applyAlignment="1" applyProtection="1">
      <alignment horizontal="left" vertical="center"/>
      <protection hidden="1"/>
    </xf>
    <xf numFmtId="164" fontId="50" fillId="2" borderId="48" xfId="0" quotePrefix="1" applyNumberFormat="1" applyFont="1" applyFill="1" applyBorder="1" applyAlignment="1" applyProtection="1">
      <alignment horizontal="left" vertical="center"/>
      <protection hidden="1"/>
    </xf>
    <xf numFmtId="164" fontId="50" fillId="2" borderId="46" xfId="0" quotePrefix="1" applyNumberFormat="1" applyFont="1" applyFill="1" applyBorder="1" applyAlignment="1" applyProtection="1">
      <alignment horizontal="left" vertical="center"/>
      <protection hidden="1"/>
    </xf>
    <xf numFmtId="164" fontId="50" fillId="2" borderId="0" xfId="0" quotePrefix="1" applyNumberFormat="1" applyFont="1" applyFill="1" applyBorder="1" applyAlignment="1" applyProtection="1">
      <alignment horizontal="left" vertical="center"/>
      <protection hidden="1"/>
    </xf>
    <xf numFmtId="164" fontId="50" fillId="2" borderId="5" xfId="0" applyNumberFormat="1" applyFont="1" applyFill="1" applyBorder="1" applyAlignment="1" applyProtection="1">
      <alignment horizontal="center"/>
      <protection hidden="1"/>
    </xf>
    <xf numFmtId="164" fontId="50" fillId="2" borderId="16" xfId="0" applyNumberFormat="1" applyFont="1" applyFill="1" applyBorder="1" applyAlignment="1" applyProtection="1">
      <alignment horizontal="left"/>
      <protection hidden="1"/>
    </xf>
    <xf numFmtId="164" fontId="50" fillId="2" borderId="49" xfId="0" applyNumberFormat="1" applyFont="1" applyFill="1" applyBorder="1" applyAlignment="1" applyProtection="1">
      <alignment horizontal="right"/>
      <protection hidden="1"/>
    </xf>
    <xf numFmtId="164" fontId="50" fillId="2" borderId="46" xfId="0" applyNumberFormat="1" applyFont="1" applyFill="1" applyBorder="1" applyAlignment="1" applyProtection="1">
      <alignment horizontal="right"/>
      <protection hidden="1"/>
    </xf>
    <xf numFmtId="164" fontId="50" fillId="2" borderId="5" xfId="0" applyNumberFormat="1" applyFont="1" applyFill="1" applyBorder="1" applyAlignment="1" applyProtection="1">
      <alignment horizontal="center" vertical="center"/>
      <protection hidden="1"/>
    </xf>
    <xf numFmtId="164" fontId="50" fillId="2" borderId="20" xfId="0" quotePrefix="1" applyNumberFormat="1" applyFont="1" applyFill="1" applyBorder="1" applyAlignment="1" applyProtection="1">
      <alignment horizontal="left"/>
      <protection hidden="1"/>
    </xf>
    <xf numFmtId="164" fontId="50" fillId="2" borderId="0" xfId="0" quotePrefix="1" applyNumberFormat="1" applyFont="1" applyFill="1" applyBorder="1" applyAlignment="1" applyProtection="1">
      <alignment horizontal="left"/>
      <protection hidden="1"/>
    </xf>
    <xf numFmtId="164" fontId="50" fillId="2" borderId="46" xfId="0" quotePrefix="1" applyNumberFormat="1" applyFont="1" applyFill="1" applyBorder="1" applyAlignment="1" applyProtection="1">
      <alignment horizontal="left"/>
      <protection hidden="1"/>
    </xf>
    <xf numFmtId="164" fontId="50" fillId="2" borderId="6" xfId="0" applyNumberFormat="1" applyFont="1" applyFill="1" applyBorder="1" applyAlignment="1" applyProtection="1">
      <alignment horizontal="center"/>
      <protection hidden="1"/>
    </xf>
    <xf numFmtId="164" fontId="50" fillId="2" borderId="18" xfId="0"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right"/>
      <protection hidden="1"/>
    </xf>
    <xf numFmtId="164" fontId="53" fillId="2" borderId="7" xfId="0" applyNumberFormat="1" applyFont="1" applyFill="1" applyBorder="1" applyAlignment="1" applyProtection="1">
      <alignment horizontal="center"/>
      <protection hidden="1"/>
    </xf>
    <xf numFmtId="164" fontId="53" fillId="2" borderId="16" xfId="0" quotePrefix="1" applyNumberFormat="1" applyFont="1" applyFill="1" applyBorder="1" applyAlignment="1" applyProtection="1">
      <alignment horizontal="left"/>
      <protection hidden="1"/>
    </xf>
    <xf numFmtId="164" fontId="55" fillId="2" borderId="0" xfId="0" quotePrefix="1" applyNumberFormat="1" applyFont="1" applyFill="1" applyBorder="1" applyAlignment="1" applyProtection="1">
      <alignment horizontal="left"/>
      <protection hidden="1"/>
    </xf>
    <xf numFmtId="164" fontId="55" fillId="2" borderId="46" xfId="0" quotePrefix="1" applyNumberFormat="1" applyFont="1" applyFill="1" applyBorder="1" applyAlignment="1" applyProtection="1">
      <alignment horizontal="left"/>
      <protection hidden="1"/>
    </xf>
    <xf numFmtId="164" fontId="46" fillId="2" borderId="51" xfId="0" applyNumberFormat="1" applyFont="1" applyFill="1" applyBorder="1" applyAlignment="1" applyProtection="1">
      <alignment vertical="center"/>
      <protection hidden="1"/>
    </xf>
    <xf numFmtId="164" fontId="53" fillId="2" borderId="4" xfId="0" applyNumberFormat="1" applyFont="1" applyFill="1" applyBorder="1" applyAlignment="1" applyProtection="1">
      <alignment horizontal="center"/>
      <protection hidden="1"/>
    </xf>
    <xf numFmtId="164" fontId="53" fillId="2" borderId="22" xfId="0" applyNumberFormat="1" applyFont="1" applyFill="1" applyBorder="1" applyAlignment="1" applyProtection="1">
      <alignment horizontal="left"/>
      <protection hidden="1"/>
    </xf>
    <xf numFmtId="164" fontId="55" fillId="2" borderId="52" xfId="0" applyNumberFormat="1" applyFont="1" applyFill="1" applyBorder="1" applyAlignment="1" applyProtection="1">
      <alignment horizontal="right"/>
      <protection hidden="1"/>
    </xf>
    <xf numFmtId="164" fontId="55" fillId="2" borderId="53" xfId="0" applyNumberFormat="1" applyFont="1" applyFill="1" applyBorder="1" applyAlignment="1" applyProtection="1">
      <alignment horizontal="right"/>
      <protection hidden="1"/>
    </xf>
    <xf numFmtId="165" fontId="46" fillId="2" borderId="54" xfId="0" applyNumberFormat="1" applyFont="1" applyFill="1" applyBorder="1" applyAlignment="1" applyProtection="1">
      <alignment vertical="center"/>
      <protection hidden="1"/>
    </xf>
    <xf numFmtId="0" fontId="56" fillId="2" borderId="0" xfId="0" applyFont="1" applyFill="1" applyProtection="1"/>
    <xf numFmtId="1" fontId="57" fillId="2" borderId="0" xfId="0" applyNumberFormat="1" applyFont="1" applyFill="1" applyProtection="1"/>
    <xf numFmtId="0" fontId="57" fillId="2" borderId="0" xfId="0" applyFont="1" applyFill="1" applyProtection="1"/>
    <xf numFmtId="0" fontId="58" fillId="2" borderId="0" xfId="0" applyFont="1" applyFill="1" applyProtection="1"/>
    <xf numFmtId="0" fontId="30" fillId="2" borderId="0" xfId="0" applyFont="1" applyFill="1" applyBorder="1" applyProtection="1"/>
    <xf numFmtId="164" fontId="53" fillId="2" borderId="55" xfId="0" applyNumberFormat="1" applyFont="1" applyFill="1" applyBorder="1" applyAlignment="1" applyProtection="1">
      <alignment horizontal="center"/>
      <protection hidden="1"/>
    </xf>
    <xf numFmtId="164" fontId="55" fillId="2" borderId="56" xfId="0" applyNumberFormat="1" applyFont="1" applyFill="1" applyBorder="1" applyAlignment="1" applyProtection="1">
      <alignment horizontal="right"/>
      <protection hidden="1"/>
    </xf>
    <xf numFmtId="0" fontId="30" fillId="0" borderId="0" xfId="0" applyFont="1" applyFill="1" applyProtection="1"/>
    <xf numFmtId="0" fontId="59" fillId="0" borderId="0" xfId="0" applyFont="1" applyFill="1" applyAlignment="1" applyProtection="1">
      <alignment horizontal="center"/>
    </xf>
    <xf numFmtId="0" fontId="60" fillId="0" borderId="0" xfId="0" applyFont="1" applyFill="1" applyAlignment="1" applyProtection="1"/>
    <xf numFmtId="0" fontId="61" fillId="0" borderId="0" xfId="0" applyFont="1" applyFill="1" applyProtection="1"/>
    <xf numFmtId="0" fontId="30" fillId="0" borderId="0" xfId="0" applyFont="1" applyFill="1" applyAlignment="1" applyProtection="1">
      <alignment horizontal="center"/>
    </xf>
    <xf numFmtId="0" fontId="0" fillId="0" borderId="5" xfId="0" applyBorder="1" applyProtection="1">
      <protection hidden="1"/>
    </xf>
    <xf numFmtId="0" fontId="0" fillId="0" borderId="4" xfId="0" applyBorder="1" applyProtection="1">
      <protection hidden="1"/>
    </xf>
    <xf numFmtId="165" fontId="22" fillId="0" borderId="0" xfId="0" applyNumberFormat="1" applyFont="1" applyFill="1" applyBorder="1" applyAlignment="1" applyProtection="1">
      <alignment horizontal="right"/>
    </xf>
    <xf numFmtId="0" fontId="19" fillId="0" borderId="0" xfId="0" applyFont="1" applyFill="1" applyBorder="1" applyProtection="1"/>
    <xf numFmtId="0" fontId="19" fillId="0" borderId="0" xfId="0" applyNumberFormat="1" applyFont="1" applyFill="1" applyBorder="1" applyAlignment="1" applyProtection="1">
      <alignment horizontal="left"/>
    </xf>
    <xf numFmtId="0" fontId="19" fillId="0" borderId="0" xfId="0" applyNumberFormat="1" applyFont="1" applyFill="1" applyAlignment="1" applyProtection="1">
      <alignment horizontal="left"/>
    </xf>
    <xf numFmtId="0" fontId="19" fillId="0" borderId="0" xfId="0" applyFont="1" applyFill="1" applyProtection="1"/>
    <xf numFmtId="0" fontId="24" fillId="0" borderId="0" xfId="0" applyFont="1" applyFill="1" applyBorder="1" applyAlignment="1" applyProtection="1">
      <alignment horizontal="center" vertical="center"/>
    </xf>
    <xf numFmtId="165" fontId="62" fillId="0" borderId="0" xfId="0" applyNumberFormat="1" applyFont="1" applyFill="1" applyBorder="1" applyAlignment="1" applyProtection="1">
      <alignment horizontal="center"/>
    </xf>
    <xf numFmtId="165" fontId="62" fillId="0" borderId="0" xfId="0" applyNumberFormat="1" applyFont="1" applyFill="1" applyBorder="1" applyAlignment="1" applyProtection="1">
      <alignment horizontal="left"/>
    </xf>
    <xf numFmtId="165" fontId="63" fillId="0" borderId="0" xfId="0" applyNumberFormat="1" applyFont="1" applyFill="1" applyBorder="1" applyAlignment="1" applyProtection="1">
      <alignment horizontal="left"/>
    </xf>
    <xf numFmtId="0" fontId="23" fillId="0" borderId="0" xfId="0" applyNumberFormat="1" applyFont="1" applyFill="1" applyAlignment="1" applyProtection="1">
      <alignment horizontal="left"/>
    </xf>
    <xf numFmtId="0" fontId="23" fillId="0" borderId="0" xfId="0" applyFont="1" applyFill="1" applyProtection="1"/>
    <xf numFmtId="0" fontId="40" fillId="0" borderId="0" xfId="0" applyFont="1" applyFill="1" applyBorder="1" applyProtection="1"/>
    <xf numFmtId="0" fontId="30" fillId="0" borderId="0" xfId="0" applyFont="1" applyFill="1" applyBorder="1" applyProtection="1"/>
    <xf numFmtId="0" fontId="64" fillId="0" borderId="0" xfId="0" applyFont="1" applyFill="1" applyBorder="1" applyAlignment="1" applyProtection="1">
      <alignment horizontal="left"/>
    </xf>
    <xf numFmtId="0" fontId="30" fillId="0" borderId="0" xfId="0" applyFont="1" applyFill="1" applyBorder="1" applyAlignment="1" applyProtection="1">
      <alignment horizontal="left"/>
    </xf>
    <xf numFmtId="0" fontId="30" fillId="0" borderId="0" xfId="0" applyNumberFormat="1" applyFont="1" applyFill="1" applyAlignment="1" applyProtection="1">
      <alignment horizontal="left"/>
    </xf>
    <xf numFmtId="0" fontId="65" fillId="0" borderId="0" xfId="0" applyFont="1" applyFill="1" applyBorder="1" applyAlignment="1" applyProtection="1">
      <alignment horizontal="left"/>
    </xf>
    <xf numFmtId="0" fontId="66" fillId="0" borderId="0" xfId="0" applyFont="1" applyFill="1" applyBorder="1" applyProtection="1"/>
    <xf numFmtId="0" fontId="66" fillId="0" borderId="0" xfId="0" applyFont="1" applyFill="1" applyBorder="1" applyAlignment="1" applyProtection="1">
      <alignment horizontal="left"/>
    </xf>
    <xf numFmtId="0" fontId="35" fillId="0" borderId="0" xfId="0" applyNumberFormat="1" applyFont="1" applyFill="1" applyAlignment="1" applyProtection="1">
      <alignment horizontal="left"/>
    </xf>
    <xf numFmtId="0" fontId="35" fillId="0" borderId="0" xfId="0" applyFont="1" applyFill="1" applyProtection="1"/>
    <xf numFmtId="0" fontId="36" fillId="0" borderId="0" xfId="0" applyFont="1" applyFill="1" applyBorder="1" applyAlignment="1" applyProtection="1">
      <alignment horizontal="left"/>
    </xf>
    <xf numFmtId="0" fontId="67" fillId="0" borderId="0" xfId="0" applyFont="1" applyFill="1" applyBorder="1" applyProtection="1"/>
    <xf numFmtId="0" fontId="67" fillId="0" borderId="0" xfId="0" applyFont="1" applyFill="1" applyBorder="1" applyAlignment="1" applyProtection="1">
      <alignment horizontal="left"/>
    </xf>
    <xf numFmtId="0" fontId="38" fillId="0" borderId="0" xfId="0" applyNumberFormat="1" applyFont="1" applyFill="1" applyAlignment="1" applyProtection="1">
      <alignment horizontal="left"/>
    </xf>
    <xf numFmtId="0" fontId="38" fillId="0" borderId="0" xfId="0" applyFont="1" applyFill="1" applyProtection="1"/>
    <xf numFmtId="0" fontId="31" fillId="0" borderId="0" xfId="0" applyFont="1" applyFill="1" applyBorder="1" applyAlignment="1" applyProtection="1">
      <alignment horizontal="left" vertical="center"/>
    </xf>
    <xf numFmtId="0" fontId="40" fillId="0" borderId="0" xfId="0" applyFont="1" applyFill="1" applyProtection="1"/>
    <xf numFmtId="0" fontId="40" fillId="0" borderId="0" xfId="0" applyNumberFormat="1" applyFont="1" applyFill="1" applyAlignment="1" applyProtection="1">
      <alignment horizontal="left"/>
    </xf>
    <xf numFmtId="0" fontId="45" fillId="2" borderId="0" xfId="0" applyNumberFormat="1" applyFont="1" applyFill="1" applyBorder="1" applyAlignment="1" applyProtection="1">
      <alignment horizontal="center" vertical="center"/>
      <protection hidden="1"/>
    </xf>
    <xf numFmtId="0" fontId="43" fillId="0" borderId="0" xfId="0" applyFont="1" applyFill="1" applyAlignment="1" applyProtection="1">
      <alignment horizontal="center"/>
    </xf>
    <xf numFmtId="0" fontId="1" fillId="2" borderId="0" xfId="0" applyNumberFormat="1" applyFont="1" applyFill="1" applyBorder="1" applyAlignment="1" applyProtection="1">
      <alignment vertical="center"/>
      <protection hidden="1"/>
    </xf>
    <xf numFmtId="0" fontId="49" fillId="0" borderId="0" xfId="0" applyFont="1" applyFill="1" applyBorder="1" applyAlignment="1" applyProtection="1">
      <alignment horizontal="right"/>
    </xf>
    <xf numFmtId="0" fontId="71" fillId="0" borderId="0" xfId="0" applyFont="1" applyFill="1" applyBorder="1" applyAlignment="1" applyProtection="1">
      <alignment horizontal="left" vertical="center"/>
    </xf>
    <xf numFmtId="0" fontId="15" fillId="0" borderId="0" xfId="0" applyNumberFormat="1" applyFont="1" applyFill="1" applyBorder="1" applyAlignment="1" applyProtection="1">
      <alignment horizontal="left"/>
    </xf>
    <xf numFmtId="0" fontId="23" fillId="0" borderId="0" xfId="0" applyFont="1" applyFill="1" applyBorder="1" applyProtection="1"/>
    <xf numFmtId="0" fontId="35" fillId="0" borderId="0" xfId="0" applyFont="1" applyFill="1" applyBorder="1" applyProtection="1"/>
    <xf numFmtId="0" fontId="38" fillId="0" borderId="0" xfId="0" applyFont="1" applyFill="1" applyBorder="1" applyProtection="1"/>
    <xf numFmtId="0" fontId="43" fillId="0" borderId="0" xfId="0" applyFont="1" applyFill="1" applyBorder="1" applyAlignment="1" applyProtection="1">
      <alignment horizontal="center"/>
    </xf>
    <xf numFmtId="164" fontId="68" fillId="0" borderId="0" xfId="0" applyNumberFormat="1" applyFont="1" applyFill="1" applyBorder="1" applyAlignment="1" applyProtection="1">
      <alignment horizontal="left"/>
    </xf>
    <xf numFmtId="0" fontId="54" fillId="3" borderId="0" xfId="0" applyFont="1" applyFill="1" applyProtection="1">
      <protection hidden="1"/>
    </xf>
    <xf numFmtId="0" fontId="0" fillId="0" borderId="0" xfId="0" applyProtection="1">
      <protection hidden="1"/>
    </xf>
    <xf numFmtId="164" fontId="72" fillId="3" borderId="0" xfId="0" applyNumberFormat="1" applyFont="1" applyFill="1" applyProtection="1">
      <protection hidden="1"/>
    </xf>
    <xf numFmtId="0" fontId="73" fillId="0" borderId="0" xfId="0" applyFont="1" applyProtection="1">
      <protection hidden="1"/>
    </xf>
    <xf numFmtId="164" fontId="44" fillId="4" borderId="57" xfId="0" applyNumberFormat="1" applyFont="1" applyFill="1" applyBorder="1" applyAlignment="1" applyProtection="1">
      <alignment vertical="center"/>
      <protection hidden="1"/>
    </xf>
    <xf numFmtId="164" fontId="44" fillId="4" borderId="58" xfId="0" applyNumberFormat="1" applyFont="1" applyFill="1" applyBorder="1" applyAlignment="1" applyProtection="1">
      <alignment vertical="center"/>
      <protection hidden="1"/>
    </xf>
    <xf numFmtId="0" fontId="74" fillId="4" borderId="59" xfId="0" applyFont="1" applyFill="1" applyBorder="1" applyAlignment="1" applyProtection="1">
      <alignment horizontal="left" wrapText="1"/>
      <protection hidden="1"/>
    </xf>
    <xf numFmtId="0" fontId="74" fillId="4" borderId="58" xfId="0" applyFont="1" applyFill="1" applyBorder="1" applyAlignment="1" applyProtection="1">
      <alignment horizontal="left" wrapText="1"/>
      <protection hidden="1"/>
    </xf>
    <xf numFmtId="164" fontId="76" fillId="0" borderId="2" xfId="0" applyNumberFormat="1" applyFont="1" applyFill="1" applyBorder="1" applyAlignment="1" applyProtection="1">
      <alignment horizontal="center" vertical="center"/>
      <protection hidden="1"/>
    </xf>
    <xf numFmtId="164" fontId="76" fillId="0" borderId="5" xfId="0" applyNumberFormat="1" applyFont="1" applyFill="1" applyBorder="1" applyAlignment="1" applyProtection="1">
      <alignment horizontal="center"/>
      <protection hidden="1"/>
    </xf>
    <xf numFmtId="164" fontId="76" fillId="0" borderId="6" xfId="0" applyNumberFormat="1" applyFont="1" applyFill="1" applyBorder="1" applyAlignment="1" applyProtection="1">
      <alignment horizontal="center"/>
      <protection hidden="1"/>
    </xf>
    <xf numFmtId="164" fontId="77" fillId="0" borderId="7"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protection hidden="1"/>
    </xf>
    <xf numFmtId="164" fontId="77" fillId="0" borderId="5" xfId="0" applyNumberFormat="1" applyFont="1" applyFill="1" applyBorder="1" applyAlignment="1" applyProtection="1">
      <alignment horizontal="center" vertical="center"/>
      <protection hidden="1"/>
    </xf>
    <xf numFmtId="164" fontId="77" fillId="0" borderId="6" xfId="0" applyNumberFormat="1" applyFont="1" applyFill="1" applyBorder="1" applyAlignment="1" applyProtection="1">
      <alignment horizontal="center"/>
      <protection hidden="1"/>
    </xf>
    <xf numFmtId="164" fontId="78" fillId="0" borderId="7" xfId="0" applyNumberFormat="1" applyFont="1" applyFill="1" applyBorder="1" applyAlignment="1" applyProtection="1">
      <alignment horizontal="center"/>
      <protection hidden="1"/>
    </xf>
    <xf numFmtId="164" fontId="78" fillId="0" borderId="4" xfId="0" applyNumberFormat="1" applyFont="1" applyFill="1" applyBorder="1" applyAlignment="1" applyProtection="1">
      <alignment horizontal="center"/>
      <protection hidden="1"/>
    </xf>
    <xf numFmtId="164" fontId="76" fillId="0" borderId="2" xfId="0" quotePrefix="1" applyNumberFormat="1" applyFont="1" applyFill="1" applyBorder="1" applyAlignment="1" applyProtection="1">
      <alignment horizontal="left" vertical="center"/>
      <protection hidden="1"/>
    </xf>
    <xf numFmtId="164" fontId="76" fillId="0" borderId="5" xfId="0" applyNumberFormat="1" applyFont="1" applyFill="1" applyBorder="1" applyAlignment="1" applyProtection="1">
      <alignment horizontal="left"/>
      <protection hidden="1"/>
    </xf>
    <xf numFmtId="164" fontId="76" fillId="0" borderId="60" xfId="0" quotePrefix="1" applyNumberFormat="1" applyFont="1" applyFill="1" applyBorder="1" applyAlignment="1" applyProtection="1">
      <alignment horizontal="left"/>
      <protection hidden="1"/>
    </xf>
    <xf numFmtId="164" fontId="76" fillId="0" borderId="6" xfId="0" applyNumberFormat="1" applyFont="1" applyFill="1" applyBorder="1" applyAlignment="1" applyProtection="1">
      <alignment horizontal="left"/>
      <protection hidden="1"/>
    </xf>
    <xf numFmtId="164" fontId="77" fillId="0" borderId="7" xfId="0" quotePrefix="1" applyNumberFormat="1" applyFont="1" applyFill="1" applyBorder="1" applyAlignment="1" applyProtection="1">
      <alignment horizontal="left" vertical="center"/>
      <protection hidden="1"/>
    </xf>
    <xf numFmtId="164" fontId="77" fillId="0" borderId="5" xfId="0" applyNumberFormat="1" applyFont="1" applyFill="1" applyBorder="1" applyAlignment="1" applyProtection="1">
      <alignment horizontal="left"/>
      <protection hidden="1"/>
    </xf>
    <xf numFmtId="164" fontId="77" fillId="0" borderId="60" xfId="0" quotePrefix="1" applyNumberFormat="1" applyFont="1" applyFill="1" applyBorder="1" applyAlignment="1" applyProtection="1">
      <alignment horizontal="left"/>
      <protection hidden="1"/>
    </xf>
    <xf numFmtId="164" fontId="77" fillId="0" borderId="6" xfId="0" applyNumberFormat="1" applyFont="1" applyFill="1" applyBorder="1" applyAlignment="1" applyProtection="1">
      <alignment horizontal="left"/>
      <protection hidden="1"/>
    </xf>
    <xf numFmtId="164" fontId="78" fillId="0" borderId="5" xfId="0" quotePrefix="1" applyNumberFormat="1" applyFont="1" applyFill="1" applyBorder="1" applyAlignment="1" applyProtection="1">
      <alignment horizontal="left"/>
      <protection hidden="1"/>
    </xf>
    <xf numFmtId="164" fontId="78" fillId="0" borderId="4" xfId="0" applyNumberFormat="1" applyFont="1" applyFill="1" applyBorder="1" applyAlignment="1" applyProtection="1">
      <alignment horizontal="left"/>
      <protection hidden="1"/>
    </xf>
    <xf numFmtId="0" fontId="0" fillId="0" borderId="2" xfId="0" applyBorder="1" applyProtection="1">
      <protection hidden="1"/>
    </xf>
    <xf numFmtId="0" fontId="0" fillId="0" borderId="61" xfId="0" applyBorder="1" applyProtection="1">
      <protection hidden="1"/>
    </xf>
    <xf numFmtId="0" fontId="0" fillId="0" borderId="6" xfId="0" applyBorder="1" applyProtection="1">
      <protection hidden="1"/>
    </xf>
    <xf numFmtId="0" fontId="0" fillId="0" borderId="7" xfId="0" applyBorder="1" applyProtection="1">
      <protection hidden="1"/>
    </xf>
    <xf numFmtId="164" fontId="0" fillId="0" borderId="2" xfId="0" applyNumberFormat="1" applyBorder="1" applyProtection="1">
      <protection hidden="1"/>
    </xf>
    <xf numFmtId="164" fontId="0" fillId="0" borderId="61" xfId="0" applyNumberFormat="1" applyBorder="1" applyProtection="1">
      <protection hidden="1"/>
    </xf>
    <xf numFmtId="164" fontId="0" fillId="0" borderId="5" xfId="0" applyNumberFormat="1" applyBorder="1" applyProtection="1">
      <protection hidden="1"/>
    </xf>
    <xf numFmtId="164" fontId="0" fillId="0" borderId="6" xfId="0" applyNumberFormat="1" applyBorder="1" applyProtection="1">
      <protection hidden="1"/>
    </xf>
    <xf numFmtId="164" fontId="0" fillId="0" borderId="7" xfId="0" applyNumberFormat="1" applyBorder="1" applyProtection="1">
      <protection hidden="1"/>
    </xf>
    <xf numFmtId="164" fontId="0" fillId="0" borderId="4" xfId="0" applyNumberFormat="1" applyBorder="1" applyProtection="1">
      <protection hidden="1"/>
    </xf>
    <xf numFmtId="164" fontId="6" fillId="0" borderId="47" xfId="0" applyNumberFormat="1" applyFont="1" applyFill="1" applyBorder="1" applyAlignment="1" applyProtection="1">
      <protection hidden="1"/>
    </xf>
    <xf numFmtId="164" fontId="7" fillId="0" borderId="62" xfId="0" applyNumberFormat="1" applyFont="1" applyFill="1" applyBorder="1" applyAlignment="1" applyProtection="1">
      <alignment horizontal="right"/>
      <protection hidden="1"/>
    </xf>
    <xf numFmtId="164" fontId="6" fillId="0" borderId="16" xfId="0" applyNumberFormat="1" applyFont="1" applyFill="1" applyBorder="1" applyAlignment="1" applyProtection="1">
      <protection hidden="1"/>
    </xf>
    <xf numFmtId="164" fontId="7" fillId="0" borderId="17" xfId="0" applyNumberFormat="1" applyFont="1" applyFill="1" applyBorder="1" applyAlignment="1" applyProtection="1">
      <alignment horizontal="right"/>
      <protection hidden="1"/>
    </xf>
    <xf numFmtId="164" fontId="6" fillId="0" borderId="20" xfId="0" applyNumberFormat="1" applyFont="1" applyFill="1" applyBorder="1" applyAlignment="1" applyProtection="1">
      <protection hidden="1"/>
    </xf>
    <xf numFmtId="164" fontId="7" fillId="0" borderId="21" xfId="0" applyNumberFormat="1" applyFont="1" applyFill="1" applyBorder="1" applyAlignment="1" applyProtection="1">
      <alignment horizontal="right"/>
      <protection hidden="1"/>
    </xf>
    <xf numFmtId="164" fontId="6" fillId="0" borderId="18" xfId="0" applyNumberFormat="1" applyFont="1" applyFill="1" applyBorder="1" applyAlignment="1" applyProtection="1">
      <protection hidden="1"/>
    </xf>
    <xf numFmtId="164" fontId="7" fillId="0" borderId="19" xfId="0" applyNumberFormat="1" applyFont="1" applyFill="1" applyBorder="1" applyAlignment="1" applyProtection="1">
      <alignment horizontal="right"/>
      <protection hidden="1"/>
    </xf>
    <xf numFmtId="164" fontId="6" fillId="0" borderId="14" xfId="0" applyNumberFormat="1" applyFont="1" applyFill="1" applyBorder="1" applyAlignment="1" applyProtection="1">
      <protection hidden="1"/>
    </xf>
    <xf numFmtId="164" fontId="7" fillId="0" borderId="15" xfId="0" applyNumberFormat="1" applyFont="1" applyFill="1" applyBorder="1" applyAlignment="1" applyProtection="1">
      <alignment horizontal="right"/>
      <protection hidden="1"/>
    </xf>
    <xf numFmtId="164" fontId="0" fillId="0" borderId="0" xfId="0" applyNumberFormat="1" applyBorder="1" applyProtection="1">
      <protection hidden="1"/>
    </xf>
    <xf numFmtId="164" fontId="0" fillId="5" borderId="2" xfId="0" applyNumberFormat="1" applyFill="1" applyBorder="1" applyProtection="1">
      <protection hidden="1"/>
    </xf>
    <xf numFmtId="164" fontId="0" fillId="5" borderId="61" xfId="0" applyNumberFormat="1" applyFill="1" applyBorder="1" applyProtection="1">
      <protection hidden="1"/>
    </xf>
    <xf numFmtId="164" fontId="0" fillId="5" borderId="5" xfId="0" applyNumberFormat="1" applyFill="1" applyBorder="1" applyProtection="1">
      <protection hidden="1"/>
    </xf>
    <xf numFmtId="164" fontId="0" fillId="5" borderId="6" xfId="0" applyNumberFormat="1" applyFill="1" applyBorder="1" applyProtection="1">
      <protection hidden="1"/>
    </xf>
    <xf numFmtId="164" fontId="0" fillId="5" borderId="7" xfId="0" applyNumberFormat="1" applyFill="1" applyBorder="1" applyProtection="1">
      <protection hidden="1"/>
    </xf>
    <xf numFmtId="164" fontId="0" fillId="5" borderId="4" xfId="0" applyNumberFormat="1" applyFill="1" applyBorder="1" applyProtection="1">
      <protection hidden="1"/>
    </xf>
    <xf numFmtId="0" fontId="79" fillId="0" borderId="0" xfId="0" applyFont="1" applyProtection="1">
      <protection hidden="1"/>
    </xf>
    <xf numFmtId="0" fontId="83" fillId="0" borderId="0" xfId="0" applyNumberFormat="1" applyFont="1" applyFill="1" applyBorder="1" applyAlignment="1"/>
    <xf numFmtId="0" fontId="1" fillId="6" borderId="63" xfId="0" applyNumberFormat="1" applyFont="1" applyFill="1" applyBorder="1" applyAlignment="1">
      <alignment horizontal="center" vertical="center"/>
    </xf>
    <xf numFmtId="0" fontId="83" fillId="0" borderId="63" xfId="0" applyNumberFormat="1" applyFont="1" applyFill="1" applyBorder="1" applyAlignment="1">
      <alignment horizontal="center" vertical="center"/>
    </xf>
    <xf numFmtId="0" fontId="1" fillId="4" borderId="16" xfId="0" applyFont="1" applyFill="1" applyBorder="1" applyAlignment="1">
      <alignment vertical="center"/>
    </xf>
    <xf numFmtId="0" fontId="1" fillId="3" borderId="16" xfId="0" applyFont="1" applyFill="1" applyBorder="1" applyAlignment="1">
      <alignment vertical="center"/>
    </xf>
    <xf numFmtId="0" fontId="1" fillId="4" borderId="18" xfId="0" applyFont="1" applyFill="1" applyBorder="1" applyAlignment="1">
      <alignment vertical="center"/>
    </xf>
    <xf numFmtId="0" fontId="1" fillId="7" borderId="47" xfId="0" applyFont="1" applyFill="1" applyBorder="1" applyAlignment="1">
      <alignment vertical="center"/>
    </xf>
    <xf numFmtId="0" fontId="1" fillId="7" borderId="16" xfId="0" applyFont="1" applyFill="1" applyBorder="1" applyAlignment="1">
      <alignment vertical="center"/>
    </xf>
    <xf numFmtId="0" fontId="1" fillId="7" borderId="18" xfId="0" applyFont="1" applyFill="1" applyBorder="1" applyAlignment="1">
      <alignment vertical="center"/>
    </xf>
    <xf numFmtId="0" fontId="1" fillId="4" borderId="47" xfId="0" applyFont="1" applyFill="1" applyBorder="1" applyAlignment="1">
      <alignment vertical="center"/>
    </xf>
    <xf numFmtId="0" fontId="60" fillId="0" borderId="0" xfId="0" applyFont="1" applyFill="1" applyAlignment="1" applyProtection="1">
      <alignment horizontal="left"/>
    </xf>
    <xf numFmtId="165" fontId="44" fillId="2" borderId="64" xfId="0" applyNumberFormat="1" applyFont="1" applyFill="1" applyBorder="1" applyAlignment="1" applyProtection="1">
      <alignment horizontal="center" vertical="center"/>
      <protection hidden="1"/>
    </xf>
    <xf numFmtId="165" fontId="46" fillId="2" borderId="65" xfId="0" applyNumberFormat="1" applyFont="1" applyFill="1" applyBorder="1" applyAlignment="1" applyProtection="1">
      <alignment vertical="center"/>
      <protection hidden="1"/>
    </xf>
    <xf numFmtId="164" fontId="47" fillId="2" borderId="65" xfId="0" applyNumberFormat="1" applyFont="1" applyFill="1" applyBorder="1" applyAlignment="1" applyProtection="1">
      <alignment horizontal="left"/>
      <protection hidden="1"/>
    </xf>
    <xf numFmtId="164" fontId="47" fillId="2" borderId="65" xfId="0" quotePrefix="1"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vertical="center"/>
      <protection hidden="1"/>
    </xf>
    <xf numFmtId="164" fontId="50" fillId="2" borderId="65" xfId="0" applyNumberFormat="1" applyFont="1" applyFill="1" applyBorder="1" applyAlignment="1" applyProtection="1">
      <alignment horizontal="left"/>
      <protection hidden="1"/>
    </xf>
    <xf numFmtId="164" fontId="50" fillId="2" borderId="65" xfId="0" quotePrefix="1" applyNumberFormat="1" applyFont="1" applyFill="1" applyBorder="1" applyAlignment="1" applyProtection="1">
      <alignment horizontal="left"/>
      <protection hidden="1"/>
    </xf>
    <xf numFmtId="164" fontId="53" fillId="2" borderId="65" xfId="0" quotePrefix="1" applyNumberFormat="1" applyFont="1" applyFill="1" applyBorder="1" applyAlignment="1" applyProtection="1">
      <alignment horizontal="left"/>
      <protection hidden="1"/>
    </xf>
    <xf numFmtId="164" fontId="53" fillId="2" borderId="66" xfId="0" applyNumberFormat="1" applyFont="1" applyFill="1" applyBorder="1" applyAlignment="1" applyProtection="1">
      <alignment horizontal="left"/>
      <protection hidden="1"/>
    </xf>
    <xf numFmtId="165" fontId="46" fillId="2" borderId="67" xfId="0" applyNumberFormat="1" applyFont="1" applyFill="1" applyBorder="1" applyAlignment="1" applyProtection="1">
      <alignment vertical="center"/>
      <protection hidden="1"/>
    </xf>
    <xf numFmtId="164" fontId="50" fillId="2" borderId="68" xfId="0" quotePrefix="1" applyNumberFormat="1" applyFont="1" applyFill="1" applyBorder="1" applyAlignment="1" applyProtection="1">
      <alignment horizontal="left" vertical="center"/>
      <protection hidden="1"/>
    </xf>
    <xf numFmtId="164" fontId="50" fillId="2" borderId="69" xfId="0" applyNumberFormat="1" applyFont="1" applyFill="1" applyBorder="1" applyAlignment="1" applyProtection="1">
      <alignment horizontal="right"/>
      <protection hidden="1"/>
    </xf>
    <xf numFmtId="164" fontId="50" fillId="2" borderId="68"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right"/>
      <protection hidden="1"/>
    </xf>
    <xf numFmtId="164" fontId="55" fillId="2" borderId="68" xfId="0" quotePrefix="1" applyNumberFormat="1" applyFont="1" applyFill="1" applyBorder="1" applyAlignment="1" applyProtection="1">
      <alignment horizontal="left"/>
      <protection hidden="1"/>
    </xf>
    <xf numFmtId="164" fontId="55" fillId="2" borderId="71" xfId="0" applyNumberFormat="1" applyFont="1" applyFill="1" applyBorder="1" applyAlignment="1" applyProtection="1">
      <alignment horizontal="right"/>
      <protection hidden="1"/>
    </xf>
    <xf numFmtId="164" fontId="50" fillId="2" borderId="72" xfId="0" quotePrefix="1" applyNumberFormat="1" applyFont="1" applyFill="1" applyBorder="1" applyAlignment="1" applyProtection="1">
      <alignment horizontal="left" vertical="center"/>
      <protection hidden="1"/>
    </xf>
    <xf numFmtId="164" fontId="50" fillId="2" borderId="73" xfId="0" quotePrefix="1" applyNumberFormat="1" applyFont="1" applyFill="1" applyBorder="1" applyAlignment="1" applyProtection="1">
      <alignment horizontal="right" vertical="center"/>
      <protection hidden="1"/>
    </xf>
    <xf numFmtId="164" fontId="50" fillId="2" borderId="74" xfId="0" applyNumberFormat="1" applyFont="1" applyFill="1" applyBorder="1" applyAlignment="1" applyProtection="1">
      <alignment horizontal="right"/>
      <protection hidden="1"/>
    </xf>
    <xf numFmtId="164" fontId="50" fillId="2" borderId="73" xfId="0" quotePrefix="1" applyNumberFormat="1" applyFont="1" applyFill="1" applyBorder="1" applyAlignment="1" applyProtection="1">
      <alignment horizontal="right"/>
      <protection hidden="1"/>
    </xf>
    <xf numFmtId="164" fontId="50" fillId="2" borderId="75" xfId="0" applyNumberFormat="1" applyFont="1" applyFill="1" applyBorder="1" applyAlignment="1" applyProtection="1">
      <alignment horizontal="right"/>
      <protection hidden="1"/>
    </xf>
    <xf numFmtId="164" fontId="55" fillId="2" borderId="73" xfId="0" quotePrefix="1" applyNumberFormat="1" applyFont="1" applyFill="1" applyBorder="1" applyAlignment="1" applyProtection="1">
      <alignment horizontal="right"/>
      <protection hidden="1"/>
    </xf>
    <xf numFmtId="164" fontId="55" fillId="2" borderId="76" xfId="0" applyNumberFormat="1" applyFont="1" applyFill="1" applyBorder="1" applyAlignment="1" applyProtection="1">
      <alignment horizontal="right"/>
      <protection hidden="1"/>
    </xf>
    <xf numFmtId="164" fontId="55" fillId="2" borderId="77" xfId="0" applyNumberFormat="1" applyFont="1" applyFill="1" applyBorder="1" applyAlignment="1" applyProtection="1">
      <alignment horizontal="right"/>
      <protection hidden="1"/>
    </xf>
    <xf numFmtId="165" fontId="46" fillId="2" borderId="78" xfId="0" applyNumberFormat="1" applyFont="1" applyFill="1" applyBorder="1" applyAlignment="1" applyProtection="1">
      <alignment vertical="center"/>
      <protection hidden="1"/>
    </xf>
    <xf numFmtId="164" fontId="49" fillId="2" borderId="78" xfId="0" applyNumberFormat="1" applyFont="1" applyFill="1" applyBorder="1" applyAlignment="1" applyProtection="1">
      <protection hidden="1"/>
    </xf>
    <xf numFmtId="164" fontId="48" fillId="2" borderId="78" xfId="0" applyNumberFormat="1" applyFont="1" applyFill="1" applyBorder="1" applyAlignment="1" applyProtection="1">
      <protection hidden="1"/>
    </xf>
    <xf numFmtId="164" fontId="51" fillId="2" borderId="78" xfId="0" applyNumberFormat="1" applyFont="1" applyFill="1" applyBorder="1" applyAlignment="1" applyProtection="1">
      <protection hidden="1"/>
    </xf>
    <xf numFmtId="164" fontId="52" fillId="2" borderId="78" xfId="0" applyNumberFormat="1" applyFont="1" applyFill="1" applyBorder="1" applyAlignment="1" applyProtection="1">
      <protection hidden="1"/>
    </xf>
    <xf numFmtId="164" fontId="54" fillId="2" borderId="78" xfId="0" applyNumberFormat="1" applyFont="1" applyFill="1" applyBorder="1" applyAlignment="1" applyProtection="1">
      <protection hidden="1"/>
    </xf>
    <xf numFmtId="164" fontId="30" fillId="2" borderId="79" xfId="0" applyNumberFormat="1" applyFont="1" applyFill="1" applyBorder="1" applyAlignment="1" applyProtection="1">
      <protection hidden="1"/>
    </xf>
    <xf numFmtId="165" fontId="46" fillId="2" borderId="80" xfId="0" applyNumberFormat="1" applyFont="1" applyFill="1" applyBorder="1" applyAlignment="1" applyProtection="1">
      <alignment vertical="center"/>
      <protection hidden="1"/>
    </xf>
    <xf numFmtId="164" fontId="30" fillId="2" borderId="81" xfId="0" applyNumberFormat="1" applyFont="1" applyFill="1" applyBorder="1" applyAlignment="1" applyProtection="1">
      <protection hidden="1"/>
    </xf>
    <xf numFmtId="164" fontId="50" fillId="2" borderId="82" xfId="0" quotePrefix="1" applyNumberFormat="1" applyFont="1" applyFill="1" applyBorder="1" applyAlignment="1" applyProtection="1">
      <alignment horizontal="left" vertical="center"/>
      <protection hidden="1"/>
    </xf>
    <xf numFmtId="164" fontId="50" fillId="2" borderId="83" xfId="0" quotePrefix="1" applyNumberFormat="1" applyFont="1" applyFill="1" applyBorder="1" applyAlignment="1" applyProtection="1">
      <alignment horizontal="right" vertical="center"/>
      <protection hidden="1"/>
    </xf>
    <xf numFmtId="164" fontId="50" fillId="2" borderId="84" xfId="0" applyNumberFormat="1" applyFont="1" applyFill="1" applyBorder="1" applyAlignment="1" applyProtection="1">
      <alignment horizontal="right"/>
      <protection hidden="1"/>
    </xf>
    <xf numFmtId="164" fontId="50" fillId="2" borderId="85" xfId="0" applyNumberFormat="1" applyFont="1" applyFill="1" applyBorder="1" applyAlignment="1" applyProtection="1">
      <alignment horizontal="right"/>
      <protection hidden="1"/>
    </xf>
    <xf numFmtId="164" fontId="50" fillId="2" borderId="82" xfId="0" quotePrefix="1" applyNumberFormat="1" applyFont="1" applyFill="1" applyBorder="1" applyAlignment="1" applyProtection="1">
      <alignment horizontal="left"/>
      <protection hidden="1"/>
    </xf>
    <xf numFmtId="164" fontId="50" fillId="2" borderId="83" xfId="0" quotePrefix="1" applyNumberFormat="1" applyFont="1" applyFill="1" applyBorder="1" applyAlignment="1" applyProtection="1">
      <alignment horizontal="right"/>
      <protection hidden="1"/>
    </xf>
    <xf numFmtId="164" fontId="50" fillId="2" borderId="86" xfId="0" applyNumberFormat="1" applyFont="1" applyFill="1" applyBorder="1" applyAlignment="1" applyProtection="1">
      <alignment horizontal="right"/>
      <protection hidden="1"/>
    </xf>
    <xf numFmtId="164" fontId="50" fillId="2" borderId="87" xfId="0" applyNumberFormat="1" applyFont="1" applyFill="1" applyBorder="1" applyAlignment="1" applyProtection="1">
      <alignment horizontal="right"/>
      <protection hidden="1"/>
    </xf>
    <xf numFmtId="164" fontId="55" fillId="2" borderId="82" xfId="0" quotePrefix="1" applyNumberFormat="1" applyFont="1" applyFill="1" applyBorder="1" applyAlignment="1" applyProtection="1">
      <alignment horizontal="left"/>
      <protection hidden="1"/>
    </xf>
    <xf numFmtId="164" fontId="55" fillId="2" borderId="83" xfId="0" quotePrefix="1" applyNumberFormat="1" applyFont="1" applyFill="1" applyBorder="1" applyAlignment="1" applyProtection="1">
      <alignment horizontal="right"/>
      <protection hidden="1"/>
    </xf>
    <xf numFmtId="164" fontId="55" fillId="2" borderId="88" xfId="0" applyNumberFormat="1" applyFont="1" applyFill="1" applyBorder="1" applyAlignment="1" applyProtection="1">
      <alignment horizontal="right"/>
      <protection hidden="1"/>
    </xf>
    <xf numFmtId="164" fontId="55" fillId="2" borderId="89" xfId="0" applyNumberFormat="1" applyFont="1" applyFill="1" applyBorder="1" applyAlignment="1" applyProtection="1">
      <alignment horizontal="right"/>
      <protection hidden="1"/>
    </xf>
    <xf numFmtId="164" fontId="50" fillId="2" borderId="90" xfId="0" quotePrefix="1" applyNumberFormat="1" applyFont="1" applyFill="1" applyBorder="1" applyAlignment="1" applyProtection="1">
      <alignment horizontal="left" vertical="center"/>
      <protection hidden="1"/>
    </xf>
    <xf numFmtId="164" fontId="55" fillId="2" borderId="91" xfId="0" applyNumberFormat="1" applyFont="1" applyFill="1" applyBorder="1" applyAlignment="1" applyProtection="1">
      <alignment horizontal="right"/>
      <protection hidden="1"/>
    </xf>
    <xf numFmtId="164" fontId="55" fillId="2" borderId="92" xfId="0" applyNumberFormat="1" applyFont="1" applyFill="1" applyBorder="1" applyAlignment="1" applyProtection="1">
      <alignment horizontal="right"/>
      <protection hidden="1"/>
    </xf>
    <xf numFmtId="164" fontId="55" fillId="2" borderId="93"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vertical="center"/>
      <protection hidden="1"/>
    </xf>
    <xf numFmtId="164" fontId="50" fillId="2" borderId="95" xfId="0" applyNumberFormat="1" applyFont="1" applyFill="1" applyBorder="1" applyAlignment="1" applyProtection="1">
      <alignment horizontal="right"/>
      <protection hidden="1"/>
    </xf>
    <xf numFmtId="164" fontId="50" fillId="2" borderId="94" xfId="0" quotePrefix="1" applyNumberFormat="1" applyFont="1" applyFill="1" applyBorder="1" applyAlignment="1" applyProtection="1">
      <alignment horizontal="right"/>
      <protection hidden="1"/>
    </xf>
    <xf numFmtId="164" fontId="50" fillId="2" borderId="96" xfId="0" applyNumberFormat="1" applyFont="1" applyFill="1" applyBorder="1" applyAlignment="1" applyProtection="1">
      <alignment horizontal="right"/>
      <protection hidden="1"/>
    </xf>
    <xf numFmtId="164" fontId="55" fillId="2" borderId="94" xfId="0" quotePrefix="1" applyNumberFormat="1" applyFont="1" applyFill="1" applyBorder="1" applyAlignment="1" applyProtection="1">
      <alignment horizontal="right"/>
      <protection hidden="1"/>
    </xf>
    <xf numFmtId="164" fontId="55" fillId="2" borderId="97" xfId="0" applyNumberFormat="1" applyFont="1" applyFill="1" applyBorder="1" applyAlignment="1" applyProtection="1">
      <alignment horizontal="right"/>
      <protection hidden="1"/>
    </xf>
    <xf numFmtId="164" fontId="55" fillId="2" borderId="98" xfId="0" applyNumberFormat="1" applyFont="1" applyFill="1" applyBorder="1" applyAlignment="1" applyProtection="1">
      <alignment horizontal="right"/>
      <protection hidden="1"/>
    </xf>
    <xf numFmtId="165" fontId="46" fillId="2" borderId="99" xfId="0" applyNumberFormat="1" applyFont="1" applyFill="1" applyBorder="1" applyAlignment="1" applyProtection="1">
      <alignment vertical="center"/>
      <protection hidden="1"/>
    </xf>
    <xf numFmtId="164" fontId="47" fillId="2" borderId="100" xfId="0" applyNumberFormat="1" applyFont="1" applyFill="1" applyBorder="1" applyAlignment="1" applyProtection="1">
      <alignment horizontal="right"/>
      <protection hidden="1"/>
    </xf>
    <xf numFmtId="164" fontId="47" fillId="2" borderId="100" xfId="0" quotePrefix="1" applyNumberFormat="1" applyFont="1" applyFill="1" applyBorder="1" applyAlignment="1" applyProtection="1">
      <alignment horizontal="left"/>
      <protection hidden="1"/>
    </xf>
    <xf numFmtId="164" fontId="50" fillId="2" borderId="100" xfId="0" quotePrefix="1" applyNumberFormat="1" applyFont="1" applyFill="1" applyBorder="1" applyAlignment="1" applyProtection="1">
      <alignment horizontal="left" vertical="center"/>
      <protection hidden="1"/>
    </xf>
    <xf numFmtId="164" fontId="50" fillId="2" borderId="100" xfId="0" applyNumberFormat="1" applyFont="1" applyFill="1" applyBorder="1" applyAlignment="1" applyProtection="1">
      <alignment horizontal="right"/>
      <protection hidden="1"/>
    </xf>
    <xf numFmtId="164" fontId="50" fillId="2" borderId="100" xfId="0" quotePrefix="1" applyNumberFormat="1" applyFont="1" applyFill="1" applyBorder="1" applyAlignment="1" applyProtection="1">
      <alignment horizontal="left"/>
      <protection hidden="1"/>
    </xf>
    <xf numFmtId="164" fontId="55" fillId="2" borderId="100" xfId="0" quotePrefix="1" applyNumberFormat="1" applyFont="1" applyFill="1" applyBorder="1" applyAlignment="1" applyProtection="1">
      <alignment horizontal="left"/>
      <protection hidden="1"/>
    </xf>
    <xf numFmtId="164" fontId="55" fillId="2" borderId="101" xfId="0" applyNumberFormat="1" applyFont="1" applyFill="1" applyBorder="1" applyAlignment="1" applyProtection="1">
      <alignment horizontal="right"/>
      <protection hidden="1"/>
    </xf>
    <xf numFmtId="165" fontId="46" fillId="2" borderId="102" xfId="0" applyNumberFormat="1" applyFont="1" applyFill="1" applyBorder="1" applyAlignment="1" applyProtection="1">
      <alignment vertical="center"/>
      <protection hidden="1"/>
    </xf>
    <xf numFmtId="164" fontId="55" fillId="2" borderId="103"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vertical="center"/>
      <protection hidden="1"/>
    </xf>
    <xf numFmtId="164" fontId="50" fillId="2" borderId="17" xfId="0" quotePrefix="1" applyNumberFormat="1" applyFont="1" applyFill="1" applyBorder="1" applyAlignment="1" applyProtection="1">
      <alignment horizontal="right" vertical="center"/>
      <protection hidden="1"/>
    </xf>
    <xf numFmtId="164" fontId="50" fillId="2" borderId="14" xfId="0" applyNumberFormat="1" applyFont="1" applyFill="1" applyBorder="1" applyAlignment="1" applyProtection="1">
      <alignment horizontal="right"/>
      <protection hidden="1"/>
    </xf>
    <xf numFmtId="164" fontId="50" fillId="2" borderId="15" xfId="0" applyNumberFormat="1" applyFont="1" applyFill="1" applyBorder="1" applyAlignment="1" applyProtection="1">
      <alignment horizontal="right"/>
      <protection hidden="1"/>
    </xf>
    <xf numFmtId="164" fontId="50" fillId="2" borderId="16" xfId="0" quotePrefix="1" applyNumberFormat="1" applyFont="1" applyFill="1" applyBorder="1" applyAlignment="1" applyProtection="1">
      <alignment horizontal="left"/>
      <protection hidden="1"/>
    </xf>
    <xf numFmtId="164" fontId="50" fillId="2" borderId="17" xfId="0" quotePrefix="1" applyNumberFormat="1" applyFont="1" applyFill="1" applyBorder="1" applyAlignment="1" applyProtection="1">
      <alignment horizontal="right"/>
      <protection hidden="1"/>
    </xf>
    <xf numFmtId="164" fontId="50" fillId="2" borderId="18" xfId="0" applyNumberFormat="1" applyFont="1" applyFill="1" applyBorder="1" applyAlignment="1" applyProtection="1">
      <alignment horizontal="right"/>
      <protection hidden="1"/>
    </xf>
    <xf numFmtId="164" fontId="50" fillId="2" borderId="19" xfId="0" applyNumberFormat="1" applyFont="1" applyFill="1" applyBorder="1" applyAlignment="1" applyProtection="1">
      <alignment horizontal="right"/>
      <protection hidden="1"/>
    </xf>
    <xf numFmtId="164" fontId="55" fillId="2" borderId="16" xfId="0" quotePrefix="1" applyNumberFormat="1" applyFont="1" applyFill="1" applyBorder="1" applyAlignment="1" applyProtection="1">
      <alignment horizontal="left"/>
      <protection hidden="1"/>
    </xf>
    <xf numFmtId="164" fontId="55" fillId="2" borderId="17" xfId="0" quotePrefix="1" applyNumberFormat="1" applyFont="1" applyFill="1" applyBorder="1" applyAlignment="1" applyProtection="1">
      <alignment horizontal="right"/>
      <protection hidden="1"/>
    </xf>
    <xf numFmtId="164" fontId="55" fillId="2" borderId="22" xfId="0" applyNumberFormat="1" applyFont="1" applyFill="1" applyBorder="1" applyAlignment="1" applyProtection="1">
      <alignment horizontal="right"/>
      <protection hidden="1"/>
    </xf>
    <xf numFmtId="164" fontId="55" fillId="2" borderId="23" xfId="0" applyNumberFormat="1" applyFont="1" applyFill="1" applyBorder="1" applyAlignment="1" applyProtection="1">
      <alignment horizontal="right"/>
      <protection hidden="1"/>
    </xf>
    <xf numFmtId="164" fontId="55" fillId="2" borderId="104" xfId="0" applyNumberFormat="1" applyFont="1" applyFill="1" applyBorder="1" applyAlignment="1" applyProtection="1">
      <alignment horizontal="right"/>
      <protection hidden="1"/>
    </xf>
    <xf numFmtId="164" fontId="55" fillId="2" borderId="105" xfId="0" applyNumberFormat="1" applyFont="1" applyFill="1" applyBorder="1" applyAlignment="1" applyProtection="1">
      <alignment horizontal="right"/>
      <protection hidden="1"/>
    </xf>
    <xf numFmtId="0" fontId="0" fillId="2" borderId="0" xfId="0" applyFill="1" applyProtection="1">
      <protection hidden="1"/>
    </xf>
    <xf numFmtId="0" fontId="27" fillId="2" borderId="0" xfId="0" applyFont="1" applyFill="1" applyProtection="1">
      <protection hidden="1"/>
    </xf>
    <xf numFmtId="0" fontId="16" fillId="2" borderId="0" xfId="0" applyFont="1" applyFill="1" applyBorder="1" applyAlignment="1" applyProtection="1">
      <alignment horizontal="right" vertical="center"/>
      <protection hidden="1"/>
    </xf>
    <xf numFmtId="0" fontId="84" fillId="2" borderId="0" xfId="0" applyFont="1" applyFill="1" applyBorder="1" applyAlignment="1" applyProtection="1">
      <alignment horizontal="center" vertical="center"/>
      <protection hidden="1"/>
    </xf>
    <xf numFmtId="0" fontId="0" fillId="2" borderId="65" xfId="0" applyFill="1" applyBorder="1" applyProtection="1">
      <protection hidden="1"/>
    </xf>
    <xf numFmtId="0" fontId="0" fillId="2" borderId="0" xfId="0" applyFill="1" applyBorder="1" applyProtection="1">
      <protection hidden="1"/>
    </xf>
    <xf numFmtId="164" fontId="47" fillId="2" borderId="7" xfId="0" applyNumberFormat="1" applyFont="1" applyFill="1" applyBorder="1" applyAlignment="1" applyProtection="1">
      <alignment horizontal="center" vertical="center"/>
      <protection hidden="1"/>
    </xf>
    <xf numFmtId="49" fontId="47" fillId="2" borderId="5" xfId="0" applyNumberFormat="1" applyFont="1" applyFill="1" applyBorder="1" applyAlignment="1" applyProtection="1">
      <alignment horizontal="center"/>
      <protection hidden="1"/>
    </xf>
    <xf numFmtId="164" fontId="47" fillId="2" borderId="6" xfId="0" applyNumberFormat="1" applyFont="1" applyFill="1" applyBorder="1" applyAlignment="1" applyProtection="1">
      <alignment horizontal="center" vertical="center"/>
      <protection hidden="1"/>
    </xf>
    <xf numFmtId="49" fontId="50" fillId="2" borderId="5" xfId="0" applyNumberFormat="1" applyFont="1" applyFill="1" applyBorder="1" applyAlignment="1" applyProtection="1">
      <alignment horizontal="center"/>
      <protection hidden="1"/>
    </xf>
    <xf numFmtId="49" fontId="53" fillId="2" borderId="4" xfId="0" applyNumberFormat="1" applyFont="1" applyFill="1" applyBorder="1" applyAlignment="1" applyProtection="1">
      <alignment horizontal="center"/>
      <protection hidden="1"/>
    </xf>
    <xf numFmtId="0" fontId="54" fillId="2" borderId="0" xfId="0" applyFont="1" applyFill="1" applyProtection="1">
      <protection hidden="1"/>
    </xf>
    <xf numFmtId="0" fontId="16" fillId="2" borderId="0" xfId="0" applyFont="1" applyFill="1" applyProtection="1">
      <protection hidden="1"/>
    </xf>
    <xf numFmtId="0" fontId="79" fillId="2" borderId="0" xfId="0" applyFont="1" applyFill="1" applyProtection="1">
      <protection hidden="1"/>
    </xf>
    <xf numFmtId="0" fontId="48" fillId="2" borderId="0" xfId="0" applyFont="1" applyFill="1" applyProtection="1">
      <protection hidden="1"/>
    </xf>
    <xf numFmtId="0" fontId="68" fillId="0" borderId="106" xfId="0" applyFont="1" applyFill="1" applyBorder="1" applyAlignment="1" applyProtection="1">
      <alignment horizontal="left"/>
      <protection hidden="1"/>
    </xf>
    <xf numFmtId="0" fontId="68" fillId="0" borderId="107" xfId="0" applyNumberFormat="1" applyFont="1" applyFill="1" applyBorder="1" applyAlignment="1" applyProtection="1">
      <alignment horizontal="left"/>
      <protection hidden="1"/>
    </xf>
    <xf numFmtId="0" fontId="85" fillId="0" borderId="108" xfId="0" applyNumberFormat="1" applyFont="1" applyFill="1" applyBorder="1" applyAlignment="1" applyProtection="1">
      <alignment horizontal="right"/>
      <protection hidden="1"/>
    </xf>
    <xf numFmtId="164" fontId="86" fillId="0" borderId="108" xfId="0" applyNumberFormat="1" applyFont="1" applyFill="1" applyBorder="1" applyAlignment="1" applyProtection="1">
      <alignment horizontal="left"/>
      <protection hidden="1"/>
    </xf>
    <xf numFmtId="164" fontId="53" fillId="2" borderId="47" xfId="0" quotePrefix="1" applyNumberFormat="1" applyFont="1" applyFill="1" applyBorder="1" applyAlignment="1" applyProtection="1">
      <alignment horizontal="left"/>
      <protection hidden="1"/>
    </xf>
    <xf numFmtId="164" fontId="47" fillId="2" borderId="2" xfId="0" applyNumberFormat="1" applyFont="1" applyFill="1" applyBorder="1" applyAlignment="1" applyProtection="1">
      <alignment horizontal="center" vertical="center"/>
      <protection hidden="1"/>
    </xf>
    <xf numFmtId="0" fontId="40" fillId="0" borderId="25" xfId="0" applyFont="1" applyFill="1" applyBorder="1" applyProtection="1">
      <protection hidden="1"/>
    </xf>
    <xf numFmtId="166" fontId="44" fillId="0" borderId="39" xfId="0" applyNumberFormat="1" applyFont="1" applyFill="1" applyBorder="1" applyAlignment="1" applyProtection="1">
      <protection hidden="1"/>
    </xf>
    <xf numFmtId="165" fontId="44" fillId="0" borderId="39" xfId="0" applyNumberFormat="1" applyFont="1" applyFill="1" applyBorder="1" applyAlignment="1" applyProtection="1">
      <protection hidden="1"/>
    </xf>
    <xf numFmtId="166" fontId="44" fillId="0" borderId="109" xfId="0" applyNumberFormat="1" applyFont="1" applyFill="1" applyBorder="1" applyAlignment="1" applyProtection="1">
      <alignment vertical="center"/>
      <protection hidden="1"/>
    </xf>
    <xf numFmtId="165" fontId="44" fillId="0" borderId="109" xfId="0" applyNumberFormat="1" applyFont="1" applyFill="1" applyBorder="1" applyAlignment="1" applyProtection="1">
      <alignment vertical="center"/>
      <protection hidden="1"/>
    </xf>
    <xf numFmtId="49" fontId="47" fillId="2" borderId="110" xfId="0" quotePrefix="1" applyNumberFormat="1" applyFont="1" applyFill="1" applyBorder="1" applyAlignment="1" applyProtection="1">
      <alignment horizontal="left" vertical="center"/>
      <protection hidden="1"/>
    </xf>
    <xf numFmtId="164" fontId="47" fillId="2" borderId="110" xfId="0" applyNumberFormat="1" applyFont="1" applyFill="1" applyBorder="1" applyAlignment="1" applyProtection="1">
      <alignment horizontal="left"/>
      <protection hidden="1"/>
    </xf>
    <xf numFmtId="49" fontId="47" fillId="2" borderId="111" xfId="0" quotePrefix="1" applyNumberFormat="1" applyFont="1" applyFill="1" applyBorder="1" applyAlignment="1" applyProtection="1">
      <alignment horizontal="left"/>
      <protection hidden="1"/>
    </xf>
    <xf numFmtId="164" fontId="47" fillId="2" borderId="112" xfId="0" applyNumberFormat="1" applyFont="1" applyFill="1" applyBorder="1" applyAlignment="1" applyProtection="1">
      <alignment horizontal="left"/>
      <protection hidden="1"/>
    </xf>
    <xf numFmtId="49" fontId="50" fillId="2" borderId="113" xfId="0" quotePrefix="1" applyNumberFormat="1" applyFont="1" applyFill="1" applyBorder="1" applyAlignment="1" applyProtection="1">
      <alignment horizontal="left" vertical="center"/>
      <protection hidden="1"/>
    </xf>
    <xf numFmtId="164" fontId="50" fillId="2" borderId="110" xfId="0" applyNumberFormat="1" applyFont="1" applyFill="1" applyBorder="1" applyAlignment="1" applyProtection="1">
      <alignment horizontal="left"/>
      <protection hidden="1"/>
    </xf>
    <xf numFmtId="49" fontId="50" fillId="2" borderId="111" xfId="0" quotePrefix="1" applyNumberFormat="1" applyFont="1" applyFill="1" applyBorder="1" applyAlignment="1" applyProtection="1">
      <alignment horizontal="left"/>
      <protection hidden="1"/>
    </xf>
    <xf numFmtId="164" fontId="50" fillId="2" borderId="112" xfId="0" applyNumberFormat="1" applyFont="1" applyFill="1" applyBorder="1" applyAlignment="1" applyProtection="1">
      <alignment horizontal="left"/>
      <protection hidden="1"/>
    </xf>
    <xf numFmtId="49" fontId="53" fillId="2" borderId="110" xfId="0" quotePrefix="1" applyNumberFormat="1" applyFont="1" applyFill="1" applyBorder="1" applyAlignment="1" applyProtection="1">
      <alignment horizontal="left"/>
      <protection hidden="1"/>
    </xf>
    <xf numFmtId="164" fontId="53" fillId="2" borderId="114" xfId="0" applyNumberFormat="1" applyFont="1" applyFill="1" applyBorder="1" applyAlignment="1" applyProtection="1">
      <alignment horizontal="left"/>
      <protection hidden="1"/>
    </xf>
    <xf numFmtId="164" fontId="53" fillId="2" borderId="110" xfId="0" quotePrefix="1" applyNumberFormat="1" applyFont="1" applyFill="1" applyBorder="1" applyAlignment="1" applyProtection="1">
      <alignment horizontal="left"/>
      <protection hidden="1"/>
    </xf>
    <xf numFmtId="164" fontId="53" fillId="2" borderId="115" xfId="0" applyNumberFormat="1" applyFont="1" applyFill="1" applyBorder="1" applyAlignment="1" applyProtection="1">
      <alignment horizontal="left"/>
      <protection hidden="1"/>
    </xf>
    <xf numFmtId="164" fontId="87" fillId="2" borderId="68" xfId="0" quotePrefix="1" applyNumberFormat="1" applyFont="1" applyFill="1" applyBorder="1" applyAlignment="1" applyProtection="1">
      <alignment horizontal="left" vertical="center"/>
      <protection hidden="1"/>
    </xf>
    <xf numFmtId="164" fontId="87" fillId="2" borderId="73" xfId="0" quotePrefix="1" applyNumberFormat="1" applyFont="1" applyFill="1" applyBorder="1" applyAlignment="1" applyProtection="1">
      <alignment horizontal="right" vertical="center"/>
      <protection hidden="1"/>
    </xf>
    <xf numFmtId="164" fontId="87" fillId="2" borderId="69" xfId="0" applyNumberFormat="1" applyFont="1" applyFill="1" applyBorder="1" applyAlignment="1" applyProtection="1">
      <alignment horizontal="right"/>
      <protection hidden="1"/>
    </xf>
    <xf numFmtId="164" fontId="87" fillId="2" borderId="74" xfId="0" applyNumberFormat="1" applyFont="1" applyFill="1" applyBorder="1" applyAlignment="1" applyProtection="1">
      <alignment horizontal="right"/>
      <protection hidden="1"/>
    </xf>
    <xf numFmtId="164" fontId="87" fillId="2" borderId="68" xfId="0" quotePrefix="1" applyNumberFormat="1" applyFont="1" applyFill="1" applyBorder="1" applyAlignment="1" applyProtection="1">
      <alignment horizontal="left"/>
      <protection hidden="1"/>
    </xf>
    <xf numFmtId="164" fontId="87" fillId="2" borderId="73" xfId="0" quotePrefix="1" applyNumberFormat="1" applyFont="1" applyFill="1" applyBorder="1" applyAlignment="1" applyProtection="1">
      <alignment horizontal="right"/>
      <protection hidden="1"/>
    </xf>
    <xf numFmtId="164" fontId="87" fillId="2" borderId="70" xfId="0" applyNumberFormat="1" applyFont="1" applyFill="1" applyBorder="1" applyAlignment="1" applyProtection="1">
      <alignment horizontal="right"/>
      <protection hidden="1"/>
    </xf>
    <xf numFmtId="164" fontId="87" fillId="2" borderId="75" xfId="0" applyNumberFormat="1" applyFont="1" applyFill="1" applyBorder="1" applyAlignment="1" applyProtection="1">
      <alignment horizontal="right"/>
      <protection hidden="1"/>
    </xf>
    <xf numFmtId="164" fontId="87" fillId="2" borderId="12" xfId="0" quotePrefix="1" applyNumberFormat="1" applyFont="1" applyFill="1" applyBorder="1" applyAlignment="1" applyProtection="1">
      <alignment horizontal="left" vertical="center"/>
      <protection hidden="1"/>
    </xf>
    <xf numFmtId="164" fontId="87" fillId="2" borderId="16" xfId="0" applyNumberFormat="1" applyFont="1" applyFill="1" applyBorder="1" applyAlignment="1" applyProtection="1">
      <alignment horizontal="left"/>
      <protection hidden="1"/>
    </xf>
    <xf numFmtId="164" fontId="87" fillId="2" borderId="20" xfId="0" quotePrefix="1" applyNumberFormat="1" applyFont="1" applyFill="1" applyBorder="1" applyAlignment="1" applyProtection="1">
      <alignment horizontal="left"/>
      <protection hidden="1"/>
    </xf>
    <xf numFmtId="164" fontId="87" fillId="2" borderId="18" xfId="0" applyNumberFormat="1" applyFont="1" applyFill="1" applyBorder="1" applyAlignment="1" applyProtection="1">
      <alignment horizontal="left"/>
      <protection hidden="1"/>
    </xf>
    <xf numFmtId="164" fontId="87" fillId="2" borderId="16" xfId="0" quotePrefix="1" applyNumberFormat="1" applyFont="1" applyFill="1" applyBorder="1" applyAlignment="1" applyProtection="1">
      <alignment horizontal="left" vertical="center"/>
      <protection hidden="1"/>
    </xf>
    <xf numFmtId="164" fontId="87" fillId="2" borderId="116" xfId="0" quotePrefix="1" applyNumberFormat="1" applyFont="1" applyFill="1" applyBorder="1" applyAlignment="1" applyProtection="1">
      <alignment horizontal="left" vertical="center"/>
      <protection hidden="1"/>
    </xf>
    <xf numFmtId="164" fontId="87" fillId="2" borderId="117" xfId="0" quotePrefix="1" applyNumberFormat="1" applyFont="1" applyFill="1" applyBorder="1" applyAlignment="1" applyProtection="1">
      <alignment horizontal="right" vertical="center"/>
      <protection hidden="1"/>
    </xf>
    <xf numFmtId="164" fontId="87" fillId="2" borderId="82" xfId="0" quotePrefix="1" applyNumberFormat="1" applyFont="1" applyFill="1" applyBorder="1" applyAlignment="1" applyProtection="1">
      <alignment horizontal="left" vertical="center"/>
      <protection hidden="1"/>
    </xf>
    <xf numFmtId="164" fontId="87" fillId="2" borderId="83" xfId="0" quotePrefix="1" applyNumberFormat="1" applyFont="1" applyFill="1" applyBorder="1" applyAlignment="1" applyProtection="1">
      <alignment horizontal="right" vertical="center"/>
      <protection hidden="1"/>
    </xf>
    <xf numFmtId="164" fontId="87" fillId="2" borderId="84" xfId="0" applyNumberFormat="1" applyFont="1" applyFill="1" applyBorder="1" applyAlignment="1" applyProtection="1">
      <alignment horizontal="right"/>
      <protection hidden="1"/>
    </xf>
    <xf numFmtId="164" fontId="87" fillId="2" borderId="85" xfId="0" applyNumberFormat="1" applyFont="1" applyFill="1" applyBorder="1" applyAlignment="1" applyProtection="1">
      <alignment horizontal="right"/>
      <protection hidden="1"/>
    </xf>
    <xf numFmtId="164" fontId="87" fillId="2" borderId="82" xfId="0" quotePrefix="1" applyNumberFormat="1" applyFont="1" applyFill="1" applyBorder="1" applyAlignment="1" applyProtection="1">
      <alignment horizontal="left"/>
      <protection hidden="1"/>
    </xf>
    <xf numFmtId="164" fontId="87" fillId="2" borderId="83" xfId="0" quotePrefix="1" applyNumberFormat="1" applyFont="1" applyFill="1" applyBorder="1" applyAlignment="1" applyProtection="1">
      <alignment horizontal="right"/>
      <protection hidden="1"/>
    </xf>
    <xf numFmtId="164" fontId="87" fillId="2" borderId="86" xfId="0" applyNumberFormat="1" applyFont="1" applyFill="1" applyBorder="1" applyAlignment="1" applyProtection="1">
      <alignment horizontal="right"/>
      <protection hidden="1"/>
    </xf>
    <xf numFmtId="164" fontId="87" fillId="2" borderId="87" xfId="0" applyNumberFormat="1" applyFont="1" applyFill="1" applyBorder="1" applyAlignment="1" applyProtection="1">
      <alignment horizontal="right"/>
      <protection hidden="1"/>
    </xf>
    <xf numFmtId="164" fontId="87" fillId="2" borderId="118" xfId="0" quotePrefix="1" applyNumberFormat="1" applyFont="1" applyFill="1" applyBorder="1" applyAlignment="1" applyProtection="1">
      <alignment horizontal="left" vertical="center"/>
      <protection hidden="1"/>
    </xf>
    <xf numFmtId="164" fontId="87" fillId="2" borderId="119" xfId="0" quotePrefix="1" applyNumberFormat="1" applyFont="1" applyFill="1" applyBorder="1" applyAlignment="1" applyProtection="1">
      <alignment horizontal="right" vertical="center"/>
      <protection hidden="1"/>
    </xf>
    <xf numFmtId="164" fontId="87" fillId="2" borderId="120" xfId="0" quotePrefix="1" applyNumberFormat="1" applyFont="1" applyFill="1" applyBorder="1" applyAlignment="1" applyProtection="1">
      <alignment horizontal="left" vertical="center"/>
      <protection hidden="1"/>
    </xf>
    <xf numFmtId="164" fontId="87" fillId="2" borderId="121" xfId="0" quotePrefix="1" applyNumberFormat="1" applyFont="1" applyFill="1" applyBorder="1" applyAlignment="1" applyProtection="1">
      <alignment horizontal="right" vertical="center"/>
      <protection hidden="1"/>
    </xf>
    <xf numFmtId="164" fontId="87" fillId="2" borderId="49" xfId="0" applyNumberFormat="1" applyFont="1" applyFill="1" applyBorder="1" applyAlignment="1" applyProtection="1">
      <alignment horizontal="right"/>
      <protection hidden="1"/>
    </xf>
    <xf numFmtId="164" fontId="87" fillId="2" borderId="95"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protection hidden="1"/>
    </xf>
    <xf numFmtId="164" fontId="87" fillId="2" borderId="94" xfId="0" quotePrefix="1" applyNumberFormat="1" applyFont="1" applyFill="1" applyBorder="1" applyAlignment="1" applyProtection="1">
      <alignment horizontal="right"/>
      <protection hidden="1"/>
    </xf>
    <xf numFmtId="164" fontId="87" fillId="2" borderId="50" xfId="0" applyNumberFormat="1" applyFont="1" applyFill="1" applyBorder="1" applyAlignment="1" applyProtection="1">
      <alignment horizontal="right"/>
      <protection hidden="1"/>
    </xf>
    <xf numFmtId="164" fontId="87" fillId="2" borderId="96"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left" vertical="center"/>
      <protection hidden="1"/>
    </xf>
    <xf numFmtId="164" fontId="87" fillId="2" borderId="94" xfId="0" quotePrefix="1" applyNumberFormat="1" applyFont="1" applyFill="1" applyBorder="1" applyAlignment="1" applyProtection="1">
      <alignment horizontal="right" vertical="center"/>
      <protection hidden="1"/>
    </xf>
    <xf numFmtId="164" fontId="87" fillId="2" borderId="17" xfId="0" quotePrefix="1" applyNumberFormat="1" applyFont="1" applyFill="1" applyBorder="1" applyAlignment="1" applyProtection="1">
      <alignment horizontal="right" vertical="center"/>
      <protection hidden="1"/>
    </xf>
    <xf numFmtId="164" fontId="87" fillId="2" borderId="14" xfId="0" applyNumberFormat="1" applyFont="1" applyFill="1" applyBorder="1" applyAlignment="1" applyProtection="1">
      <alignment horizontal="right"/>
      <protection hidden="1"/>
    </xf>
    <xf numFmtId="164" fontId="87" fillId="2" borderId="15" xfId="0" applyNumberFormat="1" applyFont="1" applyFill="1" applyBorder="1" applyAlignment="1" applyProtection="1">
      <alignment horizontal="right"/>
      <protection hidden="1"/>
    </xf>
    <xf numFmtId="164" fontId="87" fillId="2" borderId="16" xfId="0" quotePrefix="1" applyNumberFormat="1" applyFont="1" applyFill="1" applyBorder="1" applyAlignment="1" applyProtection="1">
      <alignment horizontal="left"/>
      <protection hidden="1"/>
    </xf>
    <xf numFmtId="164" fontId="87" fillId="2" borderId="17" xfId="0" quotePrefix="1" applyNumberFormat="1" applyFont="1" applyFill="1" applyBorder="1" applyAlignment="1" applyProtection="1">
      <alignment horizontal="right"/>
      <protection hidden="1"/>
    </xf>
    <xf numFmtId="164" fontId="87" fillId="2" borderId="18" xfId="0" applyNumberFormat="1" applyFont="1" applyFill="1" applyBorder="1" applyAlignment="1" applyProtection="1">
      <alignment horizontal="right"/>
      <protection hidden="1"/>
    </xf>
    <xf numFmtId="164" fontId="87" fillId="2" borderId="19" xfId="0" applyNumberFormat="1" applyFont="1" applyFill="1" applyBorder="1" applyAlignment="1" applyProtection="1">
      <alignment horizontal="right"/>
      <protection hidden="1"/>
    </xf>
    <xf numFmtId="164" fontId="87" fillId="2" borderId="122" xfId="0" quotePrefix="1" applyNumberFormat="1" applyFont="1" applyFill="1" applyBorder="1" applyAlignment="1" applyProtection="1">
      <alignment horizontal="left" vertical="center"/>
      <protection hidden="1"/>
    </xf>
    <xf numFmtId="164" fontId="87" fillId="2" borderId="123" xfId="0" quotePrefix="1" applyNumberFormat="1" applyFont="1" applyFill="1" applyBorder="1" applyAlignment="1" applyProtection="1">
      <alignment horizontal="right" vertical="center"/>
      <protection hidden="1"/>
    </xf>
    <xf numFmtId="164" fontId="87" fillId="2" borderId="124" xfId="0" quotePrefix="1" applyNumberFormat="1" applyFont="1" applyFill="1" applyBorder="1" applyAlignment="1" applyProtection="1">
      <alignment horizontal="left" vertical="center"/>
      <protection hidden="1"/>
    </xf>
    <xf numFmtId="164" fontId="87" fillId="2" borderId="68" xfId="0" applyNumberFormat="1" applyFont="1" applyFill="1" applyBorder="1" applyAlignment="1" applyProtection="1">
      <alignment horizontal="left"/>
      <protection hidden="1"/>
    </xf>
    <xf numFmtId="164" fontId="87" fillId="2" borderId="125" xfId="0" quotePrefix="1" applyNumberFormat="1" applyFont="1" applyFill="1" applyBorder="1" applyAlignment="1" applyProtection="1">
      <alignment horizontal="left"/>
      <protection hidden="1"/>
    </xf>
    <xf numFmtId="164" fontId="87" fillId="2" borderId="70" xfId="0" applyNumberFormat="1" applyFont="1" applyFill="1" applyBorder="1" applyAlignment="1" applyProtection="1">
      <alignment horizontal="left"/>
      <protection hidden="1"/>
    </xf>
    <xf numFmtId="164" fontId="50" fillId="2" borderId="68" xfId="0" applyNumberFormat="1" applyFont="1" applyFill="1" applyBorder="1" applyAlignment="1" applyProtection="1">
      <alignment horizontal="left"/>
      <protection hidden="1"/>
    </xf>
    <xf numFmtId="164" fontId="50" fillId="2" borderId="125" xfId="0" quotePrefix="1" applyNumberFormat="1" applyFont="1" applyFill="1" applyBorder="1" applyAlignment="1" applyProtection="1">
      <alignment horizontal="left"/>
      <protection hidden="1"/>
    </xf>
    <xf numFmtId="164" fontId="50" fillId="2" borderId="70" xfId="0" applyNumberFormat="1" applyFont="1" applyFill="1" applyBorder="1" applyAlignment="1" applyProtection="1">
      <alignment horizontal="left"/>
      <protection hidden="1"/>
    </xf>
    <xf numFmtId="164" fontId="53" fillId="2" borderId="68" xfId="0" quotePrefix="1" applyNumberFormat="1" applyFont="1" applyFill="1" applyBorder="1" applyAlignment="1" applyProtection="1">
      <alignment horizontal="left"/>
      <protection hidden="1"/>
    </xf>
    <xf numFmtId="164" fontId="53" fillId="2" borderId="71" xfId="0" applyNumberFormat="1" applyFont="1" applyFill="1" applyBorder="1" applyAlignment="1" applyProtection="1">
      <alignment horizontal="left"/>
      <protection hidden="1"/>
    </xf>
    <xf numFmtId="164" fontId="53" fillId="2" borderId="72" xfId="0" quotePrefix="1" applyNumberFormat="1" applyFont="1" applyFill="1" applyBorder="1" applyAlignment="1" applyProtection="1">
      <alignment horizontal="left"/>
      <protection hidden="1"/>
    </xf>
    <xf numFmtId="164" fontId="53" fillId="2" borderId="126" xfId="0" applyNumberFormat="1" applyFont="1" applyFill="1" applyBorder="1" applyAlignment="1" applyProtection="1">
      <alignment horizontal="left"/>
      <protection hidden="1"/>
    </xf>
    <xf numFmtId="164" fontId="87" fillId="2" borderId="127" xfId="0" quotePrefix="1" applyNumberFormat="1" applyFont="1" applyFill="1" applyBorder="1" applyAlignment="1" applyProtection="1">
      <alignment horizontal="right" vertical="center"/>
      <protection hidden="1"/>
    </xf>
    <xf numFmtId="164" fontId="87" fillId="2" borderId="0" xfId="0" applyNumberFormat="1" applyFont="1" applyFill="1" applyBorder="1" applyAlignment="1" applyProtection="1">
      <alignment horizontal="right"/>
      <protection hidden="1"/>
    </xf>
    <xf numFmtId="164" fontId="87" fillId="2" borderId="128" xfId="0" quotePrefix="1" applyNumberFormat="1" applyFont="1" applyFill="1" applyBorder="1" applyAlignment="1" applyProtection="1">
      <alignment horizontal="right"/>
      <protection hidden="1"/>
    </xf>
    <xf numFmtId="164" fontId="50" fillId="2" borderId="48" xfId="0" quotePrefix="1" applyNumberFormat="1" applyFont="1" applyFill="1" applyBorder="1" applyAlignment="1" applyProtection="1">
      <alignment horizontal="right" vertical="center"/>
      <protection hidden="1"/>
    </xf>
    <xf numFmtId="164" fontId="50" fillId="2" borderId="0" xfId="0" applyNumberFormat="1" applyFont="1" applyFill="1" applyBorder="1" applyAlignment="1" applyProtection="1">
      <alignment horizontal="right"/>
      <protection hidden="1"/>
    </xf>
    <xf numFmtId="164" fontId="50" fillId="2" borderId="128" xfId="0" quotePrefix="1" applyNumberFormat="1" applyFont="1" applyFill="1" applyBorder="1" applyAlignment="1" applyProtection="1">
      <alignment horizontal="right"/>
      <protection hidden="1"/>
    </xf>
    <xf numFmtId="164" fontId="53" fillId="2" borderId="0" xfId="0" quotePrefix="1" applyNumberFormat="1" applyFont="1" applyFill="1" applyBorder="1" applyAlignment="1" applyProtection="1">
      <alignment horizontal="right"/>
      <protection hidden="1"/>
    </xf>
    <xf numFmtId="164" fontId="53" fillId="2" borderId="52" xfId="0" applyNumberFormat="1" applyFont="1" applyFill="1" applyBorder="1" applyAlignment="1" applyProtection="1">
      <alignment horizontal="right"/>
      <protection hidden="1"/>
    </xf>
    <xf numFmtId="164" fontId="87" fillId="2" borderId="0" xfId="0" quotePrefix="1" applyNumberFormat="1" applyFont="1" applyFill="1" applyBorder="1" applyAlignment="1" applyProtection="1">
      <alignment horizontal="right" vertical="center"/>
      <protection hidden="1"/>
    </xf>
    <xf numFmtId="164" fontId="53" fillId="2" borderId="48" xfId="0" quotePrefix="1" applyNumberFormat="1" applyFont="1" applyFill="1" applyBorder="1" applyAlignment="1" applyProtection="1">
      <alignment horizontal="right"/>
      <protection hidden="1"/>
    </xf>
    <xf numFmtId="164" fontId="53" fillId="2" borderId="129" xfId="0" applyNumberFormat="1" applyFont="1" applyFill="1" applyBorder="1" applyAlignment="1" applyProtection="1">
      <alignment horizontal="right"/>
      <protection hidden="1"/>
    </xf>
    <xf numFmtId="164" fontId="87" fillId="2" borderId="127" xfId="0" quotePrefix="1" applyNumberFormat="1" applyFont="1" applyFill="1" applyBorder="1" applyAlignment="1" applyProtection="1">
      <alignment horizontal="left" vertical="center"/>
      <protection hidden="1"/>
    </xf>
    <xf numFmtId="164" fontId="87" fillId="2" borderId="0" xfId="0" applyNumberFormat="1" applyFont="1" applyFill="1" applyBorder="1" applyAlignment="1" applyProtection="1">
      <alignment horizontal="left"/>
      <protection hidden="1"/>
    </xf>
    <xf numFmtId="164" fontId="87" fillId="2" borderId="128" xfId="0" quotePrefix="1" applyNumberFormat="1" applyFont="1" applyFill="1" applyBorder="1" applyAlignment="1" applyProtection="1">
      <alignment horizontal="left"/>
      <protection hidden="1"/>
    </xf>
    <xf numFmtId="164" fontId="87" fillId="2" borderId="50" xfId="0" applyNumberFormat="1" applyFont="1" applyFill="1" applyBorder="1" applyAlignment="1" applyProtection="1">
      <alignment horizontal="left"/>
      <protection hidden="1"/>
    </xf>
    <xf numFmtId="164" fontId="50" fillId="2" borderId="0" xfId="0" applyNumberFormat="1" applyFont="1" applyFill="1" applyBorder="1" applyAlignment="1" applyProtection="1">
      <alignment horizontal="left"/>
      <protection hidden="1"/>
    </xf>
    <xf numFmtId="164" fontId="50" fillId="2" borderId="128" xfId="0" quotePrefix="1" applyNumberFormat="1" applyFont="1" applyFill="1" applyBorder="1" applyAlignment="1" applyProtection="1">
      <alignment horizontal="left"/>
      <protection hidden="1"/>
    </xf>
    <xf numFmtId="164" fontId="50" fillId="2" borderId="50" xfId="0" applyNumberFormat="1" applyFont="1" applyFill="1" applyBorder="1" applyAlignment="1" applyProtection="1">
      <alignment horizontal="left"/>
      <protection hidden="1"/>
    </xf>
    <xf numFmtId="164" fontId="53" fillId="2" borderId="0" xfId="0" quotePrefix="1" applyNumberFormat="1" applyFont="1" applyFill="1" applyBorder="1" applyAlignment="1" applyProtection="1">
      <alignment horizontal="left"/>
      <protection hidden="1"/>
    </xf>
    <xf numFmtId="164" fontId="53" fillId="2" borderId="52" xfId="0" applyNumberFormat="1" applyFont="1" applyFill="1" applyBorder="1" applyAlignment="1" applyProtection="1">
      <alignment horizontal="left"/>
      <protection hidden="1"/>
    </xf>
    <xf numFmtId="164" fontId="53" fillId="2" borderId="48" xfId="0" quotePrefix="1"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left"/>
      <protection hidden="1"/>
    </xf>
    <xf numFmtId="164" fontId="53" fillId="2" borderId="130" xfId="0" applyNumberFormat="1" applyFont="1" applyFill="1" applyBorder="1" applyAlignment="1" applyProtection="1">
      <alignment horizontal="right"/>
      <protection hidden="1"/>
    </xf>
    <xf numFmtId="164" fontId="53" fillId="2" borderId="131" xfId="0" applyNumberFormat="1" applyFont="1" applyFill="1" applyBorder="1" applyAlignment="1" applyProtection="1">
      <alignment horizontal="left"/>
      <protection hidden="1"/>
    </xf>
    <xf numFmtId="164" fontId="53" fillId="2" borderId="131" xfId="0" applyNumberFormat="1" applyFont="1" applyFill="1" applyBorder="1" applyAlignment="1" applyProtection="1">
      <alignment horizontal="right"/>
      <protection hidden="1"/>
    </xf>
    <xf numFmtId="164" fontId="87" fillId="2" borderId="132" xfId="0" quotePrefix="1" applyNumberFormat="1" applyFont="1" applyFill="1" applyBorder="1" applyAlignment="1" applyProtection="1">
      <alignment horizontal="right" vertical="center"/>
      <protection hidden="1"/>
    </xf>
    <xf numFmtId="164" fontId="87" fillId="2" borderId="133" xfId="0" applyNumberFormat="1" applyFont="1" applyFill="1" applyBorder="1" applyAlignment="1" applyProtection="1">
      <alignment horizontal="right"/>
      <protection hidden="1"/>
    </xf>
    <xf numFmtId="164" fontId="87" fillId="2" borderId="134" xfId="0" quotePrefix="1" applyNumberFormat="1" applyFont="1" applyFill="1" applyBorder="1" applyAlignment="1" applyProtection="1">
      <alignment horizontal="right"/>
      <protection hidden="1"/>
    </xf>
    <xf numFmtId="164" fontId="87" fillId="2" borderId="135" xfId="0" applyNumberFormat="1" applyFont="1" applyFill="1" applyBorder="1" applyAlignment="1" applyProtection="1">
      <alignment horizontal="right"/>
      <protection hidden="1"/>
    </xf>
    <xf numFmtId="164" fontId="50" fillId="2" borderId="136" xfId="0" quotePrefix="1" applyNumberFormat="1" applyFont="1" applyFill="1" applyBorder="1" applyAlignment="1" applyProtection="1">
      <alignment horizontal="right" vertical="center"/>
      <protection hidden="1"/>
    </xf>
    <xf numFmtId="164" fontId="50" fillId="2" borderId="133" xfId="0" applyNumberFormat="1" applyFont="1" applyFill="1" applyBorder="1" applyAlignment="1" applyProtection="1">
      <alignment horizontal="right"/>
      <protection hidden="1"/>
    </xf>
    <xf numFmtId="164" fontId="50" fillId="2" borderId="134" xfId="0" quotePrefix="1" applyNumberFormat="1" applyFont="1" applyFill="1" applyBorder="1" applyAlignment="1" applyProtection="1">
      <alignment horizontal="right"/>
      <protection hidden="1"/>
    </xf>
    <xf numFmtId="164" fontId="50" fillId="2" borderId="135" xfId="0" applyNumberFormat="1" applyFont="1" applyFill="1" applyBorder="1" applyAlignment="1" applyProtection="1">
      <alignment horizontal="right"/>
      <protection hidden="1"/>
    </xf>
    <xf numFmtId="164" fontId="53" fillId="2" borderId="133" xfId="0" quotePrefix="1" applyNumberFormat="1" applyFont="1" applyFill="1" applyBorder="1" applyAlignment="1" applyProtection="1">
      <alignment horizontal="right"/>
      <protection hidden="1"/>
    </xf>
    <xf numFmtId="164" fontId="53" fillId="2" borderId="137" xfId="0" applyNumberFormat="1" applyFont="1" applyFill="1" applyBorder="1" applyAlignment="1" applyProtection="1">
      <alignment horizontal="right"/>
      <protection hidden="1"/>
    </xf>
    <xf numFmtId="164" fontId="87" fillId="2" borderId="133" xfId="0" quotePrefix="1" applyNumberFormat="1" applyFont="1" applyFill="1" applyBorder="1" applyAlignment="1" applyProtection="1">
      <alignment horizontal="right" vertical="center"/>
      <protection hidden="1"/>
    </xf>
    <xf numFmtId="164" fontId="53" fillId="2" borderId="136" xfId="0" quotePrefix="1" applyNumberFormat="1" applyFont="1" applyFill="1" applyBorder="1" applyAlignment="1" applyProtection="1">
      <alignment horizontal="right"/>
      <protection hidden="1"/>
    </xf>
    <xf numFmtId="164" fontId="53" fillId="2" borderId="104" xfId="0" applyNumberFormat="1" applyFont="1" applyFill="1" applyBorder="1" applyAlignment="1" applyProtection="1">
      <alignment horizontal="left"/>
      <protection hidden="1"/>
    </xf>
    <xf numFmtId="164" fontId="53" fillId="2" borderId="138" xfId="0" applyNumberFormat="1" applyFont="1" applyFill="1" applyBorder="1" applyAlignment="1" applyProtection="1">
      <alignment horizontal="right"/>
      <protection hidden="1"/>
    </xf>
    <xf numFmtId="165" fontId="22" fillId="2" borderId="0" xfId="0" applyNumberFormat="1" applyFont="1" applyFill="1" applyBorder="1" applyAlignment="1" applyProtection="1">
      <alignment horizontal="right"/>
      <protection hidden="1"/>
    </xf>
    <xf numFmtId="1" fontId="89" fillId="0" borderId="139" xfId="0" applyNumberFormat="1" applyFont="1" applyFill="1" applyBorder="1" applyAlignment="1" applyProtection="1">
      <alignment horizontal="center"/>
      <protection hidden="1"/>
    </xf>
    <xf numFmtId="1" fontId="89" fillId="0" borderId="140" xfId="0" applyNumberFormat="1" applyFont="1" applyFill="1" applyBorder="1" applyAlignment="1" applyProtection="1">
      <alignment horizontal="center"/>
      <protection hidden="1"/>
    </xf>
    <xf numFmtId="1" fontId="89" fillId="0" borderId="141" xfId="0" applyNumberFormat="1" applyFont="1" applyFill="1" applyBorder="1" applyAlignment="1" applyProtection="1">
      <alignment horizontal="center"/>
      <protection hidden="1"/>
    </xf>
    <xf numFmtId="1" fontId="89" fillId="0" borderId="142" xfId="0" applyNumberFormat="1" applyFont="1" applyFill="1" applyBorder="1" applyAlignment="1" applyProtection="1">
      <alignment horizontal="center"/>
      <protection hidden="1"/>
    </xf>
    <xf numFmtId="165" fontId="39" fillId="0" borderId="11" xfId="0" applyNumberFormat="1" applyFont="1" applyFill="1" applyBorder="1" applyAlignment="1" applyProtection="1">
      <alignment horizontal="center"/>
      <protection hidden="1"/>
    </xf>
    <xf numFmtId="165" fontId="39" fillId="0" borderId="143" xfId="0" applyNumberFormat="1" applyFont="1" applyFill="1" applyBorder="1" applyAlignment="1" applyProtection="1">
      <alignment horizontal="center"/>
      <protection hidden="1"/>
    </xf>
    <xf numFmtId="165" fontId="39" fillId="0" borderId="144" xfId="0" applyNumberFormat="1" applyFont="1" applyFill="1" applyBorder="1" applyAlignment="1" applyProtection="1">
      <alignment horizontal="center"/>
      <protection hidden="1"/>
    </xf>
    <xf numFmtId="165" fontId="39" fillId="0" borderId="145" xfId="0" applyNumberFormat="1" applyFont="1" applyFill="1" applyBorder="1" applyAlignment="1" applyProtection="1">
      <alignment horizontal="center"/>
      <protection hidden="1"/>
    </xf>
    <xf numFmtId="0" fontId="44" fillId="2" borderId="146" xfId="0" applyNumberFormat="1" applyFont="1" applyFill="1" applyBorder="1" applyAlignment="1" applyProtection="1">
      <alignment horizontal="center" vertical="center" wrapText="1"/>
      <protection hidden="1"/>
    </xf>
    <xf numFmtId="0" fontId="44" fillId="2" borderId="147" xfId="0" applyNumberFormat="1" applyFont="1" applyFill="1" applyBorder="1" applyAlignment="1" applyProtection="1">
      <alignment horizontal="center" vertical="center" wrapText="1"/>
      <protection hidden="1"/>
    </xf>
    <xf numFmtId="0" fontId="44" fillId="2" borderId="43" xfId="0" applyNumberFormat="1" applyFont="1" applyFill="1" applyBorder="1" applyAlignment="1" applyProtection="1">
      <alignment horizontal="center" vertical="center" wrapText="1"/>
      <protection hidden="1"/>
    </xf>
    <xf numFmtId="0" fontId="44" fillId="2" borderId="148" xfId="0" applyNumberFormat="1" applyFont="1" applyFill="1" applyBorder="1" applyAlignment="1" applyProtection="1">
      <alignment horizontal="center" vertical="center" wrapText="1"/>
      <protection hidden="1"/>
    </xf>
    <xf numFmtId="164" fontId="53" fillId="2" borderId="5" xfId="0" applyNumberFormat="1" applyFont="1" applyFill="1" applyBorder="1" applyAlignment="1" applyProtection="1">
      <alignment horizontal="center"/>
      <protection hidden="1"/>
    </xf>
    <xf numFmtId="164" fontId="53" fillId="2" borderId="65" xfId="0" applyNumberFormat="1" applyFont="1" applyFill="1" applyBorder="1" applyAlignment="1" applyProtection="1">
      <alignment horizontal="left"/>
      <protection hidden="1"/>
    </xf>
    <xf numFmtId="164" fontId="55" fillId="2" borderId="68" xfId="0" applyNumberFormat="1" applyFont="1" applyFill="1" applyBorder="1" applyAlignment="1" applyProtection="1">
      <alignment horizontal="right"/>
      <protection hidden="1"/>
    </xf>
    <xf numFmtId="0" fontId="90" fillId="2" borderId="149" xfId="0" applyNumberFormat="1" applyFont="1" applyFill="1" applyBorder="1" applyAlignment="1" applyProtection="1">
      <protection hidden="1"/>
    </xf>
    <xf numFmtId="0" fontId="59" fillId="8" borderId="61" xfId="0" applyFont="1" applyFill="1" applyBorder="1" applyAlignment="1">
      <alignment vertical="center"/>
    </xf>
    <xf numFmtId="0" fontId="83" fillId="9" borderId="150" xfId="0" applyNumberFormat="1" applyFont="1" applyFill="1" applyBorder="1" applyAlignment="1">
      <alignment horizontal="center" vertical="center"/>
    </xf>
    <xf numFmtId="0" fontId="59" fillId="9" borderId="61" xfId="0" applyFont="1" applyFill="1" applyBorder="1" applyAlignment="1">
      <alignment vertical="center"/>
    </xf>
    <xf numFmtId="1" fontId="91" fillId="2" borderId="0" xfId="0" applyNumberFormat="1" applyFont="1" applyFill="1" applyBorder="1" applyAlignment="1" applyProtection="1">
      <alignment horizontal="center" vertical="center"/>
    </xf>
    <xf numFmtId="0" fontId="36" fillId="2" borderId="0" xfId="0" applyFont="1" applyFill="1" applyBorder="1" applyAlignment="1" applyProtection="1">
      <alignment horizontal="center"/>
      <protection hidden="1"/>
    </xf>
    <xf numFmtId="0" fontId="37" fillId="2" borderId="24" xfId="0" applyFont="1" applyFill="1" applyBorder="1" applyAlignment="1" applyProtection="1">
      <protection hidden="1"/>
    </xf>
    <xf numFmtId="0" fontId="69" fillId="2" borderId="151" xfId="0" applyNumberFormat="1" applyFont="1" applyFill="1" applyBorder="1" applyAlignment="1" applyProtection="1">
      <alignment horizontal="left" vertical="center"/>
      <protection hidden="1"/>
    </xf>
    <xf numFmtId="0" fontId="45" fillId="2" borderId="152" xfId="0" applyNumberFormat="1" applyFont="1" applyFill="1" applyBorder="1" applyAlignment="1" applyProtection="1">
      <alignment horizontal="left" vertical="center"/>
      <protection hidden="1"/>
    </xf>
    <xf numFmtId="0" fontId="45" fillId="2" borderId="153" xfId="0" applyNumberFormat="1" applyFont="1" applyFill="1" applyBorder="1" applyAlignment="1" applyProtection="1">
      <alignment horizontal="left" vertical="center"/>
      <protection hidden="1"/>
    </xf>
    <xf numFmtId="0" fontId="45" fillId="2" borderId="138" xfId="0" applyNumberFormat="1" applyFont="1" applyFill="1" applyBorder="1" applyAlignment="1" applyProtection="1">
      <alignment horizontal="left"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54" xfId="0" applyNumberFormat="1" applyFont="1" applyFill="1" applyBorder="1" applyAlignment="1" applyProtection="1">
      <protection hidden="1"/>
    </xf>
    <xf numFmtId="0" fontId="44" fillId="2" borderId="120" xfId="0" applyNumberFormat="1" applyFont="1" applyFill="1" applyBorder="1" applyAlignment="1" applyProtection="1">
      <alignment horizontal="center"/>
      <protection hidden="1"/>
    </xf>
    <xf numFmtId="0" fontId="44" fillId="2" borderId="120" xfId="0" applyNumberFormat="1" applyFont="1" applyFill="1" applyBorder="1" applyAlignment="1" applyProtection="1">
      <protection hidden="1"/>
    </xf>
    <xf numFmtId="0" fontId="44" fillId="2" borderId="155" xfId="0" applyNumberFormat="1" applyFont="1" applyFill="1" applyBorder="1" applyAlignment="1" applyProtection="1">
      <alignment horizontal="center"/>
      <protection hidden="1"/>
    </xf>
    <xf numFmtId="0" fontId="44" fillId="2" borderId="155" xfId="0" applyNumberFormat="1" applyFont="1" applyFill="1" applyBorder="1" applyAlignment="1" applyProtection="1">
      <protection hidden="1"/>
    </xf>
    <xf numFmtId="164" fontId="41" fillId="10" borderId="24" xfId="0" applyNumberFormat="1" applyFont="1" applyFill="1" applyBorder="1" applyAlignment="1" applyProtection="1">
      <alignment vertical="center"/>
      <protection hidden="1"/>
    </xf>
    <xf numFmtId="0" fontId="90" fillId="10" borderId="156" xfId="0" applyNumberFormat="1" applyFont="1" applyFill="1" applyBorder="1" applyAlignment="1" applyProtection="1">
      <alignment horizontal="center"/>
      <protection hidden="1"/>
    </xf>
    <xf numFmtId="0" fontId="90" fillId="10" borderId="157" xfId="0" applyNumberFormat="1" applyFont="1" applyFill="1" applyBorder="1" applyAlignment="1" applyProtection="1">
      <alignment horizontal="center"/>
      <protection hidden="1"/>
    </xf>
    <xf numFmtId="0" fontId="44" fillId="10" borderId="158" xfId="0" applyNumberFormat="1" applyFont="1" applyFill="1" applyBorder="1" applyAlignment="1" applyProtection="1">
      <alignment horizontal="center"/>
      <protection hidden="1"/>
    </xf>
    <xf numFmtId="0" fontId="44" fillId="10" borderId="159"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161" xfId="0" applyNumberFormat="1" applyFont="1" applyFill="1" applyBorder="1" applyAlignment="1" applyProtection="1">
      <alignment horizontal="center"/>
      <protection hidden="1"/>
    </xf>
    <xf numFmtId="0" fontId="44" fillId="10" borderId="162" xfId="0" applyNumberFormat="1" applyFont="1" applyFill="1" applyBorder="1" applyAlignment="1" applyProtection="1">
      <alignment horizontal="center"/>
      <protection hidden="1"/>
    </xf>
    <xf numFmtId="0" fontId="44" fillId="10" borderId="163" xfId="0" applyNumberFormat="1" applyFont="1" applyFill="1" applyBorder="1" applyAlignment="1" applyProtection="1">
      <alignment horizontal="center"/>
      <protection hidden="1"/>
    </xf>
    <xf numFmtId="0" fontId="37" fillId="5" borderId="0" xfId="0" applyFont="1" applyFill="1" applyBorder="1" applyAlignment="1" applyProtection="1">
      <protection hidden="1"/>
    </xf>
    <xf numFmtId="164" fontId="6" fillId="0" borderId="22" xfId="0" applyNumberFormat="1" applyFont="1" applyFill="1" applyBorder="1" applyAlignment="1" applyProtection="1">
      <protection hidden="1"/>
    </xf>
    <xf numFmtId="164" fontId="7" fillId="0" borderId="23" xfId="0" applyNumberFormat="1" applyFont="1" applyFill="1" applyBorder="1" applyAlignment="1" applyProtection="1">
      <alignment horizontal="right"/>
      <protection hidden="1"/>
    </xf>
    <xf numFmtId="164" fontId="6" fillId="0" borderId="12" xfId="0" applyNumberFormat="1" applyFont="1" applyFill="1" applyBorder="1" applyAlignment="1" applyProtection="1">
      <protection hidden="1"/>
    </xf>
    <xf numFmtId="164" fontId="7" fillId="0" borderId="13" xfId="0" applyNumberFormat="1" applyFont="1" applyFill="1" applyBorder="1" applyAlignment="1" applyProtection="1">
      <alignment horizontal="right"/>
      <protection hidden="1"/>
    </xf>
    <xf numFmtId="165" fontId="46" fillId="0" borderId="0" xfId="0" applyNumberFormat="1" applyFont="1" applyFill="1" applyBorder="1" applyAlignment="1" applyProtection="1">
      <alignment horizontal="center" vertical="center"/>
      <protection hidden="1"/>
    </xf>
    <xf numFmtId="49" fontId="46" fillId="2" borderId="0" xfId="0" applyNumberFormat="1" applyFont="1" applyFill="1" applyBorder="1" applyAlignment="1" applyProtection="1">
      <alignment horizontal="center" vertical="center"/>
      <protection hidden="1"/>
    </xf>
    <xf numFmtId="164" fontId="53" fillId="2" borderId="0" xfId="0" applyNumberFormat="1" applyFont="1" applyFill="1" applyBorder="1" applyAlignment="1" applyProtection="1">
      <alignment horizontal="center"/>
      <protection hidden="1"/>
    </xf>
    <xf numFmtId="164" fontId="53" fillId="2" borderId="0" xfId="0" applyNumberFormat="1" applyFont="1" applyFill="1" applyBorder="1" applyAlignment="1" applyProtection="1">
      <alignment horizontal="left"/>
      <protection hidden="1"/>
    </xf>
    <xf numFmtId="164" fontId="53" fillId="2" borderId="0" xfId="0" applyNumberFormat="1" applyFont="1" applyFill="1" applyBorder="1" applyAlignment="1" applyProtection="1">
      <alignment horizontal="right"/>
      <protection hidden="1"/>
    </xf>
    <xf numFmtId="0" fontId="48" fillId="0" borderId="0" xfId="0" applyFont="1" applyFill="1" applyAlignment="1" applyProtection="1"/>
    <xf numFmtId="164" fontId="68" fillId="0" borderId="164" xfId="0" applyNumberFormat="1" applyFont="1" applyFill="1" applyBorder="1" applyAlignment="1" applyProtection="1">
      <alignment horizontal="left"/>
    </xf>
    <xf numFmtId="0" fontId="0" fillId="0" borderId="0" xfId="0" applyAlignment="1">
      <alignment horizontal="center"/>
    </xf>
    <xf numFmtId="0" fontId="59" fillId="9" borderId="61" xfId="0" applyFont="1" applyFill="1" applyBorder="1" applyAlignment="1">
      <alignment horizontal="center" vertical="center"/>
    </xf>
    <xf numFmtId="164" fontId="80" fillId="5" borderId="0" xfId="0" applyNumberFormat="1" applyFont="1" applyFill="1" applyBorder="1" applyAlignment="1" applyProtection="1">
      <alignment horizontal="center"/>
      <protection hidden="1"/>
    </xf>
    <xf numFmtId="164" fontId="80" fillId="5" borderId="49" xfId="0" applyNumberFormat="1" applyFont="1" applyFill="1" applyBorder="1" applyAlignment="1" applyProtection="1">
      <alignment horizontal="center"/>
      <protection hidden="1"/>
    </xf>
    <xf numFmtId="164" fontId="80" fillId="5" borderId="50" xfId="0" applyNumberFormat="1" applyFont="1" applyFill="1" applyBorder="1" applyAlignment="1" applyProtection="1">
      <alignment horizontal="center"/>
      <protection hidden="1"/>
    </xf>
    <xf numFmtId="164" fontId="81" fillId="5" borderId="0" xfId="0" applyNumberFormat="1" applyFont="1" applyFill="1" applyBorder="1" applyAlignment="1" applyProtection="1">
      <alignment horizontal="center"/>
      <protection hidden="1"/>
    </xf>
    <xf numFmtId="164" fontId="81" fillId="5" borderId="49" xfId="0" applyNumberFormat="1" applyFont="1" applyFill="1" applyBorder="1" applyAlignment="1" applyProtection="1">
      <alignment horizontal="center"/>
      <protection hidden="1"/>
    </xf>
    <xf numFmtId="164" fontId="81" fillId="5" borderId="50" xfId="0" applyNumberFormat="1" applyFont="1" applyFill="1" applyBorder="1" applyAlignment="1" applyProtection="1">
      <alignment horizontal="center"/>
      <protection hidden="1"/>
    </xf>
    <xf numFmtId="164" fontId="82" fillId="5" borderId="0" xfId="0" applyNumberFormat="1" applyFont="1" applyFill="1" applyBorder="1" applyAlignment="1" applyProtection="1">
      <alignment horizontal="center"/>
      <protection hidden="1"/>
    </xf>
    <xf numFmtId="164" fontId="82" fillId="5" borderId="52" xfId="0" applyNumberFormat="1" applyFont="1" applyFill="1" applyBorder="1" applyAlignment="1" applyProtection="1">
      <alignment horizontal="center"/>
      <protection hidden="1"/>
    </xf>
    <xf numFmtId="164" fontId="82" fillId="5" borderId="151" xfId="0" applyNumberFormat="1" applyFont="1" applyFill="1" applyBorder="1" applyAlignment="1" applyProtection="1">
      <alignment horizontal="center"/>
      <protection hidden="1"/>
    </xf>
    <xf numFmtId="164" fontId="82" fillId="5" borderId="152" xfId="0" applyNumberFormat="1" applyFont="1" applyFill="1" applyBorder="1" applyAlignment="1" applyProtection="1">
      <alignment horizontal="center"/>
      <protection hidden="1"/>
    </xf>
    <xf numFmtId="164" fontId="82" fillId="5" borderId="153" xfId="0" applyNumberFormat="1" applyFont="1" applyFill="1" applyBorder="1" applyAlignment="1" applyProtection="1">
      <alignment horizontal="center"/>
      <protection hidden="1"/>
    </xf>
    <xf numFmtId="164" fontId="80" fillId="5" borderId="165" xfId="0" applyNumberFormat="1" applyFont="1" applyFill="1" applyBorder="1" applyAlignment="1" applyProtection="1">
      <alignment horizontal="center"/>
      <protection hidden="1"/>
    </xf>
    <xf numFmtId="164" fontId="80" fillId="5" borderId="135" xfId="0" applyNumberFormat="1" applyFont="1" applyFill="1" applyBorder="1" applyAlignment="1" applyProtection="1">
      <alignment horizontal="center"/>
      <protection hidden="1"/>
    </xf>
    <xf numFmtId="164" fontId="81" fillId="5" borderId="165" xfId="0" applyNumberFormat="1" applyFont="1" applyFill="1" applyBorder="1" applyAlignment="1" applyProtection="1">
      <alignment horizontal="center"/>
      <protection hidden="1"/>
    </xf>
    <xf numFmtId="164" fontId="81" fillId="5" borderId="135" xfId="0" applyNumberFormat="1" applyFont="1" applyFill="1" applyBorder="1" applyAlignment="1" applyProtection="1">
      <alignment horizontal="center"/>
      <protection hidden="1"/>
    </xf>
    <xf numFmtId="164" fontId="82" fillId="5" borderId="137" xfId="0" applyNumberFormat="1" applyFont="1" applyFill="1" applyBorder="1" applyAlignment="1" applyProtection="1">
      <alignment horizontal="center"/>
      <protection hidden="1"/>
    </xf>
    <xf numFmtId="164" fontId="82" fillId="5" borderId="138" xfId="0" applyNumberFormat="1" applyFont="1" applyFill="1" applyBorder="1" applyAlignment="1" applyProtection="1">
      <alignment horizontal="center"/>
      <protection hidden="1"/>
    </xf>
    <xf numFmtId="164" fontId="80" fillId="5" borderId="133" xfId="0" applyNumberFormat="1" applyFont="1" applyFill="1" applyBorder="1" applyAlignment="1" applyProtection="1">
      <alignment horizontal="center"/>
      <protection hidden="1"/>
    </xf>
    <xf numFmtId="164" fontId="81" fillId="5" borderId="133" xfId="0" applyNumberFormat="1" applyFont="1" applyFill="1" applyBorder="1" applyAlignment="1" applyProtection="1">
      <alignment horizontal="center"/>
      <protection hidden="1"/>
    </xf>
    <xf numFmtId="164" fontId="82" fillId="5" borderId="133" xfId="0" applyNumberFormat="1" applyFont="1" applyFill="1" applyBorder="1" applyAlignment="1" applyProtection="1">
      <alignment horizontal="center"/>
      <protection hidden="1"/>
    </xf>
    <xf numFmtId="0" fontId="39" fillId="2" borderId="50" xfId="0" quotePrefix="1" applyFont="1" applyFill="1" applyBorder="1" applyAlignment="1" applyProtection="1">
      <alignment horizontal="center"/>
      <protection hidden="1"/>
    </xf>
    <xf numFmtId="164" fontId="5" fillId="0" borderId="8" xfId="0" applyNumberFormat="1" applyFont="1" applyFill="1" applyBorder="1" applyAlignment="1" applyProtection="1">
      <alignment vertical="center"/>
      <protection hidden="1"/>
    </xf>
    <xf numFmtId="164" fontId="5" fillId="0" borderId="9" xfId="0" applyNumberFormat="1" applyFont="1" applyFill="1" applyBorder="1" applyAlignment="1" applyProtection="1">
      <alignment vertical="center"/>
      <protection hidden="1"/>
    </xf>
    <xf numFmtId="0" fontId="0" fillId="0" borderId="10" xfId="0" applyFill="1" applyBorder="1" applyProtection="1">
      <protection hidden="1"/>
    </xf>
    <xf numFmtId="0" fontId="0" fillId="0" borderId="11" xfId="0" applyFill="1" applyBorder="1" applyProtection="1">
      <protection hidden="1"/>
    </xf>
    <xf numFmtId="0" fontId="8" fillId="0" borderId="0" xfId="0" applyFont="1" applyFill="1"/>
    <xf numFmtId="0" fontId="0" fillId="0" borderId="0" xfId="0" applyFill="1"/>
    <xf numFmtId="0" fontId="31" fillId="2" borderId="24" xfId="0" applyFont="1" applyFill="1" applyBorder="1" applyAlignment="1" applyProtection="1">
      <alignment horizontal="left"/>
      <protection hidden="1"/>
    </xf>
    <xf numFmtId="164" fontId="1" fillId="0" borderId="1"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vertical="center"/>
      <protection hidden="1"/>
    </xf>
    <xf numFmtId="164" fontId="1" fillId="0" borderId="2" xfId="0" applyNumberFormat="1" applyFont="1" applyFill="1" applyBorder="1" applyAlignment="1" applyProtection="1">
      <alignment horizontal="left" vertical="center"/>
      <protection hidden="1"/>
    </xf>
    <xf numFmtId="164" fontId="0" fillId="0" borderId="0" xfId="0" applyNumberFormat="1" applyFill="1"/>
    <xf numFmtId="164" fontId="1" fillId="0" borderId="3"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vertical="center"/>
      <protection hidden="1"/>
    </xf>
    <xf numFmtId="164" fontId="1" fillId="0" borderId="4" xfId="0" applyNumberFormat="1" applyFont="1" applyFill="1" applyBorder="1" applyAlignment="1" applyProtection="1">
      <alignment horizontal="left" vertical="center"/>
      <protection hidden="1"/>
    </xf>
    <xf numFmtId="0" fontId="0" fillId="0" borderId="0" xfId="0" applyFill="1" applyBorder="1"/>
    <xf numFmtId="164" fontId="4" fillId="0" borderId="2" xfId="0" applyNumberFormat="1" applyFont="1" applyFill="1" applyBorder="1" applyAlignment="1" applyProtection="1">
      <alignment horizontal="center" vertical="center"/>
      <protection hidden="1"/>
    </xf>
    <xf numFmtId="164" fontId="4" fillId="0" borderId="5" xfId="0" applyNumberFormat="1" applyFont="1" applyFill="1" applyBorder="1" applyAlignment="1" applyProtection="1">
      <alignment horizontal="center"/>
      <protection hidden="1"/>
    </xf>
    <xf numFmtId="164" fontId="4" fillId="0" borderId="6" xfId="0" applyNumberFormat="1" applyFont="1" applyFill="1" applyBorder="1" applyAlignment="1" applyProtection="1">
      <alignment horizontal="center"/>
      <protection hidden="1"/>
    </xf>
    <xf numFmtId="164" fontId="4" fillId="0" borderId="7" xfId="0" applyNumberFormat="1" applyFont="1" applyFill="1" applyBorder="1" applyAlignment="1" applyProtection="1">
      <alignment horizontal="center"/>
      <protection hidden="1"/>
    </xf>
    <xf numFmtId="164" fontId="4" fillId="0" borderId="5" xfId="0" applyNumberFormat="1" applyFont="1" applyFill="1" applyBorder="1" applyAlignment="1" applyProtection="1">
      <alignment horizontal="center" vertical="center"/>
      <protection hidden="1"/>
    </xf>
    <xf numFmtId="164" fontId="4" fillId="0" borderId="4" xfId="0" applyNumberFormat="1" applyFont="1" applyFill="1" applyBorder="1" applyAlignment="1" applyProtection="1">
      <alignment horizontal="center"/>
      <protection hidden="1"/>
    </xf>
    <xf numFmtId="0" fontId="30" fillId="0" borderId="0" xfId="0" applyFont="1" applyFill="1"/>
    <xf numFmtId="49" fontId="4" fillId="12" borderId="7" xfId="1" quotePrefix="1" applyNumberFormat="1" applyFont="1" applyFill="1" applyBorder="1" applyAlignment="1" applyProtection="1">
      <alignment horizontal="center" vertical="center"/>
      <protection locked="0"/>
    </xf>
    <xf numFmtId="0" fontId="4" fillId="12" borderId="6" xfId="1" applyFont="1" applyFill="1" applyBorder="1" applyAlignment="1" applyProtection="1">
      <alignment horizontal="center"/>
      <protection locked="0"/>
    </xf>
    <xf numFmtId="0" fontId="4" fillId="12" borderId="5" xfId="1" quotePrefix="1" applyFont="1" applyFill="1" applyBorder="1" applyAlignment="1" applyProtection="1">
      <alignment horizontal="center"/>
      <protection locked="0"/>
    </xf>
    <xf numFmtId="0" fontId="4" fillId="12" borderId="4" xfId="1" applyFont="1" applyFill="1" applyBorder="1" applyAlignment="1" applyProtection="1">
      <alignment horizontal="center"/>
      <protection locked="0"/>
    </xf>
    <xf numFmtId="49" fontId="4" fillId="12" borderId="5" xfId="1" quotePrefix="1" applyNumberFormat="1" applyFont="1" applyFill="1" applyBorder="1" applyAlignment="1" applyProtection="1">
      <alignment horizontal="center" vertical="center"/>
      <protection locked="0"/>
    </xf>
    <xf numFmtId="0" fontId="12" fillId="0" borderId="35" xfId="0" quotePrefix="1" applyFont="1" applyFill="1" applyBorder="1" applyAlignment="1"/>
    <xf numFmtId="0" fontId="12" fillId="0" borderId="36" xfId="0" quotePrefix="1" applyFont="1" applyFill="1" applyBorder="1" applyAlignment="1"/>
    <xf numFmtId="0" fontId="12" fillId="0" borderId="37" xfId="0" quotePrefix="1" applyFont="1" applyFill="1" applyBorder="1" applyAlignment="1"/>
    <xf numFmtId="0" fontId="12" fillId="0" borderId="217" xfId="0" applyFont="1" applyFill="1" applyBorder="1"/>
    <xf numFmtId="0" fontId="9" fillId="0" borderId="218" xfId="0" applyFont="1" applyFill="1" applyBorder="1"/>
    <xf numFmtId="0" fontId="12" fillId="0" borderId="218" xfId="0" applyFont="1" applyFill="1" applyBorder="1"/>
    <xf numFmtId="0" fontId="9" fillId="0" borderId="219" xfId="0" applyFont="1" applyFill="1" applyBorder="1"/>
    <xf numFmtId="0" fontId="9" fillId="12" borderId="39" xfId="0" applyFont="1" applyFill="1" applyBorder="1"/>
    <xf numFmtId="0" fontId="9" fillId="0" borderId="24" xfId="0" applyFont="1" applyFill="1" applyBorder="1"/>
    <xf numFmtId="0" fontId="9" fillId="0" borderId="0" xfId="0" applyFont="1" applyFill="1" applyBorder="1"/>
    <xf numFmtId="0" fontId="9" fillId="0" borderId="25" xfId="0" applyFont="1" applyFill="1" applyBorder="1"/>
    <xf numFmtId="0" fontId="0" fillId="0" borderId="220" xfId="0" applyFill="1" applyBorder="1"/>
    <xf numFmtId="0" fontId="9" fillId="0" borderId="29" xfId="0" applyFont="1" applyFill="1" applyBorder="1"/>
    <xf numFmtId="0" fontId="9" fillId="0" borderId="30" xfId="0" applyFont="1" applyFill="1" applyBorder="1"/>
    <xf numFmtId="0" fontId="9" fillId="0" borderId="31" xfId="0" applyFont="1" applyFill="1" applyBorder="1"/>
    <xf numFmtId="0" fontId="13" fillId="0" borderId="32" xfId="0" applyFont="1" applyFill="1" applyBorder="1"/>
    <xf numFmtId="0" fontId="13" fillId="0" borderId="33" xfId="0" applyFont="1" applyFill="1" applyBorder="1"/>
    <xf numFmtId="0" fontId="13" fillId="0" borderId="34" xfId="0" applyFont="1" applyFill="1" applyBorder="1"/>
    <xf numFmtId="0" fontId="30" fillId="0" borderId="220" xfId="0" applyFont="1" applyFill="1" applyBorder="1"/>
    <xf numFmtId="0" fontId="9" fillId="0" borderId="32" xfId="0" applyFont="1" applyFill="1" applyBorder="1"/>
    <xf numFmtId="0" fontId="9" fillId="0" borderId="33" xfId="0" applyFont="1" applyFill="1" applyBorder="1"/>
    <xf numFmtId="0" fontId="9" fillId="0" borderId="34" xfId="0" applyFont="1" applyFill="1" applyBorder="1"/>
    <xf numFmtId="0" fontId="13" fillId="0" borderId="30" xfId="0" applyFont="1" applyFill="1" applyBorder="1"/>
    <xf numFmtId="0" fontId="9" fillId="0" borderId="26" xfId="0" applyFont="1" applyFill="1" applyBorder="1"/>
    <xf numFmtId="0" fontId="9" fillId="0" borderId="27" xfId="0" applyFont="1" applyFill="1" applyBorder="1"/>
    <xf numFmtId="0" fontId="9" fillId="0" borderId="28" xfId="0" applyFont="1" applyFill="1" applyBorder="1"/>
    <xf numFmtId="0" fontId="9" fillId="12" borderId="220" xfId="0" applyFont="1" applyFill="1" applyBorder="1"/>
    <xf numFmtId="0" fontId="9" fillId="0" borderId="35" xfId="0" applyFont="1" applyFill="1" applyBorder="1"/>
    <xf numFmtId="0" fontId="9" fillId="0" borderId="36" xfId="0" applyFont="1" applyFill="1" applyBorder="1"/>
    <xf numFmtId="0" fontId="9" fillId="0" borderId="37" xfId="0" applyFont="1" applyFill="1" applyBorder="1"/>
    <xf numFmtId="0" fontId="0" fillId="0" borderId="40" xfId="0" applyFill="1" applyBorder="1"/>
    <xf numFmtId="0" fontId="12" fillId="0" borderId="215" xfId="0" applyFont="1" applyFill="1" applyBorder="1"/>
    <xf numFmtId="0" fontId="9" fillId="0" borderId="38" xfId="0" applyFont="1" applyFill="1" applyBorder="1"/>
    <xf numFmtId="0" fontId="9" fillId="0" borderId="216" xfId="0" applyFont="1" applyFill="1" applyBorder="1"/>
    <xf numFmtId="0" fontId="0" fillId="0" borderId="216" xfId="0" applyFill="1" applyBorder="1"/>
    <xf numFmtId="0" fontId="9" fillId="12" borderId="25" xfId="0" applyFont="1" applyFill="1" applyBorder="1"/>
    <xf numFmtId="0" fontId="0" fillId="0" borderId="25" xfId="0" applyFill="1" applyBorder="1"/>
    <xf numFmtId="0" fontId="13" fillId="0" borderId="24" xfId="0" applyFont="1" applyFill="1" applyBorder="1"/>
    <xf numFmtId="0" fontId="13" fillId="0" borderId="0" xfId="0" applyFont="1" applyFill="1" applyBorder="1"/>
    <xf numFmtId="0" fontId="13" fillId="0" borderId="25" xfId="0" applyFont="1" applyFill="1" applyBorder="1"/>
    <xf numFmtId="0" fontId="0" fillId="0" borderId="37" xfId="0" applyFill="1" applyBorder="1"/>
    <xf numFmtId="0" fontId="9" fillId="0" borderId="221" xfId="0" applyFont="1" applyFill="1" applyBorder="1"/>
    <xf numFmtId="0" fontId="9" fillId="0" borderId="222" xfId="0" applyFont="1" applyFill="1" applyBorder="1"/>
    <xf numFmtId="0" fontId="9" fillId="0" borderId="223" xfId="0" applyFont="1" applyFill="1" applyBorder="1"/>
    <xf numFmtId="0" fontId="9" fillId="0" borderId="215" xfId="0" applyFont="1" applyFill="1" applyBorder="1"/>
    <xf numFmtId="0" fontId="12" fillId="0" borderId="24" xfId="0" applyFont="1" applyFill="1" applyBorder="1"/>
    <xf numFmtId="0" fontId="13" fillId="0" borderId="35" xfId="0" applyFont="1" applyFill="1" applyBorder="1"/>
    <xf numFmtId="0" fontId="9" fillId="13" borderId="27" xfId="0" applyFont="1" applyFill="1" applyBorder="1"/>
    <xf numFmtId="0" fontId="9" fillId="13" borderId="26" xfId="0" applyFont="1" applyFill="1" applyBorder="1"/>
    <xf numFmtId="0" fontId="9" fillId="13" borderId="28" xfId="0" applyFont="1" applyFill="1" applyBorder="1"/>
    <xf numFmtId="164" fontId="5" fillId="14" borderId="8" xfId="0" applyNumberFormat="1" applyFont="1" applyFill="1" applyBorder="1" applyAlignment="1" applyProtection="1">
      <alignment vertical="center"/>
      <protection hidden="1"/>
    </xf>
    <xf numFmtId="164" fontId="5" fillId="14" borderId="9" xfId="0" applyNumberFormat="1" applyFont="1" applyFill="1" applyBorder="1" applyAlignment="1" applyProtection="1">
      <alignment vertical="center"/>
      <protection hidden="1"/>
    </xf>
    <xf numFmtId="0" fontId="0" fillId="14" borderId="10" xfId="0" applyFill="1" applyBorder="1" applyProtection="1">
      <protection hidden="1"/>
    </xf>
    <xf numFmtId="0" fontId="0" fillId="14" borderId="11" xfId="0" applyFill="1" applyBorder="1" applyProtection="1">
      <protection hidden="1"/>
    </xf>
    <xf numFmtId="164" fontId="2" fillId="0" borderId="2" xfId="0" applyNumberFormat="1" applyFont="1" applyFill="1" applyBorder="1" applyAlignment="1" applyProtection="1">
      <alignment horizontal="center" textRotation="90"/>
      <protection hidden="1"/>
    </xf>
    <xf numFmtId="164" fontId="2" fillId="0" borderId="5" xfId="0" applyNumberFormat="1" applyFont="1" applyFill="1" applyBorder="1" applyAlignment="1" applyProtection="1">
      <alignment horizontal="center" textRotation="90"/>
      <protection hidden="1"/>
    </xf>
    <xf numFmtId="164" fontId="3" fillId="0" borderId="2" xfId="0" applyNumberFormat="1" applyFont="1" applyFill="1" applyBorder="1" applyAlignment="1" applyProtection="1">
      <alignment horizontal="center" vertical="center"/>
      <protection hidden="1"/>
    </xf>
    <xf numFmtId="164" fontId="3" fillId="0" borderId="5" xfId="0" applyNumberFormat="1" applyFont="1" applyFill="1" applyBorder="1" applyAlignment="1" applyProtection="1">
      <alignment horizontal="center" vertical="center"/>
      <protection hidden="1"/>
    </xf>
    <xf numFmtId="164" fontId="3" fillId="0" borderId="4" xfId="0" applyNumberFormat="1" applyFont="1" applyFill="1" applyBorder="1" applyAlignment="1" applyProtection="1">
      <alignment horizontal="center" vertical="center"/>
      <protection hidden="1"/>
    </xf>
    <xf numFmtId="165" fontId="3" fillId="0" borderId="2" xfId="0" applyNumberFormat="1" applyFont="1" applyFill="1" applyBorder="1" applyAlignment="1" applyProtection="1">
      <alignment horizontal="center" vertical="center"/>
      <protection hidden="1"/>
    </xf>
    <xf numFmtId="165" fontId="3" fillId="0" borderId="5" xfId="0" applyNumberFormat="1" applyFont="1" applyFill="1" applyBorder="1" applyAlignment="1" applyProtection="1">
      <alignment horizontal="center" vertical="center"/>
      <protection hidden="1"/>
    </xf>
    <xf numFmtId="165" fontId="3" fillId="0" borderId="4" xfId="0" applyNumberFormat="1" applyFont="1" applyFill="1" applyBorder="1" applyAlignment="1" applyProtection="1">
      <alignment horizontal="center" vertical="center"/>
      <protection hidden="1"/>
    </xf>
    <xf numFmtId="164" fontId="2" fillId="0" borderId="7" xfId="0" applyNumberFormat="1" applyFont="1" applyFill="1" applyBorder="1" applyAlignment="1" applyProtection="1">
      <alignment horizontal="center" vertical="center" textRotation="90"/>
      <protection hidden="1"/>
    </xf>
    <xf numFmtId="164" fontId="2" fillId="0" borderId="5" xfId="0" applyNumberFormat="1" applyFont="1" applyFill="1" applyBorder="1" applyAlignment="1" applyProtection="1">
      <alignment horizontal="center" vertical="center" textRotation="90"/>
      <protection hidden="1"/>
    </xf>
    <xf numFmtId="164" fontId="2" fillId="0" borderId="6" xfId="0" applyNumberFormat="1" applyFont="1" applyFill="1" applyBorder="1" applyAlignment="1" applyProtection="1">
      <alignment horizontal="center" vertical="center" textRotation="90"/>
      <protection hidden="1"/>
    </xf>
    <xf numFmtId="0" fontId="0" fillId="0" borderId="5" xfId="0" applyFill="1" applyBorder="1" applyProtection="1">
      <protection hidden="1"/>
    </xf>
    <xf numFmtId="0" fontId="0" fillId="0" borderId="4" xfId="0" applyFill="1" applyBorder="1" applyProtection="1">
      <protection hidden="1"/>
    </xf>
    <xf numFmtId="164" fontId="2" fillId="0" borderId="5" xfId="0" applyNumberFormat="1" applyFont="1" applyFill="1" applyBorder="1" applyAlignment="1" applyProtection="1">
      <alignment horizontal="center" vertical="top" textRotation="90"/>
      <protection hidden="1"/>
    </xf>
    <xf numFmtId="164" fontId="2" fillId="0" borderId="6" xfId="0" applyNumberFormat="1" applyFont="1" applyFill="1" applyBorder="1" applyAlignment="1" applyProtection="1">
      <alignment horizontal="center" vertical="top" textRotation="90"/>
      <protection hidden="1"/>
    </xf>
    <xf numFmtId="164" fontId="3" fillId="0" borderId="7" xfId="0" applyNumberFormat="1" applyFont="1" applyFill="1" applyBorder="1" applyAlignment="1" applyProtection="1">
      <alignment horizontal="center" vertical="center"/>
      <protection hidden="1"/>
    </xf>
    <xf numFmtId="164" fontId="3" fillId="0" borderId="6" xfId="0" applyNumberFormat="1" applyFont="1" applyFill="1" applyBorder="1" applyAlignment="1" applyProtection="1">
      <alignment horizontal="center" vertical="center"/>
      <protection hidden="1"/>
    </xf>
    <xf numFmtId="165" fontId="3" fillId="0" borderId="7" xfId="0" applyNumberFormat="1" applyFont="1" applyFill="1" applyBorder="1" applyAlignment="1" applyProtection="1">
      <alignment horizontal="center" vertical="center"/>
      <protection hidden="1"/>
    </xf>
    <xf numFmtId="0" fontId="0" fillId="0" borderId="5" xfId="0" applyBorder="1" applyProtection="1">
      <protection hidden="1"/>
    </xf>
    <xf numFmtId="0" fontId="0" fillId="0" borderId="6" xfId="0" applyBorder="1" applyProtection="1">
      <protection hidden="1"/>
    </xf>
    <xf numFmtId="165" fontId="3" fillId="0" borderId="6" xfId="0" applyNumberFormat="1" applyFont="1" applyFill="1" applyBorder="1" applyAlignment="1" applyProtection="1">
      <alignment horizontal="center" vertical="center"/>
      <protection hidden="1"/>
    </xf>
    <xf numFmtId="164" fontId="75" fillId="0" borderId="2" xfId="0" applyNumberFormat="1" applyFont="1" applyFill="1" applyBorder="1" applyAlignment="1" applyProtection="1">
      <alignment horizontal="center" vertical="center"/>
      <protection hidden="1"/>
    </xf>
    <xf numFmtId="164" fontId="75" fillId="0" borderId="5" xfId="0" applyNumberFormat="1" applyFont="1" applyFill="1" applyBorder="1" applyAlignment="1" applyProtection="1">
      <alignment horizontal="center" vertical="center"/>
      <protection hidden="1"/>
    </xf>
    <xf numFmtId="164" fontId="75" fillId="0" borderId="4" xfId="0" applyNumberFormat="1" applyFont="1" applyFill="1" applyBorder="1" applyAlignment="1" applyProtection="1">
      <alignment horizontal="center" vertical="center"/>
      <protection hidden="1"/>
    </xf>
    <xf numFmtId="165" fontId="51" fillId="0" borderId="166" xfId="0" applyNumberFormat="1" applyFont="1" applyFill="1" applyBorder="1" applyAlignment="1" applyProtection="1">
      <alignment horizontal="center"/>
      <protection hidden="1"/>
    </xf>
    <xf numFmtId="165" fontId="51" fillId="0" borderId="167" xfId="0" applyNumberFormat="1" applyFont="1" applyFill="1" applyBorder="1" applyAlignment="1" applyProtection="1">
      <alignment horizontal="center"/>
      <protection hidden="1"/>
    </xf>
    <xf numFmtId="165" fontId="51" fillId="0" borderId="168" xfId="0" applyNumberFormat="1" applyFont="1" applyFill="1" applyBorder="1" applyAlignment="1" applyProtection="1">
      <alignment horizontal="center"/>
      <protection hidden="1"/>
    </xf>
    <xf numFmtId="165" fontId="51" fillId="0" borderId="141" xfId="0" applyNumberFormat="1" applyFont="1" applyFill="1" applyBorder="1" applyAlignment="1" applyProtection="1">
      <alignment horizontal="center"/>
      <protection hidden="1"/>
    </xf>
    <xf numFmtId="165" fontId="51" fillId="0" borderId="169" xfId="0" applyNumberFormat="1" applyFont="1" applyFill="1" applyBorder="1" applyAlignment="1" applyProtection="1">
      <alignment horizontal="center"/>
      <protection hidden="1"/>
    </xf>
    <xf numFmtId="165" fontId="51" fillId="0" borderId="140" xfId="0" applyNumberFormat="1" applyFont="1" applyFill="1" applyBorder="1" applyAlignment="1" applyProtection="1">
      <alignment horizontal="center"/>
      <protection hidden="1"/>
    </xf>
    <xf numFmtId="165" fontId="51" fillId="0" borderId="139" xfId="0" applyNumberFormat="1" applyFont="1" applyFill="1" applyBorder="1" applyAlignment="1" applyProtection="1">
      <alignment horizontal="center"/>
      <protection hidden="1"/>
    </xf>
    <xf numFmtId="165" fontId="46" fillId="0" borderId="170" xfId="0" applyNumberFormat="1" applyFont="1" applyFill="1" applyBorder="1" applyAlignment="1" applyProtection="1">
      <alignment horizontal="center" vertical="center"/>
      <protection hidden="1"/>
    </xf>
    <xf numFmtId="165" fontId="46" fillId="0" borderId="171" xfId="0" applyNumberFormat="1" applyFont="1" applyFill="1" applyBorder="1" applyAlignment="1" applyProtection="1">
      <alignment horizontal="center" vertical="center"/>
      <protection hidden="1"/>
    </xf>
    <xf numFmtId="165" fontId="46" fillId="0" borderId="172" xfId="0" applyNumberFormat="1" applyFont="1" applyFill="1" applyBorder="1" applyAlignment="1" applyProtection="1">
      <alignment horizontal="center" vertical="center"/>
      <protection hidden="1"/>
    </xf>
    <xf numFmtId="165" fontId="46" fillId="0" borderId="173" xfId="0" applyNumberFormat="1" applyFont="1" applyFill="1" applyBorder="1" applyAlignment="1" applyProtection="1">
      <alignment horizontal="center" vertical="center"/>
      <protection hidden="1"/>
    </xf>
    <xf numFmtId="165" fontId="46" fillId="0" borderId="174" xfId="0" applyNumberFormat="1" applyFont="1" applyFill="1" applyBorder="1" applyAlignment="1" applyProtection="1">
      <alignment horizontal="center" vertical="center"/>
      <protection hidden="1"/>
    </xf>
    <xf numFmtId="165" fontId="46" fillId="0" borderId="175" xfId="0" applyNumberFormat="1" applyFont="1" applyFill="1" applyBorder="1" applyAlignment="1" applyProtection="1">
      <alignment horizontal="center" vertical="center"/>
      <protection hidden="1"/>
    </xf>
    <xf numFmtId="165" fontId="46" fillId="0" borderId="54" xfId="0" applyNumberFormat="1" applyFont="1" applyFill="1" applyBorder="1" applyAlignment="1" applyProtection="1">
      <alignment horizontal="center" vertical="center"/>
      <protection hidden="1"/>
    </xf>
    <xf numFmtId="165" fontId="46" fillId="0" borderId="46" xfId="0" applyNumberFormat="1" applyFont="1" applyFill="1" applyBorder="1" applyAlignment="1" applyProtection="1">
      <alignment horizontal="center" vertical="center"/>
      <protection hidden="1"/>
    </xf>
    <xf numFmtId="165" fontId="46" fillId="0" borderId="53" xfId="0" applyNumberFormat="1" applyFont="1" applyFill="1" applyBorder="1" applyAlignment="1" applyProtection="1">
      <alignment horizontal="center" vertical="center"/>
      <protection hidden="1"/>
    </xf>
    <xf numFmtId="49" fontId="46" fillId="2" borderId="176" xfId="0" applyNumberFormat="1" applyFont="1" applyFill="1" applyBorder="1" applyAlignment="1" applyProtection="1">
      <alignment horizontal="center" vertical="center"/>
      <protection hidden="1"/>
    </xf>
    <xf numFmtId="49" fontId="46" fillId="2" borderId="44" xfId="0" applyNumberFormat="1" applyFont="1" applyFill="1" applyBorder="1" applyAlignment="1" applyProtection="1">
      <alignment horizontal="center" vertical="center"/>
      <protection hidden="1"/>
    </xf>
    <xf numFmtId="49" fontId="46" fillId="2" borderId="51" xfId="0" applyNumberFormat="1" applyFont="1" applyFill="1" applyBorder="1" applyAlignment="1" applyProtection="1">
      <alignment horizontal="center" vertical="center"/>
      <protection hidden="1"/>
    </xf>
    <xf numFmtId="165" fontId="46" fillId="0" borderId="56" xfId="0" applyNumberFormat="1" applyFont="1" applyFill="1" applyBorder="1" applyAlignment="1" applyProtection="1">
      <alignment horizontal="center" vertical="center"/>
      <protection hidden="1"/>
    </xf>
    <xf numFmtId="165" fontId="46" fillId="0" borderId="177" xfId="0" applyNumberFormat="1" applyFont="1" applyFill="1" applyBorder="1" applyAlignment="1" applyProtection="1">
      <alignment horizontal="center" vertical="center"/>
      <protection hidden="1"/>
    </xf>
    <xf numFmtId="0" fontId="39" fillId="0" borderId="10" xfId="0" applyFont="1" applyFill="1" applyBorder="1" applyAlignment="1" applyProtection="1">
      <alignment horizontal="center"/>
      <protection hidden="1"/>
    </xf>
    <xf numFmtId="0" fontId="39" fillId="0" borderId="178" xfId="0" applyFont="1" applyFill="1" applyBorder="1" applyAlignment="1" applyProtection="1">
      <alignment horizontal="center"/>
      <protection hidden="1"/>
    </xf>
    <xf numFmtId="0" fontId="39" fillId="0" borderId="179" xfId="0" applyFont="1" applyFill="1" applyBorder="1" applyAlignment="1" applyProtection="1">
      <alignment horizontal="center"/>
      <protection hidden="1"/>
    </xf>
    <xf numFmtId="165" fontId="46" fillId="0" borderId="127" xfId="0" applyNumberFormat="1" applyFont="1" applyFill="1" applyBorder="1" applyAlignment="1" applyProtection="1">
      <alignment horizontal="center" vertical="center"/>
      <protection hidden="1"/>
    </xf>
    <xf numFmtId="165" fontId="46" fillId="0" borderId="0" xfId="0" applyNumberFormat="1" applyFont="1" applyFill="1" applyBorder="1" applyAlignment="1" applyProtection="1">
      <alignment horizontal="center" vertical="center"/>
      <protection hidden="1"/>
    </xf>
    <xf numFmtId="165" fontId="46" fillId="0" borderId="52" xfId="0" applyNumberFormat="1" applyFont="1" applyFill="1" applyBorder="1" applyAlignment="1" applyProtection="1">
      <alignment horizontal="center" vertical="center"/>
      <protection hidden="1"/>
    </xf>
    <xf numFmtId="165" fontId="46" fillId="0" borderId="180" xfId="0" applyNumberFormat="1" applyFont="1" applyFill="1" applyBorder="1" applyAlignment="1" applyProtection="1">
      <alignment horizontal="center" vertical="center"/>
      <protection hidden="1"/>
    </xf>
    <xf numFmtId="0" fontId="88" fillId="10" borderId="99" xfId="0" applyFont="1" applyFill="1" applyBorder="1" applyAlignment="1" applyProtection="1">
      <alignment horizontal="center" vertical="center"/>
      <protection hidden="1"/>
    </xf>
    <xf numFmtId="0" fontId="27" fillId="0" borderId="155" xfId="0" applyFont="1" applyBorder="1" applyProtection="1">
      <protection hidden="1"/>
    </xf>
    <xf numFmtId="0" fontId="27" fillId="0" borderId="181" xfId="0" applyFont="1" applyBorder="1" applyProtection="1">
      <protection hidden="1"/>
    </xf>
    <xf numFmtId="0" fontId="27" fillId="0" borderId="100" xfId="0" applyFont="1" applyBorder="1" applyProtection="1">
      <protection hidden="1"/>
    </xf>
    <xf numFmtId="0" fontId="27" fillId="0" borderId="0" xfId="0" applyFont="1" applyProtection="1">
      <protection hidden="1"/>
    </xf>
    <xf numFmtId="0" fontId="27" fillId="0" borderId="133" xfId="0" applyFont="1" applyBorder="1" applyProtection="1">
      <protection hidden="1"/>
    </xf>
    <xf numFmtId="0" fontId="27" fillId="0" borderId="103" xfId="0" applyFont="1" applyBorder="1" applyProtection="1">
      <protection hidden="1"/>
    </xf>
    <xf numFmtId="0" fontId="27" fillId="0" borderId="182" xfId="0" applyFont="1" applyBorder="1" applyProtection="1">
      <protection hidden="1"/>
    </xf>
    <xf numFmtId="0" fontId="27" fillId="0" borderId="138" xfId="0" applyFont="1" applyBorder="1" applyProtection="1">
      <protection hidden="1"/>
    </xf>
    <xf numFmtId="0" fontId="32" fillId="2" borderId="183" xfId="0" applyFont="1" applyFill="1" applyBorder="1" applyAlignment="1" applyProtection="1">
      <alignment horizontal="center"/>
      <protection hidden="1"/>
    </xf>
    <xf numFmtId="0" fontId="0" fillId="0" borderId="155" xfId="0" applyBorder="1" applyProtection="1">
      <protection hidden="1"/>
    </xf>
    <xf numFmtId="0" fontId="0" fillId="0" borderId="184" xfId="0" applyBorder="1" applyProtection="1">
      <protection hidden="1"/>
    </xf>
    <xf numFmtId="165" fontId="46" fillId="0" borderId="185" xfId="0" applyNumberFormat="1" applyFont="1" applyFill="1" applyBorder="1" applyAlignment="1" applyProtection="1">
      <alignment horizontal="center" vertical="center"/>
      <protection hidden="1"/>
    </xf>
    <xf numFmtId="165" fontId="46" fillId="0" borderId="186" xfId="0" applyNumberFormat="1" applyFont="1" applyFill="1" applyBorder="1" applyAlignment="1" applyProtection="1">
      <alignment horizontal="center" vertical="center"/>
      <protection hidden="1"/>
    </xf>
    <xf numFmtId="165" fontId="46" fillId="0" borderId="187" xfId="0" applyNumberFormat="1" applyFont="1" applyFill="1" applyBorder="1" applyAlignment="1" applyProtection="1">
      <alignment horizontal="center" vertical="center"/>
      <protection hidden="1"/>
    </xf>
    <xf numFmtId="49" fontId="46" fillId="2" borderId="190" xfId="0" applyNumberFormat="1" applyFont="1" applyFill="1" applyBorder="1" applyAlignment="1" applyProtection="1">
      <alignment horizontal="center" vertical="center"/>
      <protection hidden="1"/>
    </xf>
    <xf numFmtId="0" fontId="16" fillId="2" borderId="0" xfId="0" applyFont="1" applyFill="1" applyBorder="1" applyAlignment="1" applyProtection="1">
      <alignment horizontal="center" vertical="center"/>
      <protection hidden="1"/>
    </xf>
    <xf numFmtId="0" fontId="37" fillId="4" borderId="188" xfId="0" applyFont="1" applyFill="1" applyBorder="1" applyAlignment="1" applyProtection="1">
      <alignment horizontal="center"/>
      <protection locked="0"/>
    </xf>
    <xf numFmtId="0" fontId="37" fillId="4" borderId="189" xfId="0" applyFont="1" applyFill="1" applyBorder="1" applyAlignment="1" applyProtection="1">
      <alignment horizontal="center"/>
      <protection locked="0"/>
    </xf>
    <xf numFmtId="0" fontId="1" fillId="0" borderId="8" xfId="0" applyNumberFormat="1" applyFont="1" applyFill="1" applyBorder="1" applyAlignment="1">
      <alignment horizontal="center" vertical="center"/>
    </xf>
    <xf numFmtId="0" fontId="1" fillId="0" borderId="191" xfId="0" applyNumberFormat="1" applyFont="1" applyFill="1" applyBorder="1" applyAlignment="1">
      <alignment horizontal="center" vertical="center"/>
    </xf>
    <xf numFmtId="0" fontId="1" fillId="0" borderId="192" xfId="0" applyNumberFormat="1" applyFont="1" applyFill="1" applyBorder="1" applyAlignment="1">
      <alignment horizontal="center" vertical="center"/>
    </xf>
    <xf numFmtId="0" fontId="61" fillId="5" borderId="193" xfId="0" applyNumberFormat="1" applyFont="1" applyFill="1" applyBorder="1" applyAlignment="1">
      <alignment horizontal="center"/>
    </xf>
    <xf numFmtId="0" fontId="61" fillId="5" borderId="194" xfId="0" applyNumberFormat="1" applyFont="1" applyFill="1" applyBorder="1" applyAlignment="1">
      <alignment horizontal="center"/>
    </xf>
    <xf numFmtId="0" fontId="61" fillId="11" borderId="193" xfId="0" applyNumberFormat="1" applyFont="1" applyFill="1" applyBorder="1" applyAlignment="1">
      <alignment horizontal="center"/>
    </xf>
    <xf numFmtId="0" fontId="61" fillId="11" borderId="194" xfId="0" applyNumberFormat="1" applyFont="1" applyFill="1" applyBorder="1" applyAlignment="1">
      <alignment horizontal="center"/>
    </xf>
    <xf numFmtId="0" fontId="61" fillId="5" borderId="195" xfId="0" applyNumberFormat="1" applyFont="1" applyFill="1" applyBorder="1" applyAlignment="1">
      <alignment horizontal="center"/>
    </xf>
    <xf numFmtId="0" fontId="61" fillId="11" borderId="195" xfId="0" applyNumberFormat="1" applyFont="1" applyFill="1" applyBorder="1" applyAlignment="1">
      <alignment horizontal="center"/>
    </xf>
    <xf numFmtId="0" fontId="83" fillId="6" borderId="193" xfId="0" applyNumberFormat="1" applyFont="1" applyFill="1" applyBorder="1" applyAlignment="1">
      <alignment horizontal="center"/>
    </xf>
    <xf numFmtId="0" fontId="83" fillId="6" borderId="194" xfId="0" applyNumberFormat="1" applyFont="1" applyFill="1" applyBorder="1" applyAlignment="1">
      <alignment horizontal="center"/>
    </xf>
    <xf numFmtId="0" fontId="61" fillId="10" borderId="193" xfId="0" applyNumberFormat="1" applyFont="1" applyFill="1" applyBorder="1" applyAlignment="1">
      <alignment horizontal="center"/>
    </xf>
    <xf numFmtId="0" fontId="61" fillId="10" borderId="194" xfId="0" applyNumberFormat="1" applyFont="1" applyFill="1" applyBorder="1" applyAlignment="1">
      <alignment horizontal="center"/>
    </xf>
    <xf numFmtId="0" fontId="61" fillId="6" borderId="193" xfId="0" applyNumberFormat="1" applyFont="1" applyFill="1" applyBorder="1" applyAlignment="1">
      <alignment horizontal="center"/>
    </xf>
    <xf numFmtId="0" fontId="61" fillId="6" borderId="194" xfId="0" applyNumberFormat="1" applyFont="1" applyFill="1" applyBorder="1" applyAlignment="1">
      <alignment horizontal="center"/>
    </xf>
    <xf numFmtId="0" fontId="61" fillId="6" borderId="195" xfId="0" applyNumberFormat="1" applyFont="1" applyFill="1" applyBorder="1" applyAlignment="1">
      <alignment horizontal="center"/>
    </xf>
    <xf numFmtId="0" fontId="61" fillId="10" borderId="195" xfId="0" applyNumberFormat="1" applyFont="1" applyFill="1" applyBorder="1" applyAlignment="1">
      <alignment horizontal="center"/>
    </xf>
    <xf numFmtId="0" fontId="44" fillId="10" borderId="106" xfId="0" applyNumberFormat="1" applyFont="1" applyFill="1" applyBorder="1" applyAlignment="1" applyProtection="1">
      <alignment horizontal="center"/>
      <protection hidden="1"/>
    </xf>
    <xf numFmtId="0" fontId="44" fillId="10" borderId="196" xfId="0" applyNumberFormat="1" applyFont="1" applyFill="1" applyBorder="1" applyAlignment="1" applyProtection="1">
      <alignment horizontal="center"/>
      <protection hidden="1"/>
    </xf>
    <xf numFmtId="1" fontId="18" fillId="2" borderId="0" xfId="0" applyNumberFormat="1" applyFont="1" applyFill="1" applyBorder="1" applyAlignment="1" applyProtection="1">
      <alignment horizontal="center" vertical="center"/>
    </xf>
    <xf numFmtId="0" fontId="69" fillId="2" borderId="197" xfId="0" applyNumberFormat="1" applyFont="1" applyFill="1" applyBorder="1" applyAlignment="1" applyProtection="1">
      <alignment horizontal="center"/>
      <protection hidden="1"/>
    </xf>
    <xf numFmtId="0" fontId="0" fillId="0" borderId="129" xfId="0" applyBorder="1" applyProtection="1">
      <protection hidden="1"/>
    </xf>
    <xf numFmtId="0" fontId="45" fillId="2" borderId="81" xfId="0" applyNumberFormat="1" applyFont="1" applyFill="1" applyBorder="1" applyAlignment="1" applyProtection="1">
      <alignment horizontal="center" vertical="center"/>
      <protection hidden="1"/>
    </xf>
    <xf numFmtId="0" fontId="45" fillId="2" borderId="130" xfId="0" applyNumberFormat="1" applyFont="1" applyFill="1" applyBorder="1" applyAlignment="1" applyProtection="1">
      <alignment horizontal="center" vertical="center"/>
      <protection hidden="1"/>
    </xf>
    <xf numFmtId="0" fontId="45" fillId="2" borderId="198" xfId="0" applyNumberFormat="1" applyFont="1" applyFill="1" applyBorder="1" applyAlignment="1" applyProtection="1">
      <alignment horizontal="center" vertical="center"/>
      <protection hidden="1"/>
    </xf>
    <xf numFmtId="0" fontId="45" fillId="2" borderId="131" xfId="0" applyNumberFormat="1" applyFont="1" applyFill="1" applyBorder="1" applyAlignment="1" applyProtection="1">
      <alignment horizontal="center" vertical="center"/>
      <protection hidden="1"/>
    </xf>
    <xf numFmtId="0" fontId="25" fillId="4" borderId="199" xfId="0" applyFont="1" applyFill="1" applyBorder="1" applyAlignment="1" applyProtection="1">
      <alignment horizontal="center" vertical="center"/>
    </xf>
    <xf numFmtId="0" fontId="25" fillId="4" borderId="200" xfId="0" applyFont="1" applyFill="1" applyBorder="1" applyAlignment="1" applyProtection="1">
      <alignment horizontal="center" vertical="center"/>
    </xf>
    <xf numFmtId="0" fontId="25" fillId="4" borderId="201" xfId="0" applyFont="1" applyFill="1" applyBorder="1" applyAlignment="1" applyProtection="1">
      <alignment horizontal="center" vertical="center"/>
    </xf>
    <xf numFmtId="0" fontId="90" fillId="10" borderId="202" xfId="0" applyNumberFormat="1" applyFont="1" applyFill="1" applyBorder="1" applyAlignment="1" applyProtection="1">
      <alignment horizontal="center"/>
      <protection hidden="1"/>
    </xf>
    <xf numFmtId="0" fontId="90" fillId="10" borderId="203" xfId="0" applyNumberFormat="1" applyFont="1" applyFill="1" applyBorder="1" applyAlignment="1" applyProtection="1">
      <alignment horizontal="center"/>
      <protection hidden="1"/>
    </xf>
    <xf numFmtId="0" fontId="44" fillId="10" borderId="204" xfId="0" applyNumberFormat="1" applyFont="1" applyFill="1" applyBorder="1" applyAlignment="1" applyProtection="1">
      <alignment horizontal="center"/>
      <protection hidden="1"/>
    </xf>
    <xf numFmtId="0" fontId="44" fillId="10" borderId="160" xfId="0" applyNumberFormat="1" applyFont="1" applyFill="1" applyBorder="1" applyAlignment="1" applyProtection="1">
      <alignment horizontal="center"/>
      <protection hidden="1"/>
    </xf>
    <xf numFmtId="0" fontId="44" fillId="10" borderId="205" xfId="0" applyNumberFormat="1" applyFont="1" applyFill="1" applyBorder="1" applyAlignment="1" applyProtection="1">
      <alignment horizontal="center"/>
      <protection hidden="1"/>
    </xf>
    <xf numFmtId="0" fontId="32" fillId="5" borderId="106" xfId="0" applyFont="1" applyFill="1" applyBorder="1" applyAlignment="1" applyProtection="1">
      <alignment horizontal="center"/>
      <protection locked="0"/>
    </xf>
    <xf numFmtId="0" fontId="32" fillId="5" borderId="196" xfId="0" applyFont="1" applyFill="1" applyBorder="1" applyAlignment="1" applyProtection="1">
      <alignment horizontal="center"/>
      <protection locked="0"/>
    </xf>
    <xf numFmtId="0" fontId="32" fillId="5" borderId="206" xfId="0" applyFont="1" applyFill="1" applyBorder="1" applyAlignment="1" applyProtection="1">
      <alignment horizontal="center"/>
      <protection locked="0"/>
    </xf>
    <xf numFmtId="0" fontId="45" fillId="2" borderId="103" xfId="0" applyNumberFormat="1" applyFont="1" applyFill="1" applyBorder="1" applyAlignment="1" applyProtection="1">
      <alignment horizontal="center" vertical="center"/>
      <protection hidden="1"/>
    </xf>
    <xf numFmtId="0" fontId="45" fillId="2" borderId="182" xfId="0" applyNumberFormat="1" applyFont="1" applyFill="1" applyBorder="1" applyAlignment="1" applyProtection="1">
      <alignment horizontal="center" vertical="center"/>
      <protection hidden="1"/>
    </xf>
    <xf numFmtId="0" fontId="44" fillId="2" borderId="207" xfId="0" applyNumberFormat="1" applyFont="1" applyFill="1" applyBorder="1" applyAlignment="1" applyProtection="1">
      <alignment horizontal="center" vertical="center"/>
      <protection hidden="1"/>
    </xf>
    <xf numFmtId="0" fontId="44" fillId="2" borderId="208" xfId="0" applyNumberFormat="1" applyFont="1" applyFill="1" applyBorder="1" applyAlignment="1" applyProtection="1">
      <alignment horizontal="center" vertical="center"/>
      <protection hidden="1"/>
    </xf>
    <xf numFmtId="0" fontId="44" fillId="2" borderId="155" xfId="0" applyNumberFormat="1" applyFont="1" applyFill="1" applyBorder="1" applyAlignment="1" applyProtection="1">
      <alignment horizontal="center"/>
      <protection hidden="1"/>
    </xf>
    <xf numFmtId="0" fontId="44" fillId="2" borderId="209" xfId="0" applyNumberFormat="1" applyFont="1" applyFill="1" applyBorder="1" applyAlignment="1" applyProtection="1">
      <alignment horizontal="center" vertical="center"/>
      <protection hidden="1"/>
    </xf>
    <xf numFmtId="0" fontId="44" fillId="2" borderId="210" xfId="0" applyNumberFormat="1" applyFont="1" applyFill="1" applyBorder="1" applyAlignment="1" applyProtection="1">
      <alignment horizontal="center" vertical="center"/>
      <protection hidden="1"/>
    </xf>
    <xf numFmtId="0" fontId="44" fillId="2" borderId="211" xfId="0" applyNumberFormat="1" applyFont="1" applyFill="1" applyBorder="1" applyAlignment="1" applyProtection="1">
      <alignment horizontal="center" vertical="center"/>
      <protection hidden="1"/>
    </xf>
    <xf numFmtId="0" fontId="44" fillId="2" borderId="212" xfId="0" applyNumberFormat="1" applyFont="1" applyFill="1" applyBorder="1" applyAlignment="1" applyProtection="1">
      <alignment horizontal="center" vertical="center"/>
      <protection hidden="1"/>
    </xf>
    <xf numFmtId="0" fontId="44" fillId="2" borderId="213" xfId="0" applyNumberFormat="1" applyFont="1" applyFill="1" applyBorder="1" applyAlignment="1" applyProtection="1">
      <alignment horizontal="center" vertical="center"/>
      <protection hidden="1"/>
    </xf>
    <xf numFmtId="0" fontId="44" fillId="2" borderId="214" xfId="0" applyNumberFormat="1" applyFont="1" applyFill="1" applyBorder="1" applyAlignment="1" applyProtection="1">
      <alignment horizontal="center" vertical="center"/>
      <protection hidden="1"/>
    </xf>
    <xf numFmtId="0" fontId="90" fillId="2" borderId="149" xfId="0" applyNumberFormat="1" applyFont="1" applyFill="1" applyBorder="1" applyAlignment="1" applyProtection="1">
      <alignment horizontal="center"/>
      <protection hidden="1"/>
    </xf>
    <xf numFmtId="0" fontId="44" fillId="2" borderId="154" xfId="0" applyNumberFormat="1" applyFont="1" applyFill="1" applyBorder="1" applyAlignment="1" applyProtection="1">
      <alignment horizontal="center"/>
      <protection hidden="1"/>
    </xf>
    <xf numFmtId="0" fontId="44" fillId="2" borderId="120" xfId="0" applyNumberFormat="1" applyFont="1" applyFill="1" applyBorder="1" applyAlignment="1" applyProtection="1">
      <alignment horizontal="center"/>
      <protection hidden="1"/>
    </xf>
    <xf numFmtId="0" fontId="10" fillId="0" borderId="215" xfId="0" applyFont="1" applyFill="1" applyBorder="1" applyAlignment="1">
      <alignment horizontal="center"/>
    </xf>
    <xf numFmtId="0" fontId="10" fillId="0" borderId="38" xfId="0" applyFont="1" applyFill="1" applyBorder="1" applyAlignment="1">
      <alignment horizontal="center"/>
    </xf>
    <xf numFmtId="0" fontId="10" fillId="0" borderId="216" xfId="0" applyFont="1" applyFill="1" applyBorder="1" applyAlignment="1">
      <alignment horizontal="center"/>
    </xf>
    <xf numFmtId="0" fontId="11" fillId="0" borderId="24" xfId="0" applyFont="1" applyFill="1" applyBorder="1" applyAlignment="1">
      <alignment horizontal="center"/>
    </xf>
    <xf numFmtId="0" fontId="11" fillId="0" borderId="0" xfId="0" applyFont="1" applyFill="1" applyBorder="1" applyAlignment="1">
      <alignment horizontal="center"/>
    </xf>
    <xf numFmtId="0" fontId="11" fillId="0" borderId="25" xfId="0" applyFont="1" applyFill="1" applyBorder="1" applyAlignment="1">
      <alignment horizontal="center"/>
    </xf>
  </cellXfs>
  <cellStyles count="2">
    <cellStyle name="Normal" xfId="0" builtinId="0"/>
    <cellStyle name="Normal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5-PHONG.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5-PHONG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L-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KH-DTAO-25-26-CU/TKB/KET%20QUA%20TUAN%2025-2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KH%20THI_T1-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KB-1"/>
      <sheetName val="TKB-1.2"/>
      <sheetName val="TKB-2"/>
      <sheetName val="TKB-2.1"/>
      <sheetName val="KIEM PH"/>
      <sheetName val="KIEM PHKHUB"/>
      <sheetName val="PH-TQ"/>
      <sheetName val="PH-TQKHUB"/>
      <sheetName val="LICH TRUC"/>
      <sheetName val="A2-A3-A4"/>
      <sheetName val="GV-1CA"/>
      <sheetName val="GV&gt;5TLIEN"/>
    </sheetNames>
    <sheetDataSet>
      <sheetData sheetId="0">
        <row r="2">
          <cell r="F2" t="str">
            <v>D21XDK1</v>
          </cell>
        </row>
      </sheetData>
      <sheetData sheetId="1">
        <row r="90">
          <cell r="HX90">
            <v>0</v>
          </cell>
        </row>
      </sheetData>
      <sheetData sheetId="2">
        <row r="4">
          <cell r="F4">
            <v>0</v>
          </cell>
        </row>
      </sheetData>
      <sheetData sheetId="3">
        <row r="90">
          <cell r="HX90">
            <v>0</v>
          </cell>
        </row>
      </sheetData>
      <sheetData sheetId="4"/>
      <sheetData sheetId="5"/>
      <sheetData sheetId="6"/>
      <sheetData sheetId="7"/>
      <sheetData sheetId="8"/>
      <sheetData sheetId="9"/>
      <sheetData sheetId="10"/>
      <sheetData sheetId="1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P"/>
      <sheetName val="LỚP-PHÒNG-KHU"/>
      <sheetName val="tính phòng"/>
    </sheetNames>
    <sheetDataSet>
      <sheetData sheetId="0" refreshError="1"/>
      <sheetData sheetId="1">
        <row r="3">
          <cell r="D3" t="str">
            <v>D21XDK1</v>
          </cell>
        </row>
        <row r="4">
          <cell r="D4" t="str">
            <v>D21XDK2</v>
          </cell>
        </row>
        <row r="5">
          <cell r="D5" t="str">
            <v>D21XDK3</v>
          </cell>
        </row>
        <row r="6">
          <cell r="D6" t="str">
            <v>D21XDK4</v>
          </cell>
        </row>
        <row r="7">
          <cell r="D7" t="str">
            <v>D21KTR1</v>
          </cell>
        </row>
        <row r="8">
          <cell r="D8" t="str">
            <v>D21KNT1</v>
          </cell>
        </row>
        <row r="9">
          <cell r="D9" t="str">
            <v>D21CDK1</v>
          </cell>
        </row>
        <row r="10">
          <cell r="D10" t="str">
            <v>D21CNK1</v>
          </cell>
        </row>
        <row r="11">
          <cell r="D11" t="str">
            <v>D21XCK1</v>
          </cell>
        </row>
        <row r="12">
          <cell r="D12" t="str">
            <v>D22XDK1</v>
          </cell>
        </row>
        <row r="13">
          <cell r="D13" t="str">
            <v>D22XDK2</v>
          </cell>
        </row>
        <row r="14">
          <cell r="D14" t="str">
            <v>D22XDK3</v>
          </cell>
        </row>
        <row r="15">
          <cell r="D15" t="str">
            <v>D22XDK4</v>
          </cell>
        </row>
        <row r="16">
          <cell r="D16" t="str">
            <v>D22CDK1</v>
          </cell>
        </row>
        <row r="17">
          <cell r="D17" t="str">
            <v>D22XCK1</v>
          </cell>
        </row>
        <row r="18">
          <cell r="D18" t="str">
            <v>D22KTR1</v>
          </cell>
        </row>
        <row r="19">
          <cell r="D19" t="str">
            <v>D22KNT1</v>
          </cell>
        </row>
        <row r="20">
          <cell r="D20" t="str">
            <v>D22CTC1</v>
          </cell>
        </row>
        <row r="21">
          <cell r="D21" t="str">
            <v>D22KDC1</v>
          </cell>
        </row>
        <row r="22">
          <cell r="D22" t="str">
            <v>D22KXC1</v>
          </cell>
        </row>
        <row r="23">
          <cell r="D23" t="str">
            <v>D22QXC1</v>
          </cell>
        </row>
        <row r="24">
          <cell r="D24" t="str">
            <v>D22QHC1</v>
          </cell>
        </row>
        <row r="25">
          <cell r="D25" t="str">
            <v>D22QSC1</v>
          </cell>
        </row>
        <row r="26">
          <cell r="D26" t="str">
            <v>D23XDK1</v>
          </cell>
        </row>
        <row r="27">
          <cell r="D27" t="str">
            <v>D23XDK2</v>
          </cell>
        </row>
        <row r="28">
          <cell r="D28" t="str">
            <v>D23XDK3</v>
          </cell>
        </row>
        <row r="29">
          <cell r="D29" t="str">
            <v>D23XDK4</v>
          </cell>
        </row>
        <row r="30">
          <cell r="D30" t="str">
            <v>D23KTR1</v>
          </cell>
        </row>
        <row r="31">
          <cell r="D31" t="str">
            <v>D23KNT1</v>
          </cell>
        </row>
        <row r="32">
          <cell r="D32" t="str">
            <v>D23CDK1</v>
          </cell>
        </row>
        <row r="33">
          <cell r="D33" t="str">
            <v>D23CNK1</v>
          </cell>
        </row>
        <row r="34">
          <cell r="D34" t="str">
            <v>D23CTC1</v>
          </cell>
        </row>
        <row r="35">
          <cell r="D35" t="str">
            <v>D23CTC2</v>
          </cell>
        </row>
        <row r="36">
          <cell r="D36" t="str">
            <v>D23COK1</v>
          </cell>
        </row>
        <row r="37">
          <cell r="D37" t="str">
            <v>D23COK2</v>
          </cell>
        </row>
        <row r="38">
          <cell r="D38" t="str">
            <v>D23COK3</v>
          </cell>
        </row>
        <row r="39">
          <cell r="D39" t="str">
            <v>D23TDK1</v>
          </cell>
        </row>
        <row r="40">
          <cell r="D40" t="str">
            <v>D23KDC1</v>
          </cell>
        </row>
        <row r="41">
          <cell r="D41" t="str">
            <v>D23KXC1</v>
          </cell>
        </row>
        <row r="42">
          <cell r="D42" t="str">
            <v>D23QXC1</v>
          </cell>
        </row>
        <row r="43">
          <cell r="D43" t="str">
            <v>D23QHC1</v>
          </cell>
        </row>
        <row r="44">
          <cell r="D44" t="str">
            <v>D23QSC1</v>
          </cell>
        </row>
        <row r="45">
          <cell r="D45" t="str">
            <v>D23TNC1</v>
          </cell>
        </row>
        <row r="46">
          <cell r="D46" t="str">
            <v>D23LQC1</v>
          </cell>
        </row>
        <row r="47">
          <cell r="D47" t="str">
            <v>D23CTC4</v>
          </cell>
        </row>
        <row r="48">
          <cell r="D48" t="str">
            <v>D24XDK1</v>
          </cell>
        </row>
        <row r="49">
          <cell r="D49" t="str">
            <v>D24XDK2</v>
          </cell>
        </row>
        <row r="50">
          <cell r="D50" t="str">
            <v>D24XDK3</v>
          </cell>
        </row>
        <row r="51">
          <cell r="D51" t="str">
            <v>D24KTR1</v>
          </cell>
        </row>
        <row r="52">
          <cell r="D52" t="str">
            <v>D24KNT1</v>
          </cell>
        </row>
        <row r="53">
          <cell r="D53" t="str">
            <v>D24CTC1</v>
          </cell>
        </row>
        <row r="54">
          <cell r="D54" t="str">
            <v>D24CDK1</v>
          </cell>
        </row>
        <row r="55">
          <cell r="D55" t="str">
            <v>D24CNK1</v>
          </cell>
        </row>
        <row r="56">
          <cell r="D56" t="str">
            <v>D24COK1</v>
          </cell>
        </row>
        <row r="57">
          <cell r="D57" t="str">
            <v>D24COK2</v>
          </cell>
        </row>
        <row r="58">
          <cell r="D58" t="str">
            <v>D24TDK1</v>
          </cell>
        </row>
        <row r="59">
          <cell r="D59" t="str">
            <v>D24KXC1</v>
          </cell>
        </row>
        <row r="60">
          <cell r="D60" t="str">
            <v>D24QXC1</v>
          </cell>
        </row>
        <row r="61">
          <cell r="D61" t="str">
            <v>D24KDC1</v>
          </cell>
        </row>
        <row r="62">
          <cell r="D62" t="str">
            <v>D24QHC1</v>
          </cell>
        </row>
        <row r="63">
          <cell r="D63" t="str">
            <v>D24LQC1</v>
          </cell>
        </row>
        <row r="64">
          <cell r="D64" t="str">
            <v>D24TNC1</v>
          </cell>
        </row>
        <row r="65">
          <cell r="D65" t="str">
            <v>D24TMC1</v>
          </cell>
        </row>
        <row r="66">
          <cell r="D66" t="str">
            <v>D25XDK1</v>
          </cell>
        </row>
        <row r="67">
          <cell r="D67" t="str">
            <v>D25XDK2</v>
          </cell>
        </row>
        <row r="68">
          <cell r="D68" t="str">
            <v>D25XDK3</v>
          </cell>
        </row>
        <row r="69">
          <cell r="D69" t="str">
            <v>D25XDK4</v>
          </cell>
        </row>
        <row r="70">
          <cell r="D70" t="str">
            <v>D25XCK1</v>
          </cell>
        </row>
        <row r="71">
          <cell r="D71" t="str">
            <v>D25CDK1</v>
          </cell>
        </row>
        <row r="72">
          <cell r="D72" t="str">
            <v>D25CNK1</v>
          </cell>
        </row>
        <row r="73">
          <cell r="D73" t="str">
            <v>D25COK1</v>
          </cell>
        </row>
        <row r="74">
          <cell r="D74" t="str">
            <v>D25COK2</v>
          </cell>
        </row>
        <row r="75">
          <cell r="D75" t="str">
            <v>D25COK3</v>
          </cell>
        </row>
        <row r="76">
          <cell r="D76" t="str">
            <v>D25TDK1</v>
          </cell>
        </row>
        <row r="77">
          <cell r="D77" t="str">
            <v>D25CTC1</v>
          </cell>
        </row>
        <row r="78">
          <cell r="D78" t="str">
            <v>D25CTM1</v>
          </cell>
        </row>
        <row r="79">
          <cell r="D79" t="str">
            <v>D25KTR1</v>
          </cell>
        </row>
        <row r="80">
          <cell r="D80" t="str">
            <v>D25KNT1</v>
          </cell>
        </row>
        <row r="81">
          <cell r="D81" t="str">
            <v>D25KXK1</v>
          </cell>
        </row>
        <row r="82">
          <cell r="D82" t="str">
            <v>D25QXK1</v>
          </cell>
        </row>
        <row r="83">
          <cell r="D83" t="str">
            <v>D25KDC1</v>
          </cell>
        </row>
        <row r="84">
          <cell r="D84" t="str">
            <v>D25QHC1</v>
          </cell>
        </row>
        <row r="85">
          <cell r="D85" t="str">
            <v>D25QLC1</v>
          </cell>
        </row>
        <row r="86">
          <cell r="D86" t="str">
            <v>D25QSC1</v>
          </cell>
        </row>
        <row r="87">
          <cell r="D87" t="str">
            <v>D25LQC1</v>
          </cell>
        </row>
        <row r="88">
          <cell r="D88" t="str">
            <v>D25TNC1</v>
          </cell>
        </row>
        <row r="89">
          <cell r="D89" t="str">
            <v>D25TMC1</v>
          </cell>
        </row>
      </sheetData>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KQ"/>
      <sheetName val="GV"/>
      <sheetName val="GVKA"/>
      <sheetName val="GVKB"/>
      <sheetName val="TRUNG"/>
      <sheetName val="CODE GV"/>
    </sheetNames>
    <sheetDataSet>
      <sheetData sheetId="0"/>
      <sheetData sheetId="1"/>
      <sheetData sheetId="2"/>
      <sheetData sheetId="3"/>
      <sheetData sheetId="4"/>
      <sheetData sheetId="5">
        <row r="1">
          <cell r="A1" t="str">
            <v>VTRCT</v>
          </cell>
          <cell r="B1" t="str">
            <v>STT</v>
          </cell>
          <cell r="C1" t="str">
            <v>Click vào đây</v>
          </cell>
          <cell r="D1" t="str">
            <v>HỌ</v>
          </cell>
          <cell r="E1" t="str">
            <v>TÊN</v>
          </cell>
          <cell r="F1" t="str">
            <v>KHIỆU</v>
          </cell>
          <cell r="G1" t="str">
            <v>ĐẾM MÃ</v>
          </cell>
          <cell r="H1" t="str">
            <v>C VỤ</v>
          </cell>
          <cell r="I1" t="str">
            <v>H.HÀM - H.VỊ</v>
          </cell>
          <cell r="J1" t="str">
            <v>KH</v>
          </cell>
        </row>
        <row r="2">
          <cell r="A2" t="str">
            <v>K.XÂY DỰNG</v>
          </cell>
          <cell r="B2" t="str">
            <v>I</v>
          </cell>
        </row>
        <row r="3">
          <cell r="A3" t="str">
            <v>K.XÂY DỰNG</v>
          </cell>
          <cell r="B3">
            <v>1</v>
          </cell>
          <cell r="C3" t="str">
            <v>nguyenthanhchung</v>
          </cell>
          <cell r="D3" t="str">
            <v>Nguyễn Thành</v>
          </cell>
          <cell r="E3" t="str">
            <v>Chung</v>
          </cell>
          <cell r="F3" t="str">
            <v>Th.Chung</v>
          </cell>
          <cell r="G3">
            <v>1</v>
          </cell>
          <cell r="I3" t="str">
            <v>Thạc sỹ</v>
          </cell>
          <cell r="J3" t="str">
            <v>ThS.</v>
          </cell>
        </row>
        <row r="4">
          <cell r="A4" t="str">
            <v>K.XÂY DỰNG</v>
          </cell>
          <cell r="B4">
            <v>2</v>
          </cell>
          <cell r="C4" t="str">
            <v>nguyenthanhcong</v>
          </cell>
          <cell r="D4" t="str">
            <v>Nguyễn Thành</v>
          </cell>
          <cell r="E4" t="str">
            <v>Công</v>
          </cell>
          <cell r="F4" t="str">
            <v>T.Công</v>
          </cell>
          <cell r="G4">
            <v>1</v>
          </cell>
          <cell r="I4" t="str">
            <v>Thạc sỹ</v>
          </cell>
          <cell r="J4" t="str">
            <v>ThS.</v>
          </cell>
        </row>
        <row r="5">
          <cell r="A5" t="str">
            <v>K.XÂY DỰNG</v>
          </cell>
          <cell r="B5">
            <v>3</v>
          </cell>
          <cell r="C5" t="str">
            <v>phamhoangdung</v>
          </cell>
          <cell r="D5" t="str">
            <v>Phạm Hoàng</v>
          </cell>
          <cell r="E5" t="str">
            <v>Dũng</v>
          </cell>
          <cell r="F5" t="str">
            <v>P.Dũng</v>
          </cell>
          <cell r="G5">
            <v>1</v>
          </cell>
          <cell r="I5" t="str">
            <v>Thạc sỹ</v>
          </cell>
          <cell r="J5" t="str">
            <v>ThS.</v>
          </cell>
        </row>
        <row r="6">
          <cell r="A6" t="str">
            <v>K.XÂY DỰNG</v>
          </cell>
          <cell r="B6">
            <v>4</v>
          </cell>
          <cell r="C6" t="str">
            <v>nguyencongduc</v>
          </cell>
          <cell r="D6" t="str">
            <v>Nguyễn Công</v>
          </cell>
          <cell r="E6" t="str">
            <v>Đức</v>
          </cell>
          <cell r="F6" t="str">
            <v>C.Đức</v>
          </cell>
          <cell r="G6">
            <v>1</v>
          </cell>
          <cell r="I6" t="str">
            <v>Thạc sỹ</v>
          </cell>
          <cell r="J6" t="str">
            <v>ThS.</v>
          </cell>
        </row>
        <row r="7">
          <cell r="A7" t="str">
            <v>K.XÂY DỰNG</v>
          </cell>
          <cell r="B7">
            <v>5</v>
          </cell>
          <cell r="C7" t="str">
            <v>levandongB</v>
          </cell>
          <cell r="D7" t="str">
            <v>Lê Văn</v>
          </cell>
          <cell r="E7" t="str">
            <v>Đồng</v>
          </cell>
          <cell r="F7" t="str">
            <v>V.Đồng</v>
          </cell>
          <cell r="G7">
            <v>1</v>
          </cell>
          <cell r="I7" t="str">
            <v>Thạc sỹ</v>
          </cell>
          <cell r="J7" t="str">
            <v>ThS.</v>
          </cell>
        </row>
        <row r="8">
          <cell r="A8" t="str">
            <v>K.XÂY DỰNG</v>
          </cell>
          <cell r="B8">
            <v>6</v>
          </cell>
          <cell r="C8" t="str">
            <v>hahoanggiang</v>
          </cell>
          <cell r="D8" t="str">
            <v>Hà Hoàng</v>
          </cell>
          <cell r="E8" t="str">
            <v>Giang</v>
          </cell>
          <cell r="F8" t="str">
            <v>H.Giang</v>
          </cell>
          <cell r="G8">
            <v>1</v>
          </cell>
          <cell r="I8" t="str">
            <v>Thạc sỹ</v>
          </cell>
          <cell r="J8" t="str">
            <v>ThS.</v>
          </cell>
        </row>
        <row r="9">
          <cell r="A9" t="str">
            <v>K.XÂY DỰNG</v>
          </cell>
          <cell r="B9">
            <v>7</v>
          </cell>
          <cell r="C9" t="str">
            <v>vothivietha</v>
          </cell>
          <cell r="D9" t="str">
            <v>Võ Thị Việt</v>
          </cell>
          <cell r="E9" t="str">
            <v>Hà</v>
          </cell>
          <cell r="F9" t="str">
            <v>V.Hà</v>
          </cell>
          <cell r="G9">
            <v>1</v>
          </cell>
          <cell r="H9" t="str">
            <v>Thư Ký</v>
          </cell>
          <cell r="I9" t="str">
            <v>Cử nhân</v>
          </cell>
          <cell r="J9" t="str">
            <v>CN.</v>
          </cell>
        </row>
        <row r="10">
          <cell r="A10" t="str">
            <v>K.XÂY DỰNG</v>
          </cell>
          <cell r="B10">
            <v>8</v>
          </cell>
          <cell r="C10" t="str">
            <v>nguyenvanhai</v>
          </cell>
          <cell r="D10" t="str">
            <v>Nguyễn Văn</v>
          </cell>
          <cell r="E10" t="str">
            <v>Hải</v>
          </cell>
          <cell r="F10" t="str">
            <v>V.Hải</v>
          </cell>
          <cell r="G10">
            <v>1</v>
          </cell>
          <cell r="H10" t="str">
            <v>Tr.Khoa</v>
          </cell>
          <cell r="I10" t="str">
            <v>Tiến sỹ</v>
          </cell>
          <cell r="J10" t="str">
            <v>TS.</v>
          </cell>
        </row>
        <row r="11">
          <cell r="A11" t="str">
            <v>K.XÂY DỰNG</v>
          </cell>
          <cell r="B11">
            <v>9</v>
          </cell>
          <cell r="C11" t="str">
            <v>truongquanghai</v>
          </cell>
          <cell r="D11" t="str">
            <v>Trương Quang</v>
          </cell>
          <cell r="E11" t="str">
            <v>Hải</v>
          </cell>
          <cell r="F11" t="str">
            <v>Q.Hải</v>
          </cell>
          <cell r="G11">
            <v>1</v>
          </cell>
          <cell r="I11" t="str">
            <v>Thạc sỹ</v>
          </cell>
          <cell r="J11" t="str">
            <v>ThS.</v>
          </cell>
        </row>
        <row r="12">
          <cell r="A12" t="str">
            <v>K.XÂY DỰNG</v>
          </cell>
          <cell r="B12">
            <v>10</v>
          </cell>
          <cell r="C12" t="str">
            <v>phamduyhieu</v>
          </cell>
          <cell r="D12" t="str">
            <v>Phạm Duy</v>
          </cell>
          <cell r="E12" t="str">
            <v>Hiếu</v>
          </cell>
          <cell r="F12" t="str">
            <v>D.Hiếu</v>
          </cell>
          <cell r="G12">
            <v>1</v>
          </cell>
          <cell r="I12" t="str">
            <v>Thạc sỹ</v>
          </cell>
          <cell r="J12" t="str">
            <v>ThS.</v>
          </cell>
        </row>
        <row r="13">
          <cell r="A13" t="str">
            <v>K.XÂY DỰNG</v>
          </cell>
          <cell r="B13">
            <v>11</v>
          </cell>
          <cell r="C13" t="str">
            <v>vovannam</v>
          </cell>
          <cell r="D13" t="str">
            <v>Võ Văn</v>
          </cell>
          <cell r="E13" t="str">
            <v>Nam</v>
          </cell>
          <cell r="F13" t="str">
            <v>V.Nam</v>
          </cell>
          <cell r="G13">
            <v>1</v>
          </cell>
          <cell r="I13" t="str">
            <v>Tiến sỹ</v>
          </cell>
          <cell r="J13" t="str">
            <v>TS.</v>
          </cell>
        </row>
        <row r="14">
          <cell r="A14" t="str">
            <v>K.XÂY DỰNG</v>
          </cell>
          <cell r="B14">
            <v>12</v>
          </cell>
          <cell r="C14" t="str">
            <v>dothikimoanh</v>
          </cell>
          <cell r="D14" t="str">
            <v>Đỗ Thị Kim</v>
          </cell>
          <cell r="E14" t="str">
            <v>Oanh</v>
          </cell>
          <cell r="F14" t="str">
            <v>K.Oanh</v>
          </cell>
          <cell r="G14">
            <v>1</v>
          </cell>
          <cell r="I14" t="str">
            <v>Thạc sỹ</v>
          </cell>
          <cell r="J14" t="str">
            <v>ThS.</v>
          </cell>
        </row>
        <row r="15">
          <cell r="A15" t="str">
            <v>K.XÂY DỰNG</v>
          </cell>
          <cell r="B15">
            <v>13</v>
          </cell>
          <cell r="C15" t="str">
            <v>nguyenhoangphuc</v>
          </cell>
          <cell r="D15" t="str">
            <v>Nguyễn Hoàng</v>
          </cell>
          <cell r="E15" t="str">
            <v>Phúc</v>
          </cell>
          <cell r="F15" t="str">
            <v>H.Phúc</v>
          </cell>
          <cell r="G15">
            <v>1</v>
          </cell>
          <cell r="I15" t="str">
            <v>Thạc sỹ</v>
          </cell>
          <cell r="J15" t="str">
            <v>ThS.</v>
          </cell>
        </row>
        <row r="16">
          <cell r="A16" t="str">
            <v>K.XÂY DỰNG</v>
          </cell>
          <cell r="B16">
            <v>14</v>
          </cell>
          <cell r="C16" t="str">
            <v>phamtriquang</v>
          </cell>
          <cell r="D16" t="str">
            <v>Phạm Trí</v>
          </cell>
          <cell r="E16" t="str">
            <v>Quang</v>
          </cell>
          <cell r="F16" t="str">
            <v>Tr.Quang</v>
          </cell>
          <cell r="G16">
            <v>1</v>
          </cell>
          <cell r="I16" t="str">
            <v>Thạc sỹ</v>
          </cell>
          <cell r="J16" t="str">
            <v>ThS.</v>
          </cell>
        </row>
        <row r="17">
          <cell r="A17" t="str">
            <v>K.XÂY DỰNG</v>
          </cell>
          <cell r="B17">
            <v>15</v>
          </cell>
          <cell r="C17" t="str">
            <v>luongminhsang</v>
          </cell>
          <cell r="D17" t="str">
            <v>Lương Minh</v>
          </cell>
          <cell r="E17" t="str">
            <v>Sang</v>
          </cell>
          <cell r="F17" t="str">
            <v>M.Sang</v>
          </cell>
          <cell r="G17">
            <v>1</v>
          </cell>
          <cell r="I17" t="str">
            <v>Thạc sỹ</v>
          </cell>
          <cell r="J17" t="str">
            <v>ThS.</v>
          </cell>
        </row>
        <row r="18">
          <cell r="A18" t="str">
            <v>K.XÂY DỰNG</v>
          </cell>
          <cell r="B18">
            <v>16</v>
          </cell>
          <cell r="C18" t="str">
            <v>dangngoctan</v>
          </cell>
          <cell r="D18" t="str">
            <v>Đặng Ngọc</v>
          </cell>
          <cell r="E18" t="str">
            <v>Tân</v>
          </cell>
          <cell r="F18" t="str">
            <v>Đ.Tân</v>
          </cell>
          <cell r="G18">
            <v>1</v>
          </cell>
          <cell r="I18" t="str">
            <v>Thạc sỹ</v>
          </cell>
          <cell r="J18" t="str">
            <v>ThS.</v>
          </cell>
        </row>
        <row r="19">
          <cell r="A19" t="str">
            <v>K.XÂY DỰNG</v>
          </cell>
          <cell r="B19">
            <v>17</v>
          </cell>
          <cell r="C19" t="str">
            <v>ngoduytien</v>
          </cell>
          <cell r="D19" t="str">
            <v xml:space="preserve">Ngô Duy </v>
          </cell>
          <cell r="E19" t="str">
            <v>Tiến</v>
          </cell>
          <cell r="F19" t="str">
            <v>D.Tiến</v>
          </cell>
          <cell r="G19">
            <v>1</v>
          </cell>
          <cell r="I19" t="str">
            <v>Thạc sỹ</v>
          </cell>
          <cell r="J19" t="str">
            <v>ThS.</v>
          </cell>
        </row>
        <row r="20">
          <cell r="A20" t="str">
            <v>K.XÂY DỰNG</v>
          </cell>
          <cell r="B20">
            <v>18</v>
          </cell>
          <cell r="C20" t="str">
            <v>lenguyencongtin</v>
          </cell>
          <cell r="D20" t="str">
            <v>Lê Nguyễn Công</v>
          </cell>
          <cell r="E20" t="str">
            <v>Tín</v>
          </cell>
          <cell r="F20" t="str">
            <v>C.Tín</v>
          </cell>
          <cell r="G20">
            <v>1</v>
          </cell>
          <cell r="I20" t="str">
            <v>Thạc sỹ</v>
          </cell>
          <cell r="J20" t="str">
            <v>ThS.</v>
          </cell>
        </row>
        <row r="21">
          <cell r="A21" t="str">
            <v>K.XÂY DỰNG</v>
          </cell>
          <cell r="B21">
            <v>19</v>
          </cell>
          <cell r="C21" t="str">
            <v>nguyenbatoan</v>
          </cell>
          <cell r="D21" t="str">
            <v>Nguyễn Bá</v>
          </cell>
          <cell r="E21" t="str">
            <v>Toàn</v>
          </cell>
          <cell r="F21" t="str">
            <v>B.Toàn</v>
          </cell>
          <cell r="G21">
            <v>1</v>
          </cell>
          <cell r="I21" t="str">
            <v>Thạc sỹ</v>
          </cell>
          <cell r="J21" t="str">
            <v>ThS.</v>
          </cell>
        </row>
        <row r="22">
          <cell r="A22" t="str">
            <v>K.XÂY DỰNG</v>
          </cell>
          <cell r="B22">
            <v>20</v>
          </cell>
          <cell r="C22" t="str">
            <v>levantri</v>
          </cell>
          <cell r="D22" t="str">
            <v>Lê Văn</v>
          </cell>
          <cell r="E22" t="str">
            <v>Trí</v>
          </cell>
          <cell r="F22" t="str">
            <v>V.Trí</v>
          </cell>
          <cell r="G22">
            <v>1</v>
          </cell>
          <cell r="I22" t="str">
            <v>Thạc sỹ</v>
          </cell>
          <cell r="J22" t="str">
            <v>ThS.</v>
          </cell>
        </row>
        <row r="23">
          <cell r="A23" t="str">
            <v>K.XÂY DỰNG</v>
          </cell>
          <cell r="B23">
            <v>21</v>
          </cell>
          <cell r="C23" t="str">
            <v>levantrinh</v>
          </cell>
          <cell r="D23" t="str">
            <v>Lê Văn</v>
          </cell>
          <cell r="E23" t="str">
            <v>Trình</v>
          </cell>
          <cell r="F23" t="str">
            <v>V.Trình</v>
          </cell>
          <cell r="G23">
            <v>1</v>
          </cell>
          <cell r="I23" t="str">
            <v>Thạc sỹ</v>
          </cell>
          <cell r="J23" t="str">
            <v>ThS.</v>
          </cell>
        </row>
        <row r="24">
          <cell r="A24" t="str">
            <v>K.XÂY DỰNG</v>
          </cell>
          <cell r="B24">
            <v>22</v>
          </cell>
          <cell r="C24" t="str">
            <v>chuthihaivinh</v>
          </cell>
          <cell r="D24" t="str">
            <v>Chu Thị Hải</v>
          </cell>
          <cell r="E24" t="str">
            <v>Vinh</v>
          </cell>
          <cell r="F24" t="str">
            <v>H.Vinh</v>
          </cell>
          <cell r="G24">
            <v>1</v>
          </cell>
          <cell r="I24" t="str">
            <v>Tiến sỹ</v>
          </cell>
          <cell r="J24" t="str">
            <v>TS.</v>
          </cell>
        </row>
        <row r="25">
          <cell r="A25" t="str">
            <v>K.XÂY DỰNG</v>
          </cell>
          <cell r="B25">
            <v>23</v>
          </cell>
          <cell r="C25" t="str">
            <v>ledinhvinh</v>
          </cell>
          <cell r="D25" t="str">
            <v>Lê Đình</v>
          </cell>
          <cell r="E25" t="str">
            <v>Vinh</v>
          </cell>
          <cell r="F25" t="str">
            <v>L.Đ.Vinh</v>
          </cell>
          <cell r="G25">
            <v>1</v>
          </cell>
          <cell r="I25" t="str">
            <v>Thạc sỹ</v>
          </cell>
          <cell r="J25" t="str">
            <v>ThS.</v>
          </cell>
        </row>
        <row r="26">
          <cell r="A26" t="str">
            <v>K.XÂY DỰNG</v>
          </cell>
          <cell r="B26">
            <v>24</v>
          </cell>
          <cell r="C26" t="str">
            <v>doanmongxanh</v>
          </cell>
          <cell r="D26" t="str">
            <v>Đoàn Mộng</v>
          </cell>
          <cell r="E26" t="str">
            <v>Xanh</v>
          </cell>
          <cell r="F26" t="str">
            <v>M.Xanh</v>
          </cell>
          <cell r="G26">
            <v>1</v>
          </cell>
          <cell r="I26" t="str">
            <v>Thạc sỹ</v>
          </cell>
          <cell r="J26" t="str">
            <v>ThS.</v>
          </cell>
        </row>
        <row r="27">
          <cell r="A27" t="str">
            <v>K.XÂY DỰNG</v>
          </cell>
          <cell r="B27">
            <v>25</v>
          </cell>
          <cell r="C27" t="str">
            <v>huynhductu</v>
          </cell>
          <cell r="D27" t="str">
            <v>Huỳnh Đức</v>
          </cell>
          <cell r="E27" t="str">
            <v>Tú</v>
          </cell>
          <cell r="F27" t="str">
            <v>Đ.Tú</v>
          </cell>
          <cell r="G27">
            <v>1</v>
          </cell>
          <cell r="I27" t="str">
            <v>Thạc sỹ</v>
          </cell>
          <cell r="J27" t="str">
            <v>ThS.</v>
          </cell>
        </row>
        <row r="28">
          <cell r="A28" t="str">
            <v>K.XÂY DỰNG</v>
          </cell>
          <cell r="B28">
            <v>26</v>
          </cell>
          <cell r="C28" t="str">
            <v>duongletruong</v>
          </cell>
          <cell r="D28" t="str">
            <v>Dương Lê</v>
          </cell>
          <cell r="E28" t="str">
            <v>Trường</v>
          </cell>
          <cell r="F28" t="str">
            <v>L.Trường</v>
          </cell>
          <cell r="G28">
            <v>1</v>
          </cell>
          <cell r="I28" t="str">
            <v>Thạc sỹ</v>
          </cell>
          <cell r="J28" t="str">
            <v>ThS.</v>
          </cell>
        </row>
        <row r="29">
          <cell r="A29" t="str">
            <v>K.XÂY DỰNG</v>
          </cell>
          <cell r="B29">
            <v>27</v>
          </cell>
          <cell r="C29" t="str">
            <v>lehuutinh</v>
          </cell>
          <cell r="D29" t="str">
            <v>Lê Hữu</v>
          </cell>
          <cell r="E29" t="str">
            <v>Tính</v>
          </cell>
          <cell r="F29" t="str">
            <v>H.Tính</v>
          </cell>
          <cell r="G29">
            <v>1</v>
          </cell>
          <cell r="I29" t="str">
            <v>Thạc sỹ</v>
          </cell>
          <cell r="J29" t="str">
            <v>ThS.</v>
          </cell>
        </row>
        <row r="30">
          <cell r="A30" t="str">
            <v>K.XÂY DỰNG</v>
          </cell>
          <cell r="B30">
            <v>28</v>
          </cell>
          <cell r="C30" t="str">
            <v>lehoangvu</v>
          </cell>
          <cell r="D30" t="str">
            <v>Lê Hoàng</v>
          </cell>
          <cell r="E30" t="str">
            <v>Vũ</v>
          </cell>
          <cell r="F30" t="str">
            <v>L.Vũ</v>
          </cell>
          <cell r="G30">
            <v>1</v>
          </cell>
          <cell r="I30" t="str">
            <v>Thạc sỹ</v>
          </cell>
          <cell r="J30" t="str">
            <v>ThS.</v>
          </cell>
        </row>
        <row r="31">
          <cell r="A31" t="str">
            <v>K.XÂY DỰNG</v>
          </cell>
          <cell r="B31">
            <v>29</v>
          </cell>
          <cell r="C31" t="str">
            <v>doanhuynhthuan</v>
          </cell>
          <cell r="D31" t="str">
            <v>Đoàn Huỳnh</v>
          </cell>
          <cell r="E31" t="str">
            <v>Thuận</v>
          </cell>
          <cell r="F31" t="str">
            <v>H.Thuận</v>
          </cell>
          <cell r="G31">
            <v>1</v>
          </cell>
          <cell r="I31" t="str">
            <v>Thạc sỹ</v>
          </cell>
          <cell r="J31" t="str">
            <v>ThS.</v>
          </cell>
        </row>
        <row r="32">
          <cell r="A32" t="str">
            <v>K.XÂY DỰNG</v>
          </cell>
          <cell r="B32">
            <v>30</v>
          </cell>
          <cell r="C32" t="str">
            <v>tranvanson</v>
          </cell>
          <cell r="D32" t="str">
            <v>Trần Văn</v>
          </cell>
          <cell r="E32" t="str">
            <v>Sơn</v>
          </cell>
          <cell r="F32" t="str">
            <v>V.Sơn</v>
          </cell>
          <cell r="G32">
            <v>1</v>
          </cell>
          <cell r="I32" t="str">
            <v>Thạc sỹ</v>
          </cell>
          <cell r="J32" t="str">
            <v>ThS.</v>
          </cell>
        </row>
        <row r="33">
          <cell r="A33" t="str">
            <v>K.XÂY DỰNG</v>
          </cell>
          <cell r="B33">
            <v>31</v>
          </cell>
          <cell r="C33" t="str">
            <v>nguyenthanhson</v>
          </cell>
          <cell r="D33" t="str">
            <v>Nguyễn Thành</v>
          </cell>
          <cell r="E33" t="str">
            <v>Sơn</v>
          </cell>
          <cell r="F33" t="str">
            <v>Th.Sơn</v>
          </cell>
          <cell r="G33">
            <v>1</v>
          </cell>
          <cell r="I33" t="str">
            <v>Tiến sỹ</v>
          </cell>
          <cell r="J33" t="str">
            <v>TS.</v>
          </cell>
        </row>
        <row r="34">
          <cell r="A34" t="str">
            <v>K.XÂY DỰNG</v>
          </cell>
          <cell r="B34">
            <v>32</v>
          </cell>
          <cell r="C34" t="str">
            <v>tranvanhan</v>
          </cell>
          <cell r="D34" t="str">
            <v>Trần Văn</v>
          </cell>
          <cell r="E34" t="str">
            <v>Hân</v>
          </cell>
          <cell r="F34" t="str">
            <v>V.Hân</v>
          </cell>
          <cell r="G34">
            <v>1</v>
          </cell>
          <cell r="I34" t="str">
            <v>Kỹ sư</v>
          </cell>
          <cell r="J34" t="str">
            <v>KS.</v>
          </cell>
        </row>
        <row r="35">
          <cell r="A35" t="str">
            <v>K.XÂY DỰNG</v>
          </cell>
          <cell r="B35">
            <v>33</v>
          </cell>
          <cell r="C35" t="str">
            <v>buikientin</v>
          </cell>
          <cell r="D35" t="str">
            <v xml:space="preserve">Bùi Kiến </v>
          </cell>
          <cell r="E35" t="str">
            <v>Tín</v>
          </cell>
          <cell r="F35" t="str">
            <v>K.Tín</v>
          </cell>
          <cell r="G35">
            <v>1</v>
          </cell>
          <cell r="I35" t="str">
            <v>Thạc sỹ</v>
          </cell>
          <cell r="J35" t="str">
            <v>KS.</v>
          </cell>
        </row>
        <row r="36">
          <cell r="A36" t="str">
            <v>K.XÂY DỰNG</v>
          </cell>
          <cell r="B36">
            <v>34</v>
          </cell>
          <cell r="C36" t="str">
            <v>ngodinhchau</v>
          </cell>
          <cell r="D36" t="str">
            <v>Ngô Đình</v>
          </cell>
          <cell r="E36" t="str">
            <v>Châu</v>
          </cell>
          <cell r="F36" t="str">
            <v>Đ.Châu</v>
          </cell>
          <cell r="G36">
            <v>1</v>
          </cell>
          <cell r="I36" t="str">
            <v>Thạc sỹ</v>
          </cell>
          <cell r="J36" t="str">
            <v>ThS.</v>
          </cell>
        </row>
        <row r="37">
          <cell r="A37" t="str">
            <v>K.XÂY DỰNG</v>
          </cell>
          <cell r="B37">
            <v>35</v>
          </cell>
          <cell r="C37" t="str">
            <v>ngongoccuong</v>
          </cell>
          <cell r="D37" t="str">
            <v>Ngô Ngọc</v>
          </cell>
          <cell r="E37" t="str">
            <v>Cường</v>
          </cell>
          <cell r="F37" t="str">
            <v>N.Cường</v>
          </cell>
          <cell r="G37">
            <v>1</v>
          </cell>
          <cell r="H37" t="str">
            <v>P.phòng KT</v>
          </cell>
          <cell r="I37" t="str">
            <v>Thạc sỹ</v>
          </cell>
          <cell r="J37" t="str">
            <v>ThS.</v>
          </cell>
        </row>
        <row r="38">
          <cell r="A38" t="str">
            <v>K.XÂY DỰNG</v>
          </cell>
          <cell r="B38">
            <v>36</v>
          </cell>
          <cell r="C38" t="str">
            <v>nguyenthanhdanh</v>
          </cell>
          <cell r="D38" t="str">
            <v>Nguyễn Thanh</v>
          </cell>
          <cell r="E38" t="str">
            <v>Danh</v>
          </cell>
          <cell r="F38" t="str">
            <v>T.Danh</v>
          </cell>
          <cell r="G38">
            <v>1</v>
          </cell>
          <cell r="H38" t="str">
            <v>TBM</v>
          </cell>
          <cell r="I38" t="str">
            <v>Tiến sỹ</v>
          </cell>
          <cell r="J38" t="str">
            <v>TS.</v>
          </cell>
        </row>
        <row r="39">
          <cell r="A39" t="str">
            <v>K.XÂY DỰNG</v>
          </cell>
          <cell r="B39">
            <v>37</v>
          </cell>
          <cell r="F39" t="str">
            <v>O</v>
          </cell>
          <cell r="G39">
            <v>122</v>
          </cell>
        </row>
        <row r="40">
          <cell r="A40" t="str">
            <v>K.XÂY DỰNG</v>
          </cell>
          <cell r="B40">
            <v>38</v>
          </cell>
          <cell r="F40" t="str">
            <v>O</v>
          </cell>
          <cell r="G40">
            <v>122</v>
          </cell>
        </row>
        <row r="41">
          <cell r="A41" t="str">
            <v>K.XÂY DỰNG</v>
          </cell>
          <cell r="B41">
            <v>39</v>
          </cell>
          <cell r="F41" t="str">
            <v>O</v>
          </cell>
          <cell r="G41">
            <v>122</v>
          </cell>
        </row>
        <row r="42">
          <cell r="A42" t="str">
            <v>K.XÂY DỰNG</v>
          </cell>
          <cell r="B42">
            <v>40</v>
          </cell>
          <cell r="F42" t="str">
            <v>O</v>
          </cell>
          <cell r="G42">
            <v>122</v>
          </cell>
        </row>
        <row r="43">
          <cell r="A43" t="str">
            <v>K.XÂY DỰNG</v>
          </cell>
          <cell r="B43">
            <v>41</v>
          </cell>
          <cell r="F43" t="str">
            <v>O</v>
          </cell>
          <cell r="G43">
            <v>122</v>
          </cell>
        </row>
        <row r="44">
          <cell r="A44" t="str">
            <v>K.XÂY DỰNG</v>
          </cell>
          <cell r="B44">
            <v>42</v>
          </cell>
          <cell r="F44" t="str">
            <v>O</v>
          </cell>
          <cell r="G44">
            <v>122</v>
          </cell>
        </row>
        <row r="45">
          <cell r="A45" t="str">
            <v>K.XÂY DỰNG</v>
          </cell>
          <cell r="B45">
            <v>43</v>
          </cell>
          <cell r="F45" t="str">
            <v>O</v>
          </cell>
          <cell r="G45">
            <v>122</v>
          </cell>
        </row>
        <row r="46">
          <cell r="A46" t="str">
            <v>K.XÂY DỰNG</v>
          </cell>
          <cell r="B46">
            <v>44</v>
          </cell>
          <cell r="F46" t="str">
            <v>O</v>
          </cell>
          <cell r="G46">
            <v>122</v>
          </cell>
        </row>
        <row r="47">
          <cell r="A47" t="str">
            <v>K.XÂY DỰNG</v>
          </cell>
          <cell r="B47">
            <v>45</v>
          </cell>
          <cell r="F47" t="str">
            <v>O</v>
          </cell>
          <cell r="G47">
            <v>122</v>
          </cell>
        </row>
        <row r="48">
          <cell r="A48" t="str">
            <v>K.XÂY DỰNG</v>
          </cell>
          <cell r="B48">
            <v>46</v>
          </cell>
          <cell r="F48" t="str">
            <v>O</v>
          </cell>
          <cell r="G48">
            <v>122</v>
          </cell>
        </row>
        <row r="49">
          <cell r="A49" t="str">
            <v>K.XÂY DỰNG</v>
          </cell>
          <cell r="B49">
            <v>47</v>
          </cell>
          <cell r="F49" t="str">
            <v>O</v>
          </cell>
          <cell r="G49">
            <v>122</v>
          </cell>
        </row>
        <row r="50">
          <cell r="A50" t="str">
            <v>K.XÂY DỰNG</v>
          </cell>
          <cell r="B50">
            <v>48</v>
          </cell>
          <cell r="F50" t="str">
            <v>O</v>
          </cell>
          <cell r="G50">
            <v>122</v>
          </cell>
        </row>
        <row r="51">
          <cell r="A51" t="str">
            <v>K.XÂY DỰNG</v>
          </cell>
          <cell r="B51">
            <v>49</v>
          </cell>
          <cell r="F51" t="str">
            <v>O</v>
          </cell>
          <cell r="G51">
            <v>122</v>
          </cell>
        </row>
        <row r="52">
          <cell r="A52" t="str">
            <v>K.XÂY DỰNG</v>
          </cell>
          <cell r="B52">
            <v>50</v>
          </cell>
          <cell r="F52" t="str">
            <v>O</v>
          </cell>
          <cell r="G52">
            <v>122</v>
          </cell>
        </row>
        <row r="53">
          <cell r="A53" t="str">
            <v>K.XÂY DỰNG</v>
          </cell>
          <cell r="B53">
            <v>51</v>
          </cell>
          <cell r="F53" t="str">
            <v>O</v>
          </cell>
          <cell r="G53">
            <v>122</v>
          </cell>
        </row>
        <row r="54">
          <cell r="A54" t="str">
            <v>K.XÂY DỰNG</v>
          </cell>
          <cell r="B54">
            <v>52</v>
          </cell>
          <cell r="F54" t="str">
            <v>O</v>
          </cell>
          <cell r="G54">
            <v>122</v>
          </cell>
        </row>
        <row r="55">
          <cell r="A55" t="str">
            <v>K.XÂY DỰNG</v>
          </cell>
          <cell r="B55">
            <v>53</v>
          </cell>
          <cell r="F55" t="str">
            <v>O</v>
          </cell>
          <cell r="G55">
            <v>122</v>
          </cell>
        </row>
        <row r="56">
          <cell r="A56" t="str">
            <v>K.XÂY DỰNG</v>
          </cell>
          <cell r="B56">
            <v>54</v>
          </cell>
          <cell r="F56" t="str">
            <v>O</v>
          </cell>
          <cell r="G56">
            <v>122</v>
          </cell>
        </row>
        <row r="57">
          <cell r="A57" t="str">
            <v>K.XÂY DỰNG</v>
          </cell>
          <cell r="B57">
            <v>55</v>
          </cell>
          <cell r="F57" t="str">
            <v>O</v>
          </cell>
          <cell r="G57">
            <v>122</v>
          </cell>
        </row>
        <row r="58">
          <cell r="A58" t="str">
            <v>K.KINH TẾ</v>
          </cell>
          <cell r="B58" t="str">
            <v>II</v>
          </cell>
          <cell r="G58">
            <v>0</v>
          </cell>
        </row>
        <row r="59">
          <cell r="A59" t="str">
            <v>K.KINH TẾ</v>
          </cell>
          <cell r="B59">
            <v>1</v>
          </cell>
          <cell r="C59" t="str">
            <v>trinhvancan</v>
          </cell>
          <cell r="D59" t="str">
            <v>Trịnh Văn</v>
          </cell>
          <cell r="E59" t="str">
            <v>Cần</v>
          </cell>
          <cell r="F59" t="str">
            <v>V.Cần</v>
          </cell>
          <cell r="G59">
            <v>1</v>
          </cell>
          <cell r="I59" t="str">
            <v>Thạc sỹ</v>
          </cell>
          <cell r="J59" t="str">
            <v>ThS.</v>
          </cell>
        </row>
        <row r="60">
          <cell r="A60" t="str">
            <v>K.KINH TẾ</v>
          </cell>
          <cell r="B60">
            <v>2</v>
          </cell>
          <cell r="C60" t="str">
            <v>nguyenthicuc</v>
          </cell>
          <cell r="D60" t="str">
            <v>Nguyễn Thị</v>
          </cell>
          <cell r="E60" t="str">
            <v>Cúc</v>
          </cell>
          <cell r="F60" t="str">
            <v>Th.Cúc</v>
          </cell>
          <cell r="G60">
            <v>1</v>
          </cell>
          <cell r="I60" t="str">
            <v>Thạc sỹ</v>
          </cell>
          <cell r="J60" t="str">
            <v>ThS.</v>
          </cell>
        </row>
        <row r="61">
          <cell r="A61" t="str">
            <v>K.KINH TẾ</v>
          </cell>
          <cell r="B61">
            <v>3</v>
          </cell>
          <cell r="C61" t="str">
            <v>vuongthithuyduong</v>
          </cell>
          <cell r="D61" t="str">
            <v>Vương Thị Thùy</v>
          </cell>
          <cell r="E61" t="str">
            <v>Dương</v>
          </cell>
          <cell r="F61" t="str">
            <v>Th.Dương</v>
          </cell>
          <cell r="G61">
            <v>1</v>
          </cell>
          <cell r="H61" t="str">
            <v>PTr Khoa</v>
          </cell>
          <cell r="I61" t="str">
            <v>Tiến sỹ</v>
          </cell>
          <cell r="J61" t="str">
            <v>TS.</v>
          </cell>
        </row>
        <row r="62">
          <cell r="A62" t="str">
            <v>K.KINH TẾ</v>
          </cell>
          <cell r="B62">
            <v>4</v>
          </cell>
          <cell r="C62" t="str">
            <v>nguyenthithuhieu</v>
          </cell>
          <cell r="D62" t="str">
            <v>Nguyễn Thị Thu</v>
          </cell>
          <cell r="E62" t="str">
            <v>Hiếu</v>
          </cell>
          <cell r="F62" t="str">
            <v>T.Hiếu</v>
          </cell>
          <cell r="G62">
            <v>1</v>
          </cell>
          <cell r="I62" t="str">
            <v>Tiến sỹ</v>
          </cell>
          <cell r="J62" t="str">
            <v>TS.</v>
          </cell>
        </row>
        <row r="63">
          <cell r="A63" t="str">
            <v>K.KINH TẾ</v>
          </cell>
          <cell r="B63">
            <v>5</v>
          </cell>
          <cell r="C63" t="str">
            <v>daothibichhong</v>
          </cell>
          <cell r="D63" t="str">
            <v>Đào Thị Bích</v>
          </cell>
          <cell r="E63" t="str">
            <v>Hồng</v>
          </cell>
          <cell r="F63" t="str">
            <v>B.Hồng</v>
          </cell>
          <cell r="G63">
            <v>1</v>
          </cell>
          <cell r="I63" t="str">
            <v>Thạc sỹ</v>
          </cell>
          <cell r="J63" t="str">
            <v>ThS.</v>
          </cell>
        </row>
        <row r="64">
          <cell r="A64" t="str">
            <v>K.KINH TẾ</v>
          </cell>
          <cell r="B64">
            <v>6</v>
          </cell>
          <cell r="C64" t="str">
            <v>voleduykhanh</v>
          </cell>
          <cell r="D64" t="str">
            <v>Võ Lê Duy</v>
          </cell>
          <cell r="E64" t="str">
            <v>Khánh</v>
          </cell>
          <cell r="F64" t="str">
            <v>V.Khánh</v>
          </cell>
          <cell r="G64">
            <v>1</v>
          </cell>
          <cell r="I64" t="str">
            <v>Thạc sỹ</v>
          </cell>
          <cell r="J64" t="str">
            <v>ThS.</v>
          </cell>
        </row>
        <row r="65">
          <cell r="A65" t="str">
            <v>K.KINH TẾ</v>
          </cell>
          <cell r="B65">
            <v>7</v>
          </cell>
          <cell r="C65" t="str">
            <v>lethiainhan</v>
          </cell>
          <cell r="D65" t="str">
            <v>Lê Thị Ái</v>
          </cell>
          <cell r="E65" t="str">
            <v>Nhân</v>
          </cell>
          <cell r="F65" t="str">
            <v>A.Nhân</v>
          </cell>
          <cell r="G65">
            <v>1</v>
          </cell>
          <cell r="I65" t="str">
            <v>Thạc sỹ</v>
          </cell>
          <cell r="J65" t="str">
            <v>ThS.</v>
          </cell>
        </row>
        <row r="66">
          <cell r="A66" t="str">
            <v>K.KINH TẾ</v>
          </cell>
          <cell r="B66">
            <v>8</v>
          </cell>
          <cell r="C66" t="str">
            <v>lethingocthao</v>
          </cell>
          <cell r="D66" t="str">
            <v>Lê Thị Ngọc</v>
          </cell>
          <cell r="E66" t="str">
            <v>Thảo</v>
          </cell>
          <cell r="F66" t="str">
            <v>Lê.Thảo</v>
          </cell>
          <cell r="G66">
            <v>1</v>
          </cell>
          <cell r="H66" t="str">
            <v>Thư Ký</v>
          </cell>
          <cell r="I66" t="str">
            <v>Cử nhân</v>
          </cell>
          <cell r="J66" t="str">
            <v>CN.</v>
          </cell>
        </row>
        <row r="67">
          <cell r="A67" t="str">
            <v>K.KINH TẾ</v>
          </cell>
          <cell r="B67">
            <v>9</v>
          </cell>
          <cell r="C67" t="str">
            <v>tranthithiem</v>
          </cell>
          <cell r="D67" t="str">
            <v>Trần Thị</v>
          </cell>
          <cell r="E67" t="str">
            <v>Thiểm</v>
          </cell>
          <cell r="F67" t="str">
            <v>T.Thiểm</v>
          </cell>
          <cell r="G67">
            <v>1</v>
          </cell>
          <cell r="I67" t="str">
            <v>Thạc sỹ</v>
          </cell>
          <cell r="J67" t="str">
            <v>ThS.</v>
          </cell>
        </row>
        <row r="68">
          <cell r="A68" t="str">
            <v>K.KINH TẾ</v>
          </cell>
          <cell r="B68">
            <v>10</v>
          </cell>
          <cell r="C68" t="str">
            <v>doanthinhiem</v>
          </cell>
          <cell r="D68" t="str">
            <v>Đoàn Thị</v>
          </cell>
          <cell r="E68" t="str">
            <v>Nhiệm</v>
          </cell>
          <cell r="F68" t="str">
            <v>T.Nhiệm</v>
          </cell>
          <cell r="G68">
            <v>1</v>
          </cell>
          <cell r="I68" t="str">
            <v>Tiến sỹ</v>
          </cell>
          <cell r="J68" t="str">
            <v>TS.</v>
          </cell>
        </row>
        <row r="69">
          <cell r="A69" t="str">
            <v>K.KINH TẾ</v>
          </cell>
          <cell r="B69">
            <v>11</v>
          </cell>
          <cell r="C69" t="str">
            <v>buithithanhmai</v>
          </cell>
          <cell r="D69" t="str">
            <v>Bùi Thị Thanh</v>
          </cell>
          <cell r="E69" t="str">
            <v>Mai</v>
          </cell>
          <cell r="F69" t="str">
            <v>Th.Mai</v>
          </cell>
          <cell r="G69">
            <v>1</v>
          </cell>
          <cell r="I69" t="str">
            <v>Tiến sỹ</v>
          </cell>
          <cell r="J69" t="str">
            <v>TS.</v>
          </cell>
        </row>
        <row r="70">
          <cell r="A70" t="str">
            <v>K.KINH TẾ</v>
          </cell>
          <cell r="B70">
            <v>12</v>
          </cell>
          <cell r="C70" t="str">
            <v>ngovanthong</v>
          </cell>
          <cell r="D70" t="str">
            <v>Ngô Văn</v>
          </cell>
          <cell r="E70" t="str">
            <v>Thống</v>
          </cell>
          <cell r="F70" t="str">
            <v>V.Thống</v>
          </cell>
          <cell r="G70">
            <v>1</v>
          </cell>
          <cell r="I70" t="str">
            <v>Thạc sỹ</v>
          </cell>
          <cell r="J70" t="str">
            <v>ThS.</v>
          </cell>
        </row>
        <row r="71">
          <cell r="A71" t="str">
            <v>K.KINH TẾ</v>
          </cell>
          <cell r="B71">
            <v>13</v>
          </cell>
          <cell r="C71" t="str">
            <v>nguyenthuylinh</v>
          </cell>
          <cell r="D71" t="str">
            <v>Nguyễn Thùy</v>
          </cell>
          <cell r="E71" t="str">
            <v>Linh</v>
          </cell>
          <cell r="F71" t="str">
            <v>Th.Linh</v>
          </cell>
          <cell r="G71">
            <v>1</v>
          </cell>
          <cell r="I71" t="str">
            <v>Thạc sỹ</v>
          </cell>
          <cell r="J71" t="str">
            <v>ThS.</v>
          </cell>
        </row>
        <row r="72">
          <cell r="A72" t="str">
            <v>K.KINH TẾ</v>
          </cell>
          <cell r="B72">
            <v>14</v>
          </cell>
          <cell r="C72" t="str">
            <v>ngovumaily</v>
          </cell>
          <cell r="D72" t="str">
            <v>Ngô Vũ Mai</v>
          </cell>
          <cell r="E72" t="str">
            <v>Ly</v>
          </cell>
          <cell r="F72" t="str">
            <v>M.Ly</v>
          </cell>
          <cell r="G72">
            <v>1</v>
          </cell>
          <cell r="I72" t="str">
            <v>Thạc sỹ</v>
          </cell>
          <cell r="J72" t="str">
            <v>ThS.</v>
          </cell>
        </row>
        <row r="73">
          <cell r="A73" t="str">
            <v>K.KINH TẾ</v>
          </cell>
          <cell r="B73">
            <v>15</v>
          </cell>
          <cell r="C73" t="str">
            <v>tranthinguyenthao</v>
          </cell>
          <cell r="D73" t="str">
            <v>Trần Thị Nguyên</v>
          </cell>
          <cell r="E73" t="str">
            <v>Thảo</v>
          </cell>
          <cell r="F73" t="str">
            <v>N.Thảo</v>
          </cell>
          <cell r="G73">
            <v>1</v>
          </cell>
          <cell r="I73" t="str">
            <v>Thạc sỹ</v>
          </cell>
          <cell r="J73" t="str">
            <v>ThS.</v>
          </cell>
        </row>
        <row r="74">
          <cell r="A74" t="str">
            <v>K.KINH TẾ</v>
          </cell>
          <cell r="B74">
            <v>16</v>
          </cell>
          <cell r="C74" t="str">
            <v>daotannguyen</v>
          </cell>
          <cell r="D74" t="str">
            <v>Đào Tấn</v>
          </cell>
          <cell r="E74" t="str">
            <v>Nguyên</v>
          </cell>
          <cell r="F74" t="str">
            <v>Đ.Nguyên</v>
          </cell>
          <cell r="G74">
            <v>1</v>
          </cell>
          <cell r="I74" t="str">
            <v>Tiến sỹ</v>
          </cell>
          <cell r="J74" t="str">
            <v>TS.</v>
          </cell>
        </row>
        <row r="75">
          <cell r="A75" t="str">
            <v>K.KINH TẾ</v>
          </cell>
          <cell r="B75">
            <v>17</v>
          </cell>
          <cell r="F75" t="str">
            <v>O</v>
          </cell>
          <cell r="G75">
            <v>122</v>
          </cell>
        </row>
        <row r="76">
          <cell r="A76" t="str">
            <v>K.KINH TẾ</v>
          </cell>
          <cell r="B76">
            <v>18</v>
          </cell>
          <cell r="F76" t="str">
            <v>O</v>
          </cell>
          <cell r="G76">
            <v>122</v>
          </cell>
        </row>
        <row r="77">
          <cell r="A77" t="str">
            <v>K.KINH TẾ</v>
          </cell>
          <cell r="B77">
            <v>19</v>
          </cell>
          <cell r="F77" t="str">
            <v>O</v>
          </cell>
          <cell r="G77">
            <v>122</v>
          </cell>
        </row>
        <row r="78">
          <cell r="A78" t="str">
            <v>K.KINH TẾ</v>
          </cell>
          <cell r="B78">
            <v>20</v>
          </cell>
          <cell r="F78" t="str">
            <v>O</v>
          </cell>
          <cell r="G78">
            <v>122</v>
          </cell>
        </row>
        <row r="79">
          <cell r="A79" t="str">
            <v>K.KINH TẾ</v>
          </cell>
          <cell r="B79">
            <v>21</v>
          </cell>
          <cell r="F79" t="str">
            <v>O</v>
          </cell>
          <cell r="G79">
            <v>122</v>
          </cell>
        </row>
        <row r="80">
          <cell r="A80" t="str">
            <v>K.KINH TẾ</v>
          </cell>
          <cell r="B80">
            <v>22</v>
          </cell>
          <cell r="F80" t="str">
            <v>O</v>
          </cell>
          <cell r="G80">
            <v>122</v>
          </cell>
        </row>
        <row r="81">
          <cell r="A81" t="str">
            <v>K.KINH TẾ</v>
          </cell>
          <cell r="B81">
            <v>23</v>
          </cell>
          <cell r="F81" t="str">
            <v>O</v>
          </cell>
          <cell r="G81">
            <v>122</v>
          </cell>
        </row>
        <row r="82">
          <cell r="A82" t="str">
            <v>K.KINH TẾ</v>
          </cell>
          <cell r="B82">
            <v>24</v>
          </cell>
          <cell r="F82" t="str">
            <v>O</v>
          </cell>
          <cell r="G82">
            <v>122</v>
          </cell>
        </row>
        <row r="83">
          <cell r="A83" t="str">
            <v>K.KINH TẾ</v>
          </cell>
          <cell r="B83">
            <v>25</v>
          </cell>
          <cell r="F83" t="str">
            <v>O</v>
          </cell>
          <cell r="G83">
            <v>122</v>
          </cell>
        </row>
        <row r="84">
          <cell r="A84" t="str">
            <v>K.KINH TẾ</v>
          </cell>
          <cell r="B84">
            <v>26</v>
          </cell>
          <cell r="F84" t="str">
            <v>O</v>
          </cell>
          <cell r="G84">
            <v>122</v>
          </cell>
        </row>
        <row r="85">
          <cell r="A85" t="str">
            <v>K.KTHT-ĐT</v>
          </cell>
          <cell r="B85" t="str">
            <v>III</v>
          </cell>
          <cell r="C85" t="str">
            <v>KHOA HẠ TẦNG KỸ THUẬT - CÔNG NGHỆ</v>
          </cell>
          <cell r="G85">
            <v>0</v>
          </cell>
        </row>
        <row r="86">
          <cell r="A86" t="str">
            <v>K.KTHT-ĐT</v>
          </cell>
          <cell r="B86">
            <v>1</v>
          </cell>
          <cell r="C86" t="str">
            <v>nguyenminhchi</v>
          </cell>
          <cell r="D86" t="str">
            <v>Nguyễn Minh</v>
          </cell>
          <cell r="E86" t="str">
            <v>Chí</v>
          </cell>
          <cell r="F86" t="str">
            <v>M.Chí</v>
          </cell>
          <cell r="G86">
            <v>1</v>
          </cell>
          <cell r="I86" t="str">
            <v>Thạc sỹ</v>
          </cell>
          <cell r="J86" t="str">
            <v>ThS.</v>
          </cell>
        </row>
        <row r="87">
          <cell r="A87" t="str">
            <v>K.KTHT-ĐT</v>
          </cell>
          <cell r="B87">
            <v>2</v>
          </cell>
          <cell r="C87" t="str">
            <v>phanthanhdan</v>
          </cell>
          <cell r="D87" t="str">
            <v>Phan Thanh</v>
          </cell>
          <cell r="E87" t="str">
            <v>Dân</v>
          </cell>
          <cell r="F87" t="str">
            <v>Th.Dân</v>
          </cell>
          <cell r="G87">
            <v>1</v>
          </cell>
          <cell r="I87" t="str">
            <v>Thạc sỹ</v>
          </cell>
          <cell r="J87" t="str">
            <v>ThS.</v>
          </cell>
        </row>
        <row r="88">
          <cell r="A88" t="str">
            <v>K.KTHT-ĐT</v>
          </cell>
          <cell r="B88">
            <v>3</v>
          </cell>
          <cell r="C88" t="str">
            <v>nguyenthidiem</v>
          </cell>
          <cell r="D88" t="str">
            <v>Nguyễn Thị</v>
          </cell>
          <cell r="E88" t="str">
            <v>Diếm</v>
          </cell>
          <cell r="F88" t="str">
            <v>Th.Diễm</v>
          </cell>
          <cell r="G88">
            <v>1</v>
          </cell>
          <cell r="I88" t="str">
            <v>Thạc sỹ</v>
          </cell>
          <cell r="J88" t="str">
            <v>ThS.</v>
          </cell>
        </row>
        <row r="89">
          <cell r="A89" t="str">
            <v>K.KTHT-ĐT</v>
          </cell>
          <cell r="B89">
            <v>4</v>
          </cell>
          <cell r="C89" t="str">
            <v>nguyenthehung</v>
          </cell>
          <cell r="D89" t="str">
            <v xml:space="preserve">Nguyễn Thế </v>
          </cell>
          <cell r="E89" t="str">
            <v>Hùng</v>
          </cell>
          <cell r="F89" t="str">
            <v>T.Hùng</v>
          </cell>
          <cell r="G89">
            <v>1</v>
          </cell>
          <cell r="I89" t="str">
            <v>Thạc sỹ</v>
          </cell>
          <cell r="J89" t="str">
            <v>ThS.</v>
          </cell>
        </row>
        <row r="90">
          <cell r="A90" t="str">
            <v>K.KTHT-ĐT</v>
          </cell>
          <cell r="B90">
            <v>5</v>
          </cell>
          <cell r="C90" t="str">
            <v>huynhtantam</v>
          </cell>
          <cell r="D90" t="str">
            <v>Huỳnh Tấn</v>
          </cell>
          <cell r="E90" t="str">
            <v>Tám</v>
          </cell>
          <cell r="F90" t="str">
            <v>T.Tám</v>
          </cell>
          <cell r="G90">
            <v>1</v>
          </cell>
          <cell r="I90" t="str">
            <v>Thạc sỹ</v>
          </cell>
          <cell r="J90" t="str">
            <v>ThS.</v>
          </cell>
        </row>
        <row r="91">
          <cell r="A91" t="str">
            <v>K.KTHT-ĐT</v>
          </cell>
          <cell r="B91">
            <v>6</v>
          </cell>
          <cell r="C91" t="str">
            <v>levanthai</v>
          </cell>
          <cell r="D91" t="str">
            <v xml:space="preserve">Lê Văn </v>
          </cell>
          <cell r="E91" t="str">
            <v>Thái</v>
          </cell>
          <cell r="F91" t="str">
            <v>V.Thái</v>
          </cell>
          <cell r="G91">
            <v>1</v>
          </cell>
          <cell r="I91" t="str">
            <v>Thạc sỹ</v>
          </cell>
          <cell r="J91" t="str">
            <v>ThS.</v>
          </cell>
        </row>
        <row r="92">
          <cell r="A92" t="str">
            <v>K.KTHT-ĐT</v>
          </cell>
          <cell r="B92">
            <v>7</v>
          </cell>
          <cell r="C92" t="str">
            <v>caothihaxuyen</v>
          </cell>
          <cell r="D92" t="str">
            <v>Cao Thị Hà</v>
          </cell>
          <cell r="E92" t="str">
            <v>Xuyên</v>
          </cell>
          <cell r="F92" t="str">
            <v>H.Xuyên</v>
          </cell>
          <cell r="G92">
            <v>1</v>
          </cell>
          <cell r="I92" t="str">
            <v>Thạc sỹ</v>
          </cell>
          <cell r="J92" t="str">
            <v>ThS.</v>
          </cell>
        </row>
        <row r="93">
          <cell r="A93" t="str">
            <v>K.KTHT-ĐT</v>
          </cell>
          <cell r="B93">
            <v>8</v>
          </cell>
          <cell r="C93" t="str">
            <v>hothanhtruc</v>
          </cell>
          <cell r="D93" t="str">
            <v>Hồ Thanh</v>
          </cell>
          <cell r="E93" t="str">
            <v>Trúc</v>
          </cell>
          <cell r="F93" t="str">
            <v>Th.Trúc</v>
          </cell>
          <cell r="G93">
            <v>1</v>
          </cell>
          <cell r="I93" t="str">
            <v>Kỹ sư</v>
          </cell>
          <cell r="J93" t="str">
            <v>KS.</v>
          </cell>
        </row>
        <row r="94">
          <cell r="A94" t="str">
            <v>K.KTHT-ĐT</v>
          </cell>
          <cell r="B94">
            <v>9</v>
          </cell>
          <cell r="C94" t="str">
            <v>vothanhhuy</v>
          </cell>
          <cell r="D94" t="str">
            <v>Võ Thanh</v>
          </cell>
          <cell r="E94" t="str">
            <v>Huy</v>
          </cell>
          <cell r="F94" t="str">
            <v>Th.Huy</v>
          </cell>
          <cell r="G94">
            <v>1</v>
          </cell>
          <cell r="I94" t="str">
            <v>Tiến sỹ</v>
          </cell>
          <cell r="J94" t="str">
            <v>TS.</v>
          </cell>
        </row>
        <row r="95">
          <cell r="A95" t="str">
            <v>K.KTHT-ĐT</v>
          </cell>
          <cell r="B95">
            <v>10</v>
          </cell>
          <cell r="C95" t="str">
            <v>vongocduc</v>
          </cell>
          <cell r="D95" t="str">
            <v>Võ Ngọc</v>
          </cell>
          <cell r="E95" t="str">
            <v>Đức</v>
          </cell>
          <cell r="F95" t="str">
            <v>Ng.Đức</v>
          </cell>
          <cell r="G95">
            <v>1</v>
          </cell>
          <cell r="I95" t="str">
            <v>Tiến sỹ</v>
          </cell>
          <cell r="J95" t="str">
            <v>TS.</v>
          </cell>
        </row>
        <row r="96">
          <cell r="A96" t="str">
            <v>K.KTHT-ĐT</v>
          </cell>
          <cell r="B96">
            <v>11</v>
          </cell>
          <cell r="C96" t="str">
            <v>ledattoa</v>
          </cell>
          <cell r="D96" t="str">
            <v>Lê Đát</v>
          </cell>
          <cell r="E96" t="str">
            <v>Toa</v>
          </cell>
          <cell r="F96" t="str">
            <v>Đ.Toa</v>
          </cell>
          <cell r="G96">
            <v>1</v>
          </cell>
          <cell r="I96" t="str">
            <v>Thạc sỹ</v>
          </cell>
          <cell r="J96" t="str">
            <v>ThS.</v>
          </cell>
        </row>
        <row r="97">
          <cell r="A97" t="str">
            <v>K.KTHT-ĐT</v>
          </cell>
          <cell r="B97">
            <v>12</v>
          </cell>
          <cell r="C97" t="str">
            <v>dothanhkiem</v>
          </cell>
          <cell r="D97" t="str">
            <v>Đỗ Thanh</v>
          </cell>
          <cell r="E97" t="str">
            <v>Kiếm</v>
          </cell>
          <cell r="F97" t="str">
            <v>T.Kiếm</v>
          </cell>
          <cell r="G97">
            <v>1</v>
          </cell>
          <cell r="I97" t="str">
            <v>Thạc sỹ</v>
          </cell>
          <cell r="J97" t="str">
            <v>ThS.</v>
          </cell>
        </row>
        <row r="98">
          <cell r="A98" t="str">
            <v>K.KTHT-ĐT</v>
          </cell>
          <cell r="B98">
            <v>13</v>
          </cell>
          <cell r="C98" t="str">
            <v>huynhthanhtam</v>
          </cell>
          <cell r="D98" t="str">
            <v>Huỳnh Thanh</v>
          </cell>
          <cell r="E98" t="str">
            <v>Tâm</v>
          </cell>
          <cell r="F98" t="str">
            <v>Th.Tâm</v>
          </cell>
          <cell r="G98">
            <v>1</v>
          </cell>
          <cell r="I98" t="str">
            <v>Tiến sỹ</v>
          </cell>
          <cell r="J98" t="str">
            <v>TS.</v>
          </cell>
        </row>
        <row r="99">
          <cell r="A99" t="str">
            <v>K.KTHT-ĐT</v>
          </cell>
          <cell r="B99">
            <v>14</v>
          </cell>
          <cell r="C99" t="str">
            <v>maiconghien</v>
          </cell>
          <cell r="D99" t="str">
            <v>Mai Công</v>
          </cell>
          <cell r="E99" t="str">
            <v>Hiển</v>
          </cell>
          <cell r="F99" t="str">
            <v>C.Hiển</v>
          </cell>
          <cell r="G99">
            <v>1</v>
          </cell>
          <cell r="H99" t="str">
            <v>H Tầng</v>
          </cell>
        </row>
        <row r="100">
          <cell r="A100" t="str">
            <v>K.KTHT-ĐT</v>
          </cell>
          <cell r="B100">
            <v>15</v>
          </cell>
          <cell r="F100" t="str">
            <v>O</v>
          </cell>
          <cell r="G100">
            <v>122</v>
          </cell>
        </row>
        <row r="101">
          <cell r="A101" t="str">
            <v>K.KTHT-ĐT</v>
          </cell>
          <cell r="B101">
            <v>16</v>
          </cell>
          <cell r="F101" t="str">
            <v>O</v>
          </cell>
          <cell r="G101">
            <v>122</v>
          </cell>
        </row>
        <row r="102">
          <cell r="A102" t="str">
            <v>K.KTHT-ĐT</v>
          </cell>
          <cell r="B102">
            <v>17</v>
          </cell>
          <cell r="F102" t="str">
            <v>O</v>
          </cell>
          <cell r="G102">
            <v>122</v>
          </cell>
        </row>
        <row r="103">
          <cell r="A103" t="str">
            <v>K.KTHT-ĐT</v>
          </cell>
          <cell r="B103">
            <v>18</v>
          </cell>
          <cell r="F103" t="str">
            <v>O</v>
          </cell>
          <cell r="G103">
            <v>122</v>
          </cell>
        </row>
        <row r="104">
          <cell r="A104" t="str">
            <v>K.KTHT-ĐT</v>
          </cell>
          <cell r="B104">
            <v>19</v>
          </cell>
          <cell r="F104" t="str">
            <v>O</v>
          </cell>
          <cell r="G104">
            <v>122</v>
          </cell>
        </row>
        <row r="105">
          <cell r="A105" t="str">
            <v>K.KTHT-ĐT</v>
          </cell>
          <cell r="B105">
            <v>20</v>
          </cell>
          <cell r="F105" t="str">
            <v>O</v>
          </cell>
          <cell r="G105">
            <v>122</v>
          </cell>
        </row>
        <row r="106">
          <cell r="A106" t="str">
            <v>K.KTHT-ĐT</v>
          </cell>
          <cell r="B106">
            <v>21</v>
          </cell>
          <cell r="F106" t="str">
            <v>O</v>
          </cell>
          <cell r="G106">
            <v>122</v>
          </cell>
        </row>
        <row r="107">
          <cell r="A107" t="str">
            <v>K.CẦU ĐƯỜNG</v>
          </cell>
          <cell r="B107" t="str">
            <v>III+IV</v>
          </cell>
          <cell r="G107">
            <v>0</v>
          </cell>
        </row>
        <row r="108">
          <cell r="A108" t="str">
            <v>K.CẦU ĐƯỜNG</v>
          </cell>
          <cell r="B108">
            <v>1</v>
          </cell>
          <cell r="C108" t="str">
            <v>luongthibich</v>
          </cell>
          <cell r="D108" t="str">
            <v>Lương Thị</v>
          </cell>
          <cell r="E108" t="str">
            <v>Bích</v>
          </cell>
          <cell r="F108" t="str">
            <v>T.Bích</v>
          </cell>
          <cell r="G108">
            <v>1</v>
          </cell>
          <cell r="I108" t="str">
            <v>Tiến sỹ</v>
          </cell>
          <cell r="J108" t="str">
            <v>TS.</v>
          </cell>
        </row>
        <row r="109">
          <cell r="A109" t="str">
            <v>K.CẦU ĐƯỜNG</v>
          </cell>
          <cell r="B109">
            <v>2</v>
          </cell>
          <cell r="C109" t="str">
            <v>caothanhchuong</v>
          </cell>
          <cell r="D109" t="str">
            <v>Cao Thanh</v>
          </cell>
          <cell r="E109" t="str">
            <v>Chương</v>
          </cell>
          <cell r="F109" t="str">
            <v>Th.Chương</v>
          </cell>
          <cell r="G109">
            <v>1</v>
          </cell>
          <cell r="I109" t="str">
            <v>Thạc sỹ</v>
          </cell>
          <cell r="J109" t="str">
            <v>ThS.</v>
          </cell>
        </row>
        <row r="110">
          <cell r="A110" t="str">
            <v>K.CẦU ĐƯỜNG</v>
          </cell>
          <cell r="B110">
            <v>3</v>
          </cell>
          <cell r="C110" t="str">
            <v>nguyenkimcuong</v>
          </cell>
          <cell r="D110" t="str">
            <v>Nguyễn Kim</v>
          </cell>
          <cell r="E110" t="str">
            <v>Cường</v>
          </cell>
          <cell r="F110" t="str">
            <v>K.Cường</v>
          </cell>
          <cell r="G110">
            <v>1</v>
          </cell>
          <cell r="H110" t="str">
            <v>Tr.Khoa</v>
          </cell>
          <cell r="I110" t="str">
            <v>Tiến sỹ</v>
          </cell>
          <cell r="J110" t="str">
            <v>TS.</v>
          </cell>
        </row>
        <row r="111">
          <cell r="A111" t="str">
            <v>K.CẦU ĐƯỜNG</v>
          </cell>
          <cell r="B111">
            <v>4</v>
          </cell>
          <cell r="C111" t="str">
            <v>nguyenthithuhuong</v>
          </cell>
          <cell r="D111" t="str">
            <v>Nguyễn Thị Thu</v>
          </cell>
          <cell r="E111" t="str">
            <v>Hường</v>
          </cell>
          <cell r="F111" t="str">
            <v>Thu.Hường</v>
          </cell>
          <cell r="G111">
            <v>1</v>
          </cell>
          <cell r="H111" t="str">
            <v>Thư Ký</v>
          </cell>
          <cell r="I111" t="str">
            <v>Cử nhân</v>
          </cell>
          <cell r="J111" t="str">
            <v>CN.</v>
          </cell>
        </row>
        <row r="112">
          <cell r="A112" t="str">
            <v>K.CẦU ĐƯỜNG</v>
          </cell>
          <cell r="B112">
            <v>5</v>
          </cell>
          <cell r="C112" t="str">
            <v>dangbaoloi</v>
          </cell>
          <cell r="D112" t="str">
            <v>Đặng Bảo</v>
          </cell>
          <cell r="E112" t="str">
            <v>Lợi</v>
          </cell>
          <cell r="F112" t="str">
            <v>B.Lợi</v>
          </cell>
          <cell r="G112">
            <v>1</v>
          </cell>
          <cell r="I112" t="str">
            <v>Tiến sỹ</v>
          </cell>
          <cell r="J112" t="str">
            <v>TS.</v>
          </cell>
        </row>
        <row r="113">
          <cell r="A113" t="str">
            <v>K.CẦU ĐƯỜNG</v>
          </cell>
          <cell r="B113">
            <v>6</v>
          </cell>
          <cell r="C113" t="str">
            <v>nguyenngocluong</v>
          </cell>
          <cell r="D113" t="str">
            <v>Nguyễn Ngọc</v>
          </cell>
          <cell r="E113" t="str">
            <v>Lượng</v>
          </cell>
          <cell r="F113" t="str">
            <v>Ng.Lượng</v>
          </cell>
          <cell r="G113">
            <v>1</v>
          </cell>
          <cell r="I113" t="str">
            <v>Thạc sỹ</v>
          </cell>
          <cell r="J113" t="str">
            <v>ThS.</v>
          </cell>
        </row>
        <row r="114">
          <cell r="A114" t="str">
            <v>K.CẦU ĐƯỜNG</v>
          </cell>
          <cell r="B114">
            <v>7</v>
          </cell>
          <cell r="C114" t="str">
            <v>doanhuusam</v>
          </cell>
          <cell r="D114" t="str">
            <v>Đoàn Hữu</v>
          </cell>
          <cell r="E114" t="str">
            <v>Sâm</v>
          </cell>
          <cell r="F114" t="str">
            <v>H.Sâm</v>
          </cell>
          <cell r="G114">
            <v>1</v>
          </cell>
          <cell r="I114" t="str">
            <v>Thạc sỹ</v>
          </cell>
          <cell r="J114" t="str">
            <v>ThS.</v>
          </cell>
        </row>
        <row r="115">
          <cell r="A115" t="str">
            <v>K.CẦU ĐƯỜNG</v>
          </cell>
          <cell r="B115">
            <v>8</v>
          </cell>
          <cell r="C115" t="str">
            <v>vuquangthuan</v>
          </cell>
          <cell r="D115" t="str">
            <v>Vũ Quang</v>
          </cell>
          <cell r="E115" t="str">
            <v>Thuận</v>
          </cell>
          <cell r="F115" t="str">
            <v>Q.Thuận</v>
          </cell>
          <cell r="G115">
            <v>1</v>
          </cell>
          <cell r="I115" t="str">
            <v>Thạc sỹ</v>
          </cell>
          <cell r="J115" t="str">
            <v>ThS.</v>
          </cell>
        </row>
        <row r="116">
          <cell r="A116" t="str">
            <v>K.CẦU ĐƯỜNG</v>
          </cell>
          <cell r="B116">
            <v>9</v>
          </cell>
          <cell r="C116" t="str">
            <v>lethicattuong</v>
          </cell>
          <cell r="D116" t="str">
            <v xml:space="preserve">Lê Thị Cát </v>
          </cell>
          <cell r="E116" t="str">
            <v>Tường</v>
          </cell>
          <cell r="F116" t="str">
            <v>C.Tường</v>
          </cell>
          <cell r="G116">
            <v>1</v>
          </cell>
          <cell r="I116" t="str">
            <v>Tiến sỹ</v>
          </cell>
          <cell r="J116" t="str">
            <v>TS.</v>
          </cell>
        </row>
        <row r="117">
          <cell r="A117" t="str">
            <v>K.CẦU ĐƯỜNG</v>
          </cell>
          <cell r="B117">
            <v>10</v>
          </cell>
          <cell r="C117" t="str">
            <v>trinhvanthao</v>
          </cell>
          <cell r="D117" t="str">
            <v>Trịnh Văn</v>
          </cell>
          <cell r="E117" t="str">
            <v>Thao</v>
          </cell>
          <cell r="F117" t="str">
            <v>V.Thao</v>
          </cell>
          <cell r="G117">
            <v>1</v>
          </cell>
          <cell r="I117" t="str">
            <v>Thạc sỹ</v>
          </cell>
          <cell r="J117" t="str">
            <v>ThS.</v>
          </cell>
        </row>
        <row r="118">
          <cell r="A118" t="str">
            <v>K.CẦU ĐƯỜNG</v>
          </cell>
          <cell r="B118">
            <v>11</v>
          </cell>
          <cell r="C118" t="str">
            <v>nguyenthanhvu</v>
          </cell>
          <cell r="D118" t="str">
            <v>Nguyễn Thanh</v>
          </cell>
          <cell r="E118" t="str">
            <v>Vũ</v>
          </cell>
          <cell r="F118" t="str">
            <v>Th.Vũ</v>
          </cell>
          <cell r="G118">
            <v>1</v>
          </cell>
          <cell r="I118" t="str">
            <v>Thạc sỹ</v>
          </cell>
          <cell r="J118" t="str">
            <v>ThS.</v>
          </cell>
        </row>
        <row r="119">
          <cell r="A119" t="str">
            <v>K.CẦU ĐƯỜNG</v>
          </cell>
          <cell r="B119">
            <v>12</v>
          </cell>
          <cell r="C119" t="str">
            <v>phantranthanhtruc</v>
          </cell>
          <cell r="D119" t="str">
            <v>Phan Trần Thanh</v>
          </cell>
          <cell r="E119" t="str">
            <v>Trúc</v>
          </cell>
          <cell r="F119" t="str">
            <v>P.Trúc</v>
          </cell>
          <cell r="G119">
            <v>1</v>
          </cell>
          <cell r="I119" t="str">
            <v>Tiến sỹ</v>
          </cell>
          <cell r="J119" t="str">
            <v>TS.</v>
          </cell>
        </row>
        <row r="120">
          <cell r="A120" t="str">
            <v>K.CẦU ĐƯỜNG</v>
          </cell>
          <cell r="B120">
            <v>13</v>
          </cell>
          <cell r="C120" t="str">
            <v>nguyensivinh</v>
          </cell>
          <cell r="D120" t="str">
            <v>Nguyễn Sĩ</v>
          </cell>
          <cell r="E120" t="str">
            <v>Vinh</v>
          </cell>
          <cell r="F120" t="str">
            <v>S.Vinh</v>
          </cell>
          <cell r="G120">
            <v>1</v>
          </cell>
          <cell r="I120" t="str">
            <v>Thạc sỹ</v>
          </cell>
          <cell r="J120" t="str">
            <v>ThS.</v>
          </cell>
        </row>
        <row r="121">
          <cell r="A121" t="str">
            <v>K.CẦU ĐƯỜNG</v>
          </cell>
          <cell r="B121">
            <v>14</v>
          </cell>
          <cell r="F121" t="str">
            <v>O</v>
          </cell>
          <cell r="G121">
            <v>122</v>
          </cell>
        </row>
        <row r="122">
          <cell r="A122" t="str">
            <v>K.CẦU ĐƯỜNG</v>
          </cell>
          <cell r="B122">
            <v>15</v>
          </cell>
          <cell r="F122" t="str">
            <v>O</v>
          </cell>
          <cell r="G122">
            <v>122</v>
          </cell>
        </row>
        <row r="123">
          <cell r="A123" t="str">
            <v>K.CẦU ĐƯỜNG</v>
          </cell>
          <cell r="B123">
            <v>16</v>
          </cell>
          <cell r="F123" t="str">
            <v>O</v>
          </cell>
          <cell r="G123">
            <v>122</v>
          </cell>
        </row>
        <row r="124">
          <cell r="A124" t="str">
            <v>K.CẦU ĐƯỜNG</v>
          </cell>
          <cell r="B124">
            <v>17</v>
          </cell>
          <cell r="F124" t="str">
            <v>O</v>
          </cell>
          <cell r="G124">
            <v>122</v>
          </cell>
        </row>
        <row r="125">
          <cell r="A125" t="str">
            <v>K.CẦU ĐƯỜNG</v>
          </cell>
          <cell r="B125">
            <v>18</v>
          </cell>
          <cell r="F125" t="str">
            <v>O</v>
          </cell>
          <cell r="G125">
            <v>122</v>
          </cell>
        </row>
        <row r="126">
          <cell r="A126" t="str">
            <v>K.CẦU ĐƯỜNG</v>
          </cell>
          <cell r="B126">
            <v>19</v>
          </cell>
          <cell r="F126" t="str">
            <v>O</v>
          </cell>
          <cell r="G126">
            <v>122</v>
          </cell>
        </row>
        <row r="127">
          <cell r="A127" t="str">
            <v>K.CẦU ĐƯỜNG</v>
          </cell>
          <cell r="B127">
            <v>20</v>
          </cell>
          <cell r="F127" t="str">
            <v>O</v>
          </cell>
          <cell r="G127">
            <v>122</v>
          </cell>
        </row>
        <row r="128">
          <cell r="A128" t="str">
            <v>K.CẦU ĐƯỜNG</v>
          </cell>
          <cell r="B128">
            <v>21</v>
          </cell>
          <cell r="F128" t="str">
            <v>O</v>
          </cell>
          <cell r="G128">
            <v>122</v>
          </cell>
        </row>
        <row r="129">
          <cell r="A129" t="str">
            <v>K.CẦU ĐƯỜNG</v>
          </cell>
          <cell r="B129">
            <v>22</v>
          </cell>
          <cell r="F129" t="str">
            <v>O</v>
          </cell>
          <cell r="G129">
            <v>122</v>
          </cell>
        </row>
        <row r="130">
          <cell r="A130" t="str">
            <v>K.CẦU ĐƯỜNG</v>
          </cell>
          <cell r="B130">
            <v>23</v>
          </cell>
          <cell r="F130" t="str">
            <v>O</v>
          </cell>
          <cell r="G130">
            <v>122</v>
          </cell>
        </row>
        <row r="131">
          <cell r="A131" t="str">
            <v>K.CẦU ĐƯỜNG</v>
          </cell>
          <cell r="B131">
            <v>24</v>
          </cell>
          <cell r="F131" t="str">
            <v>O</v>
          </cell>
          <cell r="G131">
            <v>122</v>
          </cell>
        </row>
        <row r="132">
          <cell r="A132" t="str">
            <v>K.CẦU ĐƯỜNG</v>
          </cell>
          <cell r="B132">
            <v>25</v>
          </cell>
          <cell r="F132" t="str">
            <v>O</v>
          </cell>
          <cell r="G132">
            <v>122</v>
          </cell>
        </row>
        <row r="133">
          <cell r="A133" t="str">
            <v>K.CẦU ĐƯỜNG</v>
          </cell>
          <cell r="B133">
            <v>26</v>
          </cell>
          <cell r="F133" t="str">
            <v>O</v>
          </cell>
          <cell r="G133">
            <v>122</v>
          </cell>
        </row>
        <row r="134">
          <cell r="A134" t="str">
            <v>K.CẦU ĐƯỜNG</v>
          </cell>
          <cell r="B134">
            <v>27</v>
          </cell>
          <cell r="F134" t="str">
            <v>O</v>
          </cell>
          <cell r="G134">
            <v>122</v>
          </cell>
        </row>
        <row r="135">
          <cell r="A135" t="str">
            <v>K.CẦU ĐƯỜNG</v>
          </cell>
          <cell r="B135">
            <v>28</v>
          </cell>
          <cell r="F135" t="str">
            <v>O</v>
          </cell>
          <cell r="G135">
            <v>122</v>
          </cell>
        </row>
        <row r="136">
          <cell r="A136" t="str">
            <v>K.CẦU ĐƯỜNG</v>
          </cell>
          <cell r="B136">
            <v>29</v>
          </cell>
          <cell r="F136" t="str">
            <v>O</v>
          </cell>
          <cell r="G136">
            <v>122</v>
          </cell>
        </row>
        <row r="137">
          <cell r="A137" t="str">
            <v>K.CẦU ĐƯỜNG</v>
          </cell>
          <cell r="B137">
            <v>30</v>
          </cell>
          <cell r="F137" t="str">
            <v>O</v>
          </cell>
          <cell r="G137">
            <v>122</v>
          </cell>
        </row>
        <row r="138">
          <cell r="A138" t="str">
            <v>K.K TRÚC</v>
          </cell>
          <cell r="B138" t="str">
            <v>V</v>
          </cell>
          <cell r="G138">
            <v>0</v>
          </cell>
        </row>
        <row r="139">
          <cell r="A139" t="str">
            <v>K.K TRÚC</v>
          </cell>
          <cell r="B139">
            <v>1</v>
          </cell>
          <cell r="C139" t="str">
            <v>vohuydung</v>
          </cell>
          <cell r="D139" t="str">
            <v>Võ Huy</v>
          </cell>
          <cell r="E139" t="str">
            <v>Dũng</v>
          </cell>
          <cell r="F139" t="str">
            <v>H.Dũng</v>
          </cell>
          <cell r="G139">
            <v>1</v>
          </cell>
          <cell r="I139" t="str">
            <v>Thạc sỹ</v>
          </cell>
          <cell r="J139" t="str">
            <v>ThS.</v>
          </cell>
        </row>
        <row r="140">
          <cell r="A140" t="str">
            <v>K.K TRÚC</v>
          </cell>
          <cell r="B140">
            <v>2</v>
          </cell>
          <cell r="C140" t="str">
            <v>ngodaduc</v>
          </cell>
          <cell r="D140" t="str">
            <v>Ngô Đa</v>
          </cell>
          <cell r="E140" t="str">
            <v>Đức</v>
          </cell>
          <cell r="F140" t="str">
            <v>Đ.Đức</v>
          </cell>
          <cell r="G140">
            <v>1</v>
          </cell>
          <cell r="I140" t="str">
            <v>Thạc sỹ</v>
          </cell>
          <cell r="J140" t="str">
            <v>ThS.</v>
          </cell>
        </row>
        <row r="141">
          <cell r="A141" t="str">
            <v>K.K TRÚC</v>
          </cell>
          <cell r="B141">
            <v>3</v>
          </cell>
          <cell r="C141" t="str">
            <v>dinhngochoa</v>
          </cell>
          <cell r="D141" t="str">
            <v>Đinh Ngọc</v>
          </cell>
          <cell r="E141" t="str">
            <v>Hòa</v>
          </cell>
          <cell r="F141" t="str">
            <v>N.Hòa</v>
          </cell>
          <cell r="G141">
            <v>1</v>
          </cell>
          <cell r="I141" t="str">
            <v>Thạc sỹ</v>
          </cell>
          <cell r="J141" t="str">
            <v>ThS.</v>
          </cell>
        </row>
        <row r="142">
          <cell r="A142" t="str">
            <v>K.K TRÚC</v>
          </cell>
          <cell r="B142">
            <v>4</v>
          </cell>
          <cell r="C142" t="str">
            <v>nguyenthiainuong</v>
          </cell>
          <cell r="D142" t="str">
            <v>Nguyễn Thị Ái</v>
          </cell>
          <cell r="E142" t="str">
            <v>Nương</v>
          </cell>
          <cell r="F142" t="str">
            <v>A.Nương</v>
          </cell>
          <cell r="G142">
            <v>1</v>
          </cell>
          <cell r="I142" t="str">
            <v>Thạc sỹ</v>
          </cell>
          <cell r="J142" t="str">
            <v>ThS.</v>
          </cell>
        </row>
        <row r="143">
          <cell r="A143" t="str">
            <v>K.K TRÚC</v>
          </cell>
          <cell r="B143">
            <v>5</v>
          </cell>
          <cell r="C143" t="str">
            <v>ngoducquy</v>
          </cell>
          <cell r="D143" t="str">
            <v>Ngô Đức</v>
          </cell>
          <cell r="E143" t="str">
            <v>Quý</v>
          </cell>
          <cell r="F143" t="str">
            <v>Đ.Quý</v>
          </cell>
          <cell r="G143">
            <v>1</v>
          </cell>
          <cell r="H143" t="str">
            <v>PTr Khoa</v>
          </cell>
          <cell r="I143" t="str">
            <v>Thạc sỹ</v>
          </cell>
          <cell r="J143" t="str">
            <v>ThS.</v>
          </cell>
        </row>
        <row r="144">
          <cell r="A144" t="str">
            <v>K.K TRÚC</v>
          </cell>
          <cell r="B144">
            <v>6</v>
          </cell>
          <cell r="C144" t="str">
            <v>tranthanhquy</v>
          </cell>
          <cell r="D144" t="str">
            <v>Trần Thanh</v>
          </cell>
          <cell r="E144" t="str">
            <v>Quý</v>
          </cell>
          <cell r="F144" t="str">
            <v>Th.Quý</v>
          </cell>
          <cell r="G144">
            <v>1</v>
          </cell>
          <cell r="I144" t="str">
            <v>Thạc sỹ</v>
          </cell>
          <cell r="J144" t="str">
            <v>ThS.</v>
          </cell>
        </row>
        <row r="145">
          <cell r="A145" t="str">
            <v>K.K TRÚC</v>
          </cell>
          <cell r="B145">
            <v>7</v>
          </cell>
          <cell r="C145" t="str">
            <v>ngominhtan</v>
          </cell>
          <cell r="D145" t="str">
            <v>Ngô Minh</v>
          </cell>
          <cell r="E145" t="str">
            <v>Tân</v>
          </cell>
          <cell r="F145" t="str">
            <v>M.Tân</v>
          </cell>
          <cell r="G145">
            <v>1</v>
          </cell>
          <cell r="I145" t="str">
            <v>Thạc sỹ</v>
          </cell>
          <cell r="J145" t="str">
            <v>ThS.</v>
          </cell>
        </row>
        <row r="146">
          <cell r="A146" t="str">
            <v>K.K TRÚC</v>
          </cell>
          <cell r="B146">
            <v>8</v>
          </cell>
          <cell r="C146" t="str">
            <v>vohoangvu</v>
          </cell>
          <cell r="D146" t="str">
            <v>Võ Hoàng</v>
          </cell>
          <cell r="E146" t="str">
            <v>Vũ</v>
          </cell>
          <cell r="F146" t="str">
            <v>H.Vũ</v>
          </cell>
          <cell r="G146">
            <v>1</v>
          </cell>
          <cell r="I146" t="str">
            <v>Thạc sỹ</v>
          </cell>
          <cell r="J146" t="str">
            <v>ThS.</v>
          </cell>
        </row>
        <row r="147">
          <cell r="A147" t="str">
            <v>K.K TRÚC</v>
          </cell>
          <cell r="B147">
            <v>9</v>
          </cell>
          <cell r="C147" t="str">
            <v>letienvinh</v>
          </cell>
          <cell r="D147" t="str">
            <v>Lê Tiến</v>
          </cell>
          <cell r="E147" t="str">
            <v>Vinh</v>
          </cell>
          <cell r="F147" t="str">
            <v>T.Vinh</v>
          </cell>
          <cell r="G147">
            <v>1</v>
          </cell>
          <cell r="I147" t="str">
            <v>Tiến sỹ</v>
          </cell>
          <cell r="J147" t="str">
            <v>TS.</v>
          </cell>
        </row>
        <row r="148">
          <cell r="A148" t="str">
            <v>K.K TRÚC</v>
          </cell>
          <cell r="B148">
            <v>10</v>
          </cell>
          <cell r="C148" t="str">
            <v>truonganhbichchau</v>
          </cell>
          <cell r="D148" t="str">
            <v>Trương Anh Bích</v>
          </cell>
          <cell r="E148" t="str">
            <v>Châu</v>
          </cell>
          <cell r="F148" t="str">
            <v>B.Châu</v>
          </cell>
          <cell r="G148">
            <v>1</v>
          </cell>
          <cell r="I148" t="str">
            <v>Thạc sỹ</v>
          </cell>
          <cell r="J148" t="str">
            <v>ThS.</v>
          </cell>
        </row>
        <row r="149">
          <cell r="A149" t="str">
            <v>K.K TRÚC</v>
          </cell>
          <cell r="B149">
            <v>11</v>
          </cell>
          <cell r="C149" t="str">
            <v>phanhuusang</v>
          </cell>
          <cell r="D149" t="str">
            <v>Phan Hữu</v>
          </cell>
          <cell r="E149" t="str">
            <v>Sang</v>
          </cell>
          <cell r="F149" t="str">
            <v>H.Sang</v>
          </cell>
          <cell r="G149">
            <v>1</v>
          </cell>
          <cell r="I149" t="str">
            <v>Thạc sỹ</v>
          </cell>
          <cell r="J149" t="str">
            <v>ThS.</v>
          </cell>
        </row>
        <row r="150">
          <cell r="A150" t="str">
            <v>K.K TRÚC</v>
          </cell>
          <cell r="B150">
            <v>12</v>
          </cell>
          <cell r="C150" t="str">
            <v>huynhthuclinh</v>
          </cell>
          <cell r="D150" t="str">
            <v>Huỳnh Thúc</v>
          </cell>
          <cell r="E150" t="str">
            <v>Linh</v>
          </cell>
          <cell r="F150" t="str">
            <v>T.Linh</v>
          </cell>
          <cell r="G150">
            <v>1</v>
          </cell>
          <cell r="I150" t="str">
            <v>Thạc sỹ</v>
          </cell>
          <cell r="J150" t="str">
            <v>ThS.</v>
          </cell>
        </row>
        <row r="151">
          <cell r="A151" t="str">
            <v>K.K TRÚC</v>
          </cell>
          <cell r="B151">
            <v>13</v>
          </cell>
          <cell r="C151" t="str">
            <v>nguyenhuuninh</v>
          </cell>
          <cell r="D151" t="str">
            <v>Nguyễn Hữu</v>
          </cell>
          <cell r="E151" t="str">
            <v>Ninh</v>
          </cell>
          <cell r="F151" t="str">
            <v>H.Ninh</v>
          </cell>
          <cell r="G151">
            <v>1</v>
          </cell>
          <cell r="I151" t="str">
            <v>Thạc sỹ</v>
          </cell>
          <cell r="J151" t="str">
            <v>ThS.</v>
          </cell>
        </row>
        <row r="152">
          <cell r="A152" t="str">
            <v>K.K TRÚC</v>
          </cell>
          <cell r="B152">
            <v>14</v>
          </cell>
          <cell r="C152" t="str">
            <v>nguyenthikhanhtrang</v>
          </cell>
          <cell r="D152" t="str">
            <v>Nguyễn Thị Khánh</v>
          </cell>
          <cell r="E152" t="str">
            <v>Trang</v>
          </cell>
          <cell r="F152" t="str">
            <v>K.Trang</v>
          </cell>
          <cell r="G152">
            <v>1</v>
          </cell>
          <cell r="I152" t="str">
            <v>Thạc sỹ</v>
          </cell>
          <cell r="J152" t="str">
            <v>ThS.</v>
          </cell>
        </row>
        <row r="153">
          <cell r="A153" t="str">
            <v>K.K TRÚC</v>
          </cell>
          <cell r="B153">
            <v>15</v>
          </cell>
          <cell r="C153" t="str">
            <v>nguyenthibichvy</v>
          </cell>
          <cell r="D153" t="str">
            <v>Nguyễn Thị Bích</v>
          </cell>
          <cell r="E153" t="str">
            <v>Vy</v>
          </cell>
          <cell r="F153" t="str">
            <v>B.Vy</v>
          </cell>
          <cell r="G153">
            <v>1</v>
          </cell>
          <cell r="H153" t="str">
            <v>Thư Ký</v>
          </cell>
          <cell r="I153" t="str">
            <v>Cử nhân</v>
          </cell>
          <cell r="J153" t="str">
            <v>CN.</v>
          </cell>
        </row>
        <row r="154">
          <cell r="A154" t="str">
            <v>K.K TRÚC</v>
          </cell>
          <cell r="B154">
            <v>16</v>
          </cell>
          <cell r="G154">
            <v>0</v>
          </cell>
        </row>
        <row r="155">
          <cell r="A155" t="str">
            <v>K.K TRÚC</v>
          </cell>
          <cell r="B155">
            <v>17</v>
          </cell>
          <cell r="G155">
            <v>0</v>
          </cell>
        </row>
        <row r="156">
          <cell r="A156" t="str">
            <v>K.K TRÚC</v>
          </cell>
          <cell r="B156">
            <v>18</v>
          </cell>
          <cell r="G156">
            <v>0</v>
          </cell>
        </row>
        <row r="157">
          <cell r="A157" t="str">
            <v>K.K TRÚC</v>
          </cell>
          <cell r="B157">
            <v>19</v>
          </cell>
          <cell r="G157">
            <v>0</v>
          </cell>
        </row>
        <row r="158">
          <cell r="A158" t="str">
            <v>K.K TRÚC</v>
          </cell>
          <cell r="B158">
            <v>20</v>
          </cell>
          <cell r="G158">
            <v>0</v>
          </cell>
        </row>
        <row r="159">
          <cell r="A159" t="str">
            <v>K.K TRÚC</v>
          </cell>
          <cell r="B159">
            <v>21</v>
          </cell>
          <cell r="G159">
            <v>0</v>
          </cell>
        </row>
        <row r="160">
          <cell r="A160" t="str">
            <v>K.K TRÚC</v>
          </cell>
          <cell r="B160">
            <v>22</v>
          </cell>
          <cell r="G160">
            <v>0</v>
          </cell>
        </row>
        <row r="161">
          <cell r="A161" t="str">
            <v>K.DẠY NGHỀ</v>
          </cell>
          <cell r="B161" t="str">
            <v>VI</v>
          </cell>
          <cell r="G161">
            <v>0</v>
          </cell>
        </row>
        <row r="162">
          <cell r="A162" t="str">
            <v>K.DẠY NGHỀ</v>
          </cell>
          <cell r="B162">
            <v>1</v>
          </cell>
          <cell r="C162" t="str">
            <v>dovanhung</v>
          </cell>
          <cell r="D162" t="str">
            <v>Đỗ Văn</v>
          </cell>
          <cell r="E162" t="str">
            <v>Hùng</v>
          </cell>
          <cell r="F162" t="str">
            <v>V.Hùng</v>
          </cell>
          <cell r="G162">
            <v>1</v>
          </cell>
          <cell r="I162" t="str">
            <v>Thạc sỹ</v>
          </cell>
          <cell r="J162" t="str">
            <v>ThS.</v>
          </cell>
        </row>
        <row r="163">
          <cell r="A163" t="str">
            <v>K.DẠY NGHỀ</v>
          </cell>
          <cell r="B163">
            <v>2</v>
          </cell>
          <cell r="C163" t="str">
            <v>lequyhoa</v>
          </cell>
          <cell r="D163" t="str">
            <v>Lê Quý</v>
          </cell>
          <cell r="E163" t="str">
            <v>Hòa</v>
          </cell>
          <cell r="F163" t="str">
            <v>Q.Hòa</v>
          </cell>
          <cell r="G163">
            <v>1</v>
          </cell>
          <cell r="I163" t="str">
            <v>Kỹ sư</v>
          </cell>
          <cell r="J163" t="str">
            <v>KS.</v>
          </cell>
        </row>
        <row r="164">
          <cell r="A164" t="str">
            <v>K.DẠY NGHỀ</v>
          </cell>
          <cell r="B164">
            <v>3</v>
          </cell>
          <cell r="C164" t="str">
            <v>nguyenbasau</v>
          </cell>
          <cell r="D164" t="str">
            <v>Nguyễn Bá</v>
          </cell>
          <cell r="E164" t="str">
            <v>Sáu</v>
          </cell>
          <cell r="F164" t="str">
            <v>B.Sáu</v>
          </cell>
          <cell r="G164">
            <v>1</v>
          </cell>
          <cell r="I164" t="str">
            <v>Thạc sỹ</v>
          </cell>
          <cell r="J164" t="str">
            <v>ThS.</v>
          </cell>
        </row>
        <row r="165">
          <cell r="A165" t="str">
            <v>K.DẠY NGHỀ</v>
          </cell>
          <cell r="B165">
            <v>4</v>
          </cell>
          <cell r="C165" t="str">
            <v>tranvanthai</v>
          </cell>
          <cell r="D165" t="str">
            <v>Trần Văn</v>
          </cell>
          <cell r="E165" t="str">
            <v>Thái</v>
          </cell>
          <cell r="F165" t="str">
            <v>Tr.Thái</v>
          </cell>
          <cell r="G165">
            <v>1</v>
          </cell>
          <cell r="I165" t="str">
            <v>Thạc sỹ</v>
          </cell>
          <cell r="J165" t="str">
            <v>ThS.</v>
          </cell>
        </row>
        <row r="166">
          <cell r="A166" t="str">
            <v>K.DẠY NGHỀ</v>
          </cell>
          <cell r="B166">
            <v>5</v>
          </cell>
          <cell r="C166" t="str">
            <v>nguyenvanthanh</v>
          </cell>
          <cell r="D166" t="str">
            <v>Nguyễn Văn</v>
          </cell>
          <cell r="E166" t="str">
            <v>Thành</v>
          </cell>
          <cell r="F166" t="str">
            <v>V.Thành</v>
          </cell>
          <cell r="G166">
            <v>1</v>
          </cell>
          <cell r="H166" t="str">
            <v>TR.BQLDA</v>
          </cell>
          <cell r="I166" t="str">
            <v>Thạc sỹ</v>
          </cell>
          <cell r="J166" t="str">
            <v>ThS.</v>
          </cell>
        </row>
        <row r="167">
          <cell r="A167" t="str">
            <v>K.DẠY NGHỀ</v>
          </cell>
          <cell r="B167">
            <v>6</v>
          </cell>
          <cell r="F167" t="str">
            <v>O</v>
          </cell>
          <cell r="G167">
            <v>122</v>
          </cell>
        </row>
        <row r="168">
          <cell r="A168" t="str">
            <v>K.DẠY NGHỀ</v>
          </cell>
          <cell r="B168">
            <v>7</v>
          </cell>
          <cell r="F168" t="str">
            <v>O</v>
          </cell>
          <cell r="G168">
            <v>122</v>
          </cell>
        </row>
        <row r="169">
          <cell r="A169" t="str">
            <v>K.DẠY NGHỀ</v>
          </cell>
          <cell r="B169">
            <v>8</v>
          </cell>
          <cell r="F169" t="str">
            <v>O</v>
          </cell>
          <cell r="G169">
            <v>122</v>
          </cell>
        </row>
        <row r="170">
          <cell r="A170" t="str">
            <v>K.DẠY NGHỀ</v>
          </cell>
          <cell r="B170">
            <v>9</v>
          </cell>
          <cell r="F170" t="str">
            <v>O</v>
          </cell>
          <cell r="G170">
            <v>122</v>
          </cell>
        </row>
        <row r="171">
          <cell r="A171" t="str">
            <v>K.DẠY NGHỀ</v>
          </cell>
          <cell r="B171">
            <v>10</v>
          </cell>
          <cell r="F171" t="str">
            <v>O</v>
          </cell>
          <cell r="G171">
            <v>122</v>
          </cell>
        </row>
        <row r="172">
          <cell r="A172" t="str">
            <v>K.DẠY NGHỀ</v>
          </cell>
          <cell r="B172">
            <v>11</v>
          </cell>
          <cell r="F172" t="str">
            <v>O</v>
          </cell>
          <cell r="G172">
            <v>122</v>
          </cell>
        </row>
        <row r="173">
          <cell r="A173" t="str">
            <v>K.DẠY NGHỀ</v>
          </cell>
          <cell r="B173">
            <v>12</v>
          </cell>
          <cell r="F173" t="str">
            <v>O</v>
          </cell>
          <cell r="G173">
            <v>122</v>
          </cell>
        </row>
        <row r="174">
          <cell r="A174" t="str">
            <v>K.DẠY NGHỀ</v>
          </cell>
          <cell r="B174">
            <v>13</v>
          </cell>
          <cell r="F174" t="str">
            <v>O</v>
          </cell>
          <cell r="G174">
            <v>122</v>
          </cell>
        </row>
        <row r="175">
          <cell r="A175" t="str">
            <v>K.DẠY NGHỀ</v>
          </cell>
          <cell r="B175">
            <v>14</v>
          </cell>
          <cell r="F175" t="str">
            <v>O</v>
          </cell>
          <cell r="G175">
            <v>122</v>
          </cell>
        </row>
        <row r="176">
          <cell r="A176" t="str">
            <v>K.DẠY NGHỀ</v>
          </cell>
          <cell r="B176">
            <v>15</v>
          </cell>
          <cell r="F176" t="str">
            <v>O</v>
          </cell>
          <cell r="G176">
            <v>122</v>
          </cell>
        </row>
        <row r="177">
          <cell r="A177" t="str">
            <v>K.KH CƠ BẢN</v>
          </cell>
          <cell r="B177" t="str">
            <v>VII</v>
          </cell>
          <cell r="F177" t="str">
            <v>O</v>
          </cell>
          <cell r="G177">
            <v>122</v>
          </cell>
        </row>
        <row r="178">
          <cell r="A178" t="str">
            <v>K.KH CƠ BẢN</v>
          </cell>
          <cell r="B178">
            <v>1</v>
          </cell>
          <cell r="C178" t="str">
            <v>levandong</v>
          </cell>
          <cell r="D178" t="str">
            <v>Lê Văn</v>
          </cell>
          <cell r="E178" t="str">
            <v>Đông</v>
          </cell>
          <cell r="F178" t="str">
            <v>V.Đông</v>
          </cell>
          <cell r="G178">
            <v>1</v>
          </cell>
          <cell r="I178" t="str">
            <v>Thạc sỹ</v>
          </cell>
          <cell r="J178" t="str">
            <v>ThS.</v>
          </cell>
        </row>
        <row r="179">
          <cell r="A179" t="str">
            <v>K.KH CƠ BẢN</v>
          </cell>
          <cell r="B179">
            <v>2</v>
          </cell>
          <cell r="C179" t="str">
            <v>doanvanhiep</v>
          </cell>
          <cell r="D179" t="str">
            <v xml:space="preserve">Đoàn Văn </v>
          </cell>
          <cell r="E179" t="str">
            <v>Hiệp</v>
          </cell>
          <cell r="F179" t="str">
            <v>V.Hiệp</v>
          </cell>
          <cell r="G179">
            <v>1</v>
          </cell>
          <cell r="H179" t="str">
            <v>P.Khoa</v>
          </cell>
          <cell r="I179" t="str">
            <v>Thạc sỹ</v>
          </cell>
          <cell r="J179" t="str">
            <v>ThS.</v>
          </cell>
        </row>
        <row r="180">
          <cell r="A180" t="str">
            <v>K.KH CƠ BẢN</v>
          </cell>
          <cell r="B180">
            <v>3</v>
          </cell>
          <cell r="C180" t="str">
            <v>laivanhoc</v>
          </cell>
          <cell r="D180" t="str">
            <v>Lại Văn</v>
          </cell>
          <cell r="E180" t="str">
            <v>Học</v>
          </cell>
          <cell r="F180" t="str">
            <v>V.Học</v>
          </cell>
          <cell r="G180">
            <v>1</v>
          </cell>
          <cell r="I180" t="str">
            <v>Cử nhân</v>
          </cell>
          <cell r="J180" t="str">
            <v>CN.</v>
          </cell>
        </row>
        <row r="181">
          <cell r="A181" t="str">
            <v>K.KH CƠ BẢN</v>
          </cell>
          <cell r="B181">
            <v>4</v>
          </cell>
          <cell r="C181" t="str">
            <v>ngothihong</v>
          </cell>
          <cell r="D181" t="str">
            <v>Ngô Thị</v>
          </cell>
          <cell r="E181" t="str">
            <v>Hồng</v>
          </cell>
          <cell r="F181" t="str">
            <v>Th.Hồng</v>
          </cell>
          <cell r="G181">
            <v>1</v>
          </cell>
          <cell r="I181" t="str">
            <v>Thạc sỹ</v>
          </cell>
          <cell r="J181" t="str">
            <v>ThS.</v>
          </cell>
        </row>
        <row r="182">
          <cell r="A182" t="str">
            <v>K.KH CƠ BẢN</v>
          </cell>
          <cell r="B182">
            <v>5</v>
          </cell>
          <cell r="C182" t="str">
            <v>lephonglam</v>
          </cell>
          <cell r="D182" t="str">
            <v>Lê Phong</v>
          </cell>
          <cell r="E182" t="str">
            <v>Lâm</v>
          </cell>
          <cell r="F182" t="str">
            <v>P.Lâm</v>
          </cell>
          <cell r="G182">
            <v>1</v>
          </cell>
          <cell r="H182" t="str">
            <v>TBM</v>
          </cell>
          <cell r="I182" t="str">
            <v>Thạc sỹ</v>
          </cell>
          <cell r="J182" t="str">
            <v>ThS.</v>
          </cell>
        </row>
        <row r="183">
          <cell r="A183" t="str">
            <v>K.KH CƠ BẢN</v>
          </cell>
          <cell r="B183">
            <v>6</v>
          </cell>
          <cell r="C183" t="str">
            <v>lethiloan</v>
          </cell>
          <cell r="D183" t="str">
            <v>Lê Thị</v>
          </cell>
          <cell r="E183" t="str">
            <v>Loan</v>
          </cell>
          <cell r="F183" t="str">
            <v>Th.Loan</v>
          </cell>
          <cell r="G183">
            <v>1</v>
          </cell>
          <cell r="I183" t="str">
            <v>Thạc sỹ</v>
          </cell>
          <cell r="J183" t="str">
            <v>ThS.</v>
          </cell>
        </row>
        <row r="184">
          <cell r="A184" t="str">
            <v>K.KH CƠ BẢN</v>
          </cell>
          <cell r="B184">
            <v>7</v>
          </cell>
          <cell r="C184" t="str">
            <v>nguyenvanminh</v>
          </cell>
          <cell r="D184" t="str">
            <v xml:space="preserve">Nguyễn Văn </v>
          </cell>
          <cell r="E184" t="str">
            <v>Minh</v>
          </cell>
          <cell r="F184" t="str">
            <v>V.Minh</v>
          </cell>
          <cell r="G184">
            <v>1</v>
          </cell>
          <cell r="I184" t="str">
            <v>Thạc sỹ</v>
          </cell>
          <cell r="J184" t="str">
            <v>ThS.</v>
          </cell>
        </row>
        <row r="185">
          <cell r="A185" t="str">
            <v>K.KH CƠ BẢN</v>
          </cell>
          <cell r="B185">
            <v>8</v>
          </cell>
          <cell r="C185" t="str">
            <v>nguyenbaphi</v>
          </cell>
          <cell r="D185" t="str">
            <v>Nguyễn Bá</v>
          </cell>
          <cell r="E185" t="str">
            <v>Phi</v>
          </cell>
          <cell r="F185" t="str">
            <v>B.Phi</v>
          </cell>
          <cell r="G185">
            <v>1</v>
          </cell>
          <cell r="H185" t="str">
            <v>TBM</v>
          </cell>
          <cell r="I185" t="str">
            <v>PGS.Tiến sỹ</v>
          </cell>
          <cell r="J185" t="str">
            <v>PGS.TS.</v>
          </cell>
        </row>
        <row r="186">
          <cell r="A186" t="str">
            <v>K.KH CƠ BẢN</v>
          </cell>
          <cell r="B186">
            <v>9</v>
          </cell>
          <cell r="C186" t="str">
            <v>nguyenthikimcuc</v>
          </cell>
          <cell r="D186" t="str">
            <v>Nguyễn Thị Kim</v>
          </cell>
          <cell r="E186" t="str">
            <v>Cúc</v>
          </cell>
          <cell r="F186" t="str">
            <v>K.Cúc</v>
          </cell>
          <cell r="G186">
            <v>1</v>
          </cell>
          <cell r="I186" t="str">
            <v>Thạc sỹ</v>
          </cell>
          <cell r="J186" t="str">
            <v>ThS.</v>
          </cell>
        </row>
        <row r="187">
          <cell r="A187" t="str">
            <v>K.KH CƠ BẢN</v>
          </cell>
          <cell r="B187">
            <v>10</v>
          </cell>
          <cell r="C187" t="str">
            <v>dangtuongle</v>
          </cell>
          <cell r="D187" t="str">
            <v>Đặng Tường</v>
          </cell>
          <cell r="E187" t="str">
            <v>Lê</v>
          </cell>
          <cell r="F187" t="str">
            <v>T.Lê</v>
          </cell>
          <cell r="G187">
            <v>1</v>
          </cell>
          <cell r="I187" t="str">
            <v>Cử nhân</v>
          </cell>
          <cell r="J187" t="str">
            <v>CN.</v>
          </cell>
        </row>
        <row r="188">
          <cell r="A188" t="str">
            <v>K.KH CƠ BẢN</v>
          </cell>
          <cell r="B188">
            <v>11</v>
          </cell>
          <cell r="C188" t="str">
            <v>hothimylinh</v>
          </cell>
          <cell r="D188" t="str">
            <v>Hồ Thị Mỹ</v>
          </cell>
          <cell r="E188" t="str">
            <v>Linh</v>
          </cell>
          <cell r="F188" t="str">
            <v>M.Linh</v>
          </cell>
          <cell r="G188">
            <v>1</v>
          </cell>
          <cell r="I188" t="str">
            <v>Thạc sỹ</v>
          </cell>
          <cell r="J188" t="str">
            <v>ThS.</v>
          </cell>
        </row>
        <row r="189">
          <cell r="A189" t="str">
            <v>K.KH CƠ BẢN</v>
          </cell>
          <cell r="B189">
            <v>12</v>
          </cell>
          <cell r="C189" t="str">
            <v>mangtranthuthuy</v>
          </cell>
          <cell r="D189" t="str">
            <v>Măng Trần Thu</v>
          </cell>
          <cell r="E189" t="str">
            <v>Thủy</v>
          </cell>
          <cell r="F189" t="str">
            <v>T.Thủy</v>
          </cell>
          <cell r="G189">
            <v>1</v>
          </cell>
          <cell r="I189" t="str">
            <v>Thạc sỹ</v>
          </cell>
          <cell r="J189" t="str">
            <v>ThS.</v>
          </cell>
        </row>
        <row r="190">
          <cell r="A190" t="str">
            <v>K.KH CƠ BẢN</v>
          </cell>
          <cell r="B190">
            <v>13</v>
          </cell>
          <cell r="C190" t="str">
            <v>daovanduong</v>
          </cell>
          <cell r="D190" t="str">
            <v>Đào Văn</v>
          </cell>
          <cell r="E190" t="str">
            <v>Dương</v>
          </cell>
          <cell r="F190" t="str">
            <v>V.Dương</v>
          </cell>
          <cell r="G190">
            <v>1</v>
          </cell>
          <cell r="H190" t="str">
            <v>Tr.Khoa</v>
          </cell>
          <cell r="I190" t="str">
            <v>Tiến sỹ</v>
          </cell>
          <cell r="J190" t="str">
            <v>PGS.TS.</v>
          </cell>
        </row>
        <row r="191">
          <cell r="A191" t="str">
            <v>K.KH CƠ BẢN</v>
          </cell>
          <cell r="B191">
            <v>14</v>
          </cell>
          <cell r="C191" t="str">
            <v>hothithan</v>
          </cell>
          <cell r="D191" t="str">
            <v>Hồ Thị</v>
          </cell>
          <cell r="E191" t="str">
            <v>Thân</v>
          </cell>
          <cell r="F191" t="str">
            <v>Th.Thân</v>
          </cell>
          <cell r="G191">
            <v>1</v>
          </cell>
          <cell r="I191" t="str">
            <v>Thạc sỹ</v>
          </cell>
          <cell r="J191" t="str">
            <v>ThS.</v>
          </cell>
        </row>
        <row r="192">
          <cell r="A192" t="str">
            <v>K.KH CƠ BẢN</v>
          </cell>
          <cell r="B192">
            <v>15</v>
          </cell>
          <cell r="F192" t="str">
            <v>O</v>
          </cell>
          <cell r="G192">
            <v>122</v>
          </cell>
        </row>
        <row r="193">
          <cell r="A193" t="str">
            <v>K.KH CƠ BẢN</v>
          </cell>
          <cell r="B193">
            <v>16</v>
          </cell>
          <cell r="F193" t="str">
            <v>O</v>
          </cell>
          <cell r="G193">
            <v>122</v>
          </cell>
        </row>
        <row r="194">
          <cell r="A194" t="str">
            <v>K.KH CƠ BẢN</v>
          </cell>
          <cell r="B194">
            <v>17</v>
          </cell>
          <cell r="F194" t="str">
            <v>O</v>
          </cell>
          <cell r="G194">
            <v>122</v>
          </cell>
        </row>
        <row r="195">
          <cell r="A195" t="str">
            <v>K.KH CƠ BẢN</v>
          </cell>
          <cell r="B195">
            <v>18</v>
          </cell>
          <cell r="F195" t="str">
            <v>O</v>
          </cell>
          <cell r="G195">
            <v>122</v>
          </cell>
        </row>
        <row r="196">
          <cell r="A196" t="str">
            <v>K.LL CHÍNH TRỊ</v>
          </cell>
          <cell r="B196" t="str">
            <v>VIII</v>
          </cell>
          <cell r="G196">
            <v>0</v>
          </cell>
        </row>
        <row r="197">
          <cell r="A197" t="str">
            <v>K.LL CHÍNH TRỊ</v>
          </cell>
          <cell r="B197">
            <v>1</v>
          </cell>
          <cell r="C197" t="str">
            <v>nguyenthanhdao</v>
          </cell>
          <cell r="D197" t="str">
            <v>Nguyễn Thành</v>
          </cell>
          <cell r="E197" t="str">
            <v>Đạo</v>
          </cell>
          <cell r="F197" t="str">
            <v>T.Đạo</v>
          </cell>
          <cell r="G197">
            <v>1</v>
          </cell>
          <cell r="I197" t="str">
            <v>Thạc sỹ</v>
          </cell>
          <cell r="J197" t="str">
            <v>ThS.</v>
          </cell>
        </row>
        <row r="198">
          <cell r="A198" t="str">
            <v>K.LL CHÍNH TRỊ</v>
          </cell>
          <cell r="B198">
            <v>2</v>
          </cell>
          <cell r="C198" t="str">
            <v>nguyentandung</v>
          </cell>
          <cell r="D198" t="str">
            <v>Nguyễn Tấn</v>
          </cell>
          <cell r="E198" t="str">
            <v>Dũng</v>
          </cell>
          <cell r="F198" t="str">
            <v>N.Dũng</v>
          </cell>
          <cell r="G198">
            <v>1</v>
          </cell>
          <cell r="I198" t="str">
            <v>Thạc sỹ</v>
          </cell>
          <cell r="J198" t="str">
            <v>ThS.</v>
          </cell>
        </row>
        <row r="199">
          <cell r="A199" t="str">
            <v>K.LL CHÍNH TRỊ</v>
          </cell>
          <cell r="B199">
            <v>3</v>
          </cell>
          <cell r="C199" t="str">
            <v>voxuanhoi</v>
          </cell>
          <cell r="D199" t="str">
            <v>Võ Xuân</v>
          </cell>
          <cell r="E199" t="str">
            <v>Hội</v>
          </cell>
          <cell r="F199" t="str">
            <v>X.Hội</v>
          </cell>
          <cell r="G199">
            <v>1</v>
          </cell>
          <cell r="I199" t="str">
            <v>Tiến sỹ</v>
          </cell>
          <cell r="J199" t="str">
            <v>TS.</v>
          </cell>
        </row>
        <row r="200">
          <cell r="A200" t="str">
            <v>K.LL CHÍNH TRỊ</v>
          </cell>
          <cell r="B200">
            <v>4</v>
          </cell>
          <cell r="C200" t="str">
            <v>lethimen</v>
          </cell>
          <cell r="D200" t="str">
            <v xml:space="preserve">Lê Thị </v>
          </cell>
          <cell r="E200" t="str">
            <v>Mến</v>
          </cell>
          <cell r="F200" t="str">
            <v>T.Mến</v>
          </cell>
          <cell r="G200">
            <v>1</v>
          </cell>
          <cell r="I200" t="str">
            <v>Thạc sỹ</v>
          </cell>
          <cell r="J200" t="str">
            <v>ThS.</v>
          </cell>
        </row>
        <row r="201">
          <cell r="A201" t="str">
            <v>K.LL CHÍNH TRỊ</v>
          </cell>
          <cell r="B201">
            <v>5</v>
          </cell>
          <cell r="C201" t="str">
            <v>nguyenthitien</v>
          </cell>
          <cell r="D201" t="str">
            <v>Nguyễn Thị</v>
          </cell>
          <cell r="E201" t="str">
            <v>Tiến</v>
          </cell>
          <cell r="F201" t="str">
            <v>T.Tiến</v>
          </cell>
          <cell r="G201">
            <v>1</v>
          </cell>
          <cell r="I201" t="str">
            <v>Thạc sỹ</v>
          </cell>
          <cell r="J201" t="str">
            <v>ThS.</v>
          </cell>
        </row>
        <row r="202">
          <cell r="A202" t="str">
            <v>K.LL CHÍNH TRỊ</v>
          </cell>
          <cell r="B202">
            <v>6</v>
          </cell>
          <cell r="C202" t="str">
            <v>lesontung</v>
          </cell>
          <cell r="D202" t="str">
            <v>Lê Sơn</v>
          </cell>
          <cell r="E202" t="str">
            <v>Tùng</v>
          </cell>
          <cell r="F202" t="str">
            <v>S.Tùng</v>
          </cell>
          <cell r="G202">
            <v>1</v>
          </cell>
          <cell r="I202" t="str">
            <v>Tiến sỹ</v>
          </cell>
          <cell r="J202" t="str">
            <v>TS.</v>
          </cell>
        </row>
        <row r="203">
          <cell r="A203" t="str">
            <v>K.LL CHÍNH TRỊ</v>
          </cell>
          <cell r="B203">
            <v>7</v>
          </cell>
          <cell r="C203" t="str">
            <v>nguyenthithutrang</v>
          </cell>
          <cell r="D203" t="str">
            <v>Nguyễn Thị Thu</v>
          </cell>
          <cell r="E203" t="str">
            <v>Trang</v>
          </cell>
          <cell r="F203" t="str">
            <v>Thu.Trang</v>
          </cell>
          <cell r="G203">
            <v>1</v>
          </cell>
          <cell r="I203" t="str">
            <v>Thạc sỹ</v>
          </cell>
          <cell r="J203" t="str">
            <v>ThS.</v>
          </cell>
        </row>
        <row r="204">
          <cell r="A204" t="str">
            <v>K.LL CHÍNH TRỊ</v>
          </cell>
          <cell r="B204">
            <v>8</v>
          </cell>
          <cell r="F204" t="str">
            <v>O</v>
          </cell>
          <cell r="G204">
            <v>122</v>
          </cell>
        </row>
        <row r="205">
          <cell r="A205" t="str">
            <v>K.LL CHÍNH TRỊ</v>
          </cell>
          <cell r="B205">
            <v>9</v>
          </cell>
          <cell r="F205" t="str">
            <v>O</v>
          </cell>
          <cell r="G205">
            <v>122</v>
          </cell>
        </row>
        <row r="206">
          <cell r="A206" t="str">
            <v>K.LL CHÍNH TRỊ</v>
          </cell>
          <cell r="B206">
            <v>10</v>
          </cell>
          <cell r="F206" t="str">
            <v>O</v>
          </cell>
          <cell r="G206">
            <v>122</v>
          </cell>
        </row>
        <row r="207">
          <cell r="A207" t="str">
            <v>K.LL CHÍNH TRỊ</v>
          </cell>
          <cell r="B207">
            <v>11</v>
          </cell>
          <cell r="F207" t="str">
            <v>O</v>
          </cell>
          <cell r="G207">
            <v>122</v>
          </cell>
        </row>
        <row r="208">
          <cell r="A208" t="str">
            <v>K.LL CHÍNH TRỊ</v>
          </cell>
          <cell r="B208">
            <v>12</v>
          </cell>
          <cell r="F208" t="str">
            <v>O</v>
          </cell>
          <cell r="G208">
            <v>122</v>
          </cell>
        </row>
        <row r="209">
          <cell r="A209" t="str">
            <v>K.LL CHÍNH TRỊ</v>
          </cell>
          <cell r="B209">
            <v>13</v>
          </cell>
          <cell r="F209" t="str">
            <v>O</v>
          </cell>
          <cell r="G209">
            <v>122</v>
          </cell>
        </row>
        <row r="210">
          <cell r="A210" t="str">
            <v>K.LL CHÍNH TRỊ</v>
          </cell>
          <cell r="B210">
            <v>14</v>
          </cell>
          <cell r="F210" t="str">
            <v>O</v>
          </cell>
          <cell r="G210">
            <v>122</v>
          </cell>
        </row>
        <row r="211">
          <cell r="A211" t="str">
            <v>K.LL CHÍNH TRỊ</v>
          </cell>
          <cell r="B211">
            <v>15</v>
          </cell>
          <cell r="F211" t="str">
            <v>O</v>
          </cell>
          <cell r="G211">
            <v>122</v>
          </cell>
        </row>
        <row r="212">
          <cell r="A212" t="str">
            <v>TT.NN-TH</v>
          </cell>
          <cell r="B212" t="str">
            <v>IX</v>
          </cell>
          <cell r="G212">
            <v>0</v>
          </cell>
        </row>
        <row r="213">
          <cell r="A213" t="str">
            <v>TT.NN-TH</v>
          </cell>
          <cell r="B213">
            <v>1</v>
          </cell>
          <cell r="C213" t="str">
            <v>tranthaison</v>
          </cell>
          <cell r="D213" t="str">
            <v>Trần Thái</v>
          </cell>
          <cell r="E213" t="str">
            <v>Sơn</v>
          </cell>
          <cell r="F213" t="str">
            <v>T.Sơn</v>
          </cell>
          <cell r="G213">
            <v>1</v>
          </cell>
          <cell r="I213" t="str">
            <v>Thạc sỹ</v>
          </cell>
          <cell r="J213" t="str">
            <v>ThS.</v>
          </cell>
        </row>
        <row r="214">
          <cell r="A214" t="str">
            <v>TT.NN-TH</v>
          </cell>
          <cell r="B214">
            <v>2</v>
          </cell>
          <cell r="C214" t="str">
            <v>nguyenletin</v>
          </cell>
          <cell r="D214" t="str">
            <v>Nguyễn Lê</v>
          </cell>
          <cell r="E214" t="str">
            <v>Tín</v>
          </cell>
          <cell r="F214" t="str">
            <v>L.Tín</v>
          </cell>
          <cell r="G214">
            <v>1</v>
          </cell>
          <cell r="H214" t="str">
            <v>TBM</v>
          </cell>
          <cell r="I214" t="str">
            <v>Thạc sỹ</v>
          </cell>
          <cell r="J214" t="str">
            <v>ThS.</v>
          </cell>
        </row>
        <row r="215">
          <cell r="A215" t="str">
            <v>TT.NN-TH</v>
          </cell>
          <cell r="B215">
            <v>3</v>
          </cell>
          <cell r="C215" t="str">
            <v>nguyenxuanhau</v>
          </cell>
          <cell r="D215" t="str">
            <v>Nguyễn Xuân</v>
          </cell>
          <cell r="E215" t="str">
            <v>Hậu</v>
          </cell>
          <cell r="F215" t="str">
            <v>X.Hậu</v>
          </cell>
          <cell r="G215">
            <v>1</v>
          </cell>
          <cell r="I215" t="str">
            <v>Tiến sỹ</v>
          </cell>
          <cell r="J215" t="str">
            <v>TS.</v>
          </cell>
        </row>
        <row r="216">
          <cell r="A216" t="str">
            <v>TT.NN-TH</v>
          </cell>
          <cell r="B216">
            <v>4</v>
          </cell>
          <cell r="C216" t="str">
            <v>nguyenchisy</v>
          </cell>
          <cell r="D216" t="str">
            <v>Nguyễn Chí</v>
          </cell>
          <cell r="E216" t="str">
            <v>Sỹ</v>
          </cell>
          <cell r="F216" t="str">
            <v>Chí.Sỹ</v>
          </cell>
          <cell r="G216">
            <v>1</v>
          </cell>
          <cell r="I216" t="str">
            <v>Tiến sỹ</v>
          </cell>
          <cell r="J216" t="str">
            <v>TS.</v>
          </cell>
        </row>
        <row r="217">
          <cell r="A217" t="str">
            <v>TT.NN-TH</v>
          </cell>
          <cell r="B217">
            <v>5</v>
          </cell>
          <cell r="F217" t="str">
            <v>O</v>
          </cell>
          <cell r="G217">
            <v>122</v>
          </cell>
        </row>
        <row r="218">
          <cell r="A218" t="str">
            <v>TT.NN-TH</v>
          </cell>
          <cell r="B218">
            <v>6</v>
          </cell>
          <cell r="F218" t="str">
            <v>O</v>
          </cell>
          <cell r="G218">
            <v>122</v>
          </cell>
        </row>
        <row r="219">
          <cell r="A219" t="str">
            <v>TT.NN-TH</v>
          </cell>
          <cell r="B219">
            <v>7</v>
          </cell>
          <cell r="F219" t="str">
            <v>O</v>
          </cell>
          <cell r="G219">
            <v>122</v>
          </cell>
        </row>
        <row r="220">
          <cell r="A220" t="str">
            <v>TT.NN-TH</v>
          </cell>
          <cell r="B220">
            <v>8</v>
          </cell>
          <cell r="F220" t="str">
            <v>O</v>
          </cell>
          <cell r="G220">
            <v>122</v>
          </cell>
        </row>
        <row r="221">
          <cell r="A221" t="str">
            <v>TT.NN-TH</v>
          </cell>
          <cell r="B221">
            <v>9</v>
          </cell>
          <cell r="F221" t="str">
            <v>O</v>
          </cell>
          <cell r="G221">
            <v>122</v>
          </cell>
        </row>
        <row r="222">
          <cell r="A222" t="str">
            <v>TT.NN-TH</v>
          </cell>
          <cell r="B222">
            <v>10</v>
          </cell>
          <cell r="F222" t="str">
            <v>O</v>
          </cell>
          <cell r="G222">
            <v>122</v>
          </cell>
        </row>
        <row r="223">
          <cell r="A223" t="str">
            <v>TT.NN-TH</v>
          </cell>
          <cell r="B223">
            <v>11</v>
          </cell>
          <cell r="F223" t="str">
            <v>O</v>
          </cell>
          <cell r="G223">
            <v>122</v>
          </cell>
        </row>
        <row r="224">
          <cell r="A224" t="str">
            <v>TT.NN-TH</v>
          </cell>
          <cell r="B224">
            <v>12</v>
          </cell>
          <cell r="F224" t="str">
            <v>O</v>
          </cell>
          <cell r="G224">
            <v>122</v>
          </cell>
        </row>
        <row r="225">
          <cell r="A225" t="str">
            <v>TT.NN-TH</v>
          </cell>
          <cell r="B225">
            <v>13</v>
          </cell>
          <cell r="F225" t="str">
            <v>O</v>
          </cell>
          <cell r="G225">
            <v>122</v>
          </cell>
        </row>
        <row r="226">
          <cell r="A226" t="str">
            <v>TT.BDNV</v>
          </cell>
          <cell r="B226">
            <v>1</v>
          </cell>
          <cell r="C226" t="str">
            <v>huynhquochung</v>
          </cell>
          <cell r="D226" t="str">
            <v>Huỳnh Quốc</v>
          </cell>
          <cell r="E226" t="str">
            <v>Hùng</v>
          </cell>
          <cell r="F226" t="str">
            <v>Q.Hùng</v>
          </cell>
          <cell r="G226">
            <v>1</v>
          </cell>
          <cell r="I226" t="str">
            <v>Thạc sỹ</v>
          </cell>
          <cell r="J226" t="str">
            <v>ThS.</v>
          </cell>
        </row>
        <row r="227">
          <cell r="A227" t="str">
            <v>TT.BDNV</v>
          </cell>
          <cell r="B227">
            <v>2</v>
          </cell>
          <cell r="C227" t="str">
            <v>buihuulam</v>
          </cell>
          <cell r="D227" t="str">
            <v>Bùi Hữu</v>
          </cell>
          <cell r="E227" t="str">
            <v>Lắm</v>
          </cell>
          <cell r="F227" t="str">
            <v>H.Lắm</v>
          </cell>
          <cell r="G227">
            <v>1</v>
          </cell>
          <cell r="I227" t="str">
            <v>Thạc sỹ</v>
          </cell>
          <cell r="J227" t="str">
            <v>ThS.</v>
          </cell>
        </row>
        <row r="228">
          <cell r="A228" t="str">
            <v>TT.BDNV</v>
          </cell>
          <cell r="B228">
            <v>3</v>
          </cell>
          <cell r="C228" t="str">
            <v>tranvanmot</v>
          </cell>
          <cell r="D228" t="str">
            <v>Trần Văn</v>
          </cell>
          <cell r="E228" t="str">
            <v>Một</v>
          </cell>
          <cell r="F228" t="str">
            <v>V.Một</v>
          </cell>
          <cell r="G228">
            <v>1</v>
          </cell>
          <cell r="I228" t="str">
            <v>Thạc sỹ</v>
          </cell>
          <cell r="J228" t="str">
            <v>ThS.</v>
          </cell>
        </row>
        <row r="229">
          <cell r="A229" t="str">
            <v>TT.BDNV</v>
          </cell>
          <cell r="B229">
            <v>4</v>
          </cell>
          <cell r="C229" t="str">
            <v>dangquocviet</v>
          </cell>
          <cell r="D229" t="str">
            <v>Đặng Quốc</v>
          </cell>
          <cell r="E229" t="str">
            <v>Việt</v>
          </cell>
          <cell r="F229" t="str">
            <v>Q.Việt</v>
          </cell>
          <cell r="G229">
            <v>1</v>
          </cell>
          <cell r="I229" t="str">
            <v>Tiến sỹ</v>
          </cell>
          <cell r="J229" t="str">
            <v>TS.</v>
          </cell>
        </row>
        <row r="230">
          <cell r="A230" t="str">
            <v>TT.BDNV</v>
          </cell>
          <cell r="B230">
            <v>5</v>
          </cell>
          <cell r="C230" t="str">
            <v>nguyenvanhoan</v>
          </cell>
          <cell r="D230" t="str">
            <v>Nguyễn Văn</v>
          </cell>
          <cell r="E230" t="str">
            <v>Hoàn</v>
          </cell>
          <cell r="F230" t="str">
            <v>V.Hoàn</v>
          </cell>
          <cell r="G230">
            <v>1</v>
          </cell>
          <cell r="I230" t="str">
            <v>Thạc sỹ</v>
          </cell>
          <cell r="J230" t="str">
            <v>ThS.</v>
          </cell>
        </row>
        <row r="231">
          <cell r="A231" t="str">
            <v>TT.BDNV</v>
          </cell>
          <cell r="B231">
            <v>6</v>
          </cell>
          <cell r="F231" t="str">
            <v>O</v>
          </cell>
          <cell r="G231">
            <v>122</v>
          </cell>
        </row>
        <row r="232">
          <cell r="A232" t="str">
            <v>TT.BDNV</v>
          </cell>
          <cell r="B232">
            <v>7</v>
          </cell>
          <cell r="F232" t="str">
            <v>O</v>
          </cell>
          <cell r="G232">
            <v>122</v>
          </cell>
        </row>
        <row r="233">
          <cell r="A233" t="str">
            <v>BGH-CBN</v>
          </cell>
          <cell r="B233" t="str">
            <v>X</v>
          </cell>
          <cell r="G233">
            <v>0</v>
          </cell>
        </row>
        <row r="234">
          <cell r="A234" t="str">
            <v>BGH-CBN</v>
          </cell>
          <cell r="B234">
            <v>1</v>
          </cell>
          <cell r="C234" t="str">
            <v>phanvanhue</v>
          </cell>
          <cell r="D234" t="str">
            <v>Phan Văn</v>
          </cell>
          <cell r="E234" t="str">
            <v>Huệ</v>
          </cell>
          <cell r="F234" t="str">
            <v>V.Huệ</v>
          </cell>
          <cell r="G234">
            <v>1</v>
          </cell>
          <cell r="H234" t="str">
            <v>HTR</v>
          </cell>
          <cell r="I234" t="str">
            <v>Tiến sỹ</v>
          </cell>
          <cell r="J234" t="str">
            <v>TS.</v>
          </cell>
        </row>
        <row r="235">
          <cell r="A235" t="str">
            <v>BGH-CBN</v>
          </cell>
          <cell r="B235">
            <v>2</v>
          </cell>
          <cell r="C235" t="str">
            <v>phamngoctien</v>
          </cell>
          <cell r="D235" t="str">
            <v>Phạm Ngọc</v>
          </cell>
          <cell r="E235" t="str">
            <v>Tiến</v>
          </cell>
          <cell r="F235" t="str">
            <v>N.Tiến</v>
          </cell>
          <cell r="G235">
            <v>1</v>
          </cell>
          <cell r="I235" t="str">
            <v>Tiến sỹ</v>
          </cell>
          <cell r="J235" t="str">
            <v>TS.</v>
          </cell>
        </row>
        <row r="236">
          <cell r="A236" t="str">
            <v>BGH-CBN</v>
          </cell>
          <cell r="B236">
            <v>3</v>
          </cell>
          <cell r="C236" t="str">
            <v>leducthuong</v>
          </cell>
          <cell r="D236" t="str">
            <v>Lê Đức</v>
          </cell>
          <cell r="E236" t="str">
            <v>Thường</v>
          </cell>
          <cell r="F236" t="str">
            <v>Đ.Thường</v>
          </cell>
          <cell r="G236">
            <v>1</v>
          </cell>
          <cell r="I236" t="str">
            <v>Tiến sỹ</v>
          </cell>
          <cell r="J236" t="str">
            <v>TS.</v>
          </cell>
        </row>
        <row r="237">
          <cell r="A237" t="str">
            <v>BGH-CBN</v>
          </cell>
          <cell r="B237">
            <v>4</v>
          </cell>
          <cell r="F237" t="str">
            <v>O</v>
          </cell>
          <cell r="G237">
            <v>122</v>
          </cell>
        </row>
        <row r="238">
          <cell r="A238" t="str">
            <v>BGH-CBN</v>
          </cell>
          <cell r="B238">
            <v>5</v>
          </cell>
          <cell r="F238" t="str">
            <v>O</v>
          </cell>
          <cell r="G238">
            <v>122</v>
          </cell>
        </row>
        <row r="239">
          <cell r="A239" t="str">
            <v>BGH-CBN</v>
          </cell>
          <cell r="B239">
            <v>6</v>
          </cell>
          <cell r="F239" t="str">
            <v>O</v>
          </cell>
          <cell r="G239">
            <v>122</v>
          </cell>
        </row>
        <row r="240">
          <cell r="A240" t="str">
            <v>BGH-CBN</v>
          </cell>
          <cell r="B240">
            <v>7</v>
          </cell>
          <cell r="F240" t="str">
            <v>O</v>
          </cell>
          <cell r="G240">
            <v>122</v>
          </cell>
        </row>
        <row r="241">
          <cell r="A241" t="str">
            <v>BGH-CBN</v>
          </cell>
          <cell r="B241">
            <v>8</v>
          </cell>
          <cell r="F241" t="str">
            <v>O</v>
          </cell>
          <cell r="G241">
            <v>122</v>
          </cell>
        </row>
        <row r="242">
          <cell r="A242" t="str">
            <v>BGH-CBN</v>
          </cell>
          <cell r="B242">
            <v>9</v>
          </cell>
          <cell r="F242" t="str">
            <v>O</v>
          </cell>
          <cell r="G242">
            <v>122</v>
          </cell>
        </row>
        <row r="243">
          <cell r="A243" t="str">
            <v>BGH-CBN</v>
          </cell>
          <cell r="B243">
            <v>10</v>
          </cell>
          <cell r="F243" t="str">
            <v>O</v>
          </cell>
          <cell r="G243">
            <v>122</v>
          </cell>
        </row>
        <row r="244">
          <cell r="A244" t="str">
            <v>GV KIÊM NHIỆM</v>
          </cell>
          <cell r="B244" t="str">
            <v>XI</v>
          </cell>
          <cell r="G244">
            <v>0</v>
          </cell>
        </row>
        <row r="245">
          <cell r="A245" t="str">
            <v>GV KIÊM NHIỆM</v>
          </cell>
          <cell r="B245">
            <v>1</v>
          </cell>
          <cell r="C245" t="str">
            <v>nguyencongbang</v>
          </cell>
          <cell r="D245" t="str">
            <v>Nguyễn Công</v>
          </cell>
          <cell r="E245" t="str">
            <v>Bằng</v>
          </cell>
          <cell r="F245" t="str">
            <v>C.Bằng</v>
          </cell>
          <cell r="G245">
            <v>1</v>
          </cell>
          <cell r="I245" t="str">
            <v>Thạc sỹ</v>
          </cell>
          <cell r="J245" t="str">
            <v>ThS.</v>
          </cell>
        </row>
        <row r="246">
          <cell r="A246" t="str">
            <v>GV KIÊM NHIỆM</v>
          </cell>
          <cell r="B246">
            <v>2</v>
          </cell>
          <cell r="C246" t="str">
            <v>duongvandanh</v>
          </cell>
          <cell r="D246" t="str">
            <v>Dương Văn</v>
          </cell>
          <cell r="E246" t="str">
            <v>Danh</v>
          </cell>
          <cell r="F246" t="str">
            <v>V.Danh</v>
          </cell>
          <cell r="G246">
            <v>1</v>
          </cell>
          <cell r="H246" t="str">
            <v>Tr.KT</v>
          </cell>
          <cell r="I246" t="str">
            <v>Thạc sỹ</v>
          </cell>
          <cell r="J246" t="str">
            <v>ThS.</v>
          </cell>
        </row>
        <row r="247">
          <cell r="A247" t="str">
            <v>GV KIÊM NHIỆM</v>
          </cell>
          <cell r="B247">
            <v>3</v>
          </cell>
          <cell r="C247" t="str">
            <v>trinhtiendung</v>
          </cell>
          <cell r="D247" t="str">
            <v>Trịnh Tiến</v>
          </cell>
          <cell r="E247" t="str">
            <v>Dũng</v>
          </cell>
          <cell r="F247" t="str">
            <v>T.Dũng</v>
          </cell>
          <cell r="G247">
            <v>1</v>
          </cell>
          <cell r="I247" t="str">
            <v>Tiến sỹ</v>
          </cell>
          <cell r="J247" t="str">
            <v>TS.</v>
          </cell>
        </row>
        <row r="248">
          <cell r="A248" t="str">
            <v>GV KIÊM NHIỆM</v>
          </cell>
          <cell r="B248">
            <v>4</v>
          </cell>
          <cell r="C248" t="str">
            <v>nguyendinhdai</v>
          </cell>
          <cell r="D248" t="str">
            <v>Nguyễn Đình</v>
          </cell>
          <cell r="E248" t="str">
            <v>Đại</v>
          </cell>
          <cell r="F248" t="str">
            <v>Đ.Đại</v>
          </cell>
          <cell r="G248">
            <v>1</v>
          </cell>
          <cell r="I248" t="str">
            <v>Thạc sỹ</v>
          </cell>
          <cell r="J248" t="str">
            <v>ThS.</v>
          </cell>
        </row>
        <row r="249">
          <cell r="A249" t="str">
            <v>GV KIÊM NHIỆM</v>
          </cell>
          <cell r="B249">
            <v>5</v>
          </cell>
          <cell r="C249" t="str">
            <v>nguyenquochuy</v>
          </cell>
          <cell r="D249" t="str">
            <v>Nguyễn Quốc</v>
          </cell>
          <cell r="E249" t="str">
            <v>Huy</v>
          </cell>
          <cell r="F249" t="str">
            <v>Q.Huy</v>
          </cell>
          <cell r="G249">
            <v>1</v>
          </cell>
          <cell r="I249" t="str">
            <v>Thạc sỹ</v>
          </cell>
          <cell r="J249" t="str">
            <v>ThS.</v>
          </cell>
        </row>
        <row r="250">
          <cell r="A250" t="str">
            <v>GV KIÊM NHIỆM</v>
          </cell>
          <cell r="B250">
            <v>6</v>
          </cell>
          <cell r="C250" t="str">
            <v>nguyennguyenkhang</v>
          </cell>
          <cell r="D250" t="str">
            <v>Nguyễn Nguyên</v>
          </cell>
          <cell r="E250" t="str">
            <v>Khang</v>
          </cell>
          <cell r="F250" t="str">
            <v>N.Khang</v>
          </cell>
          <cell r="G250">
            <v>1</v>
          </cell>
          <cell r="H250" t="str">
            <v>Tr.TCHC</v>
          </cell>
          <cell r="I250" t="str">
            <v>Thạc sỹ</v>
          </cell>
          <cell r="J250" t="str">
            <v>ThS.</v>
          </cell>
        </row>
        <row r="251">
          <cell r="A251" t="str">
            <v>GV KIÊM NHIỆM</v>
          </cell>
          <cell r="B251">
            <v>7</v>
          </cell>
          <cell r="C251" t="str">
            <v>phamduckhinh</v>
          </cell>
          <cell r="D251" t="str">
            <v>Phạm Đức</v>
          </cell>
          <cell r="E251" t="str">
            <v>Khính</v>
          </cell>
          <cell r="F251" t="str">
            <v>Đ.Khính</v>
          </cell>
          <cell r="G251">
            <v>1</v>
          </cell>
          <cell r="I251" t="str">
            <v>Thạc sỹ</v>
          </cell>
          <cell r="J251" t="str">
            <v>ThS.</v>
          </cell>
        </row>
        <row r="252">
          <cell r="A252" t="str">
            <v>GV KIÊM NHIỆM</v>
          </cell>
          <cell r="B252">
            <v>8</v>
          </cell>
          <cell r="C252" t="str">
            <v>levankhoi</v>
          </cell>
          <cell r="D252" t="str">
            <v xml:space="preserve">Lê Văn </v>
          </cell>
          <cell r="E252" t="str">
            <v>Khôi(SV)</v>
          </cell>
          <cell r="F252" t="str">
            <v>V.Khôi(SV)</v>
          </cell>
          <cell r="G252">
            <v>1</v>
          </cell>
          <cell r="H252" t="str">
            <v>Ph.CTSV</v>
          </cell>
          <cell r="I252" t="str">
            <v>Thạc sỹ</v>
          </cell>
          <cell r="J252" t="str">
            <v>ThS.</v>
          </cell>
        </row>
        <row r="253">
          <cell r="A253" t="str">
            <v>GV KIÊM NHIỆM</v>
          </cell>
          <cell r="B253">
            <v>9</v>
          </cell>
          <cell r="C253" t="str">
            <v>trantrongthuc</v>
          </cell>
          <cell r="D253" t="str">
            <v>Trần Trọng</v>
          </cell>
          <cell r="E253" t="str">
            <v>Thức</v>
          </cell>
          <cell r="F253" t="str">
            <v>Tr.Thức</v>
          </cell>
          <cell r="G253">
            <v>1</v>
          </cell>
          <cell r="I253" t="str">
            <v>Thạc sỹ</v>
          </cell>
          <cell r="J253" t="str">
            <v>ThS.</v>
          </cell>
        </row>
        <row r="254">
          <cell r="A254" t="str">
            <v>GV KIÊM NHIỆM</v>
          </cell>
          <cell r="B254">
            <v>10</v>
          </cell>
          <cell r="C254" t="str">
            <v>phamtrungnguyen</v>
          </cell>
          <cell r="D254" t="str">
            <v>Phạm Trung</v>
          </cell>
          <cell r="E254" t="str">
            <v>Nguyên</v>
          </cell>
          <cell r="F254" t="str">
            <v>Tr.Nguyên</v>
          </cell>
          <cell r="G254">
            <v>1</v>
          </cell>
          <cell r="I254" t="str">
            <v>Thạc sỹ</v>
          </cell>
          <cell r="J254" t="str">
            <v>ThS.</v>
          </cell>
        </row>
        <row r="255">
          <cell r="A255" t="str">
            <v>GV KIÊM NHIỆM</v>
          </cell>
          <cell r="B255">
            <v>11</v>
          </cell>
          <cell r="C255" t="str">
            <v>nguyenchiquoc</v>
          </cell>
          <cell r="D255" t="str">
            <v>Nguyễn Chí</v>
          </cell>
          <cell r="E255" t="str">
            <v>Quốc</v>
          </cell>
          <cell r="F255" t="str">
            <v>C.Quốc</v>
          </cell>
          <cell r="G255">
            <v>1</v>
          </cell>
          <cell r="I255" t="str">
            <v>Kỹ sư</v>
          </cell>
          <cell r="J255" t="str">
            <v>KS.</v>
          </cell>
        </row>
        <row r="256">
          <cell r="A256" t="str">
            <v>GV KIÊM NHIỆM</v>
          </cell>
          <cell r="B256">
            <v>12</v>
          </cell>
          <cell r="C256" t="str">
            <v>nguyenhuutoan</v>
          </cell>
          <cell r="D256" t="str">
            <v>Nguyễn Hữu</v>
          </cell>
          <cell r="E256" t="str">
            <v>Toàn</v>
          </cell>
          <cell r="F256" t="str">
            <v>H.Toàn</v>
          </cell>
          <cell r="G256">
            <v>1</v>
          </cell>
          <cell r="H256" t="str">
            <v>Ph.ĐT</v>
          </cell>
          <cell r="I256" t="str">
            <v>Thạc sỹ</v>
          </cell>
          <cell r="J256" t="str">
            <v>ThS.</v>
          </cell>
        </row>
        <row r="257">
          <cell r="A257" t="str">
            <v>GV KIÊM NHIỆM</v>
          </cell>
          <cell r="B257">
            <v>13</v>
          </cell>
          <cell r="C257" t="str">
            <v>nguyenvantram</v>
          </cell>
          <cell r="D257" t="str">
            <v>Nguyễn Vân</v>
          </cell>
          <cell r="E257" t="str">
            <v>Trạm</v>
          </cell>
          <cell r="F257" t="str">
            <v>V.Trạm</v>
          </cell>
          <cell r="G257">
            <v>1</v>
          </cell>
          <cell r="H257" t="str">
            <v>Tr.ĐT</v>
          </cell>
          <cell r="I257" t="str">
            <v>Thạc sỹ</v>
          </cell>
          <cell r="J257" t="str">
            <v>ThS.</v>
          </cell>
        </row>
        <row r="258">
          <cell r="A258" t="str">
            <v>GV KIÊM NHIỆM</v>
          </cell>
          <cell r="B258">
            <v>14</v>
          </cell>
          <cell r="C258" t="str">
            <v>truongminhtri</v>
          </cell>
          <cell r="D258" t="str">
            <v>Trương Minh</v>
          </cell>
          <cell r="E258" t="str">
            <v>Trí</v>
          </cell>
          <cell r="F258" t="str">
            <v>M.Trí(KH)</v>
          </cell>
          <cell r="G258">
            <v>1</v>
          </cell>
          <cell r="I258" t="str">
            <v>Tiến sỹ</v>
          </cell>
          <cell r="J258" t="str">
            <v>TS.</v>
          </cell>
        </row>
        <row r="259">
          <cell r="A259" t="str">
            <v>GV KIÊM NHIỆM</v>
          </cell>
          <cell r="B259">
            <v>15</v>
          </cell>
          <cell r="C259" t="str">
            <v>nguyenvantuong</v>
          </cell>
          <cell r="D259" t="str">
            <v>Nguyễn Văn</v>
          </cell>
          <cell r="E259" t="str">
            <v>Tường</v>
          </cell>
          <cell r="F259" t="str">
            <v>V.Tường</v>
          </cell>
          <cell r="G259">
            <v>1</v>
          </cell>
          <cell r="I259" t="str">
            <v>Thạc sỹ</v>
          </cell>
          <cell r="J259" t="str">
            <v>ThS.</v>
          </cell>
        </row>
        <row r="260">
          <cell r="A260" t="str">
            <v>GV KIÊM NHIỆM</v>
          </cell>
          <cell r="B260">
            <v>16</v>
          </cell>
          <cell r="C260" t="str">
            <v>ngodinhthanh</v>
          </cell>
          <cell r="D260" t="str">
            <v>Ngô Đình</v>
          </cell>
          <cell r="E260" t="str">
            <v>Thành</v>
          </cell>
          <cell r="F260" t="str">
            <v>Đ.Thành</v>
          </cell>
          <cell r="G260">
            <v>1</v>
          </cell>
          <cell r="H260" t="str">
            <v>P.Khoa</v>
          </cell>
          <cell r="I260" t="str">
            <v>Thạc sỹ</v>
          </cell>
          <cell r="J260" t="str">
            <v>ThS.</v>
          </cell>
        </row>
        <row r="261">
          <cell r="A261" t="str">
            <v>GV KIÊM NHIỆM</v>
          </cell>
          <cell r="B261">
            <v>17</v>
          </cell>
          <cell r="C261" t="str">
            <v>tonnuhongthu</v>
          </cell>
          <cell r="D261" t="str">
            <v>Tôn Nữ Hồng</v>
          </cell>
          <cell r="E261" t="str">
            <v>Thư</v>
          </cell>
          <cell r="F261" t="str">
            <v>H.Thư</v>
          </cell>
          <cell r="G261">
            <v>1</v>
          </cell>
          <cell r="I261" t="str">
            <v>Thạc sỹ</v>
          </cell>
          <cell r="J261" t="str">
            <v>ThS.</v>
          </cell>
        </row>
        <row r="262">
          <cell r="A262" t="str">
            <v>GV KIÊM NHIỆM</v>
          </cell>
          <cell r="B262">
            <v>18</v>
          </cell>
          <cell r="C262" t="str">
            <v>leductam</v>
          </cell>
          <cell r="D262" t="str">
            <v>Lê Đức</v>
          </cell>
          <cell r="E262" t="str">
            <v>Tâm</v>
          </cell>
          <cell r="F262" t="str">
            <v>Đ.Tâm</v>
          </cell>
          <cell r="G262">
            <v>1</v>
          </cell>
          <cell r="I262" t="str">
            <v>Thạc sỹ</v>
          </cell>
          <cell r="J262" t="str">
            <v>ThS.</v>
          </cell>
        </row>
        <row r="263">
          <cell r="A263" t="str">
            <v>GV KIÊM NHIỆM</v>
          </cell>
          <cell r="B263">
            <v>19</v>
          </cell>
          <cell r="C263" t="str">
            <v>vothanhtoan</v>
          </cell>
          <cell r="D263" t="str">
            <v>Võ Thanh</v>
          </cell>
          <cell r="E263" t="str">
            <v>Toàn</v>
          </cell>
          <cell r="F263" t="str">
            <v>Th.Toàn</v>
          </cell>
          <cell r="G263">
            <v>1</v>
          </cell>
          <cell r="I263" t="str">
            <v>Thạc sỹ</v>
          </cell>
          <cell r="J263" t="str">
            <v>ThS.</v>
          </cell>
        </row>
        <row r="264">
          <cell r="A264" t="str">
            <v>GV KIÊM NHIỆM</v>
          </cell>
          <cell r="B264">
            <v>20</v>
          </cell>
          <cell r="C264" t="str">
            <v>ledamngoctu</v>
          </cell>
          <cell r="D264" t="str">
            <v>Lê Đàm Ngọc</v>
          </cell>
          <cell r="E264" t="str">
            <v>Tú</v>
          </cell>
          <cell r="F264" t="str">
            <v>N.Tú</v>
          </cell>
          <cell r="G264">
            <v>1</v>
          </cell>
          <cell r="I264" t="str">
            <v>Tiến sỹ</v>
          </cell>
          <cell r="J264" t="str">
            <v>TS.</v>
          </cell>
        </row>
        <row r="265">
          <cell r="A265" t="str">
            <v>GV KIÊM NHIỆM</v>
          </cell>
          <cell r="B265">
            <v>21</v>
          </cell>
          <cell r="C265" t="str">
            <v>dinhvanvinh</v>
          </cell>
          <cell r="D265" t="str">
            <v>Đinh Văn</v>
          </cell>
          <cell r="E265" t="str">
            <v>Vinh</v>
          </cell>
          <cell r="F265" t="str">
            <v>Đ.Vinh</v>
          </cell>
          <cell r="G265">
            <v>1</v>
          </cell>
          <cell r="H265" t="str">
            <v>Tr.Khoa</v>
          </cell>
          <cell r="I265" t="str">
            <v>Thạc sỹ</v>
          </cell>
          <cell r="J265" t="str">
            <v>ThS.</v>
          </cell>
        </row>
        <row r="266">
          <cell r="A266" t="str">
            <v>GV KIÊM NHIỆM</v>
          </cell>
          <cell r="B266">
            <v>22</v>
          </cell>
          <cell r="C266" t="str">
            <v>phamngoctan</v>
          </cell>
          <cell r="D266" t="str">
            <v>Phạm Ngọc</v>
          </cell>
          <cell r="E266" t="str">
            <v>Tân</v>
          </cell>
          <cell r="F266" t="str">
            <v>N.Tân</v>
          </cell>
          <cell r="G266">
            <v>1</v>
          </cell>
          <cell r="I266" t="str">
            <v>Thạc sỹ</v>
          </cell>
          <cell r="J266" t="str">
            <v>ThS.</v>
          </cell>
        </row>
        <row r="267">
          <cell r="A267" t="str">
            <v>GV KIÊM NHIỆM</v>
          </cell>
          <cell r="B267">
            <v>23</v>
          </cell>
          <cell r="C267" t="str">
            <v>nguyenthanhhai</v>
          </cell>
          <cell r="D267" t="str">
            <v>Nguyễn Thanh</v>
          </cell>
          <cell r="E267" t="str">
            <v>Hải</v>
          </cell>
          <cell r="F267" t="str">
            <v>T.Hải</v>
          </cell>
          <cell r="G267">
            <v>1</v>
          </cell>
          <cell r="I267" t="str">
            <v>Thạc sỹ</v>
          </cell>
          <cell r="J267" t="str">
            <v>ThS.</v>
          </cell>
        </row>
        <row r="268">
          <cell r="A268" t="str">
            <v>GV KIÊM NHIỆM</v>
          </cell>
          <cell r="B268">
            <v>24</v>
          </cell>
          <cell r="C268" t="str">
            <v>leducquan</v>
          </cell>
          <cell r="D268" t="str">
            <v>Lê Đức</v>
          </cell>
          <cell r="E268" t="str">
            <v>Quân</v>
          </cell>
          <cell r="F268" t="str">
            <v>Đ.Quân</v>
          </cell>
          <cell r="G268">
            <v>1</v>
          </cell>
          <cell r="I268" t="str">
            <v>Thạc sỹ</v>
          </cell>
          <cell r="J268" t="str">
            <v>ThS.</v>
          </cell>
        </row>
        <row r="269">
          <cell r="A269" t="str">
            <v>GV KIÊM NHIỆM</v>
          </cell>
          <cell r="B269">
            <v>25</v>
          </cell>
          <cell r="C269" t="str">
            <v>tranvanhien</v>
          </cell>
          <cell r="D269" t="str">
            <v>Trần Văn</v>
          </cell>
          <cell r="E269" t="str">
            <v>Hiến</v>
          </cell>
          <cell r="F269" t="str">
            <v>V.Hiến</v>
          </cell>
          <cell r="G269">
            <v>1</v>
          </cell>
          <cell r="I269" t="str">
            <v>Tiến sỹ</v>
          </cell>
          <cell r="J269" t="str">
            <v>TS.</v>
          </cell>
        </row>
        <row r="270">
          <cell r="A270" t="str">
            <v>GV KIÊM NHIỆM</v>
          </cell>
          <cell r="B270">
            <v>26</v>
          </cell>
          <cell r="F270" t="str">
            <v>O</v>
          </cell>
          <cell r="G270">
            <v>122</v>
          </cell>
        </row>
        <row r="271">
          <cell r="A271" t="str">
            <v>GV KIÊM NHIỆM</v>
          </cell>
          <cell r="B271">
            <v>27</v>
          </cell>
          <cell r="F271" t="str">
            <v>O</v>
          </cell>
          <cell r="G271">
            <v>122</v>
          </cell>
        </row>
        <row r="272">
          <cell r="A272" t="str">
            <v>GV KIÊM NHIỆM</v>
          </cell>
          <cell r="B272">
            <v>28</v>
          </cell>
          <cell r="F272" t="str">
            <v>O</v>
          </cell>
          <cell r="G272">
            <v>122</v>
          </cell>
        </row>
        <row r="273">
          <cell r="A273" t="str">
            <v>GV KIÊM NHIỆM</v>
          </cell>
          <cell r="B273">
            <v>29</v>
          </cell>
          <cell r="F273" t="str">
            <v>O</v>
          </cell>
          <cell r="G273">
            <v>122</v>
          </cell>
        </row>
        <row r="274">
          <cell r="A274" t="str">
            <v>GV KIÊM NHIỆM</v>
          </cell>
          <cell r="B274">
            <v>30</v>
          </cell>
          <cell r="F274" t="str">
            <v>O</v>
          </cell>
          <cell r="G274">
            <v>122</v>
          </cell>
        </row>
        <row r="275">
          <cell r="A275" t="str">
            <v>GV KIÊM NHIỆM</v>
          </cell>
          <cell r="B275">
            <v>31</v>
          </cell>
          <cell r="F275" t="str">
            <v>O</v>
          </cell>
          <cell r="G275">
            <v>122</v>
          </cell>
        </row>
        <row r="276">
          <cell r="A276" t="str">
            <v>GV KIÊM NHIỆM</v>
          </cell>
          <cell r="B276">
            <v>32</v>
          </cell>
          <cell r="F276" t="str">
            <v>O</v>
          </cell>
          <cell r="G276">
            <v>122</v>
          </cell>
        </row>
        <row r="277">
          <cell r="A277" t="str">
            <v>GV KIÊM NHIỆM</v>
          </cell>
          <cell r="B277">
            <v>33</v>
          </cell>
          <cell r="F277" t="str">
            <v>O</v>
          </cell>
          <cell r="G277">
            <v>122</v>
          </cell>
        </row>
        <row r="278">
          <cell r="A278" t="str">
            <v>GV KIÊM NHIỆM</v>
          </cell>
          <cell r="B278">
            <v>34</v>
          </cell>
          <cell r="F278" t="str">
            <v>O</v>
          </cell>
          <cell r="G278">
            <v>122</v>
          </cell>
        </row>
        <row r="279">
          <cell r="A279" t="str">
            <v>GV KIÊM NHIỆM</v>
          </cell>
          <cell r="B279">
            <v>35</v>
          </cell>
          <cell r="F279" t="str">
            <v>O</v>
          </cell>
          <cell r="G279">
            <v>122</v>
          </cell>
        </row>
        <row r="280">
          <cell r="A280" t="str">
            <v>GV KIÊM NHIỆM</v>
          </cell>
          <cell r="B280">
            <v>36</v>
          </cell>
          <cell r="F280" t="str">
            <v>O</v>
          </cell>
          <cell r="G280">
            <v>122</v>
          </cell>
        </row>
        <row r="281">
          <cell r="A281" t="str">
            <v>GV KIÊM NHIỆM</v>
          </cell>
          <cell r="B281">
            <v>37</v>
          </cell>
          <cell r="F281" t="str">
            <v>O</v>
          </cell>
          <cell r="G281">
            <v>122</v>
          </cell>
        </row>
        <row r="282">
          <cell r="A282" t="str">
            <v>GV KIÊM NHIỆM</v>
          </cell>
          <cell r="B282">
            <v>38</v>
          </cell>
          <cell r="F282" t="str">
            <v>O</v>
          </cell>
          <cell r="G282">
            <v>122</v>
          </cell>
        </row>
        <row r="283">
          <cell r="A283" t="str">
            <v>GV KIÊM NHIỆM</v>
          </cell>
          <cell r="B283">
            <v>39</v>
          </cell>
          <cell r="F283" t="str">
            <v>O</v>
          </cell>
          <cell r="G283">
            <v>122</v>
          </cell>
        </row>
        <row r="284">
          <cell r="A284" t="str">
            <v>GV KIÊM NHIỆM</v>
          </cell>
          <cell r="B284">
            <v>40</v>
          </cell>
          <cell r="F284" t="str">
            <v>O</v>
          </cell>
          <cell r="G284">
            <v>122</v>
          </cell>
        </row>
        <row r="285">
          <cell r="A285" t="str">
            <v>GV KIÊM NHIỆM</v>
          </cell>
          <cell r="B285">
            <v>41</v>
          </cell>
          <cell r="F285" t="str">
            <v>O</v>
          </cell>
          <cell r="G285">
            <v>122</v>
          </cell>
        </row>
        <row r="286">
          <cell r="A286" t="str">
            <v>GV KIÊM NHIỆM</v>
          </cell>
          <cell r="B286">
            <v>42</v>
          </cell>
          <cell r="F286" t="str">
            <v>O</v>
          </cell>
          <cell r="G286">
            <v>122</v>
          </cell>
        </row>
        <row r="287">
          <cell r="A287" t="str">
            <v>GV KIÊM NHIỆM</v>
          </cell>
          <cell r="B287">
            <v>43</v>
          </cell>
          <cell r="F287" t="str">
            <v>O</v>
          </cell>
          <cell r="G287">
            <v>122</v>
          </cell>
        </row>
        <row r="288">
          <cell r="A288" t="str">
            <v>GV KIÊM NHIỆM</v>
          </cell>
          <cell r="B288">
            <v>44</v>
          </cell>
          <cell r="F288" t="str">
            <v>O</v>
          </cell>
          <cell r="G288">
            <v>122</v>
          </cell>
        </row>
        <row r="289">
          <cell r="A289" t="str">
            <v>GV KIÊM NHIỆM</v>
          </cell>
          <cell r="B289">
            <v>45</v>
          </cell>
          <cell r="F289" t="str">
            <v>O</v>
          </cell>
          <cell r="G289">
            <v>122</v>
          </cell>
        </row>
        <row r="290">
          <cell r="A290" t="str">
            <v>GV KIÊM NHIỆM</v>
          </cell>
          <cell r="B290">
            <v>46</v>
          </cell>
          <cell r="F290" t="str">
            <v>O</v>
          </cell>
          <cell r="G290">
            <v>122</v>
          </cell>
        </row>
        <row r="291">
          <cell r="A291" t="str">
            <v>GV KIÊM NHIỆM</v>
          </cell>
          <cell r="B291">
            <v>47</v>
          </cell>
          <cell r="F291" t="str">
            <v>O</v>
          </cell>
          <cell r="G291">
            <v>122</v>
          </cell>
        </row>
        <row r="292">
          <cell r="A292" t="str">
            <v>BAN ĐÁNH GIÁ CL</v>
          </cell>
          <cell r="B292" t="str">
            <v>XII</v>
          </cell>
          <cell r="C292" t="str">
            <v>BAN ĐÁNH GIÁ CL</v>
          </cell>
          <cell r="G292">
            <v>0</v>
          </cell>
        </row>
        <row r="293">
          <cell r="A293" t="str">
            <v>BAN ĐÁNH GIÁ CL</v>
          </cell>
          <cell r="B293">
            <v>1</v>
          </cell>
          <cell r="C293" t="str">
            <v>nguyentrongtuan</v>
          </cell>
          <cell r="D293" t="str">
            <v>Nguyễn Trọng</v>
          </cell>
          <cell r="E293" t="str">
            <v>Tuấn</v>
          </cell>
          <cell r="F293" t="str">
            <v>Tr.Tuấn(PH)</v>
          </cell>
          <cell r="G293">
            <v>1</v>
          </cell>
          <cell r="I293" t="str">
            <v>Thạc sỹ</v>
          </cell>
          <cell r="J293" t="str">
            <v>ThS.</v>
          </cell>
        </row>
        <row r="294">
          <cell r="A294" t="str">
            <v>BAN ĐÁNH GIÁ CL</v>
          </cell>
          <cell r="B294">
            <v>2</v>
          </cell>
          <cell r="C294" t="str">
            <v>buingoctrieu</v>
          </cell>
          <cell r="D294" t="str">
            <v>Bùi Ngọc</v>
          </cell>
          <cell r="E294" t="str">
            <v>Triều</v>
          </cell>
          <cell r="F294" t="str">
            <v>N.Triều</v>
          </cell>
          <cell r="G294">
            <v>1</v>
          </cell>
          <cell r="I294" t="str">
            <v>Thạc sỹ</v>
          </cell>
          <cell r="J294" t="str">
            <v>ThS.</v>
          </cell>
        </row>
        <row r="295">
          <cell r="A295" t="str">
            <v>BAN ĐÁNH GIÁ CL</v>
          </cell>
          <cell r="B295">
            <v>3</v>
          </cell>
          <cell r="F295" t="str">
            <v>O</v>
          </cell>
          <cell r="G295">
            <v>122</v>
          </cell>
        </row>
        <row r="296">
          <cell r="A296" t="str">
            <v>BAN ĐÁNH GIÁ CL</v>
          </cell>
          <cell r="B296">
            <v>4</v>
          </cell>
          <cell r="F296" t="str">
            <v>O</v>
          </cell>
          <cell r="G296">
            <v>122</v>
          </cell>
        </row>
        <row r="297">
          <cell r="A297" t="str">
            <v>BAN ĐÁNH GIÁ CL</v>
          </cell>
          <cell r="B297">
            <v>5</v>
          </cell>
          <cell r="F297" t="str">
            <v>O</v>
          </cell>
          <cell r="G297">
            <v>122</v>
          </cell>
        </row>
        <row r="298">
          <cell r="A298" t="str">
            <v>BAN ĐÁNH GIÁ CL</v>
          </cell>
          <cell r="B298">
            <v>6</v>
          </cell>
          <cell r="F298" t="str">
            <v>O</v>
          </cell>
          <cell r="G298">
            <v>122</v>
          </cell>
        </row>
        <row r="299">
          <cell r="A299" t="str">
            <v>BAN ĐÁNH GIÁ CL</v>
          </cell>
          <cell r="B299">
            <v>7</v>
          </cell>
          <cell r="F299" t="str">
            <v>O</v>
          </cell>
          <cell r="G299">
            <v>122</v>
          </cell>
        </row>
        <row r="300">
          <cell r="A300" t="str">
            <v>BAN ĐÁNH GIÁ CL</v>
          </cell>
          <cell r="B300">
            <v>8</v>
          </cell>
          <cell r="F300" t="str">
            <v>O</v>
          </cell>
          <cell r="G300">
            <v>122</v>
          </cell>
        </row>
        <row r="301">
          <cell r="A301" t="str">
            <v>CÁN BỘ</v>
          </cell>
          <cell r="B301" t="str">
            <v>XIII</v>
          </cell>
          <cell r="G301">
            <v>0</v>
          </cell>
        </row>
        <row r="302">
          <cell r="A302" t="str">
            <v>CÁN BỘ</v>
          </cell>
          <cell r="B302">
            <v>1</v>
          </cell>
          <cell r="C302" t="str">
            <v>dinhthiquynhanh</v>
          </cell>
          <cell r="D302" t="str">
            <v xml:space="preserve">Đinh Thị Quỳnh </v>
          </cell>
          <cell r="E302" t="str">
            <v>Anh</v>
          </cell>
          <cell r="F302" t="str">
            <v>Q.Anh</v>
          </cell>
          <cell r="G302">
            <v>1</v>
          </cell>
        </row>
        <row r="303">
          <cell r="A303" t="str">
            <v>CÁN BỘ</v>
          </cell>
          <cell r="B303">
            <v>2</v>
          </cell>
          <cell r="C303" t="str">
            <v>phamthiphuonganh</v>
          </cell>
          <cell r="D303" t="str">
            <v>Phạm Thị Phương</v>
          </cell>
          <cell r="E303" t="str">
            <v>Anh</v>
          </cell>
          <cell r="F303" t="str">
            <v>P.Anh</v>
          </cell>
          <cell r="G303">
            <v>1</v>
          </cell>
          <cell r="I303" t="str">
            <v>Thạc sỹ</v>
          </cell>
          <cell r="J303" t="str">
            <v>ThS.</v>
          </cell>
        </row>
        <row r="304">
          <cell r="A304" t="str">
            <v>CÁN BỘ</v>
          </cell>
          <cell r="B304">
            <v>3</v>
          </cell>
          <cell r="C304" t="str">
            <v>nguyenthanhbinh</v>
          </cell>
          <cell r="D304" t="str">
            <v>Nguyễn Thanh</v>
          </cell>
          <cell r="E304" t="str">
            <v>Bình</v>
          </cell>
          <cell r="F304" t="str">
            <v>Bình(SV)</v>
          </cell>
          <cell r="G304">
            <v>1</v>
          </cell>
          <cell r="I304" t="str">
            <v>Cử nhân</v>
          </cell>
          <cell r="J304" t="str">
            <v>CN.</v>
          </cell>
        </row>
        <row r="305">
          <cell r="A305" t="str">
            <v>CÁN BỘ</v>
          </cell>
          <cell r="B305">
            <v>4</v>
          </cell>
          <cell r="C305" t="str">
            <v>daoduybon</v>
          </cell>
          <cell r="D305" t="str">
            <v>Đào Duy</v>
          </cell>
          <cell r="E305" t="str">
            <v>Bôn</v>
          </cell>
          <cell r="F305" t="str">
            <v>Bôn(SV)</v>
          </cell>
          <cell r="G305">
            <v>1</v>
          </cell>
          <cell r="I305" t="str">
            <v>Cử nhân</v>
          </cell>
          <cell r="J305" t="str">
            <v>CN.</v>
          </cell>
        </row>
        <row r="306">
          <cell r="A306" t="str">
            <v>CÁN BỘ</v>
          </cell>
          <cell r="B306">
            <v>5</v>
          </cell>
          <cell r="C306" t="str">
            <v>tranthikimchi</v>
          </cell>
          <cell r="D306" t="str">
            <v>Trần Thị Kim</v>
          </cell>
          <cell r="E306" t="str">
            <v>Chi</v>
          </cell>
          <cell r="F306" t="str">
            <v>K.Chi</v>
          </cell>
          <cell r="G306">
            <v>1</v>
          </cell>
          <cell r="H306" t="str">
            <v>C.viên phòng QLĐT</v>
          </cell>
          <cell r="I306" t="str">
            <v>Cử nhân</v>
          </cell>
          <cell r="J306" t="str">
            <v>CN.</v>
          </cell>
        </row>
        <row r="307">
          <cell r="A307" t="str">
            <v>CÁN BỘ</v>
          </cell>
          <cell r="B307">
            <v>6</v>
          </cell>
          <cell r="C307" t="str">
            <v>phamvietcuong</v>
          </cell>
          <cell r="D307" t="str">
            <v>Phạm Việt</v>
          </cell>
          <cell r="E307" t="str">
            <v>Cường</v>
          </cell>
          <cell r="F307" t="str">
            <v>P.V.Cường</v>
          </cell>
          <cell r="G307">
            <v>1</v>
          </cell>
          <cell r="H307" t="str">
            <v>Thư Ký</v>
          </cell>
          <cell r="I307" t="str">
            <v>Cử nhân</v>
          </cell>
          <cell r="J307" t="str">
            <v>CN.</v>
          </cell>
        </row>
        <row r="308">
          <cell r="A308" t="str">
            <v>CÁN BỘ</v>
          </cell>
          <cell r="B308">
            <v>7</v>
          </cell>
          <cell r="C308" t="str">
            <v>lehoaduc</v>
          </cell>
          <cell r="D308" t="str">
            <v>Lê Hòa</v>
          </cell>
          <cell r="E308" t="str">
            <v>Đức</v>
          </cell>
          <cell r="F308" t="str">
            <v>H.Đức</v>
          </cell>
          <cell r="G308">
            <v>1</v>
          </cell>
          <cell r="I308" t="str">
            <v>Thạc sỹ</v>
          </cell>
          <cell r="J308" t="str">
            <v>ThS.</v>
          </cell>
        </row>
        <row r="309">
          <cell r="A309" t="str">
            <v>CÁN BỘ</v>
          </cell>
          <cell r="B309">
            <v>8</v>
          </cell>
          <cell r="C309" t="str">
            <v>nguyenthihien</v>
          </cell>
          <cell r="D309" t="str">
            <v>Nguyễn Thị</v>
          </cell>
          <cell r="E309" t="str">
            <v>Hiền</v>
          </cell>
          <cell r="F309" t="str">
            <v>N.Th.Hiền</v>
          </cell>
          <cell r="G309">
            <v>1</v>
          </cell>
          <cell r="H309" t="str">
            <v>Phòng Kế toán</v>
          </cell>
          <cell r="I309" t="str">
            <v>Cử nhân</v>
          </cell>
        </row>
        <row r="310">
          <cell r="A310" t="str">
            <v>CÁN BỘ</v>
          </cell>
          <cell r="B310">
            <v>9</v>
          </cell>
          <cell r="C310" t="str">
            <v>trinhlienhuong</v>
          </cell>
          <cell r="D310" t="str">
            <v xml:space="preserve">Trịnh Liên </v>
          </cell>
          <cell r="E310" t="str">
            <v>Hương</v>
          </cell>
          <cell r="F310" t="str">
            <v>L.Hương</v>
          </cell>
          <cell r="G310">
            <v>1</v>
          </cell>
          <cell r="I310" t="str">
            <v>Cử nhân</v>
          </cell>
          <cell r="J310" t="str">
            <v>CN.</v>
          </cell>
        </row>
        <row r="311">
          <cell r="A311" t="str">
            <v>CÁN BỘ</v>
          </cell>
          <cell r="B311">
            <v>10</v>
          </cell>
          <cell r="C311" t="str">
            <v>nguyenthikhanhhong</v>
          </cell>
          <cell r="D311" t="str">
            <v>Nguyễn Thị Khánh</v>
          </cell>
          <cell r="E311" t="str">
            <v>Hồng</v>
          </cell>
          <cell r="F311" t="str">
            <v>K.Hồng</v>
          </cell>
          <cell r="G311">
            <v>1</v>
          </cell>
          <cell r="I311" t="str">
            <v>Thạc sỹ</v>
          </cell>
          <cell r="J311" t="str">
            <v>ThS.</v>
          </cell>
        </row>
        <row r="312">
          <cell r="A312" t="str">
            <v>CÁN BỘ</v>
          </cell>
          <cell r="B312">
            <v>11</v>
          </cell>
          <cell r="C312" t="str">
            <v>nguyenthidieuhien</v>
          </cell>
          <cell r="D312" t="str">
            <v>Nguyễn Thị Diệu</v>
          </cell>
          <cell r="E312" t="str">
            <v>Hiền</v>
          </cell>
          <cell r="F312" t="str">
            <v>D.Hiền</v>
          </cell>
          <cell r="G312">
            <v>1</v>
          </cell>
          <cell r="H312" t="str">
            <v>C.viên phòng CTSV</v>
          </cell>
          <cell r="I312" t="str">
            <v>Cử nhân</v>
          </cell>
          <cell r="J312" t="str">
            <v>CN.</v>
          </cell>
        </row>
        <row r="313">
          <cell r="A313" t="str">
            <v>CÁN BỘ</v>
          </cell>
          <cell r="B313">
            <v>12</v>
          </cell>
          <cell r="C313" t="str">
            <v>vodaihong</v>
          </cell>
          <cell r="D313" t="str">
            <v>Võ Đại</v>
          </cell>
          <cell r="E313" t="str">
            <v>Hồng</v>
          </cell>
          <cell r="F313" t="str">
            <v>Đ.Hồng</v>
          </cell>
          <cell r="G313">
            <v>1</v>
          </cell>
          <cell r="I313" t="str">
            <v>Thạc sỹ</v>
          </cell>
          <cell r="J313" t="str">
            <v>ThS.</v>
          </cell>
        </row>
        <row r="314">
          <cell r="A314" t="str">
            <v>CÁN BỘ</v>
          </cell>
          <cell r="B314">
            <v>13</v>
          </cell>
          <cell r="C314" t="str">
            <v>phamhuykhanh</v>
          </cell>
          <cell r="D314" t="str">
            <v>Phạm Huy</v>
          </cell>
          <cell r="E314" t="str">
            <v>Khánh</v>
          </cell>
          <cell r="F314" t="str">
            <v>H.Khánh</v>
          </cell>
          <cell r="G314">
            <v>1</v>
          </cell>
          <cell r="I314" t="str">
            <v>Thạc sỹ</v>
          </cell>
          <cell r="J314" t="str">
            <v>ThS.</v>
          </cell>
        </row>
        <row r="315">
          <cell r="A315" t="str">
            <v>CÁN BỘ</v>
          </cell>
          <cell r="B315">
            <v>14</v>
          </cell>
          <cell r="C315" t="str">
            <v>dinhthilinh</v>
          </cell>
          <cell r="D315" t="str">
            <v>Đinh thị</v>
          </cell>
          <cell r="E315" t="str">
            <v>Lĩnh</v>
          </cell>
          <cell r="F315" t="str">
            <v>Th.Lĩnh</v>
          </cell>
          <cell r="G315">
            <v>1</v>
          </cell>
          <cell r="H315" t="str">
            <v>Y TẾ</v>
          </cell>
        </row>
        <row r="316">
          <cell r="A316" t="str">
            <v>CÁN BỘ</v>
          </cell>
          <cell r="B316">
            <v>15</v>
          </cell>
          <cell r="C316" t="str">
            <v>tranminhloan</v>
          </cell>
          <cell r="D316" t="str">
            <v>Trần Minh</v>
          </cell>
          <cell r="E316" t="str">
            <v>Loan</v>
          </cell>
          <cell r="F316" t="str">
            <v>M.Loan</v>
          </cell>
          <cell r="G316">
            <v>1</v>
          </cell>
          <cell r="I316" t="str">
            <v>Thạc sỹ</v>
          </cell>
          <cell r="J316" t="str">
            <v>ThS.</v>
          </cell>
        </row>
        <row r="317">
          <cell r="A317" t="str">
            <v>CÁN BỘ</v>
          </cell>
          <cell r="B317">
            <v>16</v>
          </cell>
          <cell r="C317" t="str">
            <v>lethikimloan</v>
          </cell>
          <cell r="D317" t="str">
            <v>Lê Thị Kim</v>
          </cell>
          <cell r="E317" t="str">
            <v>Loan</v>
          </cell>
          <cell r="F317" t="str">
            <v>K.Loan</v>
          </cell>
          <cell r="G317">
            <v>1</v>
          </cell>
          <cell r="H317" t="str">
            <v>C.viên phòng khảo thí</v>
          </cell>
          <cell r="I317" t="str">
            <v>Cử nhân</v>
          </cell>
        </row>
        <row r="318">
          <cell r="A318" t="str">
            <v>CÁN BỘ</v>
          </cell>
          <cell r="B318">
            <v>17</v>
          </cell>
          <cell r="C318" t="str">
            <v>nguyenthingocle</v>
          </cell>
          <cell r="D318" t="str">
            <v>Nguyễn Thị Ngọc</v>
          </cell>
          <cell r="E318" t="str">
            <v>Lê</v>
          </cell>
          <cell r="F318" t="str">
            <v>N.Lê</v>
          </cell>
          <cell r="G318">
            <v>1</v>
          </cell>
          <cell r="J318" t="str">
            <v>CN.</v>
          </cell>
        </row>
        <row r="319">
          <cell r="A319" t="str">
            <v>CÁN BỘ</v>
          </cell>
          <cell r="B319">
            <v>18</v>
          </cell>
          <cell r="C319" t="str">
            <v>nguyenthithanhnha</v>
          </cell>
          <cell r="D319" t="str">
            <v>Nguyễn Thị Thanh</v>
          </cell>
          <cell r="E319" t="str">
            <v>Nhã</v>
          </cell>
          <cell r="F319" t="str">
            <v>T.Nhã</v>
          </cell>
          <cell r="G319">
            <v>1</v>
          </cell>
          <cell r="I319" t="str">
            <v>Cử nhân</v>
          </cell>
          <cell r="J319" t="str">
            <v>CN.</v>
          </cell>
        </row>
        <row r="320">
          <cell r="A320" t="str">
            <v>CÁN BỘ</v>
          </cell>
          <cell r="B320">
            <v>19</v>
          </cell>
          <cell r="C320" t="str">
            <v>phamhanhnguyen</v>
          </cell>
          <cell r="D320" t="str">
            <v>Phạm Hạnh</v>
          </cell>
          <cell r="E320" t="str">
            <v>Nguyên</v>
          </cell>
          <cell r="F320" t="str">
            <v>H.Nguyên</v>
          </cell>
          <cell r="G320">
            <v>1</v>
          </cell>
          <cell r="I320" t="str">
            <v>Thạc sỹ</v>
          </cell>
        </row>
        <row r="321">
          <cell r="A321" t="str">
            <v>CÁN BỘ</v>
          </cell>
          <cell r="B321">
            <v>20</v>
          </cell>
          <cell r="C321" t="str">
            <v>tranthiquynhnhuB</v>
          </cell>
          <cell r="D321" t="str">
            <v>Trần Thị Quỳnh</v>
          </cell>
          <cell r="E321" t="str">
            <v>Như</v>
          </cell>
          <cell r="F321" t="str">
            <v>Như(B)</v>
          </cell>
          <cell r="G321">
            <v>1</v>
          </cell>
          <cell r="I321" t="str">
            <v>Cử nhân</v>
          </cell>
          <cell r="J321" t="str">
            <v>ThS.</v>
          </cell>
        </row>
        <row r="322">
          <cell r="A322" t="str">
            <v>CÁN BỘ</v>
          </cell>
          <cell r="B322">
            <v>21</v>
          </cell>
          <cell r="C322" t="str">
            <v>nguyenthiphuc</v>
          </cell>
          <cell r="D322" t="str">
            <v>Nguyễn Thị</v>
          </cell>
          <cell r="E322" t="str">
            <v>Phúc</v>
          </cell>
          <cell r="F322" t="str">
            <v>Phúc</v>
          </cell>
          <cell r="G322">
            <v>1</v>
          </cell>
          <cell r="I322" t="str">
            <v>Cử nhân</v>
          </cell>
          <cell r="J322" t="str">
            <v>CN.</v>
          </cell>
        </row>
        <row r="323">
          <cell r="A323" t="str">
            <v>CÁN BỘ</v>
          </cell>
          <cell r="B323">
            <v>22</v>
          </cell>
          <cell r="C323" t="str">
            <v>nguyenthihoaiphuong</v>
          </cell>
          <cell r="D323" t="str">
            <v>Nguyễn Thị Hoài</v>
          </cell>
          <cell r="E323" t="str">
            <v>Phương</v>
          </cell>
          <cell r="F323" t="str">
            <v>H.Phương</v>
          </cell>
          <cell r="G323">
            <v>1</v>
          </cell>
          <cell r="I323" t="str">
            <v>Cử nhân</v>
          </cell>
          <cell r="J323" t="str">
            <v>CN.</v>
          </cell>
        </row>
        <row r="324">
          <cell r="A324" t="str">
            <v>CÁN BỘ</v>
          </cell>
          <cell r="B324">
            <v>23</v>
          </cell>
          <cell r="C324" t="str">
            <v>trantrinhnhuquynh</v>
          </cell>
          <cell r="D324" t="str">
            <v>Trần Trịnh Như</v>
          </cell>
          <cell r="E324" t="str">
            <v>Quỳnh</v>
          </cell>
          <cell r="F324" t="str">
            <v>Nh.Quỳnh</v>
          </cell>
          <cell r="G324">
            <v>1</v>
          </cell>
          <cell r="I324" t="str">
            <v>Thạc sỹ</v>
          </cell>
          <cell r="J324" t="str">
            <v>ThS.</v>
          </cell>
        </row>
        <row r="325">
          <cell r="A325" t="str">
            <v>CÁN BỘ</v>
          </cell>
          <cell r="B325">
            <v>24</v>
          </cell>
          <cell r="C325" t="str">
            <v>phamtanquoc</v>
          </cell>
          <cell r="D325" t="str">
            <v xml:space="preserve">Phạm Tấn </v>
          </cell>
          <cell r="E325" t="str">
            <v>Quốc</v>
          </cell>
          <cell r="F325" t="str">
            <v>T.Quốc</v>
          </cell>
          <cell r="G325">
            <v>1</v>
          </cell>
        </row>
        <row r="326">
          <cell r="A326" t="str">
            <v>CÁN BỘ</v>
          </cell>
          <cell r="B326">
            <v>25</v>
          </cell>
          <cell r="C326" t="str">
            <v>lehoanganhthuc</v>
          </cell>
          <cell r="D326" t="str">
            <v>Lê Hoàng Anh</v>
          </cell>
          <cell r="E326" t="str">
            <v>Thục</v>
          </cell>
          <cell r="F326" t="str">
            <v>Thục</v>
          </cell>
          <cell r="G326">
            <v>1</v>
          </cell>
          <cell r="I326" t="str">
            <v>Cử nhân</v>
          </cell>
          <cell r="J326" t="str">
            <v>KS.</v>
          </cell>
        </row>
        <row r="327">
          <cell r="A327" t="str">
            <v>CÁN BỘ</v>
          </cell>
          <cell r="B327">
            <v>26</v>
          </cell>
          <cell r="C327" t="str">
            <v>trinhvantien</v>
          </cell>
          <cell r="D327" t="str">
            <v>Trịnh Văn</v>
          </cell>
          <cell r="E327" t="str">
            <v>Tiến</v>
          </cell>
          <cell r="F327" t="str">
            <v>V.Tiến(ĐT)</v>
          </cell>
          <cell r="G327">
            <v>1</v>
          </cell>
          <cell r="I327" t="str">
            <v>Kỹ sư</v>
          </cell>
          <cell r="J327" t="str">
            <v>CN.</v>
          </cell>
        </row>
        <row r="328">
          <cell r="A328" t="str">
            <v>CÁN BỘ</v>
          </cell>
          <cell r="B328">
            <v>27</v>
          </cell>
          <cell r="C328" t="str">
            <v>dinhgiatuan</v>
          </cell>
          <cell r="D328" t="str">
            <v>Đinh Gia</v>
          </cell>
          <cell r="E328" t="str">
            <v>Tuấn</v>
          </cell>
          <cell r="F328" t="str">
            <v>G.Tuấn</v>
          </cell>
          <cell r="G328">
            <v>1</v>
          </cell>
          <cell r="I328" t="str">
            <v>Thạc sỹ</v>
          </cell>
          <cell r="J328" t="str">
            <v>ThS.</v>
          </cell>
        </row>
        <row r="329">
          <cell r="A329" t="str">
            <v>CÁN BỘ</v>
          </cell>
          <cell r="B329">
            <v>28</v>
          </cell>
          <cell r="C329" t="str">
            <v>hoangthikimvan</v>
          </cell>
          <cell r="D329" t="str">
            <v xml:space="preserve">Hoàng Thị Kim </v>
          </cell>
          <cell r="E329" t="str">
            <v>Vân</v>
          </cell>
          <cell r="F329" t="str">
            <v>K.Vân</v>
          </cell>
          <cell r="G329">
            <v>1</v>
          </cell>
          <cell r="I329" t="str">
            <v>Cử nhân</v>
          </cell>
          <cell r="J329" t="str">
            <v>CN.</v>
          </cell>
        </row>
        <row r="330">
          <cell r="A330" t="str">
            <v>CÁN BỘ</v>
          </cell>
          <cell r="B330">
            <v>29</v>
          </cell>
          <cell r="C330" t="str">
            <v>letronghoai</v>
          </cell>
          <cell r="D330" t="str">
            <v>Lê Trọng</v>
          </cell>
          <cell r="E330" t="str">
            <v>Hoài</v>
          </cell>
          <cell r="F330" t="str">
            <v>Tr.Hoài</v>
          </cell>
          <cell r="G330">
            <v>1</v>
          </cell>
          <cell r="I330" t="str">
            <v>Thạc sỹ</v>
          </cell>
          <cell r="J330" t="str">
            <v>ThS.</v>
          </cell>
        </row>
        <row r="331">
          <cell r="A331" t="str">
            <v>CÁN BỘ</v>
          </cell>
          <cell r="B331">
            <v>30</v>
          </cell>
          <cell r="C331" t="str">
            <v>nguyentiendung</v>
          </cell>
          <cell r="D331" t="str">
            <v>Nguyễn Tiến</v>
          </cell>
          <cell r="E331" t="str">
            <v>Dũng</v>
          </cell>
          <cell r="F331" t="str">
            <v>NT.Dũng(TG)</v>
          </cell>
          <cell r="G331">
            <v>1</v>
          </cell>
          <cell r="H331" t="str">
            <v>Kte</v>
          </cell>
          <cell r="I331" t="str">
            <v>Thạc sỹ</v>
          </cell>
          <cell r="J331" t="str">
            <v>ThS.</v>
          </cell>
        </row>
        <row r="332">
          <cell r="A332" t="str">
            <v>CÁN BỘ</v>
          </cell>
          <cell r="B332">
            <v>31</v>
          </cell>
          <cell r="C332" t="str">
            <v>nguyenquynhphuong</v>
          </cell>
          <cell r="D332" t="str">
            <v>Nguyễn Quỳnh</v>
          </cell>
          <cell r="E332" t="str">
            <v>Phương</v>
          </cell>
          <cell r="F332" t="str">
            <v>Q.Phương(TG)</v>
          </cell>
          <cell r="G332">
            <v>1</v>
          </cell>
          <cell r="H332" t="str">
            <v>Kte</v>
          </cell>
          <cell r="I332" t="str">
            <v>Thạc sỹ</v>
          </cell>
          <cell r="J332" t="str">
            <v>ThS.</v>
          </cell>
        </row>
        <row r="333">
          <cell r="A333" t="str">
            <v>CÁN BỘ</v>
          </cell>
          <cell r="B333">
            <v>32</v>
          </cell>
          <cell r="C333" t="str">
            <v>tangminhhuong</v>
          </cell>
          <cell r="D333" t="str">
            <v>Tăng Minh</v>
          </cell>
          <cell r="E333" t="str">
            <v>Hưởng</v>
          </cell>
          <cell r="F333" t="str">
            <v>M.Hưởng(TG)</v>
          </cell>
          <cell r="G333">
            <v>1</v>
          </cell>
          <cell r="H333" t="str">
            <v>Kte</v>
          </cell>
          <cell r="I333" t="str">
            <v>Tiến sỹ</v>
          </cell>
          <cell r="J333" t="str">
            <v>TS.</v>
          </cell>
        </row>
        <row r="334">
          <cell r="A334" t="str">
            <v>CÁN BỘ</v>
          </cell>
          <cell r="B334">
            <v>33</v>
          </cell>
          <cell r="C334" t="str">
            <v>levietan</v>
          </cell>
          <cell r="D334" t="str">
            <v>Lê Việt</v>
          </cell>
          <cell r="E334" t="str">
            <v>An</v>
          </cell>
          <cell r="F334" t="str">
            <v>V.An(TG)</v>
          </cell>
          <cell r="G334">
            <v>1</v>
          </cell>
          <cell r="H334" t="str">
            <v>Kte</v>
          </cell>
          <cell r="I334" t="str">
            <v>Tiến sỹ</v>
          </cell>
          <cell r="J334" t="str">
            <v>TS.</v>
          </cell>
        </row>
        <row r="335">
          <cell r="A335" t="str">
            <v>GV THỈNH GIẢNG</v>
          </cell>
          <cell r="B335" t="str">
            <v>XIV</v>
          </cell>
          <cell r="C335" t="str">
            <v xml:space="preserve">GV THỈNH GIẢNG      </v>
          </cell>
          <cell r="G335">
            <v>0</v>
          </cell>
        </row>
        <row r="336">
          <cell r="A336" t="str">
            <v>GV THỈNH GIẢNG</v>
          </cell>
          <cell r="B336">
            <v>1</v>
          </cell>
          <cell r="C336" t="str">
            <v>nguyenthikhanhduy</v>
          </cell>
          <cell r="D336" t="str">
            <v>Nguyễn Thị Khánh</v>
          </cell>
          <cell r="E336" t="str">
            <v>Duy</v>
          </cell>
          <cell r="F336" t="str">
            <v>K.Duy</v>
          </cell>
          <cell r="G336">
            <v>1</v>
          </cell>
          <cell r="H336" t="str">
            <v>p luât</v>
          </cell>
          <cell r="I336" t="str">
            <v>Thạc sỹ</v>
          </cell>
          <cell r="J336" t="str">
            <v>ThS.</v>
          </cell>
        </row>
        <row r="337">
          <cell r="A337" t="str">
            <v>GV THỈNH GIẢNG</v>
          </cell>
          <cell r="B337">
            <v>2</v>
          </cell>
          <cell r="C337" t="str">
            <v>dovandung</v>
          </cell>
          <cell r="D337" t="str">
            <v>Đỗ Văn</v>
          </cell>
          <cell r="E337" t="str">
            <v>Dũng</v>
          </cell>
          <cell r="F337" t="str">
            <v>V.Dũng</v>
          </cell>
          <cell r="G337">
            <v>1</v>
          </cell>
          <cell r="H337" t="str">
            <v>h tầng ô tô</v>
          </cell>
          <cell r="I337" t="str">
            <v>Tiến sỹ</v>
          </cell>
          <cell r="J337" t="str">
            <v>PGS.TS</v>
          </cell>
        </row>
        <row r="338">
          <cell r="A338" t="str">
            <v>GV THỈNH GIẢNG</v>
          </cell>
          <cell r="B338">
            <v>3</v>
          </cell>
          <cell r="C338" t="str">
            <v>phamminhdung</v>
          </cell>
          <cell r="D338" t="str">
            <v>Phạm Minh</v>
          </cell>
          <cell r="E338" t="str">
            <v>Dũng</v>
          </cell>
          <cell r="F338" t="str">
            <v>M.Dũng</v>
          </cell>
          <cell r="G338">
            <v>1</v>
          </cell>
          <cell r="I338" t="str">
            <v>Tiến sỹ</v>
          </cell>
          <cell r="J338" t="str">
            <v>TS.</v>
          </cell>
        </row>
        <row r="339">
          <cell r="A339" t="str">
            <v>GV THỈNH GIẢNG</v>
          </cell>
          <cell r="B339">
            <v>4</v>
          </cell>
          <cell r="C339" t="str">
            <v>lechicong</v>
          </cell>
          <cell r="D339" t="str">
            <v>Lê Chí</v>
          </cell>
          <cell r="E339" t="str">
            <v>Công</v>
          </cell>
          <cell r="F339" t="str">
            <v>Ch.Công(TG)</v>
          </cell>
          <cell r="G339">
            <v>1</v>
          </cell>
          <cell r="H339" t="str">
            <v>Kte</v>
          </cell>
        </row>
        <row r="340">
          <cell r="A340" t="str">
            <v>GV THỈNH GIẢNG</v>
          </cell>
          <cell r="B340">
            <v>5</v>
          </cell>
          <cell r="C340" t="str">
            <v>thieuthithuy</v>
          </cell>
          <cell r="D340" t="str">
            <v>Thiều Thị</v>
          </cell>
          <cell r="E340" t="str">
            <v>Thúy</v>
          </cell>
          <cell r="F340" t="str">
            <v>Th.Thúy</v>
          </cell>
          <cell r="G340">
            <v>1</v>
          </cell>
          <cell r="H340" t="str">
            <v>Kte</v>
          </cell>
        </row>
        <row r="341">
          <cell r="A341" t="str">
            <v>GV THỈNH GIẢNG</v>
          </cell>
          <cell r="B341">
            <v>6</v>
          </cell>
          <cell r="C341" t="str">
            <v>huynhvanthai</v>
          </cell>
          <cell r="D341" t="str">
            <v>Huỳnh Văn</v>
          </cell>
          <cell r="E341" t="str">
            <v>Thái</v>
          </cell>
          <cell r="F341" t="str">
            <v>H.V.Thái</v>
          </cell>
          <cell r="G341">
            <v>1</v>
          </cell>
          <cell r="H341" t="str">
            <v>Nvu Pvu bàn</v>
          </cell>
          <cell r="I341" t="str">
            <v>Thạc sỹ</v>
          </cell>
          <cell r="J341" t="str">
            <v>ThS.</v>
          </cell>
        </row>
        <row r="342">
          <cell r="A342" t="str">
            <v>GV THỈNH GIẢNG</v>
          </cell>
          <cell r="B342">
            <v>7</v>
          </cell>
          <cell r="C342" t="str">
            <v>huynhminhtriet</v>
          </cell>
          <cell r="D342" t="str">
            <v>Huỳnh Minh</v>
          </cell>
          <cell r="E342" t="str">
            <v>Triết</v>
          </cell>
          <cell r="F342" t="str">
            <v>M.Triết</v>
          </cell>
          <cell r="G342">
            <v>1</v>
          </cell>
          <cell r="H342" t="str">
            <v>Kte Du lịch</v>
          </cell>
          <cell r="I342" t="str">
            <v>Thạc sỹ</v>
          </cell>
          <cell r="J342" t="str">
            <v>ThS.</v>
          </cell>
        </row>
        <row r="343">
          <cell r="A343" t="str">
            <v>GV THỈNH GIẢNG</v>
          </cell>
          <cell r="B343">
            <v>8</v>
          </cell>
          <cell r="C343" t="str">
            <v>dothithuvan</v>
          </cell>
          <cell r="D343" t="str">
            <v>Đỗ Thị Thu</v>
          </cell>
          <cell r="E343" t="str">
            <v>Vân</v>
          </cell>
          <cell r="F343" t="str">
            <v>Th.Vân</v>
          </cell>
          <cell r="G343">
            <v>1</v>
          </cell>
          <cell r="H343" t="str">
            <v>Kte</v>
          </cell>
          <cell r="I343" t="str">
            <v>Tiến sỹ</v>
          </cell>
          <cell r="J343" t="str">
            <v>TS.</v>
          </cell>
        </row>
        <row r="344">
          <cell r="A344" t="str">
            <v>GV THỈNH GIẢNG</v>
          </cell>
          <cell r="B344">
            <v>9</v>
          </cell>
          <cell r="C344" t="str">
            <v>phamdinhvan</v>
          </cell>
          <cell r="D344" t="str">
            <v>Phạm Đình</v>
          </cell>
          <cell r="E344" t="str">
            <v>Văn</v>
          </cell>
          <cell r="F344" t="str">
            <v>Đ.Văn</v>
          </cell>
          <cell r="G344">
            <v>1</v>
          </cell>
          <cell r="H344" t="str">
            <v>Kte</v>
          </cell>
          <cell r="I344" t="str">
            <v>Thạc sỹ</v>
          </cell>
          <cell r="J344" t="str">
            <v>ThS.</v>
          </cell>
        </row>
        <row r="345">
          <cell r="A345" t="str">
            <v>GV THỈNH GIẢNG</v>
          </cell>
          <cell r="B345">
            <v>10</v>
          </cell>
          <cell r="C345" t="str">
            <v>nguyenthaianh</v>
          </cell>
          <cell r="D345" t="str">
            <v>Nguyễn Thái</v>
          </cell>
          <cell r="E345" t="str">
            <v>Anh</v>
          </cell>
          <cell r="F345" t="str">
            <v>Th.Anh</v>
          </cell>
          <cell r="G345">
            <v>1</v>
          </cell>
          <cell r="H345" t="str">
            <v>TR.TCKT</v>
          </cell>
          <cell r="I345" t="str">
            <v>Thạc sỹ</v>
          </cell>
          <cell r="J345" t="str">
            <v>GVC.ThS.</v>
          </cell>
        </row>
        <row r="346">
          <cell r="A346" t="str">
            <v>GV THỈNH GIẢNG</v>
          </cell>
          <cell r="B346">
            <v>11</v>
          </cell>
          <cell r="C346" t="str">
            <v>nguyentuantrung</v>
          </cell>
          <cell r="D346" t="str">
            <v>Nguyễn Tuấn</v>
          </cell>
          <cell r="E346" t="str">
            <v>Trung</v>
          </cell>
          <cell r="F346" t="str">
            <v>T.Trung</v>
          </cell>
          <cell r="G346">
            <v>1</v>
          </cell>
          <cell r="H346" t="str">
            <v>HTANG</v>
          </cell>
          <cell r="I346" t="str">
            <v>Tiến sỹ</v>
          </cell>
          <cell r="J346" t="str">
            <v>TS.</v>
          </cell>
        </row>
        <row r="347">
          <cell r="A347" t="str">
            <v>GV THỈNH GIẢNG</v>
          </cell>
          <cell r="B347">
            <v>12</v>
          </cell>
          <cell r="C347" t="str">
            <v>nguyenhuuviet</v>
          </cell>
          <cell r="D347" t="str">
            <v>Nguyễn Hữu</v>
          </cell>
          <cell r="E347" t="str">
            <v>Việt</v>
          </cell>
          <cell r="F347" t="str">
            <v>N.H.Việt</v>
          </cell>
          <cell r="G347">
            <v>1</v>
          </cell>
          <cell r="H347" t="str">
            <v>xây dựng</v>
          </cell>
          <cell r="I347" t="str">
            <v>Tiến sỹ</v>
          </cell>
          <cell r="J347" t="str">
            <v>TS.</v>
          </cell>
        </row>
        <row r="348">
          <cell r="A348" t="str">
            <v>GV THỈNH GIẢNG</v>
          </cell>
          <cell r="B348">
            <v>13</v>
          </cell>
          <cell r="C348" t="str">
            <v>nguyenquangtruong</v>
          </cell>
          <cell r="D348" t="str">
            <v xml:space="preserve">Nguyễn Quang </v>
          </cell>
          <cell r="E348" t="str">
            <v>Trưởng</v>
          </cell>
          <cell r="F348" t="str">
            <v>Q.Trưởng</v>
          </cell>
          <cell r="G348">
            <v>1</v>
          </cell>
          <cell r="H348" t="str">
            <v>xây dựng</v>
          </cell>
          <cell r="I348" t="str">
            <v>Tiến sỹ</v>
          </cell>
          <cell r="J348" t="str">
            <v>TS.</v>
          </cell>
        </row>
        <row r="349">
          <cell r="A349" t="str">
            <v>GV THỈNH GIẢNG</v>
          </cell>
          <cell r="B349">
            <v>14</v>
          </cell>
          <cell r="C349" t="str">
            <v>letranhanhphuong</v>
          </cell>
          <cell r="D349" t="str">
            <v>Lê Trần Hạnh</v>
          </cell>
          <cell r="E349" t="str">
            <v>Phương</v>
          </cell>
          <cell r="F349" t="str">
            <v>H.Phương(TG)</v>
          </cell>
          <cell r="G349">
            <v>1</v>
          </cell>
          <cell r="H349" t="str">
            <v>Kte</v>
          </cell>
          <cell r="I349" t="str">
            <v>Tiến sỹ</v>
          </cell>
          <cell r="J349" t="str">
            <v>TS.</v>
          </cell>
        </row>
        <row r="350">
          <cell r="A350" t="str">
            <v>GV THỈNH GIẢNG</v>
          </cell>
          <cell r="B350">
            <v>15</v>
          </cell>
          <cell r="C350" t="str">
            <v>kieuthihuong</v>
          </cell>
          <cell r="D350" t="str">
            <v>Kiều Thị</v>
          </cell>
          <cell r="E350" t="str">
            <v>Hường</v>
          </cell>
          <cell r="F350" t="str">
            <v>K.Hường (TG)</v>
          </cell>
          <cell r="G350">
            <v>1</v>
          </cell>
          <cell r="H350" t="str">
            <v>Kte</v>
          </cell>
        </row>
        <row r="351">
          <cell r="A351" t="str">
            <v>GV THỈNH GIẢNG</v>
          </cell>
          <cell r="B351">
            <v>16</v>
          </cell>
          <cell r="C351" t="str">
            <v>voxuanhau</v>
          </cell>
          <cell r="D351" t="str">
            <v>Võ Xuân</v>
          </cell>
          <cell r="E351" t="str">
            <v>Hậu</v>
          </cell>
          <cell r="F351" t="str">
            <v>V.Hậu(TG)</v>
          </cell>
          <cell r="G351">
            <v>1</v>
          </cell>
          <cell r="H351" t="str">
            <v>Kte</v>
          </cell>
        </row>
        <row r="352">
          <cell r="A352" t="str">
            <v>GV THỈNH GIẢNG</v>
          </cell>
          <cell r="B352">
            <v>17</v>
          </cell>
          <cell r="C352" t="str">
            <v>levantuan</v>
          </cell>
          <cell r="D352" t="str">
            <v>Lê Văn</v>
          </cell>
          <cell r="E352" t="str">
            <v>Tuấn</v>
          </cell>
          <cell r="F352" t="str">
            <v>V.Tuấn</v>
          </cell>
          <cell r="G352">
            <v>1</v>
          </cell>
          <cell r="I352" t="str">
            <v>Tiến sỹ</v>
          </cell>
          <cell r="J352" t="str">
            <v>TS.</v>
          </cell>
        </row>
        <row r="353">
          <cell r="A353" t="str">
            <v>GV THỈNH GIẢNG</v>
          </cell>
          <cell r="B353">
            <v>18</v>
          </cell>
          <cell r="C353" t="str">
            <v>phamthivan</v>
          </cell>
          <cell r="D353" t="str">
            <v>Phạm Thị</v>
          </cell>
          <cell r="E353" t="str">
            <v>Vân</v>
          </cell>
          <cell r="F353" t="str">
            <v>Th.Vân(TG)</v>
          </cell>
          <cell r="G353">
            <v>1</v>
          </cell>
          <cell r="H353" t="str">
            <v>HTANG</v>
          </cell>
          <cell r="I353" t="str">
            <v>Tiến sỹ</v>
          </cell>
          <cell r="J353" t="str">
            <v>TS.</v>
          </cell>
        </row>
        <row r="354">
          <cell r="A354" t="str">
            <v>GV THỈNH GIẢNG</v>
          </cell>
          <cell r="B354">
            <v>19</v>
          </cell>
          <cell r="C354" t="str">
            <v>phamvantam</v>
          </cell>
          <cell r="D354" t="str">
            <v>Phạm Văn</v>
          </cell>
          <cell r="E354" t="str">
            <v>Tâm</v>
          </cell>
          <cell r="F354" t="str">
            <v>V.Tâm</v>
          </cell>
          <cell r="G354">
            <v>1</v>
          </cell>
        </row>
        <row r="355">
          <cell r="A355" t="str">
            <v>GV THỈNH GIẢNG</v>
          </cell>
          <cell r="B355">
            <v>20</v>
          </cell>
          <cell r="C355" t="str">
            <v>hoangthicamtu</v>
          </cell>
          <cell r="D355" t="str">
            <v>Hoàng Thị Cẩm</v>
          </cell>
          <cell r="E355" t="str">
            <v>Tú</v>
          </cell>
          <cell r="F355" t="str">
            <v>C.Tú(TG)</v>
          </cell>
          <cell r="G355">
            <v>1</v>
          </cell>
          <cell r="H355" t="str">
            <v>Kte</v>
          </cell>
          <cell r="I355" t="str">
            <v>Thạc sỹ</v>
          </cell>
          <cell r="J355" t="str">
            <v>ThS.</v>
          </cell>
        </row>
        <row r="356">
          <cell r="A356" t="str">
            <v>GV THỈNH GIẢNG</v>
          </cell>
          <cell r="B356">
            <v>21</v>
          </cell>
          <cell r="C356" t="str">
            <v>nguyenkhanhquynhngan</v>
          </cell>
          <cell r="D356" t="str">
            <v>Nguyễn Khánh Quỳnh</v>
          </cell>
          <cell r="E356" t="str">
            <v>Ngân</v>
          </cell>
          <cell r="F356" t="str">
            <v>Q.Ngân(TG)</v>
          </cell>
          <cell r="G356">
            <v>1</v>
          </cell>
          <cell r="H356" t="str">
            <v>Kte</v>
          </cell>
        </row>
        <row r="357">
          <cell r="A357" t="str">
            <v>GV THỈNH GIẢNG</v>
          </cell>
          <cell r="B357">
            <v>22</v>
          </cell>
          <cell r="C357" t="str">
            <v>vanhuuquangnhat</v>
          </cell>
          <cell r="D357" t="str">
            <v>Văn Hữu Quang</v>
          </cell>
          <cell r="E357" t="str">
            <v>Nhật</v>
          </cell>
          <cell r="F357" t="str">
            <v>Q.Nhật(TG)</v>
          </cell>
          <cell r="G357">
            <v>1</v>
          </cell>
          <cell r="I357" t="str">
            <v>Tiến sỹ</v>
          </cell>
          <cell r="J357" t="str">
            <v>TS.</v>
          </cell>
        </row>
        <row r="358">
          <cell r="A358" t="str">
            <v>GV THỈNH GIẢNG</v>
          </cell>
          <cell r="B358">
            <v>23</v>
          </cell>
          <cell r="C358" t="str">
            <v>nguyenvanhong</v>
          </cell>
          <cell r="D358" t="str">
            <v>Nguyễn Văn</v>
          </cell>
          <cell r="E358" t="str">
            <v>Hồng</v>
          </cell>
          <cell r="F358" t="str">
            <v>V.Hồng(TG)</v>
          </cell>
          <cell r="G358">
            <v>1</v>
          </cell>
          <cell r="H358" t="str">
            <v>HTANG</v>
          </cell>
          <cell r="I358" t="str">
            <v>Tiến sỹ</v>
          </cell>
          <cell r="J358" t="str">
            <v>TS.</v>
          </cell>
        </row>
        <row r="359">
          <cell r="A359" t="str">
            <v>GV THỈNH GIẢNG</v>
          </cell>
          <cell r="B359">
            <v>24</v>
          </cell>
          <cell r="C359" t="str">
            <v>nguyenvantrong</v>
          </cell>
          <cell r="D359" t="str">
            <v>Nguyễn Văn</v>
          </cell>
          <cell r="E359" t="str">
            <v>Trọng</v>
          </cell>
          <cell r="F359" t="str">
            <v>V.Trọng (TG)</v>
          </cell>
          <cell r="G359">
            <v>1</v>
          </cell>
          <cell r="I359" t="str">
            <v>Tiến sỹ</v>
          </cell>
          <cell r="J359" t="str">
            <v>TS.</v>
          </cell>
        </row>
        <row r="360">
          <cell r="A360" t="str">
            <v>GV THỈNH GIẢNG</v>
          </cell>
          <cell r="B360">
            <v>25</v>
          </cell>
          <cell r="C360" t="str">
            <v>vothithuhang</v>
          </cell>
          <cell r="D360" t="str">
            <v>Võ Thị Thu</v>
          </cell>
          <cell r="E360" t="str">
            <v>Hằng</v>
          </cell>
          <cell r="F360" t="str">
            <v>Th.Hằng(TG)</v>
          </cell>
          <cell r="G360">
            <v>1</v>
          </cell>
          <cell r="H360" t="str">
            <v>av</v>
          </cell>
          <cell r="I360" t="str">
            <v>Thạc sỹ</v>
          </cell>
          <cell r="J360" t="str">
            <v>ThS.</v>
          </cell>
        </row>
        <row r="361">
          <cell r="A361" t="str">
            <v>GV THỈNH GIẢNG</v>
          </cell>
          <cell r="B361">
            <v>26</v>
          </cell>
          <cell r="C361" t="str">
            <v>caolam</v>
          </cell>
          <cell r="D361" t="str">
            <v>Cao</v>
          </cell>
          <cell r="E361" t="str">
            <v>Lâm</v>
          </cell>
          <cell r="F361" t="str">
            <v>C.Lâm(TG)</v>
          </cell>
          <cell r="G361">
            <v>1</v>
          </cell>
          <cell r="H361" t="str">
            <v>HTANG</v>
          </cell>
          <cell r="I361" t="str">
            <v>Thạc sỹ</v>
          </cell>
          <cell r="J361" t="str">
            <v>ThS.</v>
          </cell>
        </row>
        <row r="362">
          <cell r="A362" t="str">
            <v>GV THỈNH GIẢNG</v>
          </cell>
          <cell r="B362">
            <v>27</v>
          </cell>
          <cell r="C362" t="str">
            <v>trinhminhthien</v>
          </cell>
          <cell r="D362" t="str">
            <v>Trịnh Minh</v>
          </cell>
          <cell r="E362" t="str">
            <v>Thiên</v>
          </cell>
          <cell r="F362" t="str">
            <v>M.Thiên(TG)</v>
          </cell>
          <cell r="G362">
            <v>1</v>
          </cell>
          <cell r="H362" t="str">
            <v>HTANG</v>
          </cell>
        </row>
        <row r="363">
          <cell r="A363" t="str">
            <v>GV THỈNH GIẢNG</v>
          </cell>
          <cell r="B363">
            <v>28</v>
          </cell>
          <cell r="C363" t="str">
            <v>thamvanhuong</v>
          </cell>
          <cell r="D363" t="str">
            <v>Thẩm Văn</v>
          </cell>
          <cell r="E363" t="str">
            <v>Hương</v>
          </cell>
          <cell r="F363" t="str">
            <v>V.Hương(TG)</v>
          </cell>
          <cell r="G363">
            <v>1</v>
          </cell>
          <cell r="H363" t="str">
            <v>Kte</v>
          </cell>
        </row>
        <row r="364">
          <cell r="A364" t="str">
            <v>GV THỈNH GIẢNG</v>
          </cell>
          <cell r="B364">
            <v>29</v>
          </cell>
          <cell r="C364" t="str">
            <v>lethithanhmy</v>
          </cell>
          <cell r="D364" t="str">
            <v>Lê Thị Thanh</v>
          </cell>
          <cell r="E364" t="str">
            <v>Mỹ</v>
          </cell>
          <cell r="F364" t="str">
            <v>Th.Mỹ(TG)</v>
          </cell>
          <cell r="G364">
            <v>1</v>
          </cell>
          <cell r="H364" t="str">
            <v>Kte</v>
          </cell>
        </row>
        <row r="365">
          <cell r="A365" t="str">
            <v>GV THỈNH GIẢNG</v>
          </cell>
          <cell r="B365">
            <v>30</v>
          </cell>
          <cell r="C365" t="str">
            <v>hathingocoanh</v>
          </cell>
          <cell r="D365" t="str">
            <v>Hà Thị Ngọc</v>
          </cell>
          <cell r="E365" t="str">
            <v>Oanh</v>
          </cell>
          <cell r="F365" t="str">
            <v>N.Oanh(TG)</v>
          </cell>
          <cell r="G365">
            <v>1</v>
          </cell>
          <cell r="H365" t="str">
            <v>Kte</v>
          </cell>
        </row>
        <row r="366">
          <cell r="A366" t="str">
            <v>GV THỈNH GIẢNG</v>
          </cell>
          <cell r="B366">
            <v>31</v>
          </cell>
          <cell r="C366" t="str">
            <v>nguyenthihaivan</v>
          </cell>
          <cell r="D366" t="str">
            <v>Nguyễn Thị Hải</v>
          </cell>
          <cell r="E366" t="str">
            <v>Vân</v>
          </cell>
          <cell r="F366" t="str">
            <v>H.Vân(TG)</v>
          </cell>
          <cell r="G366">
            <v>1</v>
          </cell>
          <cell r="H366" t="str">
            <v>Kte</v>
          </cell>
        </row>
        <row r="367">
          <cell r="A367" t="str">
            <v>GV THỈNH GIẢNG</v>
          </cell>
          <cell r="B367">
            <v>32</v>
          </cell>
          <cell r="C367" t="str">
            <v>trandangphiminhquoc</v>
          </cell>
          <cell r="D367" t="str">
            <v>Trần Đặng Phi Minh</v>
          </cell>
          <cell r="E367" t="str">
            <v>Quốc</v>
          </cell>
          <cell r="F367" t="str">
            <v>M.Quốc(TG)</v>
          </cell>
          <cell r="G367">
            <v>1</v>
          </cell>
          <cell r="H367" t="str">
            <v>Kte</v>
          </cell>
        </row>
        <row r="368">
          <cell r="A368" t="str">
            <v>GV THỈNH GIẢNG</v>
          </cell>
          <cell r="B368">
            <v>33</v>
          </cell>
          <cell r="C368" t="str">
            <v>doanthinhuhoa</v>
          </cell>
          <cell r="D368" t="str">
            <v>Đoàn Thị Như</v>
          </cell>
          <cell r="E368" t="str">
            <v>Hoa</v>
          </cell>
          <cell r="F368" t="str">
            <v>N.Hoa(TG)</v>
          </cell>
          <cell r="G368">
            <v>1</v>
          </cell>
          <cell r="H368" t="str">
            <v>Kte</v>
          </cell>
        </row>
        <row r="369">
          <cell r="A369" t="str">
            <v>GV THỈNH GIẢNG</v>
          </cell>
          <cell r="B369">
            <v>34</v>
          </cell>
          <cell r="C369" t="str">
            <v>tranphanngoctien</v>
          </cell>
          <cell r="D369" t="str">
            <v>Trần Phan Ngọc</v>
          </cell>
          <cell r="E369" t="str">
            <v>Tiến</v>
          </cell>
          <cell r="F369" t="str">
            <v>Tr.Tiến(TG)</v>
          </cell>
          <cell r="G369">
            <v>1</v>
          </cell>
          <cell r="H369" t="str">
            <v>Kte</v>
          </cell>
        </row>
        <row r="370">
          <cell r="A370" t="str">
            <v>GV THỈNH GIẢNG</v>
          </cell>
          <cell r="B370">
            <v>35</v>
          </cell>
          <cell r="C370" t="str">
            <v>letykhanh</v>
          </cell>
          <cell r="D370" t="str">
            <v>Lê Tỷ</v>
          </cell>
          <cell r="E370" t="str">
            <v>Khánh</v>
          </cell>
          <cell r="F370" t="str">
            <v>T.Khánh(TG)</v>
          </cell>
          <cell r="G370">
            <v>1</v>
          </cell>
          <cell r="H370" t="str">
            <v>Tin học D21CTC1</v>
          </cell>
        </row>
        <row r="371">
          <cell r="A371" t="str">
            <v>GV THỈNH GIẢNG</v>
          </cell>
          <cell r="B371">
            <v>36</v>
          </cell>
          <cell r="C371" t="str">
            <v>doquangvu</v>
          </cell>
          <cell r="D371" t="str">
            <v>Đỗ Quang</v>
          </cell>
          <cell r="E371" t="str">
            <v>Vũ</v>
          </cell>
          <cell r="F371" t="str">
            <v>Q.Vũ(TG)</v>
          </cell>
          <cell r="G371">
            <v>1</v>
          </cell>
          <cell r="H371" t="str">
            <v>H Tầng</v>
          </cell>
          <cell r="I371" t="str">
            <v>Thạc sỹ</v>
          </cell>
          <cell r="J371" t="str">
            <v>ThS.</v>
          </cell>
        </row>
        <row r="372">
          <cell r="A372" t="str">
            <v>GV THỈNH GIẢNG</v>
          </cell>
          <cell r="B372">
            <v>37</v>
          </cell>
          <cell r="C372" t="str">
            <v>hokimdan</v>
          </cell>
          <cell r="D372" t="str">
            <v>Hồ Kim</v>
          </cell>
          <cell r="E372" t="str">
            <v>Dân</v>
          </cell>
          <cell r="F372" t="str">
            <v>K.Dân(TG)</v>
          </cell>
          <cell r="G372">
            <v>1</v>
          </cell>
          <cell r="H372" t="str">
            <v>H Tầng</v>
          </cell>
        </row>
        <row r="373">
          <cell r="A373" t="str">
            <v>GV THỈNH GIẢNG</v>
          </cell>
          <cell r="B373">
            <v>38</v>
          </cell>
          <cell r="C373" t="str">
            <v>leconghuong</v>
          </cell>
          <cell r="D373" t="str">
            <v>Lê Công</v>
          </cell>
          <cell r="E373" t="str">
            <v>Hướng</v>
          </cell>
          <cell r="F373" t="str">
            <v>C.Hướng(TG)</v>
          </cell>
          <cell r="G373">
            <v>1</v>
          </cell>
          <cell r="H373" t="str">
            <v>Kte</v>
          </cell>
          <cell r="I373" t="str">
            <v>Thạc sỹ</v>
          </cell>
          <cell r="J373" t="str">
            <v>ThS.</v>
          </cell>
        </row>
        <row r="374">
          <cell r="A374" t="str">
            <v>GV THỈNH GIẢNG</v>
          </cell>
          <cell r="B374">
            <v>39</v>
          </cell>
          <cell r="C374" t="str">
            <v>haminhhieu</v>
          </cell>
          <cell r="D374" t="str">
            <v>Hà Minh</v>
          </cell>
          <cell r="E374" t="str">
            <v>Hiếu</v>
          </cell>
          <cell r="F374" t="str">
            <v>M.Hiếu(TG)</v>
          </cell>
          <cell r="G374">
            <v>1</v>
          </cell>
          <cell r="H374" t="str">
            <v>Kte</v>
          </cell>
        </row>
        <row r="375">
          <cell r="A375" t="str">
            <v>GV THỈNH GIẢNG</v>
          </cell>
          <cell r="B375">
            <v>40</v>
          </cell>
          <cell r="C375" t="str">
            <v>nguyenphucnguyen</v>
          </cell>
          <cell r="D375" t="str">
            <v>Nguyễn Phúc</v>
          </cell>
          <cell r="E375" t="str">
            <v>Nguyên</v>
          </cell>
          <cell r="F375" t="str">
            <v>P.Nguyên(TG)</v>
          </cell>
          <cell r="G375">
            <v>1</v>
          </cell>
          <cell r="H375" t="str">
            <v>Kte</v>
          </cell>
          <cell r="I375" t="str">
            <v>Tiến sỹ</v>
          </cell>
          <cell r="J375" t="str">
            <v>TS.</v>
          </cell>
        </row>
        <row r="376">
          <cell r="A376" t="str">
            <v>GV THỈNH GIẢNG</v>
          </cell>
          <cell r="B376">
            <v>41</v>
          </cell>
          <cell r="C376" t="str">
            <v>nguyenthanhtung</v>
          </cell>
          <cell r="D376" t="str">
            <v>Nguyễn Thanh</v>
          </cell>
          <cell r="E376" t="str">
            <v>Tùng</v>
          </cell>
          <cell r="F376" t="str">
            <v>Th.Tùng(TG)</v>
          </cell>
          <cell r="G376">
            <v>1</v>
          </cell>
          <cell r="H376" t="str">
            <v>KTRUC</v>
          </cell>
          <cell r="I376" t="str">
            <v>Thạc sỹ</v>
          </cell>
          <cell r="J376" t="str">
            <v>ThS.</v>
          </cell>
        </row>
        <row r="377">
          <cell r="A377" t="str">
            <v>GV THỈNH GIẢNG</v>
          </cell>
          <cell r="B377">
            <v>42</v>
          </cell>
          <cell r="C377" t="str">
            <v>lexuanthach</v>
          </cell>
          <cell r="D377" t="str">
            <v>Lê Xuân</v>
          </cell>
          <cell r="E377" t="str">
            <v>Thạch</v>
          </cell>
          <cell r="F377" t="str">
            <v>X.Thạch(TG)</v>
          </cell>
          <cell r="G377">
            <v>1</v>
          </cell>
          <cell r="H377" t="str">
            <v>H Tầng</v>
          </cell>
          <cell r="I377" t="str">
            <v>Tiến sỹ</v>
          </cell>
          <cell r="J377" t="str">
            <v>TS.</v>
          </cell>
        </row>
        <row r="378">
          <cell r="A378" t="str">
            <v>GV THỈNH GIẢNG</v>
          </cell>
          <cell r="B378">
            <v>43</v>
          </cell>
          <cell r="C378" t="str">
            <v>tranthithuyhang</v>
          </cell>
          <cell r="D378" t="str">
            <v>Trần Thị Thúy</v>
          </cell>
          <cell r="E378" t="str">
            <v>Hằng</v>
          </cell>
          <cell r="F378" t="str">
            <v>Thuy.Hằng(Kte)</v>
          </cell>
          <cell r="G378">
            <v>1</v>
          </cell>
          <cell r="I378" t="str">
            <v>Thạc sỹ</v>
          </cell>
          <cell r="J378" t="str">
            <v>ThS.</v>
          </cell>
        </row>
        <row r="379">
          <cell r="A379" t="str">
            <v>GV THỈNH GIẢNG</v>
          </cell>
          <cell r="B379">
            <v>44</v>
          </cell>
          <cell r="C379" t="str">
            <v>tranthibichduyen</v>
          </cell>
          <cell r="D379" t="str">
            <v>Trần Thị Bích</v>
          </cell>
          <cell r="E379" t="str">
            <v>Duyên</v>
          </cell>
          <cell r="F379" t="str">
            <v>B.Duyên(Kte)</v>
          </cell>
          <cell r="G379">
            <v>1</v>
          </cell>
          <cell r="I379" t="str">
            <v>Tiến sỹ</v>
          </cell>
          <cell r="J379" t="str">
            <v>TS.</v>
          </cell>
        </row>
        <row r="380">
          <cell r="A380" t="str">
            <v>GV THỈNH GIẢNG</v>
          </cell>
          <cell r="B380">
            <v>45</v>
          </cell>
          <cell r="C380" t="str">
            <v>tranngocanhkhoa</v>
          </cell>
          <cell r="D380" t="str">
            <v>Trần Ngọc Anh</v>
          </cell>
          <cell r="E380" t="str">
            <v>Khoa</v>
          </cell>
          <cell r="F380" t="str">
            <v>A.Khoa(TG)</v>
          </cell>
          <cell r="G380">
            <v>1</v>
          </cell>
          <cell r="H380" t="str">
            <v>Kte</v>
          </cell>
          <cell r="I380" t="str">
            <v>Thạc sỹ</v>
          </cell>
          <cell r="J380" t="str">
            <v>ThS.</v>
          </cell>
        </row>
        <row r="381">
          <cell r="A381" t="str">
            <v>GV THỈNH GIẢNG</v>
          </cell>
          <cell r="B381">
            <v>46</v>
          </cell>
          <cell r="C381" t="str">
            <v>nguyenthikimtrong</v>
          </cell>
          <cell r="D381" t="str">
            <v>Nguyễn Thị Kim</v>
          </cell>
          <cell r="E381" t="str">
            <v>Trọng</v>
          </cell>
          <cell r="F381" t="str">
            <v>K.Trọng(TG)</v>
          </cell>
          <cell r="G381">
            <v>1</v>
          </cell>
          <cell r="I381" t="str">
            <v>Tiến sỹ</v>
          </cell>
          <cell r="J381" t="str">
            <v>TS.</v>
          </cell>
        </row>
        <row r="382">
          <cell r="A382" t="str">
            <v>GV THỈNH GIẢNG</v>
          </cell>
          <cell r="B382">
            <v>47</v>
          </cell>
          <cell r="C382" t="str">
            <v>nguyenthinga</v>
          </cell>
          <cell r="D382" t="str">
            <v>Nguyễn Thị</v>
          </cell>
          <cell r="E382" t="str">
            <v>Ngà</v>
          </cell>
          <cell r="F382" t="str">
            <v>T.Ngà(TG)</v>
          </cell>
          <cell r="G382">
            <v>1</v>
          </cell>
          <cell r="I382" t="str">
            <v>Thạc sỹ</v>
          </cell>
          <cell r="J382" t="str">
            <v>ThS.</v>
          </cell>
        </row>
        <row r="383">
          <cell r="A383" t="str">
            <v>GV THỈNH GIẢNG</v>
          </cell>
          <cell r="B383">
            <v>42</v>
          </cell>
          <cell r="C383" t="str">
            <v>phamthithuyhang</v>
          </cell>
          <cell r="D383" t="str">
            <v>Phạm Thị Thúy</v>
          </cell>
          <cell r="E383" t="str">
            <v>Hằng</v>
          </cell>
          <cell r="F383" t="str">
            <v>T.Hằng(TG)</v>
          </cell>
          <cell r="G383">
            <v>1</v>
          </cell>
          <cell r="H383" t="str">
            <v>Kte</v>
          </cell>
          <cell r="I383" t="str">
            <v>Tiến sỹ</v>
          </cell>
          <cell r="J383" t="str">
            <v>TS.</v>
          </cell>
        </row>
        <row r="384">
          <cell r="A384" t="str">
            <v>GV THỈNH GIẢNG</v>
          </cell>
          <cell r="B384">
            <v>43</v>
          </cell>
          <cell r="C384" t="str">
            <v>nguyentrunghoa</v>
          </cell>
          <cell r="D384" t="str">
            <v>Nguyễn Trung</v>
          </cell>
          <cell r="E384" t="str">
            <v>Hòa</v>
          </cell>
          <cell r="F384" t="str">
            <v>Tr.Hòa(TG)</v>
          </cell>
          <cell r="G384">
            <v>1</v>
          </cell>
          <cell r="H384" t="str">
            <v>Kte</v>
          </cell>
          <cell r="I384" t="str">
            <v>Tiến sỹ</v>
          </cell>
          <cell r="J384" t="str">
            <v>TS.</v>
          </cell>
        </row>
        <row r="385">
          <cell r="A385" t="str">
            <v>GV THỈNH GIẢNG</v>
          </cell>
          <cell r="B385">
            <v>44</v>
          </cell>
          <cell r="C385" t="str">
            <v>maivanthanh</v>
          </cell>
          <cell r="D385" t="str">
            <v>Mai Văn</v>
          </cell>
          <cell r="E385" t="str">
            <v>Thành</v>
          </cell>
          <cell r="F385" t="str">
            <v>M.Thành(TG)</v>
          </cell>
          <cell r="G385">
            <v>1</v>
          </cell>
          <cell r="H385" t="str">
            <v>Kte</v>
          </cell>
          <cell r="I385" t="str">
            <v>Thạc sỹ</v>
          </cell>
          <cell r="J385" t="str">
            <v>ThS.</v>
          </cell>
        </row>
        <row r="386">
          <cell r="A386" t="str">
            <v>GV THỈNH GIẢNG</v>
          </cell>
          <cell r="B386">
            <v>45</v>
          </cell>
          <cell r="C386" t="str">
            <v>daohuuhoa</v>
          </cell>
          <cell r="D386" t="str">
            <v>Đào Hữu</v>
          </cell>
          <cell r="E386" t="str">
            <v>Hòa</v>
          </cell>
          <cell r="F386" t="str">
            <v>H.Hòa(TG)</v>
          </cell>
          <cell r="G386">
            <v>1</v>
          </cell>
          <cell r="H386" t="str">
            <v>Kte</v>
          </cell>
          <cell r="I386" t="str">
            <v>Tiến sỹ</v>
          </cell>
          <cell r="J386" t="str">
            <v>PGS.TS.</v>
          </cell>
        </row>
        <row r="387">
          <cell r="A387" t="str">
            <v>GV THỈNH GIẢNG</v>
          </cell>
          <cell r="B387">
            <v>46</v>
          </cell>
          <cell r="C387" t="str">
            <v>hothithuhoa</v>
          </cell>
          <cell r="D387" t="str">
            <v>Hồ Thị Thu</v>
          </cell>
          <cell r="E387" t="str">
            <v>Hòa</v>
          </cell>
          <cell r="F387" t="str">
            <v>Th.Hòa(TG)</v>
          </cell>
          <cell r="G387">
            <v>1</v>
          </cell>
          <cell r="H387" t="str">
            <v>Kte</v>
          </cell>
          <cell r="I387" t="str">
            <v>Tiến sỹ</v>
          </cell>
          <cell r="J387" t="str">
            <v>PGS.TS.</v>
          </cell>
        </row>
        <row r="388">
          <cell r="A388" t="str">
            <v>GV THỈNH GIẢNG</v>
          </cell>
          <cell r="B388">
            <v>47</v>
          </cell>
          <cell r="C388" t="str">
            <v>nguyenhiep</v>
          </cell>
          <cell r="D388" t="str">
            <v>Nguyễn</v>
          </cell>
          <cell r="E388" t="str">
            <v>Hiệp</v>
          </cell>
          <cell r="F388" t="str">
            <v>N.Hiệp(TG)</v>
          </cell>
          <cell r="G388">
            <v>1</v>
          </cell>
          <cell r="H388" t="str">
            <v>Kte</v>
          </cell>
          <cell r="I388" t="str">
            <v>Tiến sỹ</v>
          </cell>
          <cell r="J388" t="str">
            <v>TS.</v>
          </cell>
        </row>
        <row r="389">
          <cell r="A389" t="str">
            <v>GV THỈNH GIẢNG</v>
          </cell>
          <cell r="B389">
            <v>48</v>
          </cell>
          <cell r="C389" t="str">
            <v>nguyenthanhtruyen</v>
          </cell>
          <cell r="D389" t="str">
            <v>Nguyên Thanh</v>
          </cell>
          <cell r="E389" t="str">
            <v>Truyền</v>
          </cell>
          <cell r="F389" t="str">
            <v>Th.Truyền(TG)</v>
          </cell>
          <cell r="G389">
            <v>1</v>
          </cell>
          <cell r="H389" t="str">
            <v>h tầng</v>
          </cell>
          <cell r="I389" t="str">
            <v>Thạc sỹ</v>
          </cell>
          <cell r="J389" t="str">
            <v>ThS.</v>
          </cell>
        </row>
        <row r="390">
          <cell r="A390" t="str">
            <v>GV THỈNH GIẢNG</v>
          </cell>
          <cell r="B390">
            <v>49</v>
          </cell>
          <cell r="C390" t="str">
            <v>nguyentanthanh</v>
          </cell>
          <cell r="D390" t="str">
            <v>Nguyễn Tấn</v>
          </cell>
          <cell r="E390" t="str">
            <v>Thành</v>
          </cell>
          <cell r="F390" t="str">
            <v>T.Thành(TG)</v>
          </cell>
        </row>
        <row r="391">
          <cell r="A391" t="str">
            <v>NHOM DAKTR</v>
          </cell>
          <cell r="B391" t="str">
            <v>XIV</v>
          </cell>
          <cell r="C391" t="str">
            <v xml:space="preserve">NHOM DAKTR      </v>
          </cell>
          <cell r="G391">
            <v>0</v>
          </cell>
        </row>
        <row r="392">
          <cell r="A392" t="str">
            <v>NHOM DAKTR</v>
          </cell>
          <cell r="B392">
            <v>1</v>
          </cell>
          <cell r="E392" t="str">
            <v>D20.DAKTR9</v>
          </cell>
          <cell r="F392" t="str">
            <v>D20.DAKTR9</v>
          </cell>
          <cell r="G392">
            <v>1</v>
          </cell>
        </row>
        <row r="393">
          <cell r="A393" t="str">
            <v>NHOM DAKTR</v>
          </cell>
          <cell r="B393">
            <v>2</v>
          </cell>
          <cell r="E393" t="str">
            <v>D22.DAKTR10</v>
          </cell>
          <cell r="F393" t="str">
            <v>D22.DAKTR10</v>
          </cell>
          <cell r="G393">
            <v>1</v>
          </cell>
        </row>
        <row r="394">
          <cell r="A394" t="str">
            <v>NHOM DAKTR</v>
          </cell>
          <cell r="B394">
            <v>3</v>
          </cell>
          <cell r="E394" t="str">
            <v>D21DAKTR5</v>
          </cell>
          <cell r="F394" t="str">
            <v>D21DAKTR5</v>
          </cell>
          <cell r="G394">
            <v>1</v>
          </cell>
        </row>
        <row r="395">
          <cell r="A395" t="str">
            <v>NHOM DAKTR</v>
          </cell>
          <cell r="B395">
            <v>4</v>
          </cell>
          <cell r="E395" t="str">
            <v>D21DAKTR6</v>
          </cell>
          <cell r="F395" t="str">
            <v>D21DAKTR6</v>
          </cell>
          <cell r="G395">
            <v>1</v>
          </cell>
        </row>
        <row r="396">
          <cell r="A396" t="str">
            <v>NHOM DAKTR</v>
          </cell>
          <cell r="B396">
            <v>4</v>
          </cell>
          <cell r="E396" t="str">
            <v>D22DAKTR1</v>
          </cell>
          <cell r="F396" t="str">
            <v>D22DAKTR1</v>
          </cell>
          <cell r="G396">
            <v>1</v>
          </cell>
        </row>
        <row r="397">
          <cell r="A397" t="str">
            <v>NHOM DAKTR</v>
          </cell>
          <cell r="B397">
            <v>5</v>
          </cell>
          <cell r="E397" t="str">
            <v>D21DAKTR2</v>
          </cell>
          <cell r="F397" t="str">
            <v>D21DAKTR2</v>
          </cell>
          <cell r="G397">
            <v>1</v>
          </cell>
        </row>
        <row r="398">
          <cell r="A398" t="str">
            <v>NHOM DAKTR</v>
          </cell>
          <cell r="B398">
            <v>6</v>
          </cell>
          <cell r="E398" t="str">
            <v>D21NT1DAKTR5</v>
          </cell>
          <cell r="F398" t="str">
            <v>D21NT1DAKTR5</v>
          </cell>
          <cell r="G398">
            <v>1</v>
          </cell>
        </row>
        <row r="399">
          <cell r="A399" t="str">
            <v>NHOM DAKTR</v>
          </cell>
          <cell r="B399">
            <v>7</v>
          </cell>
          <cell r="E399" t="str">
            <v>D21NT1DAKTR6</v>
          </cell>
          <cell r="F399" t="str">
            <v>D21NT1DAKTR6</v>
          </cell>
          <cell r="G399">
            <v>1</v>
          </cell>
        </row>
        <row r="400">
          <cell r="A400" t="str">
            <v>NHOM DAKTR</v>
          </cell>
          <cell r="B400">
            <v>8</v>
          </cell>
          <cell r="E400" t="str">
            <v>D22NT1DAKTR1</v>
          </cell>
          <cell r="F400" t="str">
            <v>D22NT1DAKTR1</v>
          </cell>
          <cell r="G400">
            <v>1</v>
          </cell>
        </row>
        <row r="401">
          <cell r="A401" t="str">
            <v>NHOM DAKTR</v>
          </cell>
          <cell r="B401">
            <v>9</v>
          </cell>
          <cell r="E401" t="str">
            <v>D21NT1CĐTNKTR</v>
          </cell>
          <cell r="F401" t="str">
            <v>D21NT1CĐTNKTR</v>
          </cell>
          <cell r="G401">
            <v>1</v>
          </cell>
        </row>
        <row r="402">
          <cell r="A402" t="str">
            <v>NHOM DAKTR</v>
          </cell>
          <cell r="B402">
            <v>10</v>
          </cell>
          <cell r="E402" t="str">
            <v>D21NT1ĐAK.KTNT5</v>
          </cell>
          <cell r="F402" t="str">
            <v>D21NT1ĐAK.KTNT5</v>
          </cell>
          <cell r="G402">
            <v>1</v>
          </cell>
        </row>
        <row r="403">
          <cell r="A403" t="str">
            <v>NHOM DAKTR</v>
          </cell>
          <cell r="B403">
            <v>11</v>
          </cell>
          <cell r="E403" t="str">
            <v>D22QDC1DAKTR2</v>
          </cell>
          <cell r="F403" t="str">
            <v>D22QDC1DAKTR2</v>
          </cell>
          <cell r="G403">
            <v>1</v>
          </cell>
        </row>
        <row r="404">
          <cell r="A404" t="str">
            <v>NHOM DAKTR</v>
          </cell>
          <cell r="B404">
            <v>12</v>
          </cell>
          <cell r="E404" t="str">
            <v>D22QDC1DAKTR3</v>
          </cell>
          <cell r="F404" t="str">
            <v>D22QDC1DAKTR3</v>
          </cell>
          <cell r="G404">
            <v>1</v>
          </cell>
        </row>
        <row r="405">
          <cell r="A405" t="str">
            <v>NHOM DAKTR</v>
          </cell>
          <cell r="B405">
            <v>13</v>
          </cell>
          <cell r="E405" t="str">
            <v>D22KTR1.DAK6</v>
          </cell>
          <cell r="F405" t="str">
            <v>D22KTR1.DAK6</v>
          </cell>
          <cell r="G405">
            <v>1</v>
          </cell>
        </row>
        <row r="406">
          <cell r="A406" t="str">
            <v>NHOM DAKTR</v>
          </cell>
          <cell r="B406">
            <v>14</v>
          </cell>
          <cell r="E406" t="str">
            <v>D22KTR1.DAK7</v>
          </cell>
          <cell r="F406" t="str">
            <v>D22KTR1.DAK7</v>
          </cell>
          <cell r="G406">
            <v>1</v>
          </cell>
        </row>
        <row r="407">
          <cell r="A407" t="str">
            <v>NHOM DAKTR</v>
          </cell>
          <cell r="B407">
            <v>15</v>
          </cell>
          <cell r="E407" t="str">
            <v>D22KNT1ĐA.KTNT2</v>
          </cell>
          <cell r="F407" t="str">
            <v>D22KNT1ĐA.KTNT2</v>
          </cell>
          <cell r="G407">
            <v>1</v>
          </cell>
        </row>
        <row r="408">
          <cell r="A408" t="str">
            <v>NHOM DAKTR</v>
          </cell>
          <cell r="B408">
            <v>16</v>
          </cell>
          <cell r="E408" t="str">
            <v>D22KNT1ĐAK.KTNT3</v>
          </cell>
          <cell r="F408" t="str">
            <v>D22KNT1ĐAK.KTNT3</v>
          </cell>
          <cell r="G408">
            <v>1</v>
          </cell>
        </row>
        <row r="409">
          <cell r="A409" t="str">
            <v>NHOM DAKTR</v>
          </cell>
          <cell r="B409">
            <v>17</v>
          </cell>
          <cell r="E409" t="str">
            <v>D23KTR1GHI</v>
          </cell>
          <cell r="F409" t="str">
            <v>D23KTR1GHI</v>
          </cell>
          <cell r="G409">
            <v>1</v>
          </cell>
        </row>
        <row r="410">
          <cell r="A410" t="str">
            <v>NHOM DAKTR</v>
          </cell>
          <cell r="B410">
            <v>18</v>
          </cell>
          <cell r="E410" t="str">
            <v>D24KTR1DACS3</v>
          </cell>
          <cell r="F410" t="str">
            <v>D24KTR1DACS3</v>
          </cell>
          <cell r="G410">
            <v>1</v>
          </cell>
        </row>
        <row r="411">
          <cell r="A411" t="str">
            <v>NHOM DAKTR</v>
          </cell>
          <cell r="B411">
            <v>19</v>
          </cell>
          <cell r="E411" t="str">
            <v>D24KTR1DACS4</v>
          </cell>
          <cell r="F411" t="str">
            <v>D24KTR1DACS4</v>
          </cell>
          <cell r="G411">
            <v>1</v>
          </cell>
        </row>
        <row r="412">
          <cell r="A412" t="str">
            <v>NHOM DAKTR</v>
          </cell>
          <cell r="B412">
            <v>20</v>
          </cell>
          <cell r="E412" t="str">
            <v>D21KTR1.CDTN</v>
          </cell>
          <cell r="F412" t="str">
            <v>D21KTR1.CDTN</v>
          </cell>
          <cell r="G412">
            <v>1</v>
          </cell>
        </row>
        <row r="413">
          <cell r="A413" t="str">
            <v>NHOM DAKTR</v>
          </cell>
          <cell r="B413">
            <v>21</v>
          </cell>
          <cell r="E413" t="str">
            <v>D21KTR1.DAK11</v>
          </cell>
          <cell r="F413" t="str">
            <v>D21KTR1.DAK11</v>
          </cell>
          <cell r="G413">
            <v>1</v>
          </cell>
        </row>
        <row r="414">
          <cell r="A414" t="str">
            <v>NHOM DAKTR</v>
          </cell>
          <cell r="B414">
            <v>22</v>
          </cell>
          <cell r="E414" t="str">
            <v>D20DACTKTR</v>
          </cell>
          <cell r="F414" t="str">
            <v>D20DACTKTR</v>
          </cell>
          <cell r="G414">
            <v>1</v>
          </cell>
        </row>
        <row r="415">
          <cell r="A415" t="str">
            <v>NHOM DAKTR</v>
          </cell>
          <cell r="B415">
            <v>23</v>
          </cell>
          <cell r="E415" t="str">
            <v>D23KNT1DAKTR2</v>
          </cell>
          <cell r="F415" t="str">
            <v>D23KNT1DAKTR2</v>
          </cell>
          <cell r="G415">
            <v>1</v>
          </cell>
        </row>
        <row r="416">
          <cell r="A416" t="str">
            <v>NHOM DAKTR</v>
          </cell>
          <cell r="B416">
            <v>24</v>
          </cell>
          <cell r="E416" t="str">
            <v>D23KNT1DAKTR3</v>
          </cell>
          <cell r="F416" t="str">
            <v>D23KNT1DAKTR3</v>
          </cell>
          <cell r="G416">
            <v>1</v>
          </cell>
        </row>
        <row r="417">
          <cell r="A417" t="str">
            <v>NHOM DAKTR</v>
          </cell>
          <cell r="B417">
            <v>25</v>
          </cell>
          <cell r="E417" t="str">
            <v>D23KTR1DAKTR2</v>
          </cell>
          <cell r="F417" t="str">
            <v>D23KTR1DAKTR2</v>
          </cell>
          <cell r="G417">
            <v>1</v>
          </cell>
        </row>
        <row r="418">
          <cell r="A418" t="str">
            <v>NHOM DAKTR</v>
          </cell>
          <cell r="B418">
            <v>26</v>
          </cell>
          <cell r="E418" t="str">
            <v>D23KTR1DAKTR3</v>
          </cell>
          <cell r="F418" t="str">
            <v>D23KTR1DAKTR3</v>
          </cell>
          <cell r="G418">
            <v>1</v>
          </cell>
        </row>
        <row r="419">
          <cell r="A419" t="str">
            <v>NHOM DAKTR</v>
          </cell>
          <cell r="B419">
            <v>27</v>
          </cell>
          <cell r="E419" t="str">
            <v>D23KTR1DACS1</v>
          </cell>
          <cell r="F419" t="str">
            <v>D23KTR1DACS1</v>
          </cell>
          <cell r="G419">
            <v>1</v>
          </cell>
        </row>
        <row r="420">
          <cell r="A420" t="str">
            <v>NHOM DAKTR</v>
          </cell>
          <cell r="B420">
            <v>28</v>
          </cell>
          <cell r="E420" t="str">
            <v>D23KTR1DACS2</v>
          </cell>
          <cell r="F420" t="str">
            <v>D23KTR1DACS2</v>
          </cell>
          <cell r="G420">
            <v>1</v>
          </cell>
        </row>
        <row r="421">
          <cell r="A421" t="str">
            <v>NHOM DAKTR</v>
          </cell>
          <cell r="B421">
            <v>29</v>
          </cell>
          <cell r="E421" t="str">
            <v>D23KNT1DACS1</v>
          </cell>
          <cell r="F421" t="str">
            <v>D23KNT1DACS1</v>
          </cell>
          <cell r="G421">
            <v>1</v>
          </cell>
        </row>
        <row r="422">
          <cell r="A422" t="str">
            <v>NHOM DAKTR</v>
          </cell>
          <cell r="B422">
            <v>30</v>
          </cell>
          <cell r="E422" t="str">
            <v>D23KNT1DACS2</v>
          </cell>
          <cell r="F422" t="str">
            <v>D23KNT1DACS2</v>
          </cell>
          <cell r="G422">
            <v>1</v>
          </cell>
        </row>
        <row r="423">
          <cell r="A423" t="str">
            <v>NHOM DAKTR</v>
          </cell>
          <cell r="B423">
            <v>31</v>
          </cell>
          <cell r="E423" t="str">
            <v>D24KNT1DACS3</v>
          </cell>
          <cell r="F423" t="str">
            <v>D24KNT1DACS3</v>
          </cell>
          <cell r="G423">
            <v>1</v>
          </cell>
        </row>
        <row r="424">
          <cell r="A424" t="str">
            <v>NHOM DAKTR</v>
          </cell>
          <cell r="B424">
            <v>32</v>
          </cell>
          <cell r="E424" t="str">
            <v>D24KNT1DACS4</v>
          </cell>
          <cell r="F424" t="str">
            <v>D24KNT1DACS4</v>
          </cell>
          <cell r="G424">
            <v>1</v>
          </cell>
        </row>
        <row r="425">
          <cell r="A425" t="str">
            <v>NHOM DAKTR</v>
          </cell>
          <cell r="B425">
            <v>33</v>
          </cell>
          <cell r="E425" t="str">
            <v>D22DACTKTR</v>
          </cell>
          <cell r="F425" t="str">
            <v>D22DACTKTR</v>
          </cell>
          <cell r="G425">
            <v>1</v>
          </cell>
        </row>
        <row r="426">
          <cell r="A426" t="str">
            <v>NHOM DAKTR</v>
          </cell>
          <cell r="B426">
            <v>34</v>
          </cell>
          <cell r="E426" t="str">
            <v>D22DAKTR2</v>
          </cell>
          <cell r="F426" t="str">
            <v>D22DAKTR2</v>
          </cell>
          <cell r="G426">
            <v>1</v>
          </cell>
        </row>
        <row r="427">
          <cell r="A427" t="str">
            <v>NHOM DAKTR</v>
          </cell>
          <cell r="B427">
            <v>35</v>
          </cell>
          <cell r="E427" t="str">
            <v>D22DAKTR3</v>
          </cell>
          <cell r="F427" t="str">
            <v>D22DAKTR3</v>
          </cell>
          <cell r="G427">
            <v>1</v>
          </cell>
        </row>
        <row r="428">
          <cell r="A428" t="str">
            <v>NHOM DAKTR</v>
          </cell>
          <cell r="B428">
            <v>36</v>
          </cell>
          <cell r="E428" t="str">
            <v>D21DAKTR7</v>
          </cell>
          <cell r="F428" t="str">
            <v>D21DAKTR7</v>
          </cell>
          <cell r="G428">
            <v>1</v>
          </cell>
        </row>
        <row r="429">
          <cell r="A429" t="str">
            <v>NHOM DAKTR</v>
          </cell>
          <cell r="B429">
            <v>37</v>
          </cell>
          <cell r="E429" t="str">
            <v>D21DAKTR8</v>
          </cell>
          <cell r="F429" t="str">
            <v>D21DAKTR8</v>
          </cell>
          <cell r="G429">
            <v>1</v>
          </cell>
        </row>
        <row r="430">
          <cell r="A430" t="str">
            <v>NHOM DAKTR</v>
          </cell>
          <cell r="B430">
            <v>38</v>
          </cell>
          <cell r="E430" t="str">
            <v>D20KTR1.CDETN</v>
          </cell>
          <cell r="F430" t="str">
            <v>D20KTR1.CDETN</v>
          </cell>
          <cell r="G430">
            <v>0</v>
          </cell>
        </row>
        <row r="431">
          <cell r="A431" t="str">
            <v>NHOM DAKTR</v>
          </cell>
          <cell r="B431">
            <v>39</v>
          </cell>
          <cell r="E431" t="str">
            <v>D20KTR1.DAKTR11</v>
          </cell>
          <cell r="F431" t="str">
            <v>D20KTR1.DAKTR11</v>
          </cell>
          <cell r="G431">
            <v>0</v>
          </cell>
        </row>
        <row r="432">
          <cell r="A432" t="str">
            <v>NHOM DAKTR</v>
          </cell>
          <cell r="B432">
            <v>40</v>
          </cell>
          <cell r="E432" t="str">
            <v>D23KTR1DACS3</v>
          </cell>
          <cell r="F432" t="str">
            <v>D23KTR1DACS3</v>
          </cell>
          <cell r="G432">
            <v>0</v>
          </cell>
        </row>
        <row r="433">
          <cell r="A433" t="str">
            <v>NHOM DAKTR</v>
          </cell>
          <cell r="B433">
            <v>41</v>
          </cell>
          <cell r="E433" t="str">
            <v>D23KTR1DACS4</v>
          </cell>
          <cell r="F433" t="str">
            <v>D23KTR1DACS4</v>
          </cell>
          <cell r="G433">
            <v>0</v>
          </cell>
        </row>
        <row r="434">
          <cell r="A434" t="str">
            <v>NHOM DAKTR</v>
          </cell>
          <cell r="B434">
            <v>42</v>
          </cell>
          <cell r="E434" t="str">
            <v>D22KNT1DACS3</v>
          </cell>
          <cell r="F434" t="str">
            <v>D22KNT1DACS3</v>
          </cell>
          <cell r="G434">
            <v>0</v>
          </cell>
        </row>
        <row r="435">
          <cell r="A435" t="str">
            <v>NHOM DAKTR</v>
          </cell>
          <cell r="B435">
            <v>43</v>
          </cell>
          <cell r="E435" t="str">
            <v>D22KNT1DAKTR2</v>
          </cell>
          <cell r="F435" t="str">
            <v>D22KNT1DAKTR2</v>
          </cell>
          <cell r="G435">
            <v>0</v>
          </cell>
        </row>
        <row r="436">
          <cell r="A436" t="str">
            <v>NHOM DAKTR</v>
          </cell>
          <cell r="B436">
            <v>44</v>
          </cell>
          <cell r="E436" t="str">
            <v>D22KNT1DAKTR3</v>
          </cell>
          <cell r="F436" t="str">
            <v>D22KNT1DAKTR3</v>
          </cell>
          <cell r="G436">
            <v>0</v>
          </cell>
        </row>
        <row r="437">
          <cell r="A437" t="str">
            <v>NHOM DAKTR</v>
          </cell>
          <cell r="B437">
            <v>45</v>
          </cell>
          <cell r="E437" t="str">
            <v>D22KNT1DACTKTR</v>
          </cell>
          <cell r="F437" t="str">
            <v>D22KNT1DACTKTR</v>
          </cell>
          <cell r="G437">
            <v>0</v>
          </cell>
        </row>
        <row r="438">
          <cell r="A438" t="str">
            <v>NHOM DAKTR</v>
          </cell>
          <cell r="B438">
            <v>46</v>
          </cell>
          <cell r="E438" t="str">
            <v>D21KNT1DANT1</v>
          </cell>
          <cell r="F438" t="str">
            <v>D21KNT1DANT1</v>
          </cell>
          <cell r="G438">
            <v>0</v>
          </cell>
        </row>
        <row r="439">
          <cell r="A439" t="str">
            <v>NHOM DAKTR</v>
          </cell>
          <cell r="B439">
            <v>47</v>
          </cell>
          <cell r="E439" t="str">
            <v>D21KNT1DANT2</v>
          </cell>
          <cell r="F439" t="str">
            <v>D21KNT1DANT2</v>
          </cell>
          <cell r="G439">
            <v>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I"/>
    </sheetNames>
    <sheetDataSet>
      <sheetData sheetId="0">
        <row r="4">
          <cell r="O4">
            <v>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enableFormatConditionsCalculation="0">
    <tabColor indexed="12"/>
  </sheetPr>
  <dimension ref="A1:II332"/>
  <sheetViews>
    <sheetView showGridLines="0" showZeros="0" view="pageBreakPreview" zoomScale="70" zoomScaleNormal="55" zoomScaleSheetLayoutView="70" workbookViewId="0">
      <pane xSplit="5" ySplit="2" topLeftCell="F3" activePane="bottomRight" state="frozen"/>
      <selection pane="topRight" activeCell="F1" sqref="F1"/>
      <selection pane="bottomLeft" activeCell="A3" sqref="A3"/>
      <selection pane="bottomRight" activeCell="J7" sqref="J7"/>
    </sheetView>
  </sheetViews>
  <sheetFormatPr defaultRowHeight="12.75" x14ac:dyDescent="0.2"/>
  <cols>
    <col min="1" max="2" width="9.140625" style="519"/>
    <col min="3" max="3" width="13.28515625" style="519" bestFit="1" customWidth="1"/>
    <col min="4" max="5" width="9.140625" style="519"/>
    <col min="6" max="43" width="11.28515625" style="519" customWidth="1"/>
    <col min="44" max="44" width="10.85546875" style="519" customWidth="1"/>
    <col min="45" max="45" width="11.28515625" style="519" customWidth="1"/>
    <col min="46" max="46" width="10.85546875" style="519" customWidth="1"/>
    <col min="47" max="47" width="11.28515625" style="519" customWidth="1"/>
    <col min="48" max="48" width="10.42578125" style="519" customWidth="1"/>
    <col min="49" max="49" width="11.28515625" style="519" customWidth="1"/>
    <col min="50" max="50" width="10.85546875" style="519" customWidth="1"/>
    <col min="51" max="51" width="11.28515625" style="519" customWidth="1"/>
    <col min="52" max="52" width="10.140625" style="519" customWidth="1"/>
    <col min="53" max="53" width="9.28515625" style="519" customWidth="1"/>
    <col min="54" max="55" width="11.28515625" style="519" customWidth="1"/>
    <col min="56" max="56" width="10.7109375" style="519" customWidth="1"/>
    <col min="57" max="57" width="10.28515625" style="519" customWidth="1"/>
    <col min="58" max="58" width="10.42578125" style="519" customWidth="1"/>
    <col min="59" max="59" width="9.7109375" style="519" customWidth="1"/>
    <col min="60" max="60" width="9" style="519" customWidth="1"/>
    <col min="61" max="61" width="10.28515625" style="519" customWidth="1"/>
    <col min="62" max="62" width="7.85546875" style="519" customWidth="1"/>
    <col min="63" max="63" width="10.7109375" style="519" customWidth="1"/>
    <col min="64" max="64" width="10.42578125" style="519" customWidth="1"/>
    <col min="65" max="65" width="11.28515625" style="519" customWidth="1"/>
    <col min="66" max="66" width="10.28515625" style="519" customWidth="1"/>
    <col min="67" max="69" width="11.28515625" style="519" customWidth="1"/>
    <col min="70" max="70" width="11.42578125" style="519" customWidth="1"/>
    <col min="71" max="71" width="12.85546875" style="519" customWidth="1"/>
    <col min="72" max="85" width="11.28515625" style="519" customWidth="1"/>
    <col min="86" max="86" width="9.7109375" style="519" customWidth="1"/>
    <col min="87" max="87" width="11.28515625" style="519" customWidth="1"/>
    <col min="88" max="88" width="8.5703125" style="519" customWidth="1"/>
    <col min="89" max="89" width="11.28515625" style="519" customWidth="1"/>
    <col min="90" max="90" width="10" style="519" customWidth="1"/>
    <col min="91" max="91" width="9.85546875" style="519" customWidth="1"/>
    <col min="92" max="92" width="9.7109375" style="519" customWidth="1"/>
    <col min="93" max="93" width="11.28515625" style="519" customWidth="1"/>
    <col min="94" max="94" width="10.42578125" style="519" customWidth="1"/>
    <col min="95" max="95" width="11.28515625" style="519" customWidth="1"/>
    <col min="96" max="96" width="9" style="519" customWidth="1"/>
    <col min="97" max="97" width="11.28515625" style="519" customWidth="1"/>
    <col min="98" max="98" width="9.7109375" style="519" customWidth="1"/>
    <col min="99" max="99" width="11.28515625" style="519" customWidth="1"/>
    <col min="100" max="100" width="9.28515625" style="519" customWidth="1"/>
    <col min="101" max="101" width="11.28515625" style="519" customWidth="1"/>
    <col min="102" max="102" width="9.85546875" style="519" customWidth="1"/>
    <col min="103" max="103" width="10" style="519" customWidth="1"/>
    <col min="104" max="109" width="11.28515625" style="519" customWidth="1"/>
    <col min="110" max="110" width="9.85546875" style="519" customWidth="1"/>
    <col min="111" max="111" width="10" style="519" customWidth="1"/>
    <col min="112" max="112" width="10.42578125" style="519" customWidth="1"/>
    <col min="113" max="113" width="10.28515625" style="519" customWidth="1"/>
    <col min="114" max="114" width="9.85546875" style="519" customWidth="1"/>
    <col min="115" max="117" width="11.28515625" style="519" customWidth="1"/>
    <col min="118" max="118" width="8" style="519" customWidth="1"/>
    <col min="119" max="122" width="11.28515625" style="519" customWidth="1"/>
    <col min="123" max="123" width="9.28515625" style="519" customWidth="1"/>
    <col min="124" max="124" width="9.42578125" style="519" customWidth="1"/>
    <col min="125" max="125" width="9.85546875" style="519" customWidth="1"/>
    <col min="126" max="126" width="9.42578125" style="519" customWidth="1"/>
    <col min="127" max="127" width="10" style="519" customWidth="1"/>
    <col min="128" max="129" width="11.28515625" style="519" customWidth="1"/>
    <col min="130" max="130" width="8.5703125" style="519" hidden="1" customWidth="1"/>
    <col min="131" max="131" width="11.28515625" style="519" hidden="1" customWidth="1"/>
    <col min="132" max="137" width="11.28515625" style="519" customWidth="1"/>
    <col min="138" max="139" width="11.28515625" style="519" hidden="1" customWidth="1"/>
    <col min="140" max="170" width="11.28515625" style="519" customWidth="1"/>
    <col min="171" max="173" width="12.7109375" style="519" customWidth="1"/>
    <col min="174" max="177" width="11.28515625" style="519" customWidth="1"/>
    <col min="178" max="179" width="12.7109375" style="519" customWidth="1"/>
    <col min="180" max="180" width="10.85546875" style="519" hidden="1" customWidth="1"/>
    <col min="181" max="189" width="12.7109375" style="519" hidden="1" customWidth="1"/>
    <col min="190" max="190" width="11.85546875" style="519" hidden="1" customWidth="1"/>
    <col min="191" max="191" width="11.28515625" style="519" hidden="1" customWidth="1"/>
    <col min="192" max="192" width="11.85546875" style="519" hidden="1" customWidth="1"/>
    <col min="193" max="243" width="11.28515625" style="519" hidden="1" customWidth="1"/>
    <col min="244" max="16384" width="9.140625" style="519"/>
  </cols>
  <sheetData>
    <row r="1" spans="1:243" s="524" customFormat="1" ht="27.75" customHeight="1" x14ac:dyDescent="0.2">
      <c r="A1" s="521" t="s">
        <v>0</v>
      </c>
      <c r="B1" s="522" t="s">
        <v>1</v>
      </c>
      <c r="C1" s="522" t="s">
        <v>2</v>
      </c>
      <c r="D1" s="522" t="s">
        <v>3</v>
      </c>
      <c r="E1" s="523" t="s">
        <v>4</v>
      </c>
      <c r="F1" s="514" t="s">
        <v>115</v>
      </c>
      <c r="G1" s="515"/>
      <c r="H1" s="514" t="s">
        <v>116</v>
      </c>
      <c r="I1" s="515"/>
      <c r="J1" s="514" t="s">
        <v>117</v>
      </c>
      <c r="K1" s="515"/>
      <c r="L1" s="514" t="s">
        <v>118</v>
      </c>
      <c r="M1" s="515"/>
      <c r="N1" s="514" t="s">
        <v>119</v>
      </c>
      <c r="O1" s="515"/>
      <c r="P1" s="514" t="s">
        <v>120</v>
      </c>
      <c r="Q1" s="515"/>
      <c r="R1" s="514" t="s">
        <v>121</v>
      </c>
      <c r="S1" s="515"/>
      <c r="T1" s="514" t="s">
        <v>122</v>
      </c>
      <c r="U1" s="515"/>
      <c r="V1" s="514" t="s">
        <v>123</v>
      </c>
      <c r="W1" s="515"/>
      <c r="X1" s="514" t="s">
        <v>124</v>
      </c>
      <c r="Y1" s="515"/>
      <c r="Z1" s="514" t="s">
        <v>125</v>
      </c>
      <c r="AA1" s="515"/>
      <c r="AB1" s="514" t="s">
        <v>126</v>
      </c>
      <c r="AC1" s="515"/>
      <c r="AD1" s="514" t="s">
        <v>127</v>
      </c>
      <c r="AE1" s="515"/>
      <c r="AF1" s="514" t="s">
        <v>128</v>
      </c>
      <c r="AG1" s="515"/>
      <c r="AH1" s="514" t="s">
        <v>129</v>
      </c>
      <c r="AI1" s="515"/>
      <c r="AJ1" s="514" t="s">
        <v>130</v>
      </c>
      <c r="AK1" s="515"/>
      <c r="AL1" s="514" t="s">
        <v>131</v>
      </c>
      <c r="AM1" s="515"/>
      <c r="AN1" s="514" t="s">
        <v>132</v>
      </c>
      <c r="AO1" s="515"/>
      <c r="AP1" s="514" t="s">
        <v>133</v>
      </c>
      <c r="AQ1" s="515"/>
      <c r="AR1" s="514" t="s">
        <v>134</v>
      </c>
      <c r="AS1" s="515"/>
      <c r="AT1" s="514" t="s">
        <v>135</v>
      </c>
      <c r="AU1" s="515"/>
      <c r="AV1" s="514" t="s">
        <v>136</v>
      </c>
      <c r="AW1" s="515"/>
      <c r="AX1" s="514" t="s">
        <v>137</v>
      </c>
      <c r="AY1" s="515"/>
      <c r="AZ1" s="514" t="s">
        <v>138</v>
      </c>
      <c r="BA1" s="515"/>
      <c r="BB1" s="514" t="s">
        <v>139</v>
      </c>
      <c r="BC1" s="515"/>
      <c r="BD1" s="514" t="s">
        <v>140</v>
      </c>
      <c r="BE1" s="515"/>
      <c r="BF1" s="514" t="s">
        <v>141</v>
      </c>
      <c r="BG1" s="515"/>
      <c r="BH1" s="514" t="s">
        <v>142</v>
      </c>
      <c r="BI1" s="515"/>
      <c r="BJ1" s="514" t="s">
        <v>143</v>
      </c>
      <c r="BK1" s="515"/>
      <c r="BL1" s="514" t="s">
        <v>144</v>
      </c>
      <c r="BM1" s="515"/>
      <c r="BN1" s="514" t="s">
        <v>145</v>
      </c>
      <c r="BO1" s="515"/>
      <c r="BP1" s="514" t="s">
        <v>146</v>
      </c>
      <c r="BQ1" s="515"/>
      <c r="BR1" s="514" t="s">
        <v>147</v>
      </c>
      <c r="BS1" s="515"/>
      <c r="BT1" s="514" t="s">
        <v>148</v>
      </c>
      <c r="BU1" s="515"/>
      <c r="BV1" s="514" t="s">
        <v>149</v>
      </c>
      <c r="BW1" s="515"/>
      <c r="BX1" s="514" t="s">
        <v>150</v>
      </c>
      <c r="BY1" s="515"/>
      <c r="BZ1" s="514" t="s">
        <v>151</v>
      </c>
      <c r="CA1" s="515"/>
      <c r="CB1" s="514" t="s">
        <v>152</v>
      </c>
      <c r="CC1" s="515"/>
      <c r="CD1" s="514" t="s">
        <v>153</v>
      </c>
      <c r="CE1" s="515"/>
      <c r="CF1" s="514" t="s">
        <v>154</v>
      </c>
      <c r="CG1" s="515"/>
      <c r="CH1" s="514" t="s">
        <v>155</v>
      </c>
      <c r="CI1" s="515"/>
      <c r="CJ1" s="514" t="s">
        <v>156</v>
      </c>
      <c r="CK1" s="515"/>
      <c r="CL1" s="514" t="s">
        <v>157</v>
      </c>
      <c r="CM1" s="515"/>
      <c r="CN1" s="514" t="s">
        <v>158</v>
      </c>
      <c r="CO1" s="515"/>
      <c r="CP1" s="514" t="s">
        <v>159</v>
      </c>
      <c r="CQ1" s="515"/>
      <c r="CR1" s="514" t="s">
        <v>160</v>
      </c>
      <c r="CS1" s="515"/>
      <c r="CT1" s="514" t="s">
        <v>161</v>
      </c>
      <c r="CU1" s="515"/>
      <c r="CV1" s="514" t="s">
        <v>162</v>
      </c>
      <c r="CW1" s="515"/>
      <c r="CX1" s="514" t="s">
        <v>163</v>
      </c>
      <c r="CY1" s="515"/>
      <c r="CZ1" s="514" t="s">
        <v>164</v>
      </c>
      <c r="DA1" s="515"/>
      <c r="DB1" s="514" t="s">
        <v>165</v>
      </c>
      <c r="DC1" s="515"/>
      <c r="DD1" s="514" t="s">
        <v>166</v>
      </c>
      <c r="DE1" s="515"/>
      <c r="DF1" s="514" t="s">
        <v>167</v>
      </c>
      <c r="DG1" s="515"/>
      <c r="DH1" s="514" t="s">
        <v>168</v>
      </c>
      <c r="DI1" s="515"/>
      <c r="DJ1" s="514" t="s">
        <v>169</v>
      </c>
      <c r="DK1" s="515"/>
      <c r="DL1" s="514" t="s">
        <v>170</v>
      </c>
      <c r="DM1" s="515"/>
      <c r="DN1" s="514" t="s">
        <v>171</v>
      </c>
      <c r="DO1" s="515"/>
      <c r="DP1" s="514" t="s">
        <v>172</v>
      </c>
      <c r="DQ1" s="515"/>
      <c r="DR1" s="514" t="s">
        <v>173</v>
      </c>
      <c r="DS1" s="515"/>
      <c r="DT1" s="514" t="s">
        <v>174</v>
      </c>
      <c r="DU1" s="515"/>
      <c r="DV1" s="514" t="s">
        <v>113</v>
      </c>
      <c r="DW1" s="515"/>
      <c r="DX1" s="514" t="s">
        <v>175</v>
      </c>
      <c r="DY1" s="515"/>
      <c r="DZ1" s="591" t="s">
        <v>176</v>
      </c>
      <c r="EA1" s="592"/>
      <c r="EB1" s="514" t="s">
        <v>177</v>
      </c>
      <c r="EC1" s="515"/>
      <c r="ED1" s="514" t="s">
        <v>178</v>
      </c>
      <c r="EE1" s="515"/>
      <c r="EF1" s="514" t="s">
        <v>179</v>
      </c>
      <c r="EG1" s="515"/>
      <c r="EH1" s="591" t="s">
        <v>180</v>
      </c>
      <c r="EI1" s="592"/>
      <c r="EJ1" s="514" t="s">
        <v>181</v>
      </c>
      <c r="EK1" s="515"/>
      <c r="EL1" s="514" t="s">
        <v>182</v>
      </c>
      <c r="EM1" s="515"/>
      <c r="EN1" s="514" t="s">
        <v>183</v>
      </c>
      <c r="EO1" s="515"/>
      <c r="EP1" s="514" t="s">
        <v>184</v>
      </c>
      <c r="EQ1" s="515"/>
      <c r="ER1" s="514" t="s">
        <v>185</v>
      </c>
      <c r="ES1" s="515"/>
      <c r="ET1" s="514" t="s">
        <v>186</v>
      </c>
      <c r="EU1" s="515"/>
      <c r="EV1" s="514" t="s">
        <v>187</v>
      </c>
      <c r="EW1" s="515"/>
      <c r="EX1" s="514" t="s">
        <v>188</v>
      </c>
      <c r="EY1" s="515"/>
      <c r="EZ1" s="514" t="s">
        <v>189</v>
      </c>
      <c r="FA1" s="515"/>
      <c r="FB1" s="514" t="s">
        <v>190</v>
      </c>
      <c r="FC1" s="515"/>
      <c r="FD1" s="514" t="s">
        <v>191</v>
      </c>
      <c r="FE1" s="515"/>
      <c r="FF1" s="514" t="s">
        <v>192</v>
      </c>
      <c r="FG1" s="515"/>
      <c r="FH1" s="514" t="s">
        <v>193</v>
      </c>
      <c r="FI1" s="515"/>
      <c r="FJ1" s="514" t="s">
        <v>194</v>
      </c>
      <c r="FK1" s="515"/>
      <c r="FL1" s="514" t="s">
        <v>195</v>
      </c>
      <c r="FM1" s="515"/>
      <c r="FN1" s="514" t="s">
        <v>196</v>
      </c>
      <c r="FO1" s="515"/>
      <c r="FP1" s="514" t="s">
        <v>197</v>
      </c>
      <c r="FQ1" s="515"/>
      <c r="FR1" s="514" t="s">
        <v>198</v>
      </c>
      <c r="FS1" s="515"/>
      <c r="FT1" s="514" t="s">
        <v>199</v>
      </c>
      <c r="FU1" s="515"/>
      <c r="FV1" s="514" t="s">
        <v>200</v>
      </c>
      <c r="FW1" s="515"/>
      <c r="FX1" s="514" t="s">
        <v>201</v>
      </c>
      <c r="FY1" s="515"/>
      <c r="FZ1" s="514" t="s">
        <v>201</v>
      </c>
      <c r="GA1" s="515"/>
      <c r="GB1" s="514" t="s">
        <v>201</v>
      </c>
      <c r="GC1" s="515"/>
      <c r="GD1" s="514" t="s">
        <v>201</v>
      </c>
      <c r="GE1" s="515"/>
      <c r="GF1" s="514" t="s">
        <v>201</v>
      </c>
      <c r="GG1" s="515"/>
      <c r="GH1" s="514" t="s">
        <v>201</v>
      </c>
      <c r="GI1" s="515"/>
      <c r="GJ1" s="514" t="s">
        <v>201</v>
      </c>
      <c r="GK1" s="515"/>
      <c r="GL1" s="514" t="s">
        <v>201</v>
      </c>
      <c r="GM1" s="515"/>
      <c r="GN1" s="514" t="s">
        <v>201</v>
      </c>
      <c r="GO1" s="515"/>
      <c r="GP1" s="514" t="s">
        <v>201</v>
      </c>
      <c r="GQ1" s="515"/>
      <c r="GR1" s="514" t="s">
        <v>201</v>
      </c>
      <c r="GS1" s="515"/>
      <c r="GT1" s="514" t="s">
        <v>201</v>
      </c>
      <c r="GU1" s="515"/>
      <c r="GV1" s="514" t="s">
        <v>201</v>
      </c>
      <c r="GW1" s="515"/>
      <c r="GX1" s="514" t="s">
        <v>201</v>
      </c>
      <c r="GY1" s="515"/>
      <c r="GZ1" s="514" t="s">
        <v>201</v>
      </c>
      <c r="HA1" s="515"/>
      <c r="HB1" s="514" t="s">
        <v>201</v>
      </c>
      <c r="HC1" s="515"/>
      <c r="HD1" s="514" t="s">
        <v>201</v>
      </c>
      <c r="HE1" s="515"/>
      <c r="HF1" s="514" t="s">
        <v>201</v>
      </c>
      <c r="HG1" s="515"/>
      <c r="HH1" s="514" t="s">
        <v>201</v>
      </c>
      <c r="HI1" s="515"/>
      <c r="HJ1" s="514" t="s">
        <v>201</v>
      </c>
      <c r="HK1" s="515"/>
      <c r="HL1" s="514" t="s">
        <v>201</v>
      </c>
      <c r="HM1" s="515"/>
      <c r="HN1" s="514" t="s">
        <v>201</v>
      </c>
      <c r="HO1" s="515"/>
      <c r="HP1" s="514" t="s">
        <v>201</v>
      </c>
      <c r="HQ1" s="515"/>
      <c r="HR1" s="514" t="s">
        <v>201</v>
      </c>
      <c r="HS1" s="515"/>
      <c r="HT1" s="514" t="s">
        <v>201</v>
      </c>
      <c r="HU1" s="515"/>
      <c r="HV1" s="514" t="s">
        <v>201</v>
      </c>
      <c r="HW1" s="515"/>
      <c r="HX1" s="514" t="s">
        <v>201</v>
      </c>
      <c r="HY1" s="515"/>
      <c r="HZ1" s="514" t="s">
        <v>201</v>
      </c>
      <c r="IA1" s="515"/>
      <c r="IB1" s="514" t="s">
        <v>201</v>
      </c>
      <c r="IC1" s="515"/>
      <c r="ID1" s="514" t="s">
        <v>201</v>
      </c>
      <c r="IE1" s="515"/>
      <c r="IF1" s="514" t="s">
        <v>201</v>
      </c>
      <c r="IG1" s="515"/>
      <c r="IH1" s="514" t="s">
        <v>201</v>
      </c>
      <c r="II1" s="515"/>
    </row>
    <row r="2" spans="1:243" s="528" customFormat="1" ht="27.75" customHeight="1" thickBot="1" x14ac:dyDescent="0.25">
      <c r="A2" s="525">
        <v>0</v>
      </c>
      <c r="B2" s="526">
        <v>0</v>
      </c>
      <c r="C2" s="526">
        <v>0</v>
      </c>
      <c r="D2" s="526">
        <v>0</v>
      </c>
      <c r="E2" s="527">
        <v>0</v>
      </c>
      <c r="F2" s="516"/>
      <c r="G2" s="517"/>
      <c r="H2" s="516"/>
      <c r="I2" s="517"/>
      <c r="J2" s="516"/>
      <c r="K2" s="517"/>
      <c r="L2" s="516"/>
      <c r="M2" s="517"/>
      <c r="N2" s="516"/>
      <c r="O2" s="517"/>
      <c r="P2" s="516"/>
      <c r="Q2" s="517"/>
      <c r="R2" s="516"/>
      <c r="S2" s="517"/>
      <c r="T2" s="516"/>
      <c r="U2" s="517"/>
      <c r="V2" s="516"/>
      <c r="W2" s="517"/>
      <c r="X2" s="516"/>
      <c r="Y2" s="517"/>
      <c r="Z2" s="516"/>
      <c r="AA2" s="517"/>
      <c r="AB2" s="516"/>
      <c r="AC2" s="517"/>
      <c r="AD2" s="516"/>
      <c r="AE2" s="517"/>
      <c r="AF2" s="516"/>
      <c r="AG2" s="517"/>
      <c r="AH2" s="516"/>
      <c r="AI2" s="517"/>
      <c r="AJ2" s="516"/>
      <c r="AK2" s="517"/>
      <c r="AL2" s="516"/>
      <c r="AM2" s="517"/>
      <c r="AN2" s="516"/>
      <c r="AO2" s="517"/>
      <c r="AP2" s="516"/>
      <c r="AQ2" s="517"/>
      <c r="AR2" s="516"/>
      <c r="AS2" s="517"/>
      <c r="AT2" s="516"/>
      <c r="AU2" s="517"/>
      <c r="AV2" s="516"/>
      <c r="AW2" s="517"/>
      <c r="AX2" s="516"/>
      <c r="AY2" s="517"/>
      <c r="AZ2" s="516"/>
      <c r="BA2" s="517"/>
      <c r="BB2" s="516"/>
      <c r="BC2" s="517"/>
      <c r="BD2" s="516"/>
      <c r="BE2" s="517"/>
      <c r="BF2" s="516"/>
      <c r="BG2" s="517"/>
      <c r="BH2" s="516"/>
      <c r="BI2" s="517"/>
      <c r="BJ2" s="516"/>
      <c r="BK2" s="517"/>
      <c r="BL2" s="516"/>
      <c r="BM2" s="517"/>
      <c r="BN2" s="516"/>
      <c r="BO2" s="517"/>
      <c r="BP2" s="516"/>
      <c r="BQ2" s="517"/>
      <c r="BR2" s="516"/>
      <c r="BS2" s="517"/>
      <c r="BT2" s="516"/>
      <c r="BU2" s="517"/>
      <c r="BV2" s="516"/>
      <c r="BW2" s="517"/>
      <c r="BX2" s="516"/>
      <c r="BY2" s="517"/>
      <c r="BZ2" s="516"/>
      <c r="CA2" s="517"/>
      <c r="CB2" s="516"/>
      <c r="CC2" s="517"/>
      <c r="CD2" s="516"/>
      <c r="CE2" s="517"/>
      <c r="CF2" s="516"/>
      <c r="CG2" s="517"/>
      <c r="CH2" s="516"/>
      <c r="CI2" s="517"/>
      <c r="CJ2" s="516"/>
      <c r="CK2" s="517"/>
      <c r="CL2" s="516"/>
      <c r="CM2" s="517"/>
      <c r="CN2" s="516"/>
      <c r="CO2" s="517"/>
      <c r="CP2" s="516"/>
      <c r="CQ2" s="517"/>
      <c r="CR2" s="516"/>
      <c r="CS2" s="517"/>
      <c r="CT2" s="516"/>
      <c r="CU2" s="517"/>
      <c r="CV2" s="516"/>
      <c r="CW2" s="517"/>
      <c r="CX2" s="516"/>
      <c r="CY2" s="517"/>
      <c r="CZ2" s="516"/>
      <c r="DA2" s="517"/>
      <c r="DB2" s="516"/>
      <c r="DC2" s="517"/>
      <c r="DD2" s="516"/>
      <c r="DE2" s="517"/>
      <c r="DF2" s="516"/>
      <c r="DG2" s="517"/>
      <c r="DH2" s="516"/>
      <c r="DI2" s="517"/>
      <c r="DJ2" s="516"/>
      <c r="DK2" s="517"/>
      <c r="DL2" s="516"/>
      <c r="DM2" s="517"/>
      <c r="DN2" s="516"/>
      <c r="DO2" s="517"/>
      <c r="DP2" s="516"/>
      <c r="DQ2" s="517"/>
      <c r="DR2" s="516"/>
      <c r="DS2" s="517"/>
      <c r="DT2" s="516"/>
      <c r="DU2" s="517"/>
      <c r="DV2" s="516"/>
      <c r="DW2" s="517"/>
      <c r="DX2" s="516"/>
      <c r="DY2" s="517"/>
      <c r="DZ2" s="593"/>
      <c r="EA2" s="594"/>
      <c r="EB2" s="516"/>
      <c r="EC2" s="517"/>
      <c r="ED2" s="516"/>
      <c r="EE2" s="517"/>
      <c r="EF2" s="516"/>
      <c r="EG2" s="517"/>
      <c r="EH2" s="593"/>
      <c r="EI2" s="594"/>
      <c r="EJ2" s="516"/>
      <c r="EK2" s="517"/>
      <c r="EL2" s="516"/>
      <c r="EM2" s="517"/>
      <c r="EN2" s="516"/>
      <c r="EO2" s="517"/>
      <c r="EP2" s="516"/>
      <c r="EQ2" s="517"/>
      <c r="ER2" s="516"/>
      <c r="ES2" s="517"/>
      <c r="ET2" s="516"/>
      <c r="EU2" s="517"/>
      <c r="EV2" s="516"/>
      <c r="EW2" s="517"/>
      <c r="EX2" s="516"/>
      <c r="EY2" s="517"/>
      <c r="EZ2" s="516"/>
      <c r="FA2" s="517"/>
      <c r="FB2" s="516"/>
      <c r="FC2" s="517"/>
      <c r="FD2" s="516"/>
      <c r="FE2" s="517"/>
      <c r="FF2" s="516"/>
      <c r="FG2" s="517"/>
      <c r="FH2" s="516"/>
      <c r="FI2" s="517"/>
      <c r="FJ2" s="516"/>
      <c r="FK2" s="517"/>
      <c r="FL2" s="516"/>
      <c r="FM2" s="517"/>
      <c r="FN2" s="516"/>
      <c r="FO2" s="517"/>
      <c r="FP2" s="516"/>
      <c r="FQ2" s="517"/>
      <c r="FR2" s="516"/>
      <c r="FS2" s="517"/>
      <c r="FT2" s="516"/>
      <c r="FU2" s="517"/>
      <c r="FV2" s="516"/>
      <c r="FW2" s="517"/>
      <c r="FX2" s="516"/>
      <c r="FY2" s="517"/>
      <c r="FZ2" s="516"/>
      <c r="GA2" s="517"/>
      <c r="GB2" s="516"/>
      <c r="GC2" s="517"/>
      <c r="GD2" s="516"/>
      <c r="GE2" s="517"/>
      <c r="GF2" s="516"/>
      <c r="GG2" s="517"/>
      <c r="GH2" s="516"/>
      <c r="GI2" s="517"/>
      <c r="GJ2" s="516"/>
      <c r="GK2" s="517"/>
      <c r="GL2" s="516"/>
      <c r="GM2" s="517"/>
      <c r="GN2" s="516"/>
      <c r="GO2" s="517"/>
      <c r="GP2" s="516"/>
      <c r="GQ2" s="517"/>
      <c r="GR2" s="516"/>
      <c r="GS2" s="517"/>
      <c r="GT2" s="516"/>
      <c r="GU2" s="517"/>
      <c r="GV2" s="516"/>
      <c r="GW2" s="517"/>
      <c r="GX2" s="516"/>
      <c r="GY2" s="517"/>
      <c r="GZ2" s="516"/>
      <c r="HA2" s="517"/>
      <c r="HB2" s="516"/>
      <c r="HC2" s="517"/>
      <c r="HD2" s="516"/>
      <c r="HE2" s="517"/>
      <c r="HF2" s="516"/>
      <c r="HG2" s="517"/>
      <c r="HH2" s="516"/>
      <c r="HI2" s="517"/>
      <c r="HJ2" s="516"/>
      <c r="HK2" s="517"/>
      <c r="HL2" s="516"/>
      <c r="HM2" s="517"/>
      <c r="HN2" s="516"/>
      <c r="HO2" s="517"/>
      <c r="HP2" s="516"/>
      <c r="HQ2" s="517"/>
      <c r="HR2" s="516"/>
      <c r="HS2" s="517"/>
      <c r="HT2" s="516"/>
      <c r="HU2" s="517"/>
      <c r="HV2" s="516"/>
      <c r="HW2" s="517"/>
      <c r="HX2" s="516"/>
      <c r="HY2" s="517"/>
      <c r="HZ2" s="516"/>
      <c r="IA2" s="517"/>
      <c r="IB2" s="516"/>
      <c r="IC2" s="517"/>
      <c r="ID2" s="516"/>
      <c r="IE2" s="517"/>
      <c r="IF2" s="516"/>
      <c r="IG2" s="517"/>
      <c r="IH2" s="516"/>
      <c r="II2" s="517"/>
    </row>
    <row r="3" spans="1:243" ht="15" x14ac:dyDescent="0.2">
      <c r="A3" s="595">
        <v>29</v>
      </c>
      <c r="B3" s="597" t="s">
        <v>5</v>
      </c>
      <c r="C3" s="600">
        <v>46055</v>
      </c>
      <c r="D3" s="529">
        <v>0</v>
      </c>
      <c r="E3" s="536" t="s">
        <v>81</v>
      </c>
      <c r="F3" s="482">
        <v>0</v>
      </c>
      <c r="G3" s="483">
        <v>0</v>
      </c>
      <c r="H3" s="482">
        <v>0</v>
      </c>
      <c r="I3" s="483">
        <v>0</v>
      </c>
      <c r="J3" s="482">
        <v>0</v>
      </c>
      <c r="K3" s="483">
        <v>0</v>
      </c>
      <c r="L3" s="482">
        <v>0</v>
      </c>
      <c r="M3" s="483">
        <v>0</v>
      </c>
      <c r="N3" s="482">
        <v>0</v>
      </c>
      <c r="O3" s="483">
        <v>0</v>
      </c>
      <c r="P3" s="482">
        <v>0</v>
      </c>
      <c r="Q3" s="483">
        <v>0</v>
      </c>
      <c r="R3" s="482">
        <v>0</v>
      </c>
      <c r="S3" s="483">
        <v>0</v>
      </c>
      <c r="T3" s="482">
        <v>0</v>
      </c>
      <c r="U3" s="483">
        <v>0</v>
      </c>
      <c r="V3" s="482" t="s">
        <v>202</v>
      </c>
      <c r="W3" s="483" t="s">
        <v>203</v>
      </c>
      <c r="X3" s="482" t="s">
        <v>204</v>
      </c>
      <c r="Y3" s="483" t="s">
        <v>205</v>
      </c>
      <c r="Z3" s="482" t="s">
        <v>206</v>
      </c>
      <c r="AA3" s="483" t="s">
        <v>207</v>
      </c>
      <c r="AB3" s="482" t="s">
        <v>208</v>
      </c>
      <c r="AC3" s="483" t="s">
        <v>209</v>
      </c>
      <c r="AD3" s="482">
        <v>0</v>
      </c>
      <c r="AE3" s="483">
        <v>0</v>
      </c>
      <c r="AF3" s="482">
        <v>0</v>
      </c>
      <c r="AG3" s="483">
        <v>0</v>
      </c>
      <c r="AH3" s="482">
        <v>0</v>
      </c>
      <c r="AI3" s="483">
        <v>0</v>
      </c>
      <c r="AJ3" s="482" t="s">
        <v>210</v>
      </c>
      <c r="AK3" s="483" t="s">
        <v>205</v>
      </c>
      <c r="AL3" s="482">
        <v>0</v>
      </c>
      <c r="AM3" s="483">
        <v>0</v>
      </c>
      <c r="AN3" s="482">
        <v>0</v>
      </c>
      <c r="AO3" s="483">
        <v>0</v>
      </c>
      <c r="AP3" s="482" t="s">
        <v>210</v>
      </c>
      <c r="AQ3" s="483" t="s">
        <v>211</v>
      </c>
      <c r="AR3" s="482" t="s">
        <v>212</v>
      </c>
      <c r="AS3" s="483" t="s">
        <v>213</v>
      </c>
      <c r="AT3" s="482" t="s">
        <v>214</v>
      </c>
      <c r="AU3" s="483" t="s">
        <v>215</v>
      </c>
      <c r="AV3" s="482">
        <v>0</v>
      </c>
      <c r="AW3" s="483">
        <v>0</v>
      </c>
      <c r="AX3" s="482">
        <v>0</v>
      </c>
      <c r="AY3" s="483">
        <v>0</v>
      </c>
      <c r="AZ3" s="482">
        <v>0</v>
      </c>
      <c r="BA3" s="483">
        <v>0</v>
      </c>
      <c r="BB3" s="482">
        <v>0</v>
      </c>
      <c r="BC3" s="483">
        <v>0</v>
      </c>
      <c r="BD3" s="482" t="s">
        <v>216</v>
      </c>
      <c r="BE3" s="483" t="s">
        <v>217</v>
      </c>
      <c r="BF3" s="482">
        <v>0</v>
      </c>
      <c r="BG3" s="483">
        <v>0</v>
      </c>
      <c r="BH3" s="482">
        <v>0</v>
      </c>
      <c r="BI3" s="483">
        <v>0</v>
      </c>
      <c r="BJ3" s="482">
        <v>0</v>
      </c>
      <c r="BK3" s="483">
        <v>0</v>
      </c>
      <c r="BL3" s="482">
        <v>0</v>
      </c>
      <c r="BM3" s="483">
        <v>0</v>
      </c>
      <c r="BN3" s="482" t="s">
        <v>218</v>
      </c>
      <c r="BO3" s="483" t="s">
        <v>219</v>
      </c>
      <c r="BP3" s="482">
        <v>0</v>
      </c>
      <c r="BQ3" s="483">
        <v>0</v>
      </c>
      <c r="BR3" s="482" t="s">
        <v>210</v>
      </c>
      <c r="BS3" s="483" t="s">
        <v>220</v>
      </c>
      <c r="BT3" s="482">
        <v>0</v>
      </c>
      <c r="BU3" s="483">
        <v>0</v>
      </c>
      <c r="BV3" s="482" t="s">
        <v>210</v>
      </c>
      <c r="BW3" s="483">
        <v>0</v>
      </c>
      <c r="BX3" s="482" t="s">
        <v>221</v>
      </c>
      <c r="BY3" s="483" t="s">
        <v>222</v>
      </c>
      <c r="BZ3" s="482" t="s">
        <v>223</v>
      </c>
      <c r="CA3" s="483" t="s">
        <v>222</v>
      </c>
      <c r="CB3" s="482" t="s">
        <v>210</v>
      </c>
      <c r="CC3" s="483">
        <v>0</v>
      </c>
      <c r="CD3" s="482" t="s">
        <v>224</v>
      </c>
      <c r="CE3" s="483" t="s">
        <v>225</v>
      </c>
      <c r="CF3" s="482">
        <v>0</v>
      </c>
      <c r="CG3" s="483">
        <v>0</v>
      </c>
      <c r="CH3" s="482">
        <v>0</v>
      </c>
      <c r="CI3" s="483">
        <v>0</v>
      </c>
      <c r="CJ3" s="482">
        <v>0</v>
      </c>
      <c r="CK3" s="483">
        <v>0</v>
      </c>
      <c r="CL3" s="482">
        <v>0</v>
      </c>
      <c r="CM3" s="483">
        <v>0</v>
      </c>
      <c r="CN3" s="482" t="s">
        <v>210</v>
      </c>
      <c r="CO3" s="483" t="s">
        <v>226</v>
      </c>
      <c r="CP3" s="482" t="s">
        <v>210</v>
      </c>
      <c r="CQ3" s="483" t="s">
        <v>226</v>
      </c>
      <c r="CR3" s="482" t="s">
        <v>210</v>
      </c>
      <c r="CS3" s="483" t="s">
        <v>226</v>
      </c>
      <c r="CT3" s="482" t="s">
        <v>210</v>
      </c>
      <c r="CU3" s="483" t="s">
        <v>226</v>
      </c>
      <c r="CV3" s="482" t="s">
        <v>210</v>
      </c>
      <c r="CW3" s="483" t="s">
        <v>226</v>
      </c>
      <c r="CX3" s="482">
        <v>0</v>
      </c>
      <c r="CY3" s="483">
        <v>0</v>
      </c>
      <c r="CZ3" s="482" t="s">
        <v>227</v>
      </c>
      <c r="DA3" s="483" t="s">
        <v>215</v>
      </c>
      <c r="DB3" s="482">
        <v>0</v>
      </c>
      <c r="DC3" s="483">
        <v>0</v>
      </c>
      <c r="DD3" s="482" t="s">
        <v>228</v>
      </c>
      <c r="DE3" s="483" t="s">
        <v>229</v>
      </c>
      <c r="DF3" s="482" t="s">
        <v>210</v>
      </c>
      <c r="DG3" s="483">
        <v>0</v>
      </c>
      <c r="DH3" s="482">
        <v>0</v>
      </c>
      <c r="DI3" s="483">
        <v>0</v>
      </c>
      <c r="DJ3" s="482">
        <v>0</v>
      </c>
      <c r="DK3" s="483">
        <v>0</v>
      </c>
      <c r="DL3" s="482">
        <v>0</v>
      </c>
      <c r="DM3" s="483">
        <v>0</v>
      </c>
      <c r="DN3" s="482">
        <v>0</v>
      </c>
      <c r="DO3" s="483">
        <v>0</v>
      </c>
      <c r="DP3" s="482">
        <v>0</v>
      </c>
      <c r="DQ3" s="483">
        <v>0</v>
      </c>
      <c r="DR3" s="482">
        <v>0</v>
      </c>
      <c r="DS3" s="483">
        <v>0</v>
      </c>
      <c r="DT3" s="482">
        <v>0</v>
      </c>
      <c r="DU3" s="483">
        <v>0</v>
      </c>
      <c r="DV3" s="482">
        <v>0</v>
      </c>
      <c r="DW3" s="483">
        <v>0</v>
      </c>
      <c r="DX3" s="482">
        <v>0</v>
      </c>
      <c r="DY3" s="483">
        <v>0</v>
      </c>
      <c r="DZ3" s="482">
        <v>0</v>
      </c>
      <c r="EA3" s="483">
        <v>0</v>
      </c>
      <c r="EB3" s="482" t="s">
        <v>230</v>
      </c>
      <c r="EC3" s="483" t="s">
        <v>217</v>
      </c>
      <c r="ED3" s="482" t="s">
        <v>231</v>
      </c>
      <c r="EE3" s="483" t="s">
        <v>215</v>
      </c>
      <c r="EF3" s="482" t="s">
        <v>232</v>
      </c>
      <c r="EG3" s="483" t="s">
        <v>220</v>
      </c>
      <c r="EH3" s="482" t="s">
        <v>210</v>
      </c>
      <c r="EI3" s="483">
        <v>0</v>
      </c>
      <c r="EJ3" s="482" t="s">
        <v>210</v>
      </c>
      <c r="EK3" s="483">
        <v>0</v>
      </c>
      <c r="EL3" s="482" t="s">
        <v>233</v>
      </c>
      <c r="EM3" s="483" t="s">
        <v>215</v>
      </c>
      <c r="EN3" s="482" t="s">
        <v>210</v>
      </c>
      <c r="EO3" s="483">
        <v>0</v>
      </c>
      <c r="EP3" s="482" t="s">
        <v>234</v>
      </c>
      <c r="EQ3" s="483" t="s">
        <v>235</v>
      </c>
      <c r="ER3" s="482" t="s">
        <v>236</v>
      </c>
      <c r="ES3" s="483" t="s">
        <v>237</v>
      </c>
      <c r="ET3" s="482" t="s">
        <v>238</v>
      </c>
      <c r="EU3" s="483" t="s">
        <v>237</v>
      </c>
      <c r="EV3" s="482" t="s">
        <v>239</v>
      </c>
      <c r="EW3" s="483" t="s">
        <v>240</v>
      </c>
      <c r="EX3" s="482">
        <v>0</v>
      </c>
      <c r="EY3" s="483">
        <v>0</v>
      </c>
      <c r="EZ3" s="482" t="s">
        <v>210</v>
      </c>
      <c r="FA3" s="483">
        <v>0</v>
      </c>
      <c r="FB3" s="482" t="s">
        <v>241</v>
      </c>
      <c r="FC3" s="483" t="s">
        <v>215</v>
      </c>
      <c r="FD3" s="482" t="s">
        <v>210</v>
      </c>
      <c r="FE3" s="483">
        <v>0</v>
      </c>
      <c r="FF3" s="482" t="s">
        <v>242</v>
      </c>
      <c r="FG3" s="483" t="s">
        <v>207</v>
      </c>
      <c r="FH3" s="482" t="s">
        <v>210</v>
      </c>
      <c r="FI3" s="483">
        <v>0</v>
      </c>
      <c r="FJ3" s="482" t="s">
        <v>243</v>
      </c>
      <c r="FK3" s="483" t="s">
        <v>215</v>
      </c>
      <c r="FL3" s="482" t="s">
        <v>244</v>
      </c>
      <c r="FM3" s="483" t="s">
        <v>215</v>
      </c>
      <c r="FN3" s="482" t="s">
        <v>210</v>
      </c>
      <c r="FO3" s="483">
        <v>0</v>
      </c>
      <c r="FP3" s="482" t="s">
        <v>210</v>
      </c>
      <c r="FQ3" s="483">
        <v>0</v>
      </c>
      <c r="FR3" s="482" t="s">
        <v>245</v>
      </c>
      <c r="FS3" s="483" t="s">
        <v>246</v>
      </c>
      <c r="FT3" s="482" t="s">
        <v>247</v>
      </c>
      <c r="FU3" s="483" t="s">
        <v>248</v>
      </c>
      <c r="FV3" s="482">
        <v>0</v>
      </c>
      <c r="FW3" s="483">
        <v>0</v>
      </c>
      <c r="FX3" s="482">
        <v>0</v>
      </c>
      <c r="FY3" s="483">
        <v>0</v>
      </c>
      <c r="FZ3" s="482">
        <v>0</v>
      </c>
      <c r="GA3" s="483">
        <v>0</v>
      </c>
      <c r="GB3" s="482">
        <v>0</v>
      </c>
      <c r="GC3" s="483">
        <v>0</v>
      </c>
      <c r="GD3" s="482">
        <v>0</v>
      </c>
      <c r="GE3" s="483">
        <v>0</v>
      </c>
      <c r="GF3" s="482">
        <v>0</v>
      </c>
      <c r="GG3" s="483">
        <v>0</v>
      </c>
      <c r="GH3" s="482">
        <v>0</v>
      </c>
      <c r="GI3" s="483">
        <v>0</v>
      </c>
      <c r="GJ3" s="482">
        <v>0</v>
      </c>
      <c r="GK3" s="483">
        <v>0</v>
      </c>
      <c r="GL3" s="482">
        <v>0</v>
      </c>
      <c r="GM3" s="483">
        <v>0</v>
      </c>
      <c r="GN3" s="482">
        <v>0</v>
      </c>
      <c r="GO3" s="483">
        <v>0</v>
      </c>
      <c r="GP3" s="482">
        <v>0</v>
      </c>
      <c r="GQ3" s="483">
        <v>0</v>
      </c>
      <c r="GR3" s="482">
        <v>0</v>
      </c>
      <c r="GS3" s="483">
        <v>0</v>
      </c>
      <c r="GT3" s="482">
        <v>0</v>
      </c>
      <c r="GU3" s="483">
        <v>0</v>
      </c>
      <c r="GV3" s="482">
        <v>0</v>
      </c>
      <c r="GW3" s="483">
        <v>0</v>
      </c>
      <c r="GX3" s="482">
        <v>0</v>
      </c>
      <c r="GY3" s="483">
        <v>0</v>
      </c>
      <c r="GZ3" s="482">
        <v>0</v>
      </c>
      <c r="HA3" s="483">
        <v>0</v>
      </c>
      <c r="HB3" s="482">
        <v>0</v>
      </c>
      <c r="HC3" s="483">
        <v>0</v>
      </c>
      <c r="HD3" s="482">
        <v>0</v>
      </c>
      <c r="HE3" s="483">
        <v>0</v>
      </c>
      <c r="HF3" s="482">
        <v>0</v>
      </c>
      <c r="HG3" s="483">
        <v>0</v>
      </c>
      <c r="HH3" s="482">
        <v>0</v>
      </c>
      <c r="HI3" s="483">
        <v>0</v>
      </c>
      <c r="HJ3" s="482">
        <v>0</v>
      </c>
      <c r="HK3" s="483">
        <v>0</v>
      </c>
      <c r="HL3" s="482">
        <v>0</v>
      </c>
      <c r="HM3" s="483">
        <v>0</v>
      </c>
      <c r="HN3" s="482">
        <v>0</v>
      </c>
      <c r="HO3" s="483">
        <v>0</v>
      </c>
      <c r="HP3" s="482">
        <v>0</v>
      </c>
      <c r="HQ3" s="483">
        <v>0</v>
      </c>
      <c r="HR3" s="482">
        <v>0</v>
      </c>
      <c r="HS3" s="483">
        <v>0</v>
      </c>
      <c r="HT3" s="482">
        <v>0</v>
      </c>
      <c r="HU3" s="483">
        <v>0</v>
      </c>
      <c r="HV3" s="482">
        <v>0</v>
      </c>
      <c r="HW3" s="483">
        <v>0</v>
      </c>
      <c r="HX3" s="482">
        <v>0</v>
      </c>
      <c r="HY3" s="483">
        <v>0</v>
      </c>
      <c r="HZ3" s="482">
        <v>0</v>
      </c>
      <c r="IA3" s="483">
        <v>0</v>
      </c>
      <c r="IB3" s="482">
        <v>0</v>
      </c>
      <c r="IC3" s="483">
        <v>0</v>
      </c>
      <c r="ID3" s="482">
        <v>0</v>
      </c>
      <c r="IE3" s="483">
        <v>0</v>
      </c>
      <c r="IF3" s="482">
        <v>0</v>
      </c>
      <c r="IG3" s="483">
        <v>0</v>
      </c>
      <c r="IH3" s="482">
        <v>0</v>
      </c>
      <c r="II3" s="483">
        <v>0</v>
      </c>
    </row>
    <row r="4" spans="1:243" ht="15" x14ac:dyDescent="0.2">
      <c r="A4" s="596"/>
      <c r="B4" s="598"/>
      <c r="C4" s="601"/>
      <c r="D4" s="530" t="s">
        <v>6</v>
      </c>
      <c r="E4" s="537"/>
      <c r="F4" s="203"/>
      <c r="G4" s="204">
        <v>0</v>
      </c>
      <c r="H4" s="203"/>
      <c r="I4" s="204">
        <v>0</v>
      </c>
      <c r="J4" s="203"/>
      <c r="K4" s="204">
        <v>0</v>
      </c>
      <c r="L4" s="203"/>
      <c r="M4" s="204">
        <v>0</v>
      </c>
      <c r="N4" s="203"/>
      <c r="O4" s="204">
        <v>0</v>
      </c>
      <c r="P4" s="203"/>
      <c r="Q4" s="204">
        <v>0</v>
      </c>
      <c r="R4" s="203"/>
      <c r="S4" s="204">
        <v>0</v>
      </c>
      <c r="T4" s="203"/>
      <c r="U4" s="204">
        <v>0</v>
      </c>
      <c r="V4" s="203"/>
      <c r="W4" s="204" t="s">
        <v>249</v>
      </c>
      <c r="X4" s="203"/>
      <c r="Y4" s="204" t="s">
        <v>250</v>
      </c>
      <c r="Z4" s="203"/>
      <c r="AA4" s="204" t="s">
        <v>251</v>
      </c>
      <c r="AB4" s="203"/>
      <c r="AC4" s="204" t="s">
        <v>252</v>
      </c>
      <c r="AD4" s="203"/>
      <c r="AE4" s="204">
        <v>0</v>
      </c>
      <c r="AF4" s="203"/>
      <c r="AG4" s="204">
        <v>0</v>
      </c>
      <c r="AH4" s="203"/>
      <c r="AI4" s="204">
        <v>0</v>
      </c>
      <c r="AJ4" s="203"/>
      <c r="AK4" s="204" t="s">
        <v>253</v>
      </c>
      <c r="AL4" s="203"/>
      <c r="AM4" s="204">
        <v>0</v>
      </c>
      <c r="AN4" s="203"/>
      <c r="AO4" s="204">
        <v>0</v>
      </c>
      <c r="AP4" s="203"/>
      <c r="AQ4" s="204" t="s">
        <v>254</v>
      </c>
      <c r="AR4" s="203"/>
      <c r="AS4" s="204" t="s">
        <v>255</v>
      </c>
      <c r="AT4" s="203"/>
      <c r="AU4" s="204" t="s">
        <v>256</v>
      </c>
      <c r="AV4" s="203"/>
      <c r="AW4" s="204">
        <v>0</v>
      </c>
      <c r="AX4" s="203"/>
      <c r="AY4" s="204">
        <v>0</v>
      </c>
      <c r="AZ4" s="203"/>
      <c r="BA4" s="204">
        <v>0</v>
      </c>
      <c r="BB4" s="203"/>
      <c r="BC4" s="204">
        <v>0</v>
      </c>
      <c r="BD4" s="203"/>
      <c r="BE4" s="204" t="s">
        <v>257</v>
      </c>
      <c r="BF4" s="203"/>
      <c r="BG4" s="204">
        <v>0</v>
      </c>
      <c r="BH4" s="203"/>
      <c r="BI4" s="204">
        <v>0</v>
      </c>
      <c r="BJ4" s="203"/>
      <c r="BK4" s="204">
        <v>0</v>
      </c>
      <c r="BL4" s="203"/>
      <c r="BM4" s="204">
        <v>0</v>
      </c>
      <c r="BN4" s="203"/>
      <c r="BO4" s="204" t="s">
        <v>258</v>
      </c>
      <c r="BP4" s="203"/>
      <c r="BQ4" s="204">
        <v>0</v>
      </c>
      <c r="BR4" s="203"/>
      <c r="BS4" s="204" t="s">
        <v>259</v>
      </c>
      <c r="BT4" s="203"/>
      <c r="BU4" s="204">
        <v>0</v>
      </c>
      <c r="BV4" s="203"/>
      <c r="BW4" s="204" t="s">
        <v>260</v>
      </c>
      <c r="BX4" s="203"/>
      <c r="BY4" s="204" t="s">
        <v>261</v>
      </c>
      <c r="BZ4" s="203"/>
      <c r="CA4" s="204" t="s">
        <v>262</v>
      </c>
      <c r="CB4" s="203"/>
      <c r="CC4" s="204" t="s">
        <v>263</v>
      </c>
      <c r="CD4" s="203"/>
      <c r="CE4" s="204" t="s">
        <v>264</v>
      </c>
      <c r="CF4" s="203"/>
      <c r="CG4" s="204">
        <v>0</v>
      </c>
      <c r="CH4" s="203"/>
      <c r="CI4" s="204">
        <v>0</v>
      </c>
      <c r="CJ4" s="203"/>
      <c r="CK4" s="204">
        <v>0</v>
      </c>
      <c r="CL4" s="203"/>
      <c r="CM4" s="204">
        <v>0</v>
      </c>
      <c r="CN4" s="203"/>
      <c r="CO4" s="204" t="s">
        <v>265</v>
      </c>
      <c r="CP4" s="203"/>
      <c r="CQ4" s="204" t="s">
        <v>265</v>
      </c>
      <c r="CR4" s="203"/>
      <c r="CS4" s="204" t="s">
        <v>265</v>
      </c>
      <c r="CT4" s="203"/>
      <c r="CU4" s="204" t="s">
        <v>265</v>
      </c>
      <c r="CV4" s="203"/>
      <c r="CW4" s="204" t="s">
        <v>265</v>
      </c>
      <c r="CX4" s="203"/>
      <c r="CY4" s="204">
        <v>0</v>
      </c>
      <c r="CZ4" s="203"/>
      <c r="DA4" s="204" t="s">
        <v>266</v>
      </c>
      <c r="DB4" s="203"/>
      <c r="DC4" s="204">
        <v>0</v>
      </c>
      <c r="DD4" s="203"/>
      <c r="DE4" s="204" t="s">
        <v>267</v>
      </c>
      <c r="DF4" s="203"/>
      <c r="DG4" s="204" t="s">
        <v>268</v>
      </c>
      <c r="DH4" s="203"/>
      <c r="DI4" s="204">
        <v>0</v>
      </c>
      <c r="DJ4" s="203"/>
      <c r="DK4" s="204">
        <v>0</v>
      </c>
      <c r="DL4" s="203"/>
      <c r="DM4" s="204">
        <v>0</v>
      </c>
      <c r="DN4" s="203"/>
      <c r="DO4" s="204">
        <v>0</v>
      </c>
      <c r="DP4" s="203"/>
      <c r="DQ4" s="204">
        <v>0</v>
      </c>
      <c r="DR4" s="203"/>
      <c r="DS4" s="204">
        <v>0</v>
      </c>
      <c r="DT4" s="203"/>
      <c r="DU4" s="204">
        <v>0</v>
      </c>
      <c r="DV4" s="203"/>
      <c r="DW4" s="204">
        <v>0</v>
      </c>
      <c r="DX4" s="203"/>
      <c r="DY4" s="204">
        <v>0</v>
      </c>
      <c r="DZ4" s="203"/>
      <c r="EA4" s="204">
        <v>0</v>
      </c>
      <c r="EB4" s="203"/>
      <c r="EC4" s="204" t="s">
        <v>269</v>
      </c>
      <c r="ED4" s="203"/>
      <c r="EE4" s="204" t="s">
        <v>270</v>
      </c>
      <c r="EF4" s="203"/>
      <c r="EG4" s="204" t="s">
        <v>271</v>
      </c>
      <c r="EH4" s="203"/>
      <c r="EI4" s="204" t="s">
        <v>272</v>
      </c>
      <c r="EJ4" s="203"/>
      <c r="EK4" s="204" t="s">
        <v>273</v>
      </c>
      <c r="EL4" s="203"/>
      <c r="EM4" s="204" t="s">
        <v>274</v>
      </c>
      <c r="EN4" s="203"/>
      <c r="EO4" s="204" t="s">
        <v>273</v>
      </c>
      <c r="EP4" s="203"/>
      <c r="EQ4" s="204" t="s">
        <v>275</v>
      </c>
      <c r="ER4" s="203"/>
      <c r="ES4" s="204" t="s">
        <v>276</v>
      </c>
      <c r="ET4" s="203"/>
      <c r="EU4" s="204" t="s">
        <v>277</v>
      </c>
      <c r="EV4" s="203"/>
      <c r="EW4" s="204" t="s">
        <v>278</v>
      </c>
      <c r="EX4" s="203"/>
      <c r="EY4" s="204">
        <v>0</v>
      </c>
      <c r="EZ4" s="203"/>
      <c r="FA4" s="204" t="s">
        <v>279</v>
      </c>
      <c r="FB4" s="203"/>
      <c r="FC4" s="204" t="s">
        <v>280</v>
      </c>
      <c r="FD4" s="203"/>
      <c r="FE4" s="204" t="s">
        <v>281</v>
      </c>
      <c r="FF4" s="203"/>
      <c r="FG4" s="204" t="s">
        <v>282</v>
      </c>
      <c r="FH4" s="203"/>
      <c r="FI4" s="204" t="s">
        <v>283</v>
      </c>
      <c r="FJ4" s="203"/>
      <c r="FK4" s="204" t="s">
        <v>284</v>
      </c>
      <c r="FL4" s="203"/>
      <c r="FM4" s="204" t="s">
        <v>285</v>
      </c>
      <c r="FN4" s="203"/>
      <c r="FO4" s="204" t="s">
        <v>286</v>
      </c>
      <c r="FP4" s="203"/>
      <c r="FQ4" s="204" t="s">
        <v>286</v>
      </c>
      <c r="FR4" s="203"/>
      <c r="FS4" s="204" t="s">
        <v>287</v>
      </c>
      <c r="FT4" s="203"/>
      <c r="FU4" s="204" t="s">
        <v>288</v>
      </c>
      <c r="FV4" s="203"/>
      <c r="FW4" s="204">
        <v>0</v>
      </c>
      <c r="FX4" s="203"/>
      <c r="FY4" s="204">
        <v>0</v>
      </c>
      <c r="FZ4" s="203"/>
      <c r="GA4" s="204">
        <v>0</v>
      </c>
      <c r="GB4" s="203"/>
      <c r="GC4" s="204">
        <v>0</v>
      </c>
      <c r="GD4" s="203"/>
      <c r="GE4" s="204">
        <v>0</v>
      </c>
      <c r="GF4" s="203"/>
      <c r="GG4" s="204">
        <v>0</v>
      </c>
      <c r="GH4" s="203"/>
      <c r="GI4" s="204">
        <v>0</v>
      </c>
      <c r="GJ4" s="203"/>
      <c r="GK4" s="204">
        <v>0</v>
      </c>
      <c r="GL4" s="203"/>
      <c r="GM4" s="204">
        <v>0</v>
      </c>
      <c r="GN4" s="203"/>
      <c r="GO4" s="204">
        <v>0</v>
      </c>
      <c r="GP4" s="203"/>
      <c r="GQ4" s="204">
        <v>0</v>
      </c>
      <c r="GR4" s="203"/>
      <c r="GS4" s="204">
        <v>0</v>
      </c>
      <c r="GT4" s="203"/>
      <c r="GU4" s="204">
        <v>0</v>
      </c>
      <c r="GV4" s="203"/>
      <c r="GW4" s="204">
        <v>0</v>
      </c>
      <c r="GX4" s="203"/>
      <c r="GY4" s="204">
        <v>0</v>
      </c>
      <c r="GZ4" s="203"/>
      <c r="HA4" s="204">
        <v>0</v>
      </c>
      <c r="HB4" s="203"/>
      <c r="HC4" s="204">
        <v>0</v>
      </c>
      <c r="HD4" s="203"/>
      <c r="HE4" s="204">
        <v>0</v>
      </c>
      <c r="HF4" s="203"/>
      <c r="HG4" s="204">
        <v>0</v>
      </c>
      <c r="HH4" s="203"/>
      <c r="HI4" s="204">
        <v>0</v>
      </c>
      <c r="HJ4" s="203"/>
      <c r="HK4" s="204">
        <v>0</v>
      </c>
      <c r="HL4" s="203"/>
      <c r="HM4" s="204">
        <v>0</v>
      </c>
      <c r="HN4" s="203"/>
      <c r="HO4" s="204">
        <v>0</v>
      </c>
      <c r="HP4" s="203"/>
      <c r="HQ4" s="204">
        <v>0</v>
      </c>
      <c r="HR4" s="203"/>
      <c r="HS4" s="204">
        <v>0</v>
      </c>
      <c r="HT4" s="203"/>
      <c r="HU4" s="204">
        <v>0</v>
      </c>
      <c r="HV4" s="203"/>
      <c r="HW4" s="204">
        <v>0</v>
      </c>
      <c r="HX4" s="203"/>
      <c r="HY4" s="204">
        <v>0</v>
      </c>
      <c r="HZ4" s="203"/>
      <c r="IA4" s="204">
        <v>0</v>
      </c>
      <c r="IB4" s="203"/>
      <c r="IC4" s="204">
        <v>0</v>
      </c>
      <c r="ID4" s="203"/>
      <c r="IE4" s="204">
        <v>0</v>
      </c>
      <c r="IF4" s="203"/>
      <c r="IG4" s="204">
        <v>0</v>
      </c>
      <c r="IH4" s="203"/>
      <c r="II4" s="204">
        <v>0</v>
      </c>
    </row>
    <row r="5" spans="1:243" ht="15" x14ac:dyDescent="0.2">
      <c r="A5" s="596"/>
      <c r="B5" s="598"/>
      <c r="C5" s="601"/>
      <c r="D5" s="530">
        <v>0</v>
      </c>
      <c r="E5" s="538" t="s">
        <v>82</v>
      </c>
      <c r="F5" s="197">
        <v>0</v>
      </c>
      <c r="G5" s="198">
        <v>0</v>
      </c>
      <c r="H5" s="197">
        <v>0</v>
      </c>
      <c r="I5" s="198">
        <v>0</v>
      </c>
      <c r="J5" s="197">
        <v>0</v>
      </c>
      <c r="K5" s="198">
        <v>0</v>
      </c>
      <c r="L5" s="197">
        <v>0</v>
      </c>
      <c r="M5" s="198">
        <v>0</v>
      </c>
      <c r="N5" s="197">
        <v>0</v>
      </c>
      <c r="O5" s="198">
        <v>0</v>
      </c>
      <c r="P5" s="197">
        <v>0</v>
      </c>
      <c r="Q5" s="198">
        <v>0</v>
      </c>
      <c r="R5" s="197">
        <v>0</v>
      </c>
      <c r="S5" s="198">
        <v>0</v>
      </c>
      <c r="T5" s="197">
        <v>0</v>
      </c>
      <c r="U5" s="198">
        <v>0</v>
      </c>
      <c r="V5" s="197" t="s">
        <v>202</v>
      </c>
      <c r="W5" s="198" t="s">
        <v>289</v>
      </c>
      <c r="X5" s="197" t="s">
        <v>204</v>
      </c>
      <c r="Y5" s="198" t="s">
        <v>290</v>
      </c>
      <c r="Z5" s="197" t="s">
        <v>206</v>
      </c>
      <c r="AA5" s="198" t="s">
        <v>291</v>
      </c>
      <c r="AB5" s="197" t="s">
        <v>208</v>
      </c>
      <c r="AC5" s="198" t="s">
        <v>292</v>
      </c>
      <c r="AD5" s="197">
        <v>0</v>
      </c>
      <c r="AE5" s="198">
        <v>0</v>
      </c>
      <c r="AF5" s="197">
        <v>0</v>
      </c>
      <c r="AG5" s="198">
        <v>0</v>
      </c>
      <c r="AH5" s="197">
        <v>0</v>
      </c>
      <c r="AI5" s="198">
        <v>0</v>
      </c>
      <c r="AJ5" s="197">
        <v>0</v>
      </c>
      <c r="AK5" s="198">
        <v>0</v>
      </c>
      <c r="AL5" s="197">
        <v>0</v>
      </c>
      <c r="AM5" s="198">
        <v>0</v>
      </c>
      <c r="AN5" s="197">
        <v>0</v>
      </c>
      <c r="AO5" s="198">
        <v>0</v>
      </c>
      <c r="AP5" s="197">
        <v>0</v>
      </c>
      <c r="AQ5" s="198">
        <v>0</v>
      </c>
      <c r="AR5" s="197" t="s">
        <v>212</v>
      </c>
      <c r="AS5" s="198" t="s">
        <v>293</v>
      </c>
      <c r="AT5" s="197" t="s">
        <v>214</v>
      </c>
      <c r="AU5" s="198" t="s">
        <v>294</v>
      </c>
      <c r="AV5" s="197">
        <v>0</v>
      </c>
      <c r="AW5" s="198">
        <v>0</v>
      </c>
      <c r="AX5" s="197">
        <v>0</v>
      </c>
      <c r="AY5" s="198">
        <v>0</v>
      </c>
      <c r="AZ5" s="197">
        <v>0</v>
      </c>
      <c r="BA5" s="198">
        <v>0</v>
      </c>
      <c r="BB5" s="197">
        <v>0</v>
      </c>
      <c r="BC5" s="198">
        <v>0</v>
      </c>
      <c r="BD5" s="197" t="s">
        <v>216</v>
      </c>
      <c r="BE5" s="198" t="s">
        <v>295</v>
      </c>
      <c r="BF5" s="197">
        <v>0</v>
      </c>
      <c r="BG5" s="198">
        <v>0</v>
      </c>
      <c r="BH5" s="197">
        <v>0</v>
      </c>
      <c r="BI5" s="198">
        <v>0</v>
      </c>
      <c r="BJ5" s="197">
        <v>0</v>
      </c>
      <c r="BK5" s="198">
        <v>0</v>
      </c>
      <c r="BL5" s="197">
        <v>0</v>
      </c>
      <c r="BM5" s="198">
        <v>0</v>
      </c>
      <c r="BN5" s="197" t="s">
        <v>218</v>
      </c>
      <c r="BO5" s="198" t="s">
        <v>296</v>
      </c>
      <c r="BP5" s="197">
        <v>0</v>
      </c>
      <c r="BQ5" s="198">
        <v>0</v>
      </c>
      <c r="BR5" s="197">
        <v>0</v>
      </c>
      <c r="BS5" s="198">
        <v>0</v>
      </c>
      <c r="BT5" s="197" t="s">
        <v>230</v>
      </c>
      <c r="BU5" s="198" t="s">
        <v>297</v>
      </c>
      <c r="BV5" s="197">
        <v>0</v>
      </c>
      <c r="BW5" s="198">
        <v>0</v>
      </c>
      <c r="BX5" s="197">
        <v>0</v>
      </c>
      <c r="BY5" s="198">
        <v>0</v>
      </c>
      <c r="BZ5" s="197">
        <v>0</v>
      </c>
      <c r="CA5" s="198">
        <v>0</v>
      </c>
      <c r="CB5" s="197">
        <v>0</v>
      </c>
      <c r="CC5" s="198">
        <v>0</v>
      </c>
      <c r="CD5" s="197" t="s">
        <v>224</v>
      </c>
      <c r="CE5" s="198" t="s">
        <v>298</v>
      </c>
      <c r="CF5" s="197">
        <v>0</v>
      </c>
      <c r="CG5" s="198">
        <v>0</v>
      </c>
      <c r="CH5" s="197">
        <v>0</v>
      </c>
      <c r="CI5" s="198">
        <v>0</v>
      </c>
      <c r="CJ5" s="197">
        <v>0</v>
      </c>
      <c r="CK5" s="198">
        <v>0</v>
      </c>
      <c r="CL5" s="197">
        <v>0</v>
      </c>
      <c r="CM5" s="198">
        <v>0</v>
      </c>
      <c r="CN5" s="197">
        <v>0</v>
      </c>
      <c r="CO5" s="198">
        <v>0</v>
      </c>
      <c r="CP5" s="197">
        <v>0</v>
      </c>
      <c r="CQ5" s="198">
        <v>0</v>
      </c>
      <c r="CR5" s="197">
        <v>0</v>
      </c>
      <c r="CS5" s="198">
        <v>0</v>
      </c>
      <c r="CT5" s="197">
        <v>0</v>
      </c>
      <c r="CU5" s="198">
        <v>0</v>
      </c>
      <c r="CV5" s="197">
        <v>0</v>
      </c>
      <c r="CW5" s="198">
        <v>0</v>
      </c>
      <c r="CX5" s="197" t="s">
        <v>299</v>
      </c>
      <c r="CY5" s="198" t="s">
        <v>300</v>
      </c>
      <c r="CZ5" s="197">
        <v>0</v>
      </c>
      <c r="DA5" s="198">
        <v>0</v>
      </c>
      <c r="DB5" s="197" t="s">
        <v>301</v>
      </c>
      <c r="DC5" s="198" t="s">
        <v>302</v>
      </c>
      <c r="DD5" s="197" t="s">
        <v>228</v>
      </c>
      <c r="DE5" s="198" t="s">
        <v>303</v>
      </c>
      <c r="DF5" s="197">
        <v>0</v>
      </c>
      <c r="DG5" s="198">
        <v>0</v>
      </c>
      <c r="DH5" s="197" t="s">
        <v>304</v>
      </c>
      <c r="DI5" s="198" t="s">
        <v>305</v>
      </c>
      <c r="DJ5" s="197">
        <v>0</v>
      </c>
      <c r="DK5" s="198">
        <v>0</v>
      </c>
      <c r="DL5" s="197">
        <v>0</v>
      </c>
      <c r="DM5" s="198">
        <v>0</v>
      </c>
      <c r="DN5" s="197">
        <v>0</v>
      </c>
      <c r="DO5" s="198">
        <v>0</v>
      </c>
      <c r="DP5" s="197">
        <v>0</v>
      </c>
      <c r="DQ5" s="198">
        <v>0</v>
      </c>
      <c r="DR5" s="197">
        <v>0</v>
      </c>
      <c r="DS5" s="198">
        <v>0</v>
      </c>
      <c r="DT5" s="197">
        <v>0</v>
      </c>
      <c r="DU5" s="198">
        <v>0</v>
      </c>
      <c r="DV5" s="197">
        <v>0</v>
      </c>
      <c r="DW5" s="198">
        <v>0</v>
      </c>
      <c r="DX5" s="197">
        <v>0</v>
      </c>
      <c r="DY5" s="198">
        <v>0</v>
      </c>
      <c r="DZ5" s="197">
        <v>0</v>
      </c>
      <c r="EA5" s="198">
        <v>0</v>
      </c>
      <c r="EB5" s="197">
        <v>0</v>
      </c>
      <c r="EC5" s="198">
        <v>0</v>
      </c>
      <c r="ED5" s="197">
        <v>0</v>
      </c>
      <c r="EE5" s="198">
        <v>0</v>
      </c>
      <c r="EF5" s="197" t="s">
        <v>232</v>
      </c>
      <c r="EG5" s="198" t="s">
        <v>295</v>
      </c>
      <c r="EH5" s="197">
        <v>0</v>
      </c>
      <c r="EI5" s="198">
        <v>0</v>
      </c>
      <c r="EJ5" s="197">
        <v>0</v>
      </c>
      <c r="EK5" s="198">
        <v>0</v>
      </c>
      <c r="EL5" s="197">
        <v>0</v>
      </c>
      <c r="EM5" s="198">
        <v>0</v>
      </c>
      <c r="EN5" s="197">
        <v>0</v>
      </c>
      <c r="EO5" s="198">
        <v>0</v>
      </c>
      <c r="EP5" s="197" t="s">
        <v>234</v>
      </c>
      <c r="EQ5" s="198" t="s">
        <v>303</v>
      </c>
      <c r="ER5" s="197" t="s">
        <v>236</v>
      </c>
      <c r="ES5" s="198" t="s">
        <v>303</v>
      </c>
      <c r="ET5" s="197" t="s">
        <v>238</v>
      </c>
      <c r="EU5" s="198" t="s">
        <v>306</v>
      </c>
      <c r="EV5" s="197" t="s">
        <v>239</v>
      </c>
      <c r="EW5" s="198" t="s">
        <v>303</v>
      </c>
      <c r="EX5" s="197" t="s">
        <v>307</v>
      </c>
      <c r="EY5" s="198" t="s">
        <v>308</v>
      </c>
      <c r="EZ5" s="197">
        <v>0</v>
      </c>
      <c r="FA5" s="198">
        <v>0</v>
      </c>
      <c r="FB5" s="197" t="s">
        <v>241</v>
      </c>
      <c r="FC5" s="198" t="s">
        <v>309</v>
      </c>
      <c r="FD5" s="197">
        <v>0</v>
      </c>
      <c r="FE5" s="198">
        <v>0</v>
      </c>
      <c r="FF5" s="197" t="s">
        <v>242</v>
      </c>
      <c r="FG5" s="198" t="s">
        <v>310</v>
      </c>
      <c r="FH5" s="197">
        <v>0</v>
      </c>
      <c r="FI5" s="198">
        <v>0</v>
      </c>
      <c r="FJ5" s="197" t="s">
        <v>243</v>
      </c>
      <c r="FK5" s="198" t="s">
        <v>308</v>
      </c>
      <c r="FL5" s="197">
        <v>0</v>
      </c>
      <c r="FM5" s="198">
        <v>0</v>
      </c>
      <c r="FN5" s="197">
        <v>0</v>
      </c>
      <c r="FO5" s="198">
        <v>0</v>
      </c>
      <c r="FP5" s="197">
        <v>0</v>
      </c>
      <c r="FQ5" s="198">
        <v>0</v>
      </c>
      <c r="FR5" s="197" t="s">
        <v>245</v>
      </c>
      <c r="FS5" s="198" t="s">
        <v>303</v>
      </c>
      <c r="FT5" s="197">
        <v>0</v>
      </c>
      <c r="FU5" s="198">
        <v>0</v>
      </c>
      <c r="FV5" s="197" t="s">
        <v>311</v>
      </c>
      <c r="FW5" s="198" t="s">
        <v>300</v>
      </c>
      <c r="FX5" s="197">
        <v>0</v>
      </c>
      <c r="FY5" s="198">
        <v>0</v>
      </c>
      <c r="FZ5" s="197">
        <v>0</v>
      </c>
      <c r="GA5" s="198">
        <v>0</v>
      </c>
      <c r="GB5" s="197">
        <v>0</v>
      </c>
      <c r="GC5" s="198">
        <v>0</v>
      </c>
      <c r="GD5" s="197">
        <v>0</v>
      </c>
      <c r="GE5" s="198">
        <v>0</v>
      </c>
      <c r="GF5" s="197">
        <v>0</v>
      </c>
      <c r="GG5" s="198">
        <v>0</v>
      </c>
      <c r="GH5" s="197">
        <v>0</v>
      </c>
      <c r="GI5" s="198">
        <v>0</v>
      </c>
      <c r="GJ5" s="197">
        <v>0</v>
      </c>
      <c r="GK5" s="198">
        <v>0</v>
      </c>
      <c r="GL5" s="197">
        <v>0</v>
      </c>
      <c r="GM5" s="198">
        <v>0</v>
      </c>
      <c r="GN5" s="197">
        <v>0</v>
      </c>
      <c r="GO5" s="198">
        <v>0</v>
      </c>
      <c r="GP5" s="197">
        <v>0</v>
      </c>
      <c r="GQ5" s="198">
        <v>0</v>
      </c>
      <c r="GR5" s="197">
        <v>0</v>
      </c>
      <c r="GS5" s="198">
        <v>0</v>
      </c>
      <c r="GT5" s="197">
        <v>0</v>
      </c>
      <c r="GU5" s="198">
        <v>0</v>
      </c>
      <c r="GV5" s="197">
        <v>0</v>
      </c>
      <c r="GW5" s="198">
        <v>0</v>
      </c>
      <c r="GX5" s="197">
        <v>0</v>
      </c>
      <c r="GY5" s="198">
        <v>0</v>
      </c>
      <c r="GZ5" s="197">
        <v>0</v>
      </c>
      <c r="HA5" s="198">
        <v>0</v>
      </c>
      <c r="HB5" s="197">
        <v>0</v>
      </c>
      <c r="HC5" s="198">
        <v>0</v>
      </c>
      <c r="HD5" s="197">
        <v>0</v>
      </c>
      <c r="HE5" s="198">
        <v>0</v>
      </c>
      <c r="HF5" s="197">
        <v>0</v>
      </c>
      <c r="HG5" s="198">
        <v>0</v>
      </c>
      <c r="HH5" s="197">
        <v>0</v>
      </c>
      <c r="HI5" s="198">
        <v>0</v>
      </c>
      <c r="HJ5" s="197">
        <v>0</v>
      </c>
      <c r="HK5" s="198">
        <v>0</v>
      </c>
      <c r="HL5" s="197">
        <v>0</v>
      </c>
      <c r="HM5" s="198">
        <v>0</v>
      </c>
      <c r="HN5" s="197">
        <v>0</v>
      </c>
      <c r="HO5" s="198">
        <v>0</v>
      </c>
      <c r="HP5" s="197">
        <v>0</v>
      </c>
      <c r="HQ5" s="198">
        <v>0</v>
      </c>
      <c r="HR5" s="197">
        <v>0</v>
      </c>
      <c r="HS5" s="198">
        <v>0</v>
      </c>
      <c r="HT5" s="197">
        <v>0</v>
      </c>
      <c r="HU5" s="198">
        <v>0</v>
      </c>
      <c r="HV5" s="197">
        <v>0</v>
      </c>
      <c r="HW5" s="198">
        <v>0</v>
      </c>
      <c r="HX5" s="197">
        <v>0</v>
      </c>
      <c r="HY5" s="198">
        <v>0</v>
      </c>
      <c r="HZ5" s="197">
        <v>0</v>
      </c>
      <c r="IA5" s="198">
        <v>0</v>
      </c>
      <c r="IB5" s="197">
        <v>0</v>
      </c>
      <c r="IC5" s="198">
        <v>0</v>
      </c>
      <c r="ID5" s="197">
        <v>0</v>
      </c>
      <c r="IE5" s="198">
        <v>0</v>
      </c>
      <c r="IF5" s="197">
        <v>0</v>
      </c>
      <c r="IG5" s="198">
        <v>0</v>
      </c>
      <c r="IH5" s="197">
        <v>0</v>
      </c>
      <c r="II5" s="198">
        <v>0</v>
      </c>
    </row>
    <row r="6" spans="1:243" ht="15" x14ac:dyDescent="0.2">
      <c r="A6" s="596"/>
      <c r="B6" s="598"/>
      <c r="C6" s="601"/>
      <c r="D6" s="531">
        <v>0</v>
      </c>
      <c r="E6" s="537"/>
      <c r="F6" s="201"/>
      <c r="G6" s="202">
        <v>0</v>
      </c>
      <c r="H6" s="201"/>
      <c r="I6" s="202">
        <v>0</v>
      </c>
      <c r="J6" s="201"/>
      <c r="K6" s="202">
        <v>0</v>
      </c>
      <c r="L6" s="201"/>
      <c r="M6" s="202">
        <v>0</v>
      </c>
      <c r="N6" s="201"/>
      <c r="O6" s="202">
        <v>0</v>
      </c>
      <c r="P6" s="201"/>
      <c r="Q6" s="202">
        <v>0</v>
      </c>
      <c r="R6" s="201"/>
      <c r="S6" s="202">
        <v>0</v>
      </c>
      <c r="T6" s="201"/>
      <c r="U6" s="202">
        <v>0</v>
      </c>
      <c r="V6" s="201"/>
      <c r="W6" s="202" t="s">
        <v>312</v>
      </c>
      <c r="X6" s="201"/>
      <c r="Y6" s="202" t="s">
        <v>313</v>
      </c>
      <c r="Z6" s="201"/>
      <c r="AA6" s="202" t="s">
        <v>314</v>
      </c>
      <c r="AB6" s="201"/>
      <c r="AC6" s="202" t="s">
        <v>315</v>
      </c>
      <c r="AD6" s="201"/>
      <c r="AE6" s="202">
        <v>0</v>
      </c>
      <c r="AF6" s="201"/>
      <c r="AG6" s="202">
        <v>0</v>
      </c>
      <c r="AH6" s="201"/>
      <c r="AI6" s="202">
        <v>0</v>
      </c>
      <c r="AJ6" s="201"/>
      <c r="AK6" s="202">
        <v>0</v>
      </c>
      <c r="AL6" s="201"/>
      <c r="AM6" s="202">
        <v>0</v>
      </c>
      <c r="AN6" s="201"/>
      <c r="AO6" s="202">
        <v>0</v>
      </c>
      <c r="AP6" s="201"/>
      <c r="AQ6" s="202">
        <v>0</v>
      </c>
      <c r="AR6" s="201"/>
      <c r="AS6" s="202" t="s">
        <v>316</v>
      </c>
      <c r="AT6" s="201"/>
      <c r="AU6" s="202" t="s">
        <v>317</v>
      </c>
      <c r="AV6" s="201"/>
      <c r="AW6" s="202">
        <v>0</v>
      </c>
      <c r="AX6" s="201"/>
      <c r="AY6" s="202">
        <v>0</v>
      </c>
      <c r="AZ6" s="201"/>
      <c r="BA6" s="202">
        <v>0</v>
      </c>
      <c r="BB6" s="201"/>
      <c r="BC6" s="202">
        <v>0</v>
      </c>
      <c r="BD6" s="201"/>
      <c r="BE6" s="202" t="s">
        <v>318</v>
      </c>
      <c r="BF6" s="201"/>
      <c r="BG6" s="202">
        <v>0</v>
      </c>
      <c r="BH6" s="201"/>
      <c r="BI6" s="202">
        <v>0</v>
      </c>
      <c r="BJ6" s="201"/>
      <c r="BK6" s="202">
        <v>0</v>
      </c>
      <c r="BL6" s="201"/>
      <c r="BM6" s="202">
        <v>0</v>
      </c>
      <c r="BN6" s="201"/>
      <c r="BO6" s="202" t="s">
        <v>319</v>
      </c>
      <c r="BP6" s="201"/>
      <c r="BQ6" s="202">
        <v>0</v>
      </c>
      <c r="BR6" s="201"/>
      <c r="BS6" s="202">
        <v>0</v>
      </c>
      <c r="BT6" s="201"/>
      <c r="BU6" s="202" t="s">
        <v>320</v>
      </c>
      <c r="BV6" s="201"/>
      <c r="BW6" s="202">
        <v>0</v>
      </c>
      <c r="BX6" s="201"/>
      <c r="BY6" s="202">
        <v>0</v>
      </c>
      <c r="BZ6" s="201"/>
      <c r="CA6" s="202">
        <v>0</v>
      </c>
      <c r="CB6" s="201"/>
      <c r="CC6" s="202">
        <v>0</v>
      </c>
      <c r="CD6" s="201"/>
      <c r="CE6" s="202" t="s">
        <v>321</v>
      </c>
      <c r="CF6" s="201"/>
      <c r="CG6" s="202">
        <v>0</v>
      </c>
      <c r="CH6" s="201"/>
      <c r="CI6" s="202">
        <v>0</v>
      </c>
      <c r="CJ6" s="201"/>
      <c r="CK6" s="202">
        <v>0</v>
      </c>
      <c r="CL6" s="201"/>
      <c r="CM6" s="202">
        <v>0</v>
      </c>
      <c r="CN6" s="201"/>
      <c r="CO6" s="202">
        <v>0</v>
      </c>
      <c r="CP6" s="201"/>
      <c r="CQ6" s="202">
        <v>0</v>
      </c>
      <c r="CR6" s="201"/>
      <c r="CS6" s="202">
        <v>0</v>
      </c>
      <c r="CT6" s="201"/>
      <c r="CU6" s="202">
        <v>0</v>
      </c>
      <c r="CV6" s="201"/>
      <c r="CW6" s="202">
        <v>0</v>
      </c>
      <c r="CX6" s="201"/>
      <c r="CY6" s="202" t="s">
        <v>322</v>
      </c>
      <c r="CZ6" s="201"/>
      <c r="DA6" s="202">
        <v>0</v>
      </c>
      <c r="DB6" s="201"/>
      <c r="DC6" s="202" t="s">
        <v>323</v>
      </c>
      <c r="DD6" s="201"/>
      <c r="DE6" s="202" t="s">
        <v>324</v>
      </c>
      <c r="DF6" s="201"/>
      <c r="DG6" s="202">
        <v>0</v>
      </c>
      <c r="DH6" s="201"/>
      <c r="DI6" s="202" t="s">
        <v>325</v>
      </c>
      <c r="DJ6" s="201"/>
      <c r="DK6" s="202">
        <v>0</v>
      </c>
      <c r="DL6" s="201"/>
      <c r="DM6" s="202">
        <v>0</v>
      </c>
      <c r="DN6" s="201"/>
      <c r="DO6" s="202">
        <v>0</v>
      </c>
      <c r="DP6" s="201"/>
      <c r="DQ6" s="202">
        <v>0</v>
      </c>
      <c r="DR6" s="201"/>
      <c r="DS6" s="202">
        <v>0</v>
      </c>
      <c r="DT6" s="201"/>
      <c r="DU6" s="202">
        <v>0</v>
      </c>
      <c r="DV6" s="201"/>
      <c r="DW6" s="202">
        <v>0</v>
      </c>
      <c r="DX6" s="201"/>
      <c r="DY6" s="202">
        <v>0</v>
      </c>
      <c r="DZ6" s="201"/>
      <c r="EA6" s="202">
        <v>0</v>
      </c>
      <c r="EB6" s="201"/>
      <c r="EC6" s="202">
        <v>0</v>
      </c>
      <c r="ED6" s="201"/>
      <c r="EE6" s="202">
        <v>0</v>
      </c>
      <c r="EF6" s="201"/>
      <c r="EG6" s="202" t="s">
        <v>326</v>
      </c>
      <c r="EH6" s="201"/>
      <c r="EI6" s="202">
        <v>0</v>
      </c>
      <c r="EJ6" s="201"/>
      <c r="EK6" s="202">
        <v>0</v>
      </c>
      <c r="EL6" s="201"/>
      <c r="EM6" s="202">
        <v>0</v>
      </c>
      <c r="EN6" s="201"/>
      <c r="EO6" s="202">
        <v>0</v>
      </c>
      <c r="EP6" s="201"/>
      <c r="EQ6" s="202" t="s">
        <v>327</v>
      </c>
      <c r="ER6" s="201"/>
      <c r="ES6" s="202" t="s">
        <v>328</v>
      </c>
      <c r="ET6" s="201"/>
      <c r="EU6" s="202" t="s">
        <v>329</v>
      </c>
      <c r="EV6" s="201"/>
      <c r="EW6" s="202" t="s">
        <v>330</v>
      </c>
      <c r="EX6" s="201"/>
      <c r="EY6" s="202" t="s">
        <v>331</v>
      </c>
      <c r="EZ6" s="201"/>
      <c r="FA6" s="202">
        <v>0</v>
      </c>
      <c r="FB6" s="201"/>
      <c r="FC6" s="202" t="s">
        <v>332</v>
      </c>
      <c r="FD6" s="201"/>
      <c r="FE6" s="202">
        <v>0</v>
      </c>
      <c r="FF6" s="201"/>
      <c r="FG6" s="202" t="s">
        <v>333</v>
      </c>
      <c r="FH6" s="201"/>
      <c r="FI6" s="202">
        <v>0</v>
      </c>
      <c r="FJ6" s="201"/>
      <c r="FK6" s="202" t="s">
        <v>334</v>
      </c>
      <c r="FL6" s="201"/>
      <c r="FM6" s="202">
        <v>0</v>
      </c>
      <c r="FN6" s="201"/>
      <c r="FO6" s="202">
        <v>0</v>
      </c>
      <c r="FP6" s="201"/>
      <c r="FQ6" s="202">
        <v>0</v>
      </c>
      <c r="FR6" s="201"/>
      <c r="FS6" s="202" t="s">
        <v>335</v>
      </c>
      <c r="FT6" s="201"/>
      <c r="FU6" s="202">
        <v>0</v>
      </c>
      <c r="FV6" s="201"/>
      <c r="FW6" s="202" t="s">
        <v>336</v>
      </c>
      <c r="FX6" s="201"/>
      <c r="FY6" s="202">
        <v>0</v>
      </c>
      <c r="FZ6" s="201"/>
      <c r="GA6" s="202">
        <v>0</v>
      </c>
      <c r="GB6" s="201"/>
      <c r="GC6" s="202">
        <v>0</v>
      </c>
      <c r="GD6" s="201"/>
      <c r="GE6" s="202">
        <v>0</v>
      </c>
      <c r="GF6" s="201"/>
      <c r="GG6" s="202">
        <v>0</v>
      </c>
      <c r="GH6" s="201"/>
      <c r="GI6" s="202">
        <v>0</v>
      </c>
      <c r="GJ6" s="201"/>
      <c r="GK6" s="202">
        <v>0</v>
      </c>
      <c r="GL6" s="201"/>
      <c r="GM6" s="202">
        <v>0</v>
      </c>
      <c r="GN6" s="201"/>
      <c r="GO6" s="202">
        <v>0</v>
      </c>
      <c r="GP6" s="201"/>
      <c r="GQ6" s="202">
        <v>0</v>
      </c>
      <c r="GR6" s="201"/>
      <c r="GS6" s="202">
        <v>0</v>
      </c>
      <c r="GT6" s="201"/>
      <c r="GU6" s="202">
        <v>0</v>
      </c>
      <c r="GV6" s="201"/>
      <c r="GW6" s="202">
        <v>0</v>
      </c>
      <c r="GX6" s="201"/>
      <c r="GY6" s="202">
        <v>0</v>
      </c>
      <c r="GZ6" s="201"/>
      <c r="HA6" s="202">
        <v>0</v>
      </c>
      <c r="HB6" s="201"/>
      <c r="HC6" s="202">
        <v>0</v>
      </c>
      <c r="HD6" s="201"/>
      <c r="HE6" s="202">
        <v>0</v>
      </c>
      <c r="HF6" s="201"/>
      <c r="HG6" s="202">
        <v>0</v>
      </c>
      <c r="HH6" s="201"/>
      <c r="HI6" s="202">
        <v>0</v>
      </c>
      <c r="HJ6" s="201"/>
      <c r="HK6" s="202">
        <v>0</v>
      </c>
      <c r="HL6" s="201"/>
      <c r="HM6" s="202">
        <v>0</v>
      </c>
      <c r="HN6" s="201"/>
      <c r="HO6" s="202">
        <v>0</v>
      </c>
      <c r="HP6" s="201"/>
      <c r="HQ6" s="202">
        <v>0</v>
      </c>
      <c r="HR6" s="201"/>
      <c r="HS6" s="202">
        <v>0</v>
      </c>
      <c r="HT6" s="201"/>
      <c r="HU6" s="202">
        <v>0</v>
      </c>
      <c r="HV6" s="201"/>
      <c r="HW6" s="202">
        <v>0</v>
      </c>
      <c r="HX6" s="201"/>
      <c r="HY6" s="202">
        <v>0</v>
      </c>
      <c r="HZ6" s="201"/>
      <c r="IA6" s="202">
        <v>0</v>
      </c>
      <c r="IB6" s="201"/>
      <c r="IC6" s="202">
        <v>0</v>
      </c>
      <c r="ID6" s="201"/>
      <c r="IE6" s="202">
        <v>0</v>
      </c>
      <c r="IF6" s="201"/>
      <c r="IG6" s="202">
        <v>0</v>
      </c>
      <c r="IH6" s="201"/>
      <c r="II6" s="202">
        <v>0</v>
      </c>
    </row>
    <row r="7" spans="1:243" ht="15" x14ac:dyDescent="0.2">
      <c r="A7" s="596"/>
      <c r="B7" s="598"/>
      <c r="C7" s="601"/>
      <c r="D7" s="532">
        <v>0</v>
      </c>
      <c r="E7" s="538" t="s">
        <v>7</v>
      </c>
      <c r="F7" s="199">
        <v>0</v>
      </c>
      <c r="G7" s="198">
        <v>0</v>
      </c>
      <c r="H7" s="199">
        <v>0</v>
      </c>
      <c r="I7" s="198">
        <v>0</v>
      </c>
      <c r="J7" s="199">
        <v>0</v>
      </c>
      <c r="K7" s="198">
        <v>0</v>
      </c>
      <c r="L7" s="199">
        <v>0</v>
      </c>
      <c r="M7" s="198">
        <v>0</v>
      </c>
      <c r="N7" s="199" t="s">
        <v>337</v>
      </c>
      <c r="O7" s="198" t="s">
        <v>310</v>
      </c>
      <c r="P7" s="199" t="s">
        <v>338</v>
      </c>
      <c r="Q7" s="198" t="s">
        <v>339</v>
      </c>
      <c r="R7" s="199" t="s">
        <v>340</v>
      </c>
      <c r="S7" s="198" t="s">
        <v>300</v>
      </c>
      <c r="T7" s="199" t="s">
        <v>341</v>
      </c>
      <c r="U7" s="198" t="s">
        <v>310</v>
      </c>
      <c r="V7" s="199">
        <v>0</v>
      </c>
      <c r="W7" s="198">
        <v>0</v>
      </c>
      <c r="X7" s="199">
        <v>0</v>
      </c>
      <c r="Y7" s="198">
        <v>0</v>
      </c>
      <c r="Z7" s="199">
        <v>0</v>
      </c>
      <c r="AA7" s="198">
        <v>0</v>
      </c>
      <c r="AB7" s="199">
        <v>0</v>
      </c>
      <c r="AC7" s="198">
        <v>0</v>
      </c>
      <c r="AD7" s="199" t="s">
        <v>228</v>
      </c>
      <c r="AE7" s="198" t="s">
        <v>294</v>
      </c>
      <c r="AF7" s="199" t="s">
        <v>204</v>
      </c>
      <c r="AG7" s="198" t="s">
        <v>305</v>
      </c>
      <c r="AH7" s="199" t="s">
        <v>342</v>
      </c>
      <c r="AI7" s="198" t="s">
        <v>343</v>
      </c>
      <c r="AJ7" s="199">
        <v>0</v>
      </c>
      <c r="AK7" s="198">
        <v>0</v>
      </c>
      <c r="AL7" s="199">
        <v>0</v>
      </c>
      <c r="AM7" s="198">
        <v>0</v>
      </c>
      <c r="AN7" s="199">
        <v>0</v>
      </c>
      <c r="AO7" s="198">
        <v>0</v>
      </c>
      <c r="AP7" s="199">
        <v>0</v>
      </c>
      <c r="AQ7" s="198">
        <v>0</v>
      </c>
      <c r="AR7" s="199">
        <v>0</v>
      </c>
      <c r="AS7" s="198">
        <v>0</v>
      </c>
      <c r="AT7" s="199">
        <v>0</v>
      </c>
      <c r="AU7" s="198">
        <v>0</v>
      </c>
      <c r="AV7" s="199" t="s">
        <v>208</v>
      </c>
      <c r="AW7" s="198" t="s">
        <v>305</v>
      </c>
      <c r="AX7" s="199" t="s">
        <v>214</v>
      </c>
      <c r="AY7" s="198" t="s">
        <v>344</v>
      </c>
      <c r="AZ7" s="199">
        <v>0</v>
      </c>
      <c r="BA7" s="198">
        <v>0</v>
      </c>
      <c r="BB7" s="199" t="s">
        <v>345</v>
      </c>
      <c r="BC7" s="198" t="s">
        <v>296</v>
      </c>
      <c r="BD7" s="199">
        <v>0</v>
      </c>
      <c r="BE7" s="198">
        <v>0</v>
      </c>
      <c r="BF7" s="199" t="s">
        <v>241</v>
      </c>
      <c r="BG7" s="198" t="s">
        <v>300</v>
      </c>
      <c r="BH7" s="199">
        <v>0</v>
      </c>
      <c r="BI7" s="198">
        <v>0</v>
      </c>
      <c r="BJ7" s="199">
        <v>0</v>
      </c>
      <c r="BK7" s="198">
        <v>0</v>
      </c>
      <c r="BL7" s="199" t="s">
        <v>346</v>
      </c>
      <c r="BM7" s="198" t="s">
        <v>294</v>
      </c>
      <c r="BN7" s="199">
        <v>0</v>
      </c>
      <c r="BO7" s="198">
        <v>0</v>
      </c>
      <c r="BP7" s="199" t="s">
        <v>218</v>
      </c>
      <c r="BQ7" s="198" t="s">
        <v>308</v>
      </c>
      <c r="BR7" s="199">
        <v>0</v>
      </c>
      <c r="BS7" s="198">
        <v>0</v>
      </c>
      <c r="BT7" s="199">
        <v>0</v>
      </c>
      <c r="BU7" s="198">
        <v>0</v>
      </c>
      <c r="BV7" s="199">
        <v>0</v>
      </c>
      <c r="BW7" s="198">
        <v>0</v>
      </c>
      <c r="BX7" s="199" t="s">
        <v>221</v>
      </c>
      <c r="BY7" s="198" t="s">
        <v>347</v>
      </c>
      <c r="BZ7" s="199" t="s">
        <v>223</v>
      </c>
      <c r="CA7" s="198" t="s">
        <v>347</v>
      </c>
      <c r="CB7" s="199">
        <v>0</v>
      </c>
      <c r="CC7" s="198">
        <v>0</v>
      </c>
      <c r="CD7" s="199">
        <v>0</v>
      </c>
      <c r="CE7" s="198">
        <v>0</v>
      </c>
      <c r="CF7" s="199" t="s">
        <v>307</v>
      </c>
      <c r="CG7" s="198" t="s">
        <v>294</v>
      </c>
      <c r="CH7" s="199" t="s">
        <v>206</v>
      </c>
      <c r="CI7" s="198" t="s">
        <v>303</v>
      </c>
      <c r="CJ7" s="199" t="s">
        <v>216</v>
      </c>
      <c r="CK7" s="198" t="s">
        <v>297</v>
      </c>
      <c r="CL7" s="199" t="s">
        <v>243</v>
      </c>
      <c r="CM7" s="198" t="s">
        <v>305</v>
      </c>
      <c r="CN7" s="199">
        <v>0</v>
      </c>
      <c r="CO7" s="198">
        <v>0</v>
      </c>
      <c r="CP7" s="199">
        <v>0</v>
      </c>
      <c r="CQ7" s="198">
        <v>0</v>
      </c>
      <c r="CR7" s="199">
        <v>0</v>
      </c>
      <c r="CS7" s="198">
        <v>0</v>
      </c>
      <c r="CT7" s="199">
        <v>0</v>
      </c>
      <c r="CU7" s="198">
        <v>0</v>
      </c>
      <c r="CV7" s="199">
        <v>0</v>
      </c>
      <c r="CW7" s="198">
        <v>0</v>
      </c>
      <c r="CX7" s="199">
        <v>0</v>
      </c>
      <c r="CY7" s="198">
        <v>0</v>
      </c>
      <c r="CZ7" s="199">
        <v>0</v>
      </c>
      <c r="DA7" s="198">
        <v>0</v>
      </c>
      <c r="DB7" s="199">
        <v>0</v>
      </c>
      <c r="DC7" s="198">
        <v>0</v>
      </c>
      <c r="DD7" s="199">
        <v>0</v>
      </c>
      <c r="DE7" s="198">
        <v>0</v>
      </c>
      <c r="DF7" s="199">
        <v>0</v>
      </c>
      <c r="DG7" s="198">
        <v>0</v>
      </c>
      <c r="DH7" s="199">
        <v>0</v>
      </c>
      <c r="DI7" s="198">
        <v>0</v>
      </c>
      <c r="DJ7" s="199">
        <v>0</v>
      </c>
      <c r="DK7" s="198">
        <v>0</v>
      </c>
      <c r="DL7" s="199" t="s">
        <v>230</v>
      </c>
      <c r="DM7" s="198" t="s">
        <v>300</v>
      </c>
      <c r="DN7" s="199" t="s">
        <v>244</v>
      </c>
      <c r="DO7" s="198" t="s">
        <v>308</v>
      </c>
      <c r="DP7" s="199" t="s">
        <v>348</v>
      </c>
      <c r="DQ7" s="198" t="s">
        <v>349</v>
      </c>
      <c r="DR7" s="199" t="s">
        <v>299</v>
      </c>
      <c r="DS7" s="198" t="s">
        <v>350</v>
      </c>
      <c r="DT7" s="199">
        <v>0</v>
      </c>
      <c r="DU7" s="198">
        <v>0</v>
      </c>
      <c r="DV7" s="199" t="s">
        <v>301</v>
      </c>
      <c r="DW7" s="198" t="s">
        <v>351</v>
      </c>
      <c r="DX7" s="199">
        <v>0</v>
      </c>
      <c r="DY7" s="198">
        <v>0</v>
      </c>
      <c r="DZ7" s="199">
        <v>0</v>
      </c>
      <c r="EA7" s="198">
        <v>0</v>
      </c>
      <c r="EB7" s="199">
        <v>0</v>
      </c>
      <c r="EC7" s="198">
        <v>0</v>
      </c>
      <c r="ED7" s="199">
        <v>0</v>
      </c>
      <c r="EE7" s="198">
        <v>0</v>
      </c>
      <c r="EF7" s="199">
        <v>0</v>
      </c>
      <c r="EG7" s="198">
        <v>0</v>
      </c>
      <c r="EH7" s="199">
        <v>0</v>
      </c>
      <c r="EI7" s="198">
        <v>0</v>
      </c>
      <c r="EJ7" s="199">
        <v>0</v>
      </c>
      <c r="EK7" s="198">
        <v>0</v>
      </c>
      <c r="EL7" s="199">
        <v>0</v>
      </c>
      <c r="EM7" s="198">
        <v>0</v>
      </c>
      <c r="EN7" s="199">
        <v>0</v>
      </c>
      <c r="EO7" s="198">
        <v>0</v>
      </c>
      <c r="EP7" s="199">
        <v>0</v>
      </c>
      <c r="EQ7" s="198">
        <v>0</v>
      </c>
      <c r="ER7" s="199">
        <v>0</v>
      </c>
      <c r="ES7" s="198">
        <v>0</v>
      </c>
      <c r="ET7" s="199">
        <v>0</v>
      </c>
      <c r="EU7" s="198">
        <v>0</v>
      </c>
      <c r="EV7" s="199">
        <v>0</v>
      </c>
      <c r="EW7" s="198">
        <v>0</v>
      </c>
      <c r="EX7" s="199">
        <v>0</v>
      </c>
      <c r="EY7" s="198">
        <v>0</v>
      </c>
      <c r="EZ7" s="199">
        <v>0</v>
      </c>
      <c r="FA7" s="198">
        <v>0</v>
      </c>
      <c r="FB7" s="199">
        <v>0</v>
      </c>
      <c r="FC7" s="198">
        <v>0</v>
      </c>
      <c r="FD7" s="199">
        <v>0</v>
      </c>
      <c r="FE7" s="198">
        <v>0</v>
      </c>
      <c r="FF7" s="199">
        <v>0</v>
      </c>
      <c r="FG7" s="198">
        <v>0</v>
      </c>
      <c r="FH7" s="199">
        <v>0</v>
      </c>
      <c r="FI7" s="198">
        <v>0</v>
      </c>
      <c r="FJ7" s="199">
        <v>0</v>
      </c>
      <c r="FK7" s="198">
        <v>0</v>
      </c>
      <c r="FL7" s="199">
        <v>0</v>
      </c>
      <c r="FM7" s="198">
        <v>0</v>
      </c>
      <c r="FN7" s="199">
        <v>0</v>
      </c>
      <c r="FO7" s="198">
        <v>0</v>
      </c>
      <c r="FP7" s="199">
        <v>0</v>
      </c>
      <c r="FQ7" s="198">
        <v>0</v>
      </c>
      <c r="FR7" s="199">
        <v>0</v>
      </c>
      <c r="FS7" s="198">
        <v>0</v>
      </c>
      <c r="FT7" s="199">
        <v>0</v>
      </c>
      <c r="FU7" s="198">
        <v>0</v>
      </c>
      <c r="FV7" s="199">
        <v>0</v>
      </c>
      <c r="FW7" s="198">
        <v>0</v>
      </c>
      <c r="FX7" s="199">
        <v>0</v>
      </c>
      <c r="FY7" s="198">
        <v>0</v>
      </c>
      <c r="FZ7" s="199">
        <v>0</v>
      </c>
      <c r="GA7" s="198">
        <v>0</v>
      </c>
      <c r="GB7" s="199">
        <v>0</v>
      </c>
      <c r="GC7" s="198">
        <v>0</v>
      </c>
      <c r="GD7" s="199">
        <v>0</v>
      </c>
      <c r="GE7" s="198">
        <v>0</v>
      </c>
      <c r="GF7" s="199">
        <v>0</v>
      </c>
      <c r="GG7" s="198">
        <v>0</v>
      </c>
      <c r="GH7" s="199">
        <v>0</v>
      </c>
      <c r="GI7" s="198">
        <v>0</v>
      </c>
      <c r="GJ7" s="199">
        <v>0</v>
      </c>
      <c r="GK7" s="198">
        <v>0</v>
      </c>
      <c r="GL7" s="199">
        <v>0</v>
      </c>
      <c r="GM7" s="198">
        <v>0</v>
      </c>
      <c r="GN7" s="199">
        <v>0</v>
      </c>
      <c r="GO7" s="198">
        <v>0</v>
      </c>
      <c r="GP7" s="199">
        <v>0</v>
      </c>
      <c r="GQ7" s="198">
        <v>0</v>
      </c>
      <c r="GR7" s="199">
        <v>0</v>
      </c>
      <c r="GS7" s="198">
        <v>0</v>
      </c>
      <c r="GT7" s="199">
        <v>0</v>
      </c>
      <c r="GU7" s="198">
        <v>0</v>
      </c>
      <c r="GV7" s="199">
        <v>0</v>
      </c>
      <c r="GW7" s="198">
        <v>0</v>
      </c>
      <c r="GX7" s="199">
        <v>0</v>
      </c>
      <c r="GY7" s="198">
        <v>0</v>
      </c>
      <c r="GZ7" s="199">
        <v>0</v>
      </c>
      <c r="HA7" s="198">
        <v>0</v>
      </c>
      <c r="HB7" s="199">
        <v>0</v>
      </c>
      <c r="HC7" s="198">
        <v>0</v>
      </c>
      <c r="HD7" s="199">
        <v>0</v>
      </c>
      <c r="HE7" s="198">
        <v>0</v>
      </c>
      <c r="HF7" s="199">
        <v>0</v>
      </c>
      <c r="HG7" s="198">
        <v>0</v>
      </c>
      <c r="HH7" s="199">
        <v>0</v>
      </c>
      <c r="HI7" s="198">
        <v>0</v>
      </c>
      <c r="HJ7" s="199">
        <v>0</v>
      </c>
      <c r="HK7" s="198">
        <v>0</v>
      </c>
      <c r="HL7" s="199">
        <v>0</v>
      </c>
      <c r="HM7" s="198">
        <v>0</v>
      </c>
      <c r="HN7" s="199">
        <v>0</v>
      </c>
      <c r="HO7" s="198">
        <v>0</v>
      </c>
      <c r="HP7" s="199">
        <v>0</v>
      </c>
      <c r="HQ7" s="198">
        <v>0</v>
      </c>
      <c r="HR7" s="199">
        <v>0</v>
      </c>
      <c r="HS7" s="198">
        <v>0</v>
      </c>
      <c r="HT7" s="199">
        <v>0</v>
      </c>
      <c r="HU7" s="198">
        <v>0</v>
      </c>
      <c r="HV7" s="199">
        <v>0</v>
      </c>
      <c r="HW7" s="198">
        <v>0</v>
      </c>
      <c r="HX7" s="199">
        <v>0</v>
      </c>
      <c r="HY7" s="198">
        <v>0</v>
      </c>
      <c r="HZ7" s="199">
        <v>0</v>
      </c>
      <c r="IA7" s="198">
        <v>0</v>
      </c>
      <c r="IB7" s="199">
        <v>0</v>
      </c>
      <c r="IC7" s="198">
        <v>0</v>
      </c>
      <c r="ID7" s="199">
        <v>0</v>
      </c>
      <c r="IE7" s="198">
        <v>0</v>
      </c>
      <c r="IF7" s="199">
        <v>0</v>
      </c>
      <c r="IG7" s="198">
        <v>0</v>
      </c>
      <c r="IH7" s="199">
        <v>0</v>
      </c>
      <c r="II7" s="198">
        <v>0</v>
      </c>
    </row>
    <row r="8" spans="1:243" ht="15" x14ac:dyDescent="0.2">
      <c r="A8" s="596"/>
      <c r="B8" s="598"/>
      <c r="C8" s="601"/>
      <c r="D8" s="530" t="s">
        <v>8</v>
      </c>
      <c r="E8" s="537"/>
      <c r="F8" s="203"/>
      <c r="G8" s="204">
        <v>0</v>
      </c>
      <c r="H8" s="203"/>
      <c r="I8" s="204">
        <v>0</v>
      </c>
      <c r="J8" s="203"/>
      <c r="K8" s="204">
        <v>0</v>
      </c>
      <c r="L8" s="203"/>
      <c r="M8" s="204">
        <v>0</v>
      </c>
      <c r="N8" s="203"/>
      <c r="O8" s="204" t="s">
        <v>352</v>
      </c>
      <c r="P8" s="203"/>
      <c r="Q8" s="204" t="s">
        <v>353</v>
      </c>
      <c r="R8" s="203"/>
      <c r="S8" s="204" t="s">
        <v>354</v>
      </c>
      <c r="T8" s="203"/>
      <c r="U8" s="204" t="s">
        <v>355</v>
      </c>
      <c r="V8" s="203"/>
      <c r="W8" s="204">
        <v>0</v>
      </c>
      <c r="X8" s="203"/>
      <c r="Y8" s="204">
        <v>0</v>
      </c>
      <c r="Z8" s="203"/>
      <c r="AA8" s="204">
        <v>0</v>
      </c>
      <c r="AB8" s="203"/>
      <c r="AC8" s="204">
        <v>0</v>
      </c>
      <c r="AD8" s="203"/>
      <c r="AE8" s="204" t="s">
        <v>356</v>
      </c>
      <c r="AF8" s="203"/>
      <c r="AG8" s="204" t="s">
        <v>357</v>
      </c>
      <c r="AH8" s="203"/>
      <c r="AI8" s="204" t="s">
        <v>358</v>
      </c>
      <c r="AJ8" s="203"/>
      <c r="AK8" s="204">
        <v>0</v>
      </c>
      <c r="AL8" s="203"/>
      <c r="AM8" s="204">
        <v>0</v>
      </c>
      <c r="AN8" s="203"/>
      <c r="AO8" s="204">
        <v>0</v>
      </c>
      <c r="AP8" s="203"/>
      <c r="AQ8" s="204">
        <v>0</v>
      </c>
      <c r="AR8" s="203"/>
      <c r="AS8" s="204">
        <v>0</v>
      </c>
      <c r="AT8" s="203"/>
      <c r="AU8" s="204">
        <v>0</v>
      </c>
      <c r="AV8" s="203"/>
      <c r="AW8" s="204" t="s">
        <v>359</v>
      </c>
      <c r="AX8" s="203"/>
      <c r="AY8" s="204" t="s">
        <v>330</v>
      </c>
      <c r="AZ8" s="203"/>
      <c r="BA8" s="204">
        <v>0</v>
      </c>
      <c r="BB8" s="203"/>
      <c r="BC8" s="204" t="s">
        <v>360</v>
      </c>
      <c r="BD8" s="203"/>
      <c r="BE8" s="204">
        <v>0</v>
      </c>
      <c r="BF8" s="203"/>
      <c r="BG8" s="204" t="s">
        <v>361</v>
      </c>
      <c r="BH8" s="203"/>
      <c r="BI8" s="204">
        <v>0</v>
      </c>
      <c r="BJ8" s="203"/>
      <c r="BK8" s="204">
        <v>0</v>
      </c>
      <c r="BL8" s="203"/>
      <c r="BM8" s="204" t="s">
        <v>362</v>
      </c>
      <c r="BN8" s="203"/>
      <c r="BO8" s="204">
        <v>0</v>
      </c>
      <c r="BP8" s="203"/>
      <c r="BQ8" s="204" t="s">
        <v>363</v>
      </c>
      <c r="BR8" s="203"/>
      <c r="BS8" s="204">
        <v>0</v>
      </c>
      <c r="BT8" s="203"/>
      <c r="BU8" s="204">
        <v>0</v>
      </c>
      <c r="BV8" s="203"/>
      <c r="BW8" s="204">
        <v>0</v>
      </c>
      <c r="BX8" s="203"/>
      <c r="BY8" s="204" t="s">
        <v>261</v>
      </c>
      <c r="BZ8" s="203"/>
      <c r="CA8" s="204" t="s">
        <v>262</v>
      </c>
      <c r="CB8" s="203"/>
      <c r="CC8" s="204">
        <v>0</v>
      </c>
      <c r="CD8" s="203"/>
      <c r="CE8" s="204">
        <v>0</v>
      </c>
      <c r="CF8" s="203"/>
      <c r="CG8" s="204" t="s">
        <v>364</v>
      </c>
      <c r="CH8" s="203"/>
      <c r="CI8" s="204" t="s">
        <v>365</v>
      </c>
      <c r="CJ8" s="203"/>
      <c r="CK8" s="204" t="s">
        <v>366</v>
      </c>
      <c r="CL8" s="203"/>
      <c r="CM8" s="204" t="s">
        <v>367</v>
      </c>
      <c r="CN8" s="203"/>
      <c r="CO8" s="204">
        <v>0</v>
      </c>
      <c r="CP8" s="203"/>
      <c r="CQ8" s="204">
        <v>0</v>
      </c>
      <c r="CR8" s="203"/>
      <c r="CS8" s="204">
        <v>0</v>
      </c>
      <c r="CT8" s="203"/>
      <c r="CU8" s="204">
        <v>0</v>
      </c>
      <c r="CV8" s="203"/>
      <c r="CW8" s="204">
        <v>0</v>
      </c>
      <c r="CX8" s="203"/>
      <c r="CY8" s="204">
        <v>0</v>
      </c>
      <c r="CZ8" s="203"/>
      <c r="DA8" s="204">
        <v>0</v>
      </c>
      <c r="DB8" s="203"/>
      <c r="DC8" s="204">
        <v>0</v>
      </c>
      <c r="DD8" s="203"/>
      <c r="DE8" s="204">
        <v>0</v>
      </c>
      <c r="DF8" s="203"/>
      <c r="DG8" s="204">
        <v>0</v>
      </c>
      <c r="DH8" s="203"/>
      <c r="DI8" s="204">
        <v>0</v>
      </c>
      <c r="DJ8" s="203"/>
      <c r="DK8" s="204">
        <v>0</v>
      </c>
      <c r="DL8" s="203"/>
      <c r="DM8" s="204" t="s">
        <v>368</v>
      </c>
      <c r="DN8" s="203"/>
      <c r="DO8" s="204" t="s">
        <v>369</v>
      </c>
      <c r="DP8" s="203"/>
      <c r="DQ8" s="204" t="s">
        <v>370</v>
      </c>
      <c r="DR8" s="203"/>
      <c r="DS8" s="204" t="s">
        <v>371</v>
      </c>
      <c r="DT8" s="203"/>
      <c r="DU8" s="204">
        <v>0</v>
      </c>
      <c r="DV8" s="203"/>
      <c r="DW8" s="204" t="s">
        <v>372</v>
      </c>
      <c r="DX8" s="203"/>
      <c r="DY8" s="204">
        <v>0</v>
      </c>
      <c r="DZ8" s="203"/>
      <c r="EA8" s="204">
        <v>0</v>
      </c>
      <c r="EB8" s="203"/>
      <c r="EC8" s="204">
        <v>0</v>
      </c>
      <c r="ED8" s="203"/>
      <c r="EE8" s="204">
        <v>0</v>
      </c>
      <c r="EF8" s="203"/>
      <c r="EG8" s="204">
        <v>0</v>
      </c>
      <c r="EH8" s="203"/>
      <c r="EI8" s="204">
        <v>0</v>
      </c>
      <c r="EJ8" s="203"/>
      <c r="EK8" s="204">
        <v>0</v>
      </c>
      <c r="EL8" s="203"/>
      <c r="EM8" s="204">
        <v>0</v>
      </c>
      <c r="EN8" s="203"/>
      <c r="EO8" s="204">
        <v>0</v>
      </c>
      <c r="EP8" s="203"/>
      <c r="EQ8" s="204">
        <v>0</v>
      </c>
      <c r="ER8" s="203"/>
      <c r="ES8" s="204">
        <v>0</v>
      </c>
      <c r="ET8" s="203"/>
      <c r="EU8" s="204">
        <v>0</v>
      </c>
      <c r="EV8" s="203"/>
      <c r="EW8" s="204">
        <v>0</v>
      </c>
      <c r="EX8" s="203"/>
      <c r="EY8" s="204">
        <v>0</v>
      </c>
      <c r="EZ8" s="203"/>
      <c r="FA8" s="204">
        <v>0</v>
      </c>
      <c r="FB8" s="203"/>
      <c r="FC8" s="204">
        <v>0</v>
      </c>
      <c r="FD8" s="203"/>
      <c r="FE8" s="204">
        <v>0</v>
      </c>
      <c r="FF8" s="203"/>
      <c r="FG8" s="204">
        <v>0</v>
      </c>
      <c r="FH8" s="203"/>
      <c r="FI8" s="204">
        <v>0</v>
      </c>
      <c r="FJ8" s="203"/>
      <c r="FK8" s="204">
        <v>0</v>
      </c>
      <c r="FL8" s="203"/>
      <c r="FM8" s="204">
        <v>0</v>
      </c>
      <c r="FN8" s="203"/>
      <c r="FO8" s="204">
        <v>0</v>
      </c>
      <c r="FP8" s="203"/>
      <c r="FQ8" s="204">
        <v>0</v>
      </c>
      <c r="FR8" s="203"/>
      <c r="FS8" s="204">
        <v>0</v>
      </c>
      <c r="FT8" s="203"/>
      <c r="FU8" s="204">
        <v>0</v>
      </c>
      <c r="FV8" s="203"/>
      <c r="FW8" s="204">
        <v>0</v>
      </c>
      <c r="FX8" s="203"/>
      <c r="FY8" s="204">
        <v>0</v>
      </c>
      <c r="FZ8" s="203"/>
      <c r="GA8" s="204">
        <v>0</v>
      </c>
      <c r="GB8" s="203"/>
      <c r="GC8" s="204">
        <v>0</v>
      </c>
      <c r="GD8" s="203"/>
      <c r="GE8" s="204">
        <v>0</v>
      </c>
      <c r="GF8" s="203"/>
      <c r="GG8" s="204">
        <v>0</v>
      </c>
      <c r="GH8" s="203"/>
      <c r="GI8" s="204">
        <v>0</v>
      </c>
      <c r="GJ8" s="203"/>
      <c r="GK8" s="204">
        <v>0</v>
      </c>
      <c r="GL8" s="203"/>
      <c r="GM8" s="204">
        <v>0</v>
      </c>
      <c r="GN8" s="203"/>
      <c r="GO8" s="204">
        <v>0</v>
      </c>
      <c r="GP8" s="203"/>
      <c r="GQ8" s="204">
        <v>0</v>
      </c>
      <c r="GR8" s="203"/>
      <c r="GS8" s="204">
        <v>0</v>
      </c>
      <c r="GT8" s="203"/>
      <c r="GU8" s="204">
        <v>0</v>
      </c>
      <c r="GV8" s="203"/>
      <c r="GW8" s="204">
        <v>0</v>
      </c>
      <c r="GX8" s="203"/>
      <c r="GY8" s="204">
        <v>0</v>
      </c>
      <c r="GZ8" s="203"/>
      <c r="HA8" s="204">
        <v>0</v>
      </c>
      <c r="HB8" s="203"/>
      <c r="HC8" s="204">
        <v>0</v>
      </c>
      <c r="HD8" s="203"/>
      <c r="HE8" s="204">
        <v>0</v>
      </c>
      <c r="HF8" s="203"/>
      <c r="HG8" s="204">
        <v>0</v>
      </c>
      <c r="HH8" s="203"/>
      <c r="HI8" s="204">
        <v>0</v>
      </c>
      <c r="HJ8" s="203"/>
      <c r="HK8" s="204">
        <v>0</v>
      </c>
      <c r="HL8" s="203"/>
      <c r="HM8" s="204">
        <v>0</v>
      </c>
      <c r="HN8" s="203"/>
      <c r="HO8" s="204">
        <v>0</v>
      </c>
      <c r="HP8" s="203"/>
      <c r="HQ8" s="204">
        <v>0</v>
      </c>
      <c r="HR8" s="203"/>
      <c r="HS8" s="204">
        <v>0</v>
      </c>
      <c r="HT8" s="203"/>
      <c r="HU8" s="204">
        <v>0</v>
      </c>
      <c r="HV8" s="203"/>
      <c r="HW8" s="204">
        <v>0</v>
      </c>
      <c r="HX8" s="203"/>
      <c r="HY8" s="204">
        <v>0</v>
      </c>
      <c r="HZ8" s="203"/>
      <c r="IA8" s="204">
        <v>0</v>
      </c>
      <c r="IB8" s="203"/>
      <c r="IC8" s="204">
        <v>0</v>
      </c>
      <c r="ID8" s="203"/>
      <c r="IE8" s="204">
        <v>0</v>
      </c>
      <c r="IF8" s="203"/>
      <c r="IG8" s="204">
        <v>0</v>
      </c>
      <c r="IH8" s="203"/>
      <c r="II8" s="204">
        <v>0</v>
      </c>
    </row>
    <row r="9" spans="1:243" ht="15" x14ac:dyDescent="0.2">
      <c r="A9" s="596"/>
      <c r="B9" s="598"/>
      <c r="C9" s="601"/>
      <c r="D9" s="533">
        <v>0</v>
      </c>
      <c r="E9" s="536" t="s">
        <v>100</v>
      </c>
      <c r="F9" s="197">
        <v>0</v>
      </c>
      <c r="G9" s="198">
        <v>0</v>
      </c>
      <c r="H9" s="197">
        <v>0</v>
      </c>
      <c r="I9" s="198">
        <v>0</v>
      </c>
      <c r="J9" s="197">
        <v>0</v>
      </c>
      <c r="K9" s="198">
        <v>0</v>
      </c>
      <c r="L9" s="197">
        <v>0</v>
      </c>
      <c r="M9" s="198">
        <v>0</v>
      </c>
      <c r="N9" s="197" t="s">
        <v>337</v>
      </c>
      <c r="O9" s="198" t="s">
        <v>373</v>
      </c>
      <c r="P9" s="197" t="s">
        <v>338</v>
      </c>
      <c r="Q9" s="198" t="s">
        <v>374</v>
      </c>
      <c r="R9" s="197" t="s">
        <v>340</v>
      </c>
      <c r="S9" s="198" t="s">
        <v>213</v>
      </c>
      <c r="T9" s="197" t="s">
        <v>341</v>
      </c>
      <c r="U9" s="198" t="s">
        <v>225</v>
      </c>
      <c r="V9" s="197">
        <v>0</v>
      </c>
      <c r="W9" s="198">
        <v>0</v>
      </c>
      <c r="X9" s="197">
        <v>0</v>
      </c>
      <c r="Y9" s="198">
        <v>0</v>
      </c>
      <c r="Z9" s="197">
        <v>0</v>
      </c>
      <c r="AA9" s="198">
        <v>0</v>
      </c>
      <c r="AB9" s="197">
        <v>0</v>
      </c>
      <c r="AC9" s="198">
        <v>0</v>
      </c>
      <c r="AD9" s="197" t="s">
        <v>228</v>
      </c>
      <c r="AE9" s="198" t="s">
        <v>373</v>
      </c>
      <c r="AF9" s="197" t="s">
        <v>204</v>
      </c>
      <c r="AG9" s="198" t="s">
        <v>211</v>
      </c>
      <c r="AH9" s="197" t="s">
        <v>342</v>
      </c>
      <c r="AI9" s="198" t="s">
        <v>235</v>
      </c>
      <c r="AJ9" s="197">
        <v>0</v>
      </c>
      <c r="AK9" s="198">
        <v>0</v>
      </c>
      <c r="AL9" s="197">
        <v>0</v>
      </c>
      <c r="AM9" s="198">
        <v>0</v>
      </c>
      <c r="AN9" s="197" t="s">
        <v>375</v>
      </c>
      <c r="AO9" s="198" t="s">
        <v>376</v>
      </c>
      <c r="AP9" s="197">
        <v>0</v>
      </c>
      <c r="AQ9" s="198">
        <v>0</v>
      </c>
      <c r="AR9" s="197">
        <v>0</v>
      </c>
      <c r="AS9" s="198">
        <v>0</v>
      </c>
      <c r="AT9" s="197">
        <v>0</v>
      </c>
      <c r="AU9" s="198">
        <v>0</v>
      </c>
      <c r="AV9" s="197" t="s">
        <v>208</v>
      </c>
      <c r="AW9" s="198" t="s">
        <v>215</v>
      </c>
      <c r="AX9" s="197" t="s">
        <v>214</v>
      </c>
      <c r="AY9" s="198" t="s">
        <v>215</v>
      </c>
      <c r="AZ9" s="197">
        <v>0</v>
      </c>
      <c r="BA9" s="198">
        <v>0</v>
      </c>
      <c r="BB9" s="197" t="s">
        <v>345</v>
      </c>
      <c r="BC9" s="198" t="s">
        <v>377</v>
      </c>
      <c r="BD9" s="197">
        <v>0</v>
      </c>
      <c r="BE9" s="198">
        <v>0</v>
      </c>
      <c r="BF9" s="197" t="s">
        <v>241</v>
      </c>
      <c r="BG9" s="198" t="s">
        <v>225</v>
      </c>
      <c r="BH9" s="197">
        <v>0</v>
      </c>
      <c r="BI9" s="198">
        <v>0</v>
      </c>
      <c r="BJ9" s="197">
        <v>0</v>
      </c>
      <c r="BK9" s="198">
        <v>0</v>
      </c>
      <c r="BL9" s="197">
        <v>0</v>
      </c>
      <c r="BM9" s="198">
        <v>0</v>
      </c>
      <c r="BN9" s="197">
        <v>0</v>
      </c>
      <c r="BO9" s="198">
        <v>0</v>
      </c>
      <c r="BP9" s="197" t="s">
        <v>218</v>
      </c>
      <c r="BQ9" s="198" t="s">
        <v>378</v>
      </c>
      <c r="BR9" s="197">
        <v>0</v>
      </c>
      <c r="BS9" s="198">
        <v>0</v>
      </c>
      <c r="BT9" s="197">
        <v>0</v>
      </c>
      <c r="BU9" s="198">
        <v>0</v>
      </c>
      <c r="BV9" s="197">
        <v>0</v>
      </c>
      <c r="BW9" s="198">
        <v>0</v>
      </c>
      <c r="BX9" s="197">
        <v>0</v>
      </c>
      <c r="BY9" s="198">
        <v>0</v>
      </c>
      <c r="BZ9" s="197">
        <v>0</v>
      </c>
      <c r="CA9" s="198">
        <v>0</v>
      </c>
      <c r="CB9" s="197">
        <v>0</v>
      </c>
      <c r="CC9" s="198">
        <v>0</v>
      </c>
      <c r="CD9" s="197">
        <v>0</v>
      </c>
      <c r="CE9" s="198">
        <v>0</v>
      </c>
      <c r="CF9" s="197" t="s">
        <v>307</v>
      </c>
      <c r="CG9" s="198" t="s">
        <v>207</v>
      </c>
      <c r="CH9" s="197" t="s">
        <v>206</v>
      </c>
      <c r="CI9" s="198" t="s">
        <v>379</v>
      </c>
      <c r="CJ9" s="197" t="s">
        <v>216</v>
      </c>
      <c r="CK9" s="198" t="s">
        <v>380</v>
      </c>
      <c r="CL9" s="197" t="s">
        <v>243</v>
      </c>
      <c r="CM9" s="198" t="s">
        <v>381</v>
      </c>
      <c r="CN9" s="197">
        <v>0</v>
      </c>
      <c r="CO9" s="198">
        <v>0</v>
      </c>
      <c r="CP9" s="197">
        <v>0</v>
      </c>
      <c r="CQ9" s="198">
        <v>0</v>
      </c>
      <c r="CR9" s="197">
        <v>0</v>
      </c>
      <c r="CS9" s="198">
        <v>0</v>
      </c>
      <c r="CT9" s="197">
        <v>0</v>
      </c>
      <c r="CU9" s="198">
        <v>0</v>
      </c>
      <c r="CV9" s="197">
        <v>0</v>
      </c>
      <c r="CW9" s="198">
        <v>0</v>
      </c>
      <c r="CX9" s="197">
        <v>0</v>
      </c>
      <c r="CY9" s="198">
        <v>0</v>
      </c>
      <c r="CZ9" s="197">
        <v>0</v>
      </c>
      <c r="DA9" s="198">
        <v>0</v>
      </c>
      <c r="DB9" s="197">
        <v>0</v>
      </c>
      <c r="DC9" s="198">
        <v>0</v>
      </c>
      <c r="DD9" s="197">
        <v>0</v>
      </c>
      <c r="DE9" s="198">
        <v>0</v>
      </c>
      <c r="DF9" s="197">
        <v>0</v>
      </c>
      <c r="DG9" s="198">
        <v>0</v>
      </c>
      <c r="DH9" s="197">
        <v>0</v>
      </c>
      <c r="DI9" s="198">
        <v>0</v>
      </c>
      <c r="DJ9" s="197">
        <v>0</v>
      </c>
      <c r="DK9" s="198">
        <v>0</v>
      </c>
      <c r="DL9" s="197" t="s">
        <v>230</v>
      </c>
      <c r="DM9" s="198" t="s">
        <v>377</v>
      </c>
      <c r="DN9" s="197" t="s">
        <v>244</v>
      </c>
      <c r="DO9" s="198" t="s">
        <v>373</v>
      </c>
      <c r="DP9" s="197">
        <v>0</v>
      </c>
      <c r="DQ9" s="198">
        <v>0</v>
      </c>
      <c r="DR9" s="197">
        <v>0</v>
      </c>
      <c r="DS9" s="198">
        <v>0</v>
      </c>
      <c r="DT9" s="197" t="s">
        <v>245</v>
      </c>
      <c r="DU9" s="198" t="s">
        <v>220</v>
      </c>
      <c r="DV9" s="197" t="s">
        <v>301</v>
      </c>
      <c r="DW9" s="198" t="s">
        <v>376</v>
      </c>
      <c r="DX9" s="197">
        <v>0</v>
      </c>
      <c r="DY9" s="198">
        <v>0</v>
      </c>
      <c r="DZ9" s="197">
        <v>0</v>
      </c>
      <c r="EA9" s="198">
        <v>0</v>
      </c>
      <c r="EB9" s="197">
        <v>0</v>
      </c>
      <c r="EC9" s="198">
        <v>0</v>
      </c>
      <c r="ED9" s="197">
        <v>0</v>
      </c>
      <c r="EE9" s="198">
        <v>0</v>
      </c>
      <c r="EF9" s="197">
        <v>0</v>
      </c>
      <c r="EG9" s="198">
        <v>0</v>
      </c>
      <c r="EH9" s="197">
        <v>0</v>
      </c>
      <c r="EI9" s="198">
        <v>0</v>
      </c>
      <c r="EJ9" s="197">
        <v>0</v>
      </c>
      <c r="EK9" s="198">
        <v>0</v>
      </c>
      <c r="EL9" s="197">
        <v>0</v>
      </c>
      <c r="EM9" s="198">
        <v>0</v>
      </c>
      <c r="EN9" s="197">
        <v>0</v>
      </c>
      <c r="EO9" s="198">
        <v>0</v>
      </c>
      <c r="EP9" s="197">
        <v>0</v>
      </c>
      <c r="EQ9" s="198">
        <v>0</v>
      </c>
      <c r="ER9" s="197">
        <v>0</v>
      </c>
      <c r="ES9" s="198">
        <v>0</v>
      </c>
      <c r="ET9" s="197">
        <v>0</v>
      </c>
      <c r="EU9" s="198">
        <v>0</v>
      </c>
      <c r="EV9" s="197">
        <v>0</v>
      </c>
      <c r="EW9" s="198">
        <v>0</v>
      </c>
      <c r="EX9" s="197">
        <v>0</v>
      </c>
      <c r="EY9" s="198">
        <v>0</v>
      </c>
      <c r="EZ9" s="197">
        <v>0</v>
      </c>
      <c r="FA9" s="198">
        <v>0</v>
      </c>
      <c r="FB9" s="197">
        <v>0</v>
      </c>
      <c r="FC9" s="198">
        <v>0</v>
      </c>
      <c r="FD9" s="197">
        <v>0</v>
      </c>
      <c r="FE9" s="198">
        <v>0</v>
      </c>
      <c r="FF9" s="197">
        <v>0</v>
      </c>
      <c r="FG9" s="198">
        <v>0</v>
      </c>
      <c r="FH9" s="197">
        <v>0</v>
      </c>
      <c r="FI9" s="198">
        <v>0</v>
      </c>
      <c r="FJ9" s="197">
        <v>0</v>
      </c>
      <c r="FK9" s="198">
        <v>0</v>
      </c>
      <c r="FL9" s="197">
        <v>0</v>
      </c>
      <c r="FM9" s="198">
        <v>0</v>
      </c>
      <c r="FN9" s="197">
        <v>0</v>
      </c>
      <c r="FO9" s="198">
        <v>0</v>
      </c>
      <c r="FP9" s="197">
        <v>0</v>
      </c>
      <c r="FQ9" s="198">
        <v>0</v>
      </c>
      <c r="FR9" s="197">
        <v>0</v>
      </c>
      <c r="FS9" s="198">
        <v>0</v>
      </c>
      <c r="FT9" s="197">
        <v>0</v>
      </c>
      <c r="FU9" s="198">
        <v>0</v>
      </c>
      <c r="FV9" s="197">
        <v>0</v>
      </c>
      <c r="FW9" s="198">
        <v>0</v>
      </c>
      <c r="FX9" s="197">
        <v>0</v>
      </c>
      <c r="FY9" s="198">
        <v>0</v>
      </c>
      <c r="FZ9" s="197">
        <v>0</v>
      </c>
      <c r="GA9" s="198">
        <v>0</v>
      </c>
      <c r="GB9" s="197">
        <v>0</v>
      </c>
      <c r="GC9" s="198">
        <v>0</v>
      </c>
      <c r="GD9" s="197">
        <v>0</v>
      </c>
      <c r="GE9" s="198">
        <v>0</v>
      </c>
      <c r="GF9" s="197">
        <v>0</v>
      </c>
      <c r="GG9" s="198">
        <v>0</v>
      </c>
      <c r="GH9" s="197">
        <v>0</v>
      </c>
      <c r="GI9" s="198">
        <v>0</v>
      </c>
      <c r="GJ9" s="197">
        <v>0</v>
      </c>
      <c r="GK9" s="198">
        <v>0</v>
      </c>
      <c r="GL9" s="197">
        <v>0</v>
      </c>
      <c r="GM9" s="198">
        <v>0</v>
      </c>
      <c r="GN9" s="197">
        <v>0</v>
      </c>
      <c r="GO9" s="198">
        <v>0</v>
      </c>
      <c r="GP9" s="197">
        <v>0</v>
      </c>
      <c r="GQ9" s="198">
        <v>0</v>
      </c>
      <c r="GR9" s="197">
        <v>0</v>
      </c>
      <c r="GS9" s="198">
        <v>0</v>
      </c>
      <c r="GT9" s="197">
        <v>0</v>
      </c>
      <c r="GU9" s="198">
        <v>0</v>
      </c>
      <c r="GV9" s="197">
        <v>0</v>
      </c>
      <c r="GW9" s="198">
        <v>0</v>
      </c>
      <c r="GX9" s="197">
        <v>0</v>
      </c>
      <c r="GY9" s="198">
        <v>0</v>
      </c>
      <c r="GZ9" s="197">
        <v>0</v>
      </c>
      <c r="HA9" s="198">
        <v>0</v>
      </c>
      <c r="HB9" s="197">
        <v>0</v>
      </c>
      <c r="HC9" s="198">
        <v>0</v>
      </c>
      <c r="HD9" s="197">
        <v>0</v>
      </c>
      <c r="HE9" s="198">
        <v>0</v>
      </c>
      <c r="HF9" s="197">
        <v>0</v>
      </c>
      <c r="HG9" s="198">
        <v>0</v>
      </c>
      <c r="HH9" s="197">
        <v>0</v>
      </c>
      <c r="HI9" s="198">
        <v>0</v>
      </c>
      <c r="HJ9" s="197">
        <v>0</v>
      </c>
      <c r="HK9" s="198">
        <v>0</v>
      </c>
      <c r="HL9" s="197">
        <v>0</v>
      </c>
      <c r="HM9" s="198">
        <v>0</v>
      </c>
      <c r="HN9" s="197">
        <v>0</v>
      </c>
      <c r="HO9" s="198">
        <v>0</v>
      </c>
      <c r="HP9" s="197">
        <v>0</v>
      </c>
      <c r="HQ9" s="198">
        <v>0</v>
      </c>
      <c r="HR9" s="197">
        <v>0</v>
      </c>
      <c r="HS9" s="198">
        <v>0</v>
      </c>
      <c r="HT9" s="197">
        <v>0</v>
      </c>
      <c r="HU9" s="198">
        <v>0</v>
      </c>
      <c r="HV9" s="197">
        <v>0</v>
      </c>
      <c r="HW9" s="198">
        <v>0</v>
      </c>
      <c r="HX9" s="197">
        <v>0</v>
      </c>
      <c r="HY9" s="198">
        <v>0</v>
      </c>
      <c r="HZ9" s="197">
        <v>0</v>
      </c>
      <c r="IA9" s="198">
        <v>0</v>
      </c>
      <c r="IB9" s="197">
        <v>0</v>
      </c>
      <c r="IC9" s="198">
        <v>0</v>
      </c>
      <c r="ID9" s="197">
        <v>0</v>
      </c>
      <c r="IE9" s="198">
        <v>0</v>
      </c>
      <c r="IF9" s="197">
        <v>0</v>
      </c>
      <c r="IG9" s="198">
        <v>0</v>
      </c>
      <c r="IH9" s="197">
        <v>0</v>
      </c>
      <c r="II9" s="198">
        <v>0</v>
      </c>
    </row>
    <row r="10" spans="1:243" ht="15" x14ac:dyDescent="0.2">
      <c r="A10" s="596"/>
      <c r="B10" s="598"/>
      <c r="C10" s="601"/>
      <c r="D10" s="531">
        <v>0</v>
      </c>
      <c r="E10" s="537"/>
      <c r="F10" s="201"/>
      <c r="G10" s="202">
        <v>0</v>
      </c>
      <c r="H10" s="201"/>
      <c r="I10" s="202">
        <v>0</v>
      </c>
      <c r="J10" s="201"/>
      <c r="K10" s="202">
        <v>0</v>
      </c>
      <c r="L10" s="201"/>
      <c r="M10" s="202">
        <v>0</v>
      </c>
      <c r="N10" s="201"/>
      <c r="O10" s="202" t="s">
        <v>382</v>
      </c>
      <c r="P10" s="201"/>
      <c r="Q10" s="202" t="s">
        <v>383</v>
      </c>
      <c r="R10" s="201"/>
      <c r="S10" s="202" t="s">
        <v>384</v>
      </c>
      <c r="T10" s="201"/>
      <c r="U10" s="202" t="s">
        <v>385</v>
      </c>
      <c r="V10" s="201"/>
      <c r="W10" s="202">
        <v>0</v>
      </c>
      <c r="X10" s="201"/>
      <c r="Y10" s="202">
        <v>0</v>
      </c>
      <c r="Z10" s="201"/>
      <c r="AA10" s="202">
        <v>0</v>
      </c>
      <c r="AB10" s="201"/>
      <c r="AC10" s="202">
        <v>0</v>
      </c>
      <c r="AD10" s="201"/>
      <c r="AE10" s="202" t="s">
        <v>386</v>
      </c>
      <c r="AF10" s="201"/>
      <c r="AG10" s="202" t="s">
        <v>387</v>
      </c>
      <c r="AH10" s="201"/>
      <c r="AI10" s="202" t="s">
        <v>388</v>
      </c>
      <c r="AJ10" s="201"/>
      <c r="AK10" s="202">
        <v>0</v>
      </c>
      <c r="AL10" s="201"/>
      <c r="AM10" s="202">
        <v>0</v>
      </c>
      <c r="AN10" s="201"/>
      <c r="AO10" s="202" t="s">
        <v>389</v>
      </c>
      <c r="AP10" s="201"/>
      <c r="AQ10" s="202">
        <v>0</v>
      </c>
      <c r="AR10" s="201"/>
      <c r="AS10" s="202">
        <v>0</v>
      </c>
      <c r="AT10" s="201"/>
      <c r="AU10" s="202">
        <v>0</v>
      </c>
      <c r="AV10" s="201"/>
      <c r="AW10" s="202" t="s">
        <v>390</v>
      </c>
      <c r="AX10" s="201"/>
      <c r="AY10" s="202" t="s">
        <v>391</v>
      </c>
      <c r="AZ10" s="201"/>
      <c r="BA10" s="202">
        <v>0</v>
      </c>
      <c r="BB10" s="201"/>
      <c r="BC10" s="202" t="s">
        <v>392</v>
      </c>
      <c r="BD10" s="201"/>
      <c r="BE10" s="202">
        <v>0</v>
      </c>
      <c r="BF10" s="201"/>
      <c r="BG10" s="202" t="s">
        <v>393</v>
      </c>
      <c r="BH10" s="201"/>
      <c r="BI10" s="202">
        <v>0</v>
      </c>
      <c r="BJ10" s="201"/>
      <c r="BK10" s="202">
        <v>0</v>
      </c>
      <c r="BL10" s="201"/>
      <c r="BM10" s="202">
        <v>0</v>
      </c>
      <c r="BN10" s="201"/>
      <c r="BO10" s="202">
        <v>0</v>
      </c>
      <c r="BP10" s="201"/>
      <c r="BQ10" s="202" t="s">
        <v>394</v>
      </c>
      <c r="BR10" s="201"/>
      <c r="BS10" s="202">
        <v>0</v>
      </c>
      <c r="BT10" s="201"/>
      <c r="BU10" s="202">
        <v>0</v>
      </c>
      <c r="BV10" s="201"/>
      <c r="BW10" s="202">
        <v>0</v>
      </c>
      <c r="BX10" s="201"/>
      <c r="BY10" s="202">
        <v>0</v>
      </c>
      <c r="BZ10" s="201"/>
      <c r="CA10" s="202">
        <v>0</v>
      </c>
      <c r="CB10" s="201"/>
      <c r="CC10" s="202">
        <v>0</v>
      </c>
      <c r="CD10" s="201"/>
      <c r="CE10" s="202">
        <v>0</v>
      </c>
      <c r="CF10" s="201"/>
      <c r="CG10" s="202" t="s">
        <v>395</v>
      </c>
      <c r="CH10" s="201"/>
      <c r="CI10" s="202" t="s">
        <v>396</v>
      </c>
      <c r="CJ10" s="201"/>
      <c r="CK10" s="202" t="s">
        <v>397</v>
      </c>
      <c r="CL10" s="201"/>
      <c r="CM10" s="202" t="s">
        <v>398</v>
      </c>
      <c r="CN10" s="201"/>
      <c r="CO10" s="202">
        <v>0</v>
      </c>
      <c r="CP10" s="201"/>
      <c r="CQ10" s="202">
        <v>0</v>
      </c>
      <c r="CR10" s="201"/>
      <c r="CS10" s="202">
        <v>0</v>
      </c>
      <c r="CT10" s="201"/>
      <c r="CU10" s="202">
        <v>0</v>
      </c>
      <c r="CV10" s="201"/>
      <c r="CW10" s="202">
        <v>0</v>
      </c>
      <c r="CX10" s="201"/>
      <c r="CY10" s="202">
        <v>0</v>
      </c>
      <c r="CZ10" s="201"/>
      <c r="DA10" s="202">
        <v>0</v>
      </c>
      <c r="DB10" s="201"/>
      <c r="DC10" s="202">
        <v>0</v>
      </c>
      <c r="DD10" s="201"/>
      <c r="DE10" s="202">
        <v>0</v>
      </c>
      <c r="DF10" s="201"/>
      <c r="DG10" s="202">
        <v>0</v>
      </c>
      <c r="DH10" s="201"/>
      <c r="DI10" s="202">
        <v>0</v>
      </c>
      <c r="DJ10" s="201"/>
      <c r="DK10" s="202">
        <v>0</v>
      </c>
      <c r="DL10" s="201"/>
      <c r="DM10" s="202" t="s">
        <v>278</v>
      </c>
      <c r="DN10" s="201"/>
      <c r="DO10" s="202" t="s">
        <v>399</v>
      </c>
      <c r="DP10" s="201"/>
      <c r="DQ10" s="202">
        <v>0</v>
      </c>
      <c r="DR10" s="201"/>
      <c r="DS10" s="202">
        <v>0</v>
      </c>
      <c r="DT10" s="201"/>
      <c r="DU10" s="202" t="s">
        <v>400</v>
      </c>
      <c r="DV10" s="201"/>
      <c r="DW10" s="202" t="s">
        <v>285</v>
      </c>
      <c r="DX10" s="201"/>
      <c r="DY10" s="202">
        <v>0</v>
      </c>
      <c r="DZ10" s="201"/>
      <c r="EA10" s="202">
        <v>0</v>
      </c>
      <c r="EB10" s="201"/>
      <c r="EC10" s="202">
        <v>0</v>
      </c>
      <c r="ED10" s="201"/>
      <c r="EE10" s="202">
        <v>0</v>
      </c>
      <c r="EF10" s="201"/>
      <c r="EG10" s="202">
        <v>0</v>
      </c>
      <c r="EH10" s="201"/>
      <c r="EI10" s="202">
        <v>0</v>
      </c>
      <c r="EJ10" s="201"/>
      <c r="EK10" s="202">
        <v>0</v>
      </c>
      <c r="EL10" s="201"/>
      <c r="EM10" s="202">
        <v>0</v>
      </c>
      <c r="EN10" s="201"/>
      <c r="EO10" s="202">
        <v>0</v>
      </c>
      <c r="EP10" s="201"/>
      <c r="EQ10" s="202">
        <v>0</v>
      </c>
      <c r="ER10" s="201"/>
      <c r="ES10" s="202">
        <v>0</v>
      </c>
      <c r="ET10" s="201"/>
      <c r="EU10" s="202">
        <v>0</v>
      </c>
      <c r="EV10" s="201"/>
      <c r="EW10" s="202">
        <v>0</v>
      </c>
      <c r="EX10" s="201"/>
      <c r="EY10" s="202">
        <v>0</v>
      </c>
      <c r="EZ10" s="201"/>
      <c r="FA10" s="202">
        <v>0</v>
      </c>
      <c r="FB10" s="201"/>
      <c r="FC10" s="202">
        <v>0</v>
      </c>
      <c r="FD10" s="201"/>
      <c r="FE10" s="202">
        <v>0</v>
      </c>
      <c r="FF10" s="201"/>
      <c r="FG10" s="202">
        <v>0</v>
      </c>
      <c r="FH10" s="201"/>
      <c r="FI10" s="202">
        <v>0</v>
      </c>
      <c r="FJ10" s="201"/>
      <c r="FK10" s="202">
        <v>0</v>
      </c>
      <c r="FL10" s="201"/>
      <c r="FM10" s="202">
        <v>0</v>
      </c>
      <c r="FN10" s="201"/>
      <c r="FO10" s="202">
        <v>0</v>
      </c>
      <c r="FP10" s="201"/>
      <c r="FQ10" s="202">
        <v>0</v>
      </c>
      <c r="FR10" s="201"/>
      <c r="FS10" s="202">
        <v>0</v>
      </c>
      <c r="FT10" s="201"/>
      <c r="FU10" s="202">
        <v>0</v>
      </c>
      <c r="FV10" s="201"/>
      <c r="FW10" s="202">
        <v>0</v>
      </c>
      <c r="FX10" s="201"/>
      <c r="FY10" s="202">
        <v>0</v>
      </c>
      <c r="FZ10" s="201"/>
      <c r="GA10" s="202">
        <v>0</v>
      </c>
      <c r="GB10" s="201"/>
      <c r="GC10" s="202">
        <v>0</v>
      </c>
      <c r="GD10" s="201"/>
      <c r="GE10" s="202">
        <v>0</v>
      </c>
      <c r="GF10" s="201"/>
      <c r="GG10" s="202">
        <v>0</v>
      </c>
      <c r="GH10" s="201"/>
      <c r="GI10" s="202">
        <v>0</v>
      </c>
      <c r="GJ10" s="201"/>
      <c r="GK10" s="202">
        <v>0</v>
      </c>
      <c r="GL10" s="201"/>
      <c r="GM10" s="202">
        <v>0</v>
      </c>
      <c r="GN10" s="201"/>
      <c r="GO10" s="202">
        <v>0</v>
      </c>
      <c r="GP10" s="201"/>
      <c r="GQ10" s="202">
        <v>0</v>
      </c>
      <c r="GR10" s="201"/>
      <c r="GS10" s="202">
        <v>0</v>
      </c>
      <c r="GT10" s="201"/>
      <c r="GU10" s="202">
        <v>0</v>
      </c>
      <c r="GV10" s="201"/>
      <c r="GW10" s="202">
        <v>0</v>
      </c>
      <c r="GX10" s="201"/>
      <c r="GY10" s="202">
        <v>0</v>
      </c>
      <c r="GZ10" s="201"/>
      <c r="HA10" s="202">
        <v>0</v>
      </c>
      <c r="HB10" s="201"/>
      <c r="HC10" s="202">
        <v>0</v>
      </c>
      <c r="HD10" s="201"/>
      <c r="HE10" s="202">
        <v>0</v>
      </c>
      <c r="HF10" s="201"/>
      <c r="HG10" s="202">
        <v>0</v>
      </c>
      <c r="HH10" s="201"/>
      <c r="HI10" s="202">
        <v>0</v>
      </c>
      <c r="HJ10" s="201"/>
      <c r="HK10" s="202">
        <v>0</v>
      </c>
      <c r="HL10" s="201"/>
      <c r="HM10" s="202">
        <v>0</v>
      </c>
      <c r="HN10" s="201"/>
      <c r="HO10" s="202">
        <v>0</v>
      </c>
      <c r="HP10" s="201"/>
      <c r="HQ10" s="202">
        <v>0</v>
      </c>
      <c r="HR10" s="201"/>
      <c r="HS10" s="202">
        <v>0</v>
      </c>
      <c r="HT10" s="201"/>
      <c r="HU10" s="202">
        <v>0</v>
      </c>
      <c r="HV10" s="201"/>
      <c r="HW10" s="202">
        <v>0</v>
      </c>
      <c r="HX10" s="201"/>
      <c r="HY10" s="202">
        <v>0</v>
      </c>
      <c r="HZ10" s="201"/>
      <c r="IA10" s="202">
        <v>0</v>
      </c>
      <c r="IB10" s="201"/>
      <c r="IC10" s="202">
        <v>0</v>
      </c>
      <c r="ID10" s="201"/>
      <c r="IE10" s="202">
        <v>0</v>
      </c>
      <c r="IF10" s="201"/>
      <c r="IG10" s="202">
        <v>0</v>
      </c>
      <c r="IH10" s="201"/>
      <c r="II10" s="202">
        <v>0</v>
      </c>
    </row>
    <row r="11" spans="1:243" ht="15" x14ac:dyDescent="0.2">
      <c r="A11" s="596"/>
      <c r="B11" s="598"/>
      <c r="C11" s="601"/>
      <c r="D11" s="532">
        <v>0</v>
      </c>
      <c r="E11" s="538" t="s">
        <v>101</v>
      </c>
      <c r="F11" s="199">
        <v>0</v>
      </c>
      <c r="G11" s="200">
        <v>0</v>
      </c>
      <c r="H11" s="199">
        <v>0</v>
      </c>
      <c r="I11" s="200">
        <v>0</v>
      </c>
      <c r="J11" s="199">
        <v>0</v>
      </c>
      <c r="K11" s="200">
        <v>0</v>
      </c>
      <c r="L11" s="199">
        <v>0</v>
      </c>
      <c r="M11" s="200">
        <v>0</v>
      </c>
      <c r="N11" s="199">
        <v>0</v>
      </c>
      <c r="O11" s="200">
        <v>0</v>
      </c>
      <c r="P11" s="199">
        <v>0</v>
      </c>
      <c r="Q11" s="200">
        <v>0</v>
      </c>
      <c r="R11" s="199">
        <v>0</v>
      </c>
      <c r="S11" s="200">
        <v>0</v>
      </c>
      <c r="T11" s="199">
        <v>0</v>
      </c>
      <c r="U11" s="200">
        <v>0</v>
      </c>
      <c r="V11" s="199">
        <v>0</v>
      </c>
      <c r="W11" s="200">
        <v>0</v>
      </c>
      <c r="X11" s="199">
        <v>0</v>
      </c>
      <c r="Y11" s="200">
        <v>0</v>
      </c>
      <c r="Z11" s="199">
        <v>0</v>
      </c>
      <c r="AA11" s="200">
        <v>0</v>
      </c>
      <c r="AB11" s="199">
        <v>0</v>
      </c>
      <c r="AC11" s="200">
        <v>0</v>
      </c>
      <c r="AD11" s="199">
        <v>0</v>
      </c>
      <c r="AE11" s="200">
        <v>0</v>
      </c>
      <c r="AF11" s="199">
        <v>0</v>
      </c>
      <c r="AG11" s="200">
        <v>0</v>
      </c>
      <c r="AH11" s="199">
        <v>0</v>
      </c>
      <c r="AI11" s="200">
        <v>0</v>
      </c>
      <c r="AJ11" s="199">
        <v>0</v>
      </c>
      <c r="AK11" s="200">
        <v>0</v>
      </c>
      <c r="AL11" s="199">
        <v>0</v>
      </c>
      <c r="AM11" s="200">
        <v>0</v>
      </c>
      <c r="AN11" s="199">
        <v>0</v>
      </c>
      <c r="AO11" s="200">
        <v>0</v>
      </c>
      <c r="AP11" s="199">
        <v>0</v>
      </c>
      <c r="AQ11" s="200">
        <v>0</v>
      </c>
      <c r="AR11" s="199">
        <v>0</v>
      </c>
      <c r="AS11" s="200">
        <v>0</v>
      </c>
      <c r="AT11" s="199">
        <v>0</v>
      </c>
      <c r="AU11" s="200">
        <v>0</v>
      </c>
      <c r="AV11" s="199">
        <v>0</v>
      </c>
      <c r="AW11" s="200">
        <v>0</v>
      </c>
      <c r="AX11" s="199">
        <v>0</v>
      </c>
      <c r="AY11" s="200">
        <v>0</v>
      </c>
      <c r="AZ11" s="199">
        <v>0</v>
      </c>
      <c r="BA11" s="200">
        <v>0</v>
      </c>
      <c r="BB11" s="199">
        <v>0</v>
      </c>
      <c r="BC11" s="200">
        <v>0</v>
      </c>
      <c r="BD11" s="199">
        <v>0</v>
      </c>
      <c r="BE11" s="200">
        <v>0</v>
      </c>
      <c r="BF11" s="199">
        <v>0</v>
      </c>
      <c r="BG11" s="200">
        <v>0</v>
      </c>
      <c r="BH11" s="199">
        <v>0</v>
      </c>
      <c r="BI11" s="200">
        <v>0</v>
      </c>
      <c r="BJ11" s="199">
        <v>0</v>
      </c>
      <c r="BK11" s="200">
        <v>0</v>
      </c>
      <c r="BL11" s="199">
        <v>0</v>
      </c>
      <c r="BM11" s="200">
        <v>0</v>
      </c>
      <c r="BN11" s="199">
        <v>0</v>
      </c>
      <c r="BO11" s="200">
        <v>0</v>
      </c>
      <c r="BP11" s="199">
        <v>0</v>
      </c>
      <c r="BQ11" s="200">
        <v>0</v>
      </c>
      <c r="BR11" s="199">
        <v>0</v>
      </c>
      <c r="BS11" s="200">
        <v>0</v>
      </c>
      <c r="BT11" s="199">
        <v>0</v>
      </c>
      <c r="BU11" s="200">
        <v>0</v>
      </c>
      <c r="BV11" s="199">
        <v>0</v>
      </c>
      <c r="BW11" s="200">
        <v>0</v>
      </c>
      <c r="BX11" s="199">
        <v>0</v>
      </c>
      <c r="BY11" s="200">
        <v>0</v>
      </c>
      <c r="BZ11" s="199">
        <v>0</v>
      </c>
      <c r="CA11" s="200">
        <v>0</v>
      </c>
      <c r="CB11" s="199">
        <v>0</v>
      </c>
      <c r="CC11" s="200">
        <v>0</v>
      </c>
      <c r="CD11" s="199">
        <v>0</v>
      </c>
      <c r="CE11" s="200">
        <v>0</v>
      </c>
      <c r="CF11" s="199">
        <v>0</v>
      </c>
      <c r="CG11" s="200">
        <v>0</v>
      </c>
      <c r="CH11" s="199">
        <v>0</v>
      </c>
      <c r="CI11" s="200">
        <v>0</v>
      </c>
      <c r="CJ11" s="199">
        <v>0</v>
      </c>
      <c r="CK11" s="200">
        <v>0</v>
      </c>
      <c r="CL11" s="199">
        <v>0</v>
      </c>
      <c r="CM11" s="200">
        <v>0</v>
      </c>
      <c r="CN11" s="199">
        <v>0</v>
      </c>
      <c r="CO11" s="200">
        <v>0</v>
      </c>
      <c r="CP11" s="199">
        <v>0</v>
      </c>
      <c r="CQ11" s="200">
        <v>0</v>
      </c>
      <c r="CR11" s="199">
        <v>0</v>
      </c>
      <c r="CS11" s="200">
        <v>0</v>
      </c>
      <c r="CT11" s="199">
        <v>0</v>
      </c>
      <c r="CU11" s="200">
        <v>0</v>
      </c>
      <c r="CV11" s="199">
        <v>0</v>
      </c>
      <c r="CW11" s="200">
        <v>0</v>
      </c>
      <c r="CX11" s="199">
        <v>0</v>
      </c>
      <c r="CY11" s="200">
        <v>0</v>
      </c>
      <c r="CZ11" s="199">
        <v>0</v>
      </c>
      <c r="DA11" s="200">
        <v>0</v>
      </c>
      <c r="DB11" s="199">
        <v>0</v>
      </c>
      <c r="DC11" s="200">
        <v>0</v>
      </c>
      <c r="DD11" s="199">
        <v>0</v>
      </c>
      <c r="DE11" s="200">
        <v>0</v>
      </c>
      <c r="DF11" s="199">
        <v>0</v>
      </c>
      <c r="DG11" s="200">
        <v>0</v>
      </c>
      <c r="DH11" s="199">
        <v>0</v>
      </c>
      <c r="DI11" s="200">
        <v>0</v>
      </c>
      <c r="DJ11" s="199">
        <v>0</v>
      </c>
      <c r="DK11" s="200">
        <v>0</v>
      </c>
      <c r="DL11" s="199">
        <v>0</v>
      </c>
      <c r="DM11" s="200">
        <v>0</v>
      </c>
      <c r="DN11" s="199">
        <v>0</v>
      </c>
      <c r="DO11" s="200">
        <v>0</v>
      </c>
      <c r="DP11" s="199">
        <v>0</v>
      </c>
      <c r="DQ11" s="200">
        <v>0</v>
      </c>
      <c r="DR11" s="199">
        <v>0</v>
      </c>
      <c r="DS11" s="200">
        <v>0</v>
      </c>
      <c r="DT11" s="199">
        <v>0</v>
      </c>
      <c r="DU11" s="200">
        <v>0</v>
      </c>
      <c r="DV11" s="199">
        <v>0</v>
      </c>
      <c r="DW11" s="200">
        <v>0</v>
      </c>
      <c r="DX11" s="199">
        <v>0</v>
      </c>
      <c r="DY11" s="200">
        <v>0</v>
      </c>
      <c r="DZ11" s="199">
        <v>0</v>
      </c>
      <c r="EA11" s="200">
        <v>0</v>
      </c>
      <c r="EB11" s="199">
        <v>0</v>
      </c>
      <c r="EC11" s="200">
        <v>0</v>
      </c>
      <c r="ED11" s="199">
        <v>0</v>
      </c>
      <c r="EE11" s="200">
        <v>0</v>
      </c>
      <c r="EF11" s="199">
        <v>0</v>
      </c>
      <c r="EG11" s="200">
        <v>0</v>
      </c>
      <c r="EH11" s="199">
        <v>0</v>
      </c>
      <c r="EI11" s="200">
        <v>0</v>
      </c>
      <c r="EJ11" s="199">
        <v>0</v>
      </c>
      <c r="EK11" s="200">
        <v>0</v>
      </c>
      <c r="EL11" s="199">
        <v>0</v>
      </c>
      <c r="EM11" s="200">
        <v>0</v>
      </c>
      <c r="EN11" s="199">
        <v>0</v>
      </c>
      <c r="EO11" s="200">
        <v>0</v>
      </c>
      <c r="EP11" s="199">
        <v>0</v>
      </c>
      <c r="EQ11" s="200">
        <v>0</v>
      </c>
      <c r="ER11" s="199">
        <v>0</v>
      </c>
      <c r="ES11" s="200">
        <v>0</v>
      </c>
      <c r="ET11" s="199">
        <v>0</v>
      </c>
      <c r="EU11" s="200">
        <v>0</v>
      </c>
      <c r="EV11" s="199">
        <v>0</v>
      </c>
      <c r="EW11" s="200">
        <v>0</v>
      </c>
      <c r="EX11" s="199">
        <v>0</v>
      </c>
      <c r="EY11" s="200">
        <v>0</v>
      </c>
      <c r="EZ11" s="199">
        <v>0</v>
      </c>
      <c r="FA11" s="200">
        <v>0</v>
      </c>
      <c r="FB11" s="199">
        <v>0</v>
      </c>
      <c r="FC11" s="200">
        <v>0</v>
      </c>
      <c r="FD11" s="199">
        <v>0</v>
      </c>
      <c r="FE11" s="200">
        <v>0</v>
      </c>
      <c r="FF11" s="199">
        <v>0</v>
      </c>
      <c r="FG11" s="200">
        <v>0</v>
      </c>
      <c r="FH11" s="199">
        <v>0</v>
      </c>
      <c r="FI11" s="200">
        <v>0</v>
      </c>
      <c r="FJ11" s="199">
        <v>0</v>
      </c>
      <c r="FK11" s="200">
        <v>0</v>
      </c>
      <c r="FL11" s="199">
        <v>0</v>
      </c>
      <c r="FM11" s="200">
        <v>0</v>
      </c>
      <c r="FN11" s="199">
        <v>0</v>
      </c>
      <c r="FO11" s="200">
        <v>0</v>
      </c>
      <c r="FP11" s="199">
        <v>0</v>
      </c>
      <c r="FQ11" s="200">
        <v>0</v>
      </c>
      <c r="FR11" s="199">
        <v>0</v>
      </c>
      <c r="FS11" s="200">
        <v>0</v>
      </c>
      <c r="FT11" s="199">
        <v>0</v>
      </c>
      <c r="FU11" s="200">
        <v>0</v>
      </c>
      <c r="FV11" s="199">
        <v>0</v>
      </c>
      <c r="FW11" s="200">
        <v>0</v>
      </c>
      <c r="FX11" s="199">
        <v>0</v>
      </c>
      <c r="FY11" s="200">
        <v>0</v>
      </c>
      <c r="FZ11" s="199">
        <v>0</v>
      </c>
      <c r="GA11" s="200">
        <v>0</v>
      </c>
      <c r="GB11" s="199">
        <v>0</v>
      </c>
      <c r="GC11" s="200">
        <v>0</v>
      </c>
      <c r="GD11" s="199">
        <v>0</v>
      </c>
      <c r="GE11" s="200">
        <v>0</v>
      </c>
      <c r="GF11" s="199">
        <v>0</v>
      </c>
      <c r="GG11" s="200">
        <v>0</v>
      </c>
      <c r="GH11" s="199">
        <v>0</v>
      </c>
      <c r="GI11" s="200">
        <v>0</v>
      </c>
      <c r="GJ11" s="199">
        <v>0</v>
      </c>
      <c r="GK11" s="200">
        <v>0</v>
      </c>
      <c r="GL11" s="199">
        <v>0</v>
      </c>
      <c r="GM11" s="200">
        <v>0</v>
      </c>
      <c r="GN11" s="199">
        <v>0</v>
      </c>
      <c r="GO11" s="200">
        <v>0</v>
      </c>
      <c r="GP11" s="199">
        <v>0</v>
      </c>
      <c r="GQ11" s="200">
        <v>0</v>
      </c>
      <c r="GR11" s="199">
        <v>0</v>
      </c>
      <c r="GS11" s="200">
        <v>0</v>
      </c>
      <c r="GT11" s="199">
        <v>0</v>
      </c>
      <c r="GU11" s="200">
        <v>0</v>
      </c>
      <c r="GV11" s="199">
        <v>0</v>
      </c>
      <c r="GW11" s="200">
        <v>0</v>
      </c>
      <c r="GX11" s="199">
        <v>0</v>
      </c>
      <c r="GY11" s="200">
        <v>0</v>
      </c>
      <c r="GZ11" s="199">
        <v>0</v>
      </c>
      <c r="HA11" s="200">
        <v>0</v>
      </c>
      <c r="HB11" s="199">
        <v>0</v>
      </c>
      <c r="HC11" s="200">
        <v>0</v>
      </c>
      <c r="HD11" s="199">
        <v>0</v>
      </c>
      <c r="HE11" s="200">
        <v>0</v>
      </c>
      <c r="HF11" s="199">
        <v>0</v>
      </c>
      <c r="HG11" s="200">
        <v>0</v>
      </c>
      <c r="HH11" s="199">
        <v>0</v>
      </c>
      <c r="HI11" s="200">
        <v>0</v>
      </c>
      <c r="HJ11" s="199">
        <v>0</v>
      </c>
      <c r="HK11" s="200">
        <v>0</v>
      </c>
      <c r="HL11" s="199">
        <v>0</v>
      </c>
      <c r="HM11" s="200">
        <v>0</v>
      </c>
      <c r="HN11" s="199">
        <v>0</v>
      </c>
      <c r="HO11" s="200">
        <v>0</v>
      </c>
      <c r="HP11" s="199">
        <v>0</v>
      </c>
      <c r="HQ11" s="200">
        <v>0</v>
      </c>
      <c r="HR11" s="199">
        <v>0</v>
      </c>
      <c r="HS11" s="200">
        <v>0</v>
      </c>
      <c r="HT11" s="199">
        <v>0</v>
      </c>
      <c r="HU11" s="200">
        <v>0</v>
      </c>
      <c r="HV11" s="199">
        <v>0</v>
      </c>
      <c r="HW11" s="200">
        <v>0</v>
      </c>
      <c r="HX11" s="199">
        <v>0</v>
      </c>
      <c r="HY11" s="200">
        <v>0</v>
      </c>
      <c r="HZ11" s="199">
        <v>0</v>
      </c>
      <c r="IA11" s="200">
        <v>0</v>
      </c>
      <c r="IB11" s="199">
        <v>0</v>
      </c>
      <c r="IC11" s="200">
        <v>0</v>
      </c>
      <c r="ID11" s="199">
        <v>0</v>
      </c>
      <c r="IE11" s="200">
        <v>0</v>
      </c>
      <c r="IF11" s="199">
        <v>0</v>
      </c>
      <c r="IG11" s="200">
        <v>0</v>
      </c>
      <c r="IH11" s="199">
        <v>0</v>
      </c>
      <c r="II11" s="200">
        <v>0</v>
      </c>
    </row>
    <row r="12" spans="1:243" ht="15.75" thickBot="1" x14ac:dyDescent="0.25">
      <c r="A12" s="596"/>
      <c r="B12" s="599"/>
      <c r="C12" s="602"/>
      <c r="D12" s="534" t="s">
        <v>9</v>
      </c>
      <c r="E12" s="539"/>
      <c r="F12" s="480"/>
      <c r="G12" s="481">
        <v>0</v>
      </c>
      <c r="H12" s="480"/>
      <c r="I12" s="481">
        <v>0</v>
      </c>
      <c r="J12" s="480"/>
      <c r="K12" s="481">
        <v>0</v>
      </c>
      <c r="L12" s="480"/>
      <c r="M12" s="481">
        <v>0</v>
      </c>
      <c r="N12" s="480"/>
      <c r="O12" s="481">
        <v>0</v>
      </c>
      <c r="P12" s="480"/>
      <c r="Q12" s="481">
        <v>0</v>
      </c>
      <c r="R12" s="480"/>
      <c r="S12" s="481">
        <v>0</v>
      </c>
      <c r="T12" s="480"/>
      <c r="U12" s="481">
        <v>0</v>
      </c>
      <c r="V12" s="480"/>
      <c r="W12" s="481">
        <v>0</v>
      </c>
      <c r="X12" s="480"/>
      <c r="Y12" s="481">
        <v>0</v>
      </c>
      <c r="Z12" s="480"/>
      <c r="AA12" s="481">
        <v>0</v>
      </c>
      <c r="AB12" s="480"/>
      <c r="AC12" s="481">
        <v>0</v>
      </c>
      <c r="AD12" s="480"/>
      <c r="AE12" s="481">
        <v>0</v>
      </c>
      <c r="AF12" s="480"/>
      <c r="AG12" s="481">
        <v>0</v>
      </c>
      <c r="AH12" s="480"/>
      <c r="AI12" s="481">
        <v>0</v>
      </c>
      <c r="AJ12" s="480"/>
      <c r="AK12" s="481">
        <v>0</v>
      </c>
      <c r="AL12" s="480"/>
      <c r="AM12" s="481">
        <v>0</v>
      </c>
      <c r="AN12" s="480"/>
      <c r="AO12" s="481">
        <v>0</v>
      </c>
      <c r="AP12" s="480"/>
      <c r="AQ12" s="481">
        <v>0</v>
      </c>
      <c r="AR12" s="480"/>
      <c r="AS12" s="481">
        <v>0</v>
      </c>
      <c r="AT12" s="480"/>
      <c r="AU12" s="481">
        <v>0</v>
      </c>
      <c r="AV12" s="480"/>
      <c r="AW12" s="481">
        <v>0</v>
      </c>
      <c r="AX12" s="480"/>
      <c r="AY12" s="481">
        <v>0</v>
      </c>
      <c r="AZ12" s="480"/>
      <c r="BA12" s="481">
        <v>0</v>
      </c>
      <c r="BB12" s="480"/>
      <c r="BC12" s="481">
        <v>0</v>
      </c>
      <c r="BD12" s="480"/>
      <c r="BE12" s="481">
        <v>0</v>
      </c>
      <c r="BF12" s="480"/>
      <c r="BG12" s="481">
        <v>0</v>
      </c>
      <c r="BH12" s="480"/>
      <c r="BI12" s="481">
        <v>0</v>
      </c>
      <c r="BJ12" s="480"/>
      <c r="BK12" s="481">
        <v>0</v>
      </c>
      <c r="BL12" s="480"/>
      <c r="BM12" s="481">
        <v>0</v>
      </c>
      <c r="BN12" s="480"/>
      <c r="BO12" s="481">
        <v>0</v>
      </c>
      <c r="BP12" s="480"/>
      <c r="BQ12" s="481">
        <v>0</v>
      </c>
      <c r="BR12" s="480"/>
      <c r="BS12" s="481">
        <v>0</v>
      </c>
      <c r="BT12" s="480"/>
      <c r="BU12" s="481">
        <v>0</v>
      </c>
      <c r="BV12" s="480"/>
      <c r="BW12" s="481">
        <v>0</v>
      </c>
      <c r="BX12" s="480"/>
      <c r="BY12" s="481">
        <v>0</v>
      </c>
      <c r="BZ12" s="480"/>
      <c r="CA12" s="481">
        <v>0</v>
      </c>
      <c r="CB12" s="480"/>
      <c r="CC12" s="481">
        <v>0</v>
      </c>
      <c r="CD12" s="480"/>
      <c r="CE12" s="481">
        <v>0</v>
      </c>
      <c r="CF12" s="480"/>
      <c r="CG12" s="481">
        <v>0</v>
      </c>
      <c r="CH12" s="480"/>
      <c r="CI12" s="481">
        <v>0</v>
      </c>
      <c r="CJ12" s="480"/>
      <c r="CK12" s="481">
        <v>0</v>
      </c>
      <c r="CL12" s="480"/>
      <c r="CM12" s="481">
        <v>0</v>
      </c>
      <c r="CN12" s="480"/>
      <c r="CO12" s="481">
        <v>0</v>
      </c>
      <c r="CP12" s="480"/>
      <c r="CQ12" s="481">
        <v>0</v>
      </c>
      <c r="CR12" s="480"/>
      <c r="CS12" s="481">
        <v>0</v>
      </c>
      <c r="CT12" s="480"/>
      <c r="CU12" s="481">
        <v>0</v>
      </c>
      <c r="CV12" s="480"/>
      <c r="CW12" s="481">
        <v>0</v>
      </c>
      <c r="CX12" s="480"/>
      <c r="CY12" s="481">
        <v>0</v>
      </c>
      <c r="CZ12" s="480"/>
      <c r="DA12" s="481">
        <v>0</v>
      </c>
      <c r="DB12" s="480"/>
      <c r="DC12" s="481">
        <v>0</v>
      </c>
      <c r="DD12" s="480"/>
      <c r="DE12" s="481">
        <v>0</v>
      </c>
      <c r="DF12" s="480"/>
      <c r="DG12" s="481">
        <v>0</v>
      </c>
      <c r="DH12" s="480"/>
      <c r="DI12" s="481">
        <v>0</v>
      </c>
      <c r="DJ12" s="480"/>
      <c r="DK12" s="481">
        <v>0</v>
      </c>
      <c r="DL12" s="480"/>
      <c r="DM12" s="481">
        <v>0</v>
      </c>
      <c r="DN12" s="480"/>
      <c r="DO12" s="481">
        <v>0</v>
      </c>
      <c r="DP12" s="480"/>
      <c r="DQ12" s="481">
        <v>0</v>
      </c>
      <c r="DR12" s="480"/>
      <c r="DS12" s="481">
        <v>0</v>
      </c>
      <c r="DT12" s="480"/>
      <c r="DU12" s="481">
        <v>0</v>
      </c>
      <c r="DV12" s="480"/>
      <c r="DW12" s="481">
        <v>0</v>
      </c>
      <c r="DX12" s="480"/>
      <c r="DY12" s="481">
        <v>0</v>
      </c>
      <c r="DZ12" s="480"/>
      <c r="EA12" s="481">
        <v>0</v>
      </c>
      <c r="EB12" s="480"/>
      <c r="EC12" s="481">
        <v>0</v>
      </c>
      <c r="ED12" s="480"/>
      <c r="EE12" s="481">
        <v>0</v>
      </c>
      <c r="EF12" s="480"/>
      <c r="EG12" s="481">
        <v>0</v>
      </c>
      <c r="EH12" s="480"/>
      <c r="EI12" s="481">
        <v>0</v>
      </c>
      <c r="EJ12" s="480"/>
      <c r="EK12" s="481">
        <v>0</v>
      </c>
      <c r="EL12" s="480"/>
      <c r="EM12" s="481">
        <v>0</v>
      </c>
      <c r="EN12" s="480"/>
      <c r="EO12" s="481">
        <v>0</v>
      </c>
      <c r="EP12" s="480"/>
      <c r="EQ12" s="481">
        <v>0</v>
      </c>
      <c r="ER12" s="480"/>
      <c r="ES12" s="481">
        <v>0</v>
      </c>
      <c r="ET12" s="480"/>
      <c r="EU12" s="481">
        <v>0</v>
      </c>
      <c r="EV12" s="480"/>
      <c r="EW12" s="481">
        <v>0</v>
      </c>
      <c r="EX12" s="480"/>
      <c r="EY12" s="481">
        <v>0</v>
      </c>
      <c r="EZ12" s="480"/>
      <c r="FA12" s="481">
        <v>0</v>
      </c>
      <c r="FB12" s="480"/>
      <c r="FC12" s="481">
        <v>0</v>
      </c>
      <c r="FD12" s="480"/>
      <c r="FE12" s="481">
        <v>0</v>
      </c>
      <c r="FF12" s="480"/>
      <c r="FG12" s="481">
        <v>0</v>
      </c>
      <c r="FH12" s="480"/>
      <c r="FI12" s="481">
        <v>0</v>
      </c>
      <c r="FJ12" s="480"/>
      <c r="FK12" s="481">
        <v>0</v>
      </c>
      <c r="FL12" s="480"/>
      <c r="FM12" s="481">
        <v>0</v>
      </c>
      <c r="FN12" s="480"/>
      <c r="FO12" s="481">
        <v>0</v>
      </c>
      <c r="FP12" s="480"/>
      <c r="FQ12" s="481">
        <v>0</v>
      </c>
      <c r="FR12" s="480"/>
      <c r="FS12" s="481">
        <v>0</v>
      </c>
      <c r="FT12" s="480"/>
      <c r="FU12" s="481">
        <v>0</v>
      </c>
      <c r="FV12" s="480"/>
      <c r="FW12" s="481">
        <v>0</v>
      </c>
      <c r="FX12" s="480"/>
      <c r="FY12" s="481">
        <v>0</v>
      </c>
      <c r="FZ12" s="480"/>
      <c r="GA12" s="481">
        <v>0</v>
      </c>
      <c r="GB12" s="480"/>
      <c r="GC12" s="481">
        <v>0</v>
      </c>
      <c r="GD12" s="480"/>
      <c r="GE12" s="481">
        <v>0</v>
      </c>
      <c r="GF12" s="480"/>
      <c r="GG12" s="481">
        <v>0</v>
      </c>
      <c r="GH12" s="480"/>
      <c r="GI12" s="481">
        <v>0</v>
      </c>
      <c r="GJ12" s="480"/>
      <c r="GK12" s="481">
        <v>0</v>
      </c>
      <c r="GL12" s="480"/>
      <c r="GM12" s="481">
        <v>0</v>
      </c>
      <c r="GN12" s="480"/>
      <c r="GO12" s="481">
        <v>0</v>
      </c>
      <c r="GP12" s="480"/>
      <c r="GQ12" s="481">
        <v>0</v>
      </c>
      <c r="GR12" s="480"/>
      <c r="GS12" s="481">
        <v>0</v>
      </c>
      <c r="GT12" s="480"/>
      <c r="GU12" s="481">
        <v>0</v>
      </c>
      <c r="GV12" s="480"/>
      <c r="GW12" s="481">
        <v>0</v>
      </c>
      <c r="GX12" s="480"/>
      <c r="GY12" s="481">
        <v>0</v>
      </c>
      <c r="GZ12" s="480"/>
      <c r="HA12" s="481">
        <v>0</v>
      </c>
      <c r="HB12" s="480"/>
      <c r="HC12" s="481">
        <v>0</v>
      </c>
      <c r="HD12" s="480"/>
      <c r="HE12" s="481">
        <v>0</v>
      </c>
      <c r="HF12" s="480"/>
      <c r="HG12" s="481">
        <v>0</v>
      </c>
      <c r="HH12" s="480"/>
      <c r="HI12" s="481">
        <v>0</v>
      </c>
      <c r="HJ12" s="480"/>
      <c r="HK12" s="481">
        <v>0</v>
      </c>
      <c r="HL12" s="480"/>
      <c r="HM12" s="481">
        <v>0</v>
      </c>
      <c r="HN12" s="480"/>
      <c r="HO12" s="481">
        <v>0</v>
      </c>
      <c r="HP12" s="480"/>
      <c r="HQ12" s="481">
        <v>0</v>
      </c>
      <c r="HR12" s="480"/>
      <c r="HS12" s="481">
        <v>0</v>
      </c>
      <c r="HT12" s="480"/>
      <c r="HU12" s="481">
        <v>0</v>
      </c>
      <c r="HV12" s="480"/>
      <c r="HW12" s="481">
        <v>0</v>
      </c>
      <c r="HX12" s="480"/>
      <c r="HY12" s="481">
        <v>0</v>
      </c>
      <c r="HZ12" s="480"/>
      <c r="IA12" s="481">
        <v>0</v>
      </c>
      <c r="IB12" s="480"/>
      <c r="IC12" s="481">
        <v>0</v>
      </c>
      <c r="ID12" s="480"/>
      <c r="IE12" s="481">
        <v>0</v>
      </c>
      <c r="IF12" s="480"/>
      <c r="IG12" s="481">
        <v>0</v>
      </c>
      <c r="IH12" s="480"/>
      <c r="II12" s="481">
        <v>0</v>
      </c>
    </row>
    <row r="13" spans="1:243" ht="15" x14ac:dyDescent="0.2">
      <c r="A13" s="608" t="s">
        <v>0</v>
      </c>
      <c r="B13" s="597" t="s">
        <v>10</v>
      </c>
      <c r="C13" s="600">
        <v>46056</v>
      </c>
      <c r="D13" s="529">
        <v>0</v>
      </c>
      <c r="E13" s="536" t="s">
        <v>81</v>
      </c>
      <c r="F13" s="482">
        <v>0</v>
      </c>
      <c r="G13" s="483">
        <v>0</v>
      </c>
      <c r="H13" s="482">
        <v>0</v>
      </c>
      <c r="I13" s="483">
        <v>0</v>
      </c>
      <c r="J13" s="482">
        <v>0</v>
      </c>
      <c r="K13" s="483">
        <v>0</v>
      </c>
      <c r="L13" s="482">
        <v>0</v>
      </c>
      <c r="M13" s="483">
        <v>0</v>
      </c>
      <c r="N13" s="482">
        <v>0</v>
      </c>
      <c r="O13" s="483">
        <v>0</v>
      </c>
      <c r="P13" s="482">
        <v>0</v>
      </c>
      <c r="Q13" s="483">
        <v>0</v>
      </c>
      <c r="R13" s="482">
        <v>0</v>
      </c>
      <c r="S13" s="483">
        <v>0</v>
      </c>
      <c r="T13" s="482">
        <v>0</v>
      </c>
      <c r="U13" s="483">
        <v>0</v>
      </c>
      <c r="V13" s="482" t="s">
        <v>202</v>
      </c>
      <c r="W13" s="483" t="s">
        <v>229</v>
      </c>
      <c r="X13" s="482" t="s">
        <v>204</v>
      </c>
      <c r="Y13" s="483" t="s">
        <v>246</v>
      </c>
      <c r="Z13" s="482" t="s">
        <v>206</v>
      </c>
      <c r="AA13" s="483" t="s">
        <v>229</v>
      </c>
      <c r="AB13" s="482" t="s">
        <v>208</v>
      </c>
      <c r="AC13" s="483" t="s">
        <v>401</v>
      </c>
      <c r="AD13" s="482">
        <v>0</v>
      </c>
      <c r="AE13" s="483">
        <v>0</v>
      </c>
      <c r="AF13" s="482">
        <v>0</v>
      </c>
      <c r="AG13" s="483">
        <v>0</v>
      </c>
      <c r="AH13" s="482">
        <v>0</v>
      </c>
      <c r="AI13" s="483">
        <v>0</v>
      </c>
      <c r="AJ13" s="482">
        <v>0</v>
      </c>
      <c r="AK13" s="483">
        <v>0</v>
      </c>
      <c r="AL13" s="482">
        <v>0</v>
      </c>
      <c r="AM13" s="483">
        <v>0</v>
      </c>
      <c r="AN13" s="482">
        <v>0</v>
      </c>
      <c r="AO13" s="483">
        <v>0</v>
      </c>
      <c r="AP13" s="482">
        <v>0</v>
      </c>
      <c r="AQ13" s="483">
        <v>0</v>
      </c>
      <c r="AR13" s="482" t="s">
        <v>214</v>
      </c>
      <c r="AS13" s="483" t="s">
        <v>220</v>
      </c>
      <c r="AT13" s="482" t="s">
        <v>402</v>
      </c>
      <c r="AU13" s="483" t="s">
        <v>403</v>
      </c>
      <c r="AV13" s="482">
        <v>0</v>
      </c>
      <c r="AW13" s="483">
        <v>0</v>
      </c>
      <c r="AX13" s="482">
        <v>0</v>
      </c>
      <c r="AY13" s="483">
        <v>0</v>
      </c>
      <c r="AZ13" s="482">
        <v>0</v>
      </c>
      <c r="BA13" s="483">
        <v>0</v>
      </c>
      <c r="BB13" s="482">
        <v>0</v>
      </c>
      <c r="BC13" s="483">
        <v>0</v>
      </c>
      <c r="BD13" s="482" t="s">
        <v>241</v>
      </c>
      <c r="BE13" s="483" t="s">
        <v>217</v>
      </c>
      <c r="BF13" s="482">
        <v>0</v>
      </c>
      <c r="BG13" s="483">
        <v>0</v>
      </c>
      <c r="BH13" s="482">
        <v>0</v>
      </c>
      <c r="BI13" s="483">
        <v>0</v>
      </c>
      <c r="BJ13" s="482">
        <v>0</v>
      </c>
      <c r="BK13" s="483">
        <v>0</v>
      </c>
      <c r="BL13" s="482">
        <v>0</v>
      </c>
      <c r="BM13" s="483">
        <v>0</v>
      </c>
      <c r="BN13" s="482" t="s">
        <v>218</v>
      </c>
      <c r="BO13" s="483" t="s">
        <v>237</v>
      </c>
      <c r="BP13" s="482">
        <v>0</v>
      </c>
      <c r="BQ13" s="483">
        <v>0</v>
      </c>
      <c r="BR13" s="482">
        <v>0</v>
      </c>
      <c r="BS13" s="483">
        <v>0</v>
      </c>
      <c r="BT13" s="482" t="s">
        <v>244</v>
      </c>
      <c r="BU13" s="483" t="s">
        <v>213</v>
      </c>
      <c r="BV13" s="482">
        <v>0</v>
      </c>
      <c r="BW13" s="483">
        <v>0</v>
      </c>
      <c r="BX13" s="482" t="s">
        <v>221</v>
      </c>
      <c r="BY13" s="483" t="s">
        <v>404</v>
      </c>
      <c r="BZ13" s="482" t="s">
        <v>223</v>
      </c>
      <c r="CA13" s="483" t="s">
        <v>404</v>
      </c>
      <c r="CB13" s="482">
        <v>0</v>
      </c>
      <c r="CC13" s="483">
        <v>0</v>
      </c>
      <c r="CD13" s="482" t="s">
        <v>224</v>
      </c>
      <c r="CE13" s="483" t="s">
        <v>405</v>
      </c>
      <c r="CF13" s="482">
        <v>0</v>
      </c>
      <c r="CG13" s="483">
        <v>0</v>
      </c>
      <c r="CH13" s="482">
        <v>0</v>
      </c>
      <c r="CI13" s="483">
        <v>0</v>
      </c>
      <c r="CJ13" s="482">
        <v>0</v>
      </c>
      <c r="CK13" s="483">
        <v>0</v>
      </c>
      <c r="CL13" s="482">
        <v>0</v>
      </c>
      <c r="CM13" s="483">
        <v>0</v>
      </c>
      <c r="CN13" s="482">
        <v>0</v>
      </c>
      <c r="CO13" s="483">
        <v>0</v>
      </c>
      <c r="CP13" s="482">
        <v>0</v>
      </c>
      <c r="CQ13" s="483">
        <v>0</v>
      </c>
      <c r="CR13" s="482">
        <v>0</v>
      </c>
      <c r="CS13" s="483">
        <v>0</v>
      </c>
      <c r="CT13" s="482">
        <v>0</v>
      </c>
      <c r="CU13" s="483">
        <v>0</v>
      </c>
      <c r="CV13" s="482">
        <v>0</v>
      </c>
      <c r="CW13" s="483">
        <v>0</v>
      </c>
      <c r="CX13" s="482" t="s">
        <v>299</v>
      </c>
      <c r="CY13" s="483" t="s">
        <v>211</v>
      </c>
      <c r="CZ13" s="482">
        <v>0</v>
      </c>
      <c r="DA13" s="483">
        <v>0</v>
      </c>
      <c r="DB13" s="482">
        <v>0</v>
      </c>
      <c r="DC13" s="483">
        <v>0</v>
      </c>
      <c r="DD13" s="482" t="s">
        <v>304</v>
      </c>
      <c r="DE13" s="483" t="s">
        <v>235</v>
      </c>
      <c r="DF13" s="482">
        <v>0</v>
      </c>
      <c r="DG13" s="483">
        <v>0</v>
      </c>
      <c r="DH13" s="482" t="s">
        <v>216</v>
      </c>
      <c r="DI13" s="483" t="s">
        <v>381</v>
      </c>
      <c r="DJ13" s="482">
        <v>0</v>
      </c>
      <c r="DK13" s="483">
        <v>0</v>
      </c>
      <c r="DL13" s="482">
        <v>0</v>
      </c>
      <c r="DM13" s="483">
        <v>0</v>
      </c>
      <c r="DN13" s="482">
        <v>0</v>
      </c>
      <c r="DO13" s="483">
        <v>0</v>
      </c>
      <c r="DP13" s="482">
        <v>0</v>
      </c>
      <c r="DQ13" s="483">
        <v>0</v>
      </c>
      <c r="DR13" s="482">
        <v>0</v>
      </c>
      <c r="DS13" s="483">
        <v>0</v>
      </c>
      <c r="DT13" s="482">
        <v>0</v>
      </c>
      <c r="DU13" s="483">
        <v>0</v>
      </c>
      <c r="DV13" s="482">
        <v>0</v>
      </c>
      <c r="DW13" s="483">
        <v>0</v>
      </c>
      <c r="DX13" s="482">
        <v>0</v>
      </c>
      <c r="DY13" s="483">
        <v>0</v>
      </c>
      <c r="DZ13" s="482">
        <v>0</v>
      </c>
      <c r="EA13" s="483">
        <v>0</v>
      </c>
      <c r="EB13" s="482" t="s">
        <v>230</v>
      </c>
      <c r="EC13" s="483" t="s">
        <v>406</v>
      </c>
      <c r="ED13" s="482" t="s">
        <v>231</v>
      </c>
      <c r="EE13" s="483" t="s">
        <v>211</v>
      </c>
      <c r="EF13" s="482" t="s">
        <v>232</v>
      </c>
      <c r="EG13" s="483" t="s">
        <v>207</v>
      </c>
      <c r="EH13" s="482">
        <v>0</v>
      </c>
      <c r="EI13" s="483">
        <v>0</v>
      </c>
      <c r="EJ13" s="482">
        <v>0</v>
      </c>
      <c r="EK13" s="483">
        <v>0</v>
      </c>
      <c r="EL13" s="482" t="s">
        <v>233</v>
      </c>
      <c r="EM13" s="483" t="s">
        <v>215</v>
      </c>
      <c r="EN13" s="482">
        <v>0</v>
      </c>
      <c r="EO13" s="483">
        <v>0</v>
      </c>
      <c r="EP13" s="482" t="s">
        <v>234</v>
      </c>
      <c r="EQ13" s="483" t="s">
        <v>215</v>
      </c>
      <c r="ER13" s="482" t="s">
        <v>236</v>
      </c>
      <c r="ES13" s="483" t="s">
        <v>215</v>
      </c>
      <c r="ET13" s="482" t="s">
        <v>238</v>
      </c>
      <c r="EU13" s="483" t="s">
        <v>215</v>
      </c>
      <c r="EV13" s="482" t="s">
        <v>239</v>
      </c>
      <c r="EW13" s="483" t="s">
        <v>211</v>
      </c>
      <c r="EX13" s="482" t="s">
        <v>307</v>
      </c>
      <c r="EY13" s="483" t="s">
        <v>407</v>
      </c>
      <c r="EZ13" s="482">
        <v>0</v>
      </c>
      <c r="FA13" s="483">
        <v>0</v>
      </c>
      <c r="FB13" s="482" t="s">
        <v>408</v>
      </c>
      <c r="FC13" s="483" t="s">
        <v>248</v>
      </c>
      <c r="FD13" s="482">
        <v>0</v>
      </c>
      <c r="FE13" s="483">
        <v>0</v>
      </c>
      <c r="FF13" s="482" t="s">
        <v>409</v>
      </c>
      <c r="FG13" s="483" t="s">
        <v>248</v>
      </c>
      <c r="FH13" s="482">
        <v>0</v>
      </c>
      <c r="FI13" s="483">
        <v>0</v>
      </c>
      <c r="FJ13" s="482" t="s">
        <v>243</v>
      </c>
      <c r="FK13" s="483" t="s">
        <v>215</v>
      </c>
      <c r="FL13" s="482" t="s">
        <v>408</v>
      </c>
      <c r="FM13" s="483" t="s">
        <v>248</v>
      </c>
      <c r="FN13" s="482">
        <v>0</v>
      </c>
      <c r="FO13" s="483">
        <v>0</v>
      </c>
      <c r="FP13" s="482">
        <v>0</v>
      </c>
      <c r="FQ13" s="483">
        <v>0</v>
      </c>
      <c r="FR13" s="482">
        <v>0</v>
      </c>
      <c r="FS13" s="483">
        <v>0</v>
      </c>
      <c r="FT13" s="482" t="s">
        <v>301</v>
      </c>
      <c r="FU13" s="483" t="s">
        <v>215</v>
      </c>
      <c r="FV13" s="482" t="s">
        <v>311</v>
      </c>
      <c r="FW13" s="483" t="s">
        <v>378</v>
      </c>
      <c r="FX13" s="482">
        <v>0</v>
      </c>
      <c r="FY13" s="483">
        <v>0</v>
      </c>
      <c r="FZ13" s="482">
        <v>0</v>
      </c>
      <c r="GA13" s="483">
        <v>0</v>
      </c>
      <c r="GB13" s="482">
        <v>0</v>
      </c>
      <c r="GC13" s="483">
        <v>0</v>
      </c>
      <c r="GD13" s="482">
        <v>0</v>
      </c>
      <c r="GE13" s="483">
        <v>0</v>
      </c>
      <c r="GF13" s="482">
        <v>0</v>
      </c>
      <c r="GG13" s="483">
        <v>0</v>
      </c>
      <c r="GH13" s="482">
        <v>0</v>
      </c>
      <c r="GI13" s="483">
        <v>0</v>
      </c>
      <c r="GJ13" s="482">
        <v>0</v>
      </c>
      <c r="GK13" s="483">
        <v>0</v>
      </c>
      <c r="GL13" s="482">
        <v>0</v>
      </c>
      <c r="GM13" s="483">
        <v>0</v>
      </c>
      <c r="GN13" s="482">
        <v>0</v>
      </c>
      <c r="GO13" s="483">
        <v>0</v>
      </c>
      <c r="GP13" s="482">
        <v>0</v>
      </c>
      <c r="GQ13" s="483">
        <v>0</v>
      </c>
      <c r="GR13" s="482">
        <v>0</v>
      </c>
      <c r="GS13" s="483">
        <v>0</v>
      </c>
      <c r="GT13" s="482">
        <v>0</v>
      </c>
      <c r="GU13" s="483">
        <v>0</v>
      </c>
      <c r="GV13" s="482">
        <v>0</v>
      </c>
      <c r="GW13" s="483">
        <v>0</v>
      </c>
      <c r="GX13" s="482">
        <v>0</v>
      </c>
      <c r="GY13" s="483">
        <v>0</v>
      </c>
      <c r="GZ13" s="482">
        <v>0</v>
      </c>
      <c r="HA13" s="483">
        <v>0</v>
      </c>
      <c r="HB13" s="482">
        <v>0</v>
      </c>
      <c r="HC13" s="483">
        <v>0</v>
      </c>
      <c r="HD13" s="482">
        <v>0</v>
      </c>
      <c r="HE13" s="483">
        <v>0</v>
      </c>
      <c r="HF13" s="482">
        <v>0</v>
      </c>
      <c r="HG13" s="483">
        <v>0</v>
      </c>
      <c r="HH13" s="482">
        <v>0</v>
      </c>
      <c r="HI13" s="483">
        <v>0</v>
      </c>
      <c r="HJ13" s="482">
        <v>0</v>
      </c>
      <c r="HK13" s="483">
        <v>0</v>
      </c>
      <c r="HL13" s="482">
        <v>0</v>
      </c>
      <c r="HM13" s="483">
        <v>0</v>
      </c>
      <c r="HN13" s="482">
        <v>0</v>
      </c>
      <c r="HO13" s="483">
        <v>0</v>
      </c>
      <c r="HP13" s="482">
        <v>0</v>
      </c>
      <c r="HQ13" s="483">
        <v>0</v>
      </c>
      <c r="HR13" s="482">
        <v>0</v>
      </c>
      <c r="HS13" s="483">
        <v>0</v>
      </c>
      <c r="HT13" s="482">
        <v>0</v>
      </c>
      <c r="HU13" s="483">
        <v>0</v>
      </c>
      <c r="HV13" s="482">
        <v>0</v>
      </c>
      <c r="HW13" s="483">
        <v>0</v>
      </c>
      <c r="HX13" s="482">
        <v>0</v>
      </c>
      <c r="HY13" s="483">
        <v>0</v>
      </c>
      <c r="HZ13" s="482">
        <v>0</v>
      </c>
      <c r="IA13" s="483">
        <v>0</v>
      </c>
      <c r="IB13" s="482">
        <v>0</v>
      </c>
      <c r="IC13" s="483">
        <v>0</v>
      </c>
      <c r="ID13" s="482">
        <v>0</v>
      </c>
      <c r="IE13" s="483">
        <v>0</v>
      </c>
      <c r="IF13" s="482">
        <v>0</v>
      </c>
      <c r="IG13" s="483">
        <v>0</v>
      </c>
      <c r="IH13" s="482">
        <v>0</v>
      </c>
      <c r="II13" s="483">
        <v>0</v>
      </c>
    </row>
    <row r="14" spans="1:243" ht="15" x14ac:dyDescent="0.2">
      <c r="A14" s="608"/>
      <c r="B14" s="598"/>
      <c r="C14" s="606"/>
      <c r="D14" s="530" t="s">
        <v>6</v>
      </c>
      <c r="E14" s="537"/>
      <c r="F14" s="203"/>
      <c r="G14" s="204">
        <v>0</v>
      </c>
      <c r="H14" s="203"/>
      <c r="I14" s="204">
        <v>0</v>
      </c>
      <c r="J14" s="203"/>
      <c r="K14" s="204">
        <v>0</v>
      </c>
      <c r="L14" s="203"/>
      <c r="M14" s="204">
        <v>0</v>
      </c>
      <c r="N14" s="203"/>
      <c r="O14" s="204">
        <v>0</v>
      </c>
      <c r="P14" s="203"/>
      <c r="Q14" s="204">
        <v>0</v>
      </c>
      <c r="R14" s="203"/>
      <c r="S14" s="204">
        <v>0</v>
      </c>
      <c r="T14" s="203"/>
      <c r="U14" s="204">
        <v>0</v>
      </c>
      <c r="V14" s="203"/>
      <c r="W14" s="204" t="s">
        <v>410</v>
      </c>
      <c r="X14" s="203"/>
      <c r="Y14" s="204" t="s">
        <v>411</v>
      </c>
      <c r="Z14" s="203"/>
      <c r="AA14" s="204" t="s">
        <v>412</v>
      </c>
      <c r="AB14" s="203"/>
      <c r="AC14" s="204" t="s">
        <v>393</v>
      </c>
      <c r="AD14" s="203"/>
      <c r="AE14" s="204">
        <v>0</v>
      </c>
      <c r="AF14" s="203"/>
      <c r="AG14" s="204">
        <v>0</v>
      </c>
      <c r="AH14" s="203"/>
      <c r="AI14" s="204">
        <v>0</v>
      </c>
      <c r="AJ14" s="203"/>
      <c r="AK14" s="204">
        <v>0</v>
      </c>
      <c r="AL14" s="203"/>
      <c r="AM14" s="204">
        <v>0</v>
      </c>
      <c r="AN14" s="203"/>
      <c r="AO14" s="204">
        <v>0</v>
      </c>
      <c r="AP14" s="203"/>
      <c r="AQ14" s="204">
        <v>0</v>
      </c>
      <c r="AR14" s="203"/>
      <c r="AS14" s="204" t="s">
        <v>413</v>
      </c>
      <c r="AT14" s="203"/>
      <c r="AU14" s="204" t="s">
        <v>414</v>
      </c>
      <c r="AV14" s="203"/>
      <c r="AW14" s="204">
        <v>0</v>
      </c>
      <c r="AX14" s="203"/>
      <c r="AY14" s="204">
        <v>0</v>
      </c>
      <c r="AZ14" s="203"/>
      <c r="BA14" s="204">
        <v>0</v>
      </c>
      <c r="BB14" s="203"/>
      <c r="BC14" s="204">
        <v>0</v>
      </c>
      <c r="BD14" s="203"/>
      <c r="BE14" s="204" t="s">
        <v>415</v>
      </c>
      <c r="BF14" s="203"/>
      <c r="BG14" s="204">
        <v>0</v>
      </c>
      <c r="BH14" s="203"/>
      <c r="BI14" s="204">
        <v>0</v>
      </c>
      <c r="BJ14" s="203"/>
      <c r="BK14" s="204">
        <v>0</v>
      </c>
      <c r="BL14" s="203"/>
      <c r="BM14" s="204">
        <v>0</v>
      </c>
      <c r="BN14" s="203"/>
      <c r="BO14" s="204" t="s">
        <v>416</v>
      </c>
      <c r="BP14" s="203"/>
      <c r="BQ14" s="204">
        <v>0</v>
      </c>
      <c r="BR14" s="203"/>
      <c r="BS14" s="204">
        <v>0</v>
      </c>
      <c r="BT14" s="203"/>
      <c r="BU14" s="204" t="s">
        <v>417</v>
      </c>
      <c r="BV14" s="203"/>
      <c r="BW14" s="204">
        <v>0</v>
      </c>
      <c r="BX14" s="203"/>
      <c r="BY14" s="204" t="s">
        <v>261</v>
      </c>
      <c r="BZ14" s="203"/>
      <c r="CA14" s="204" t="s">
        <v>262</v>
      </c>
      <c r="CB14" s="203"/>
      <c r="CC14" s="204">
        <v>0</v>
      </c>
      <c r="CD14" s="203"/>
      <c r="CE14" s="204" t="s">
        <v>418</v>
      </c>
      <c r="CF14" s="203"/>
      <c r="CG14" s="204">
        <v>0</v>
      </c>
      <c r="CH14" s="203"/>
      <c r="CI14" s="204">
        <v>0</v>
      </c>
      <c r="CJ14" s="203"/>
      <c r="CK14" s="204">
        <v>0</v>
      </c>
      <c r="CL14" s="203"/>
      <c r="CM14" s="204">
        <v>0</v>
      </c>
      <c r="CN14" s="203"/>
      <c r="CO14" s="204">
        <v>0</v>
      </c>
      <c r="CP14" s="203"/>
      <c r="CQ14" s="204">
        <v>0</v>
      </c>
      <c r="CR14" s="203"/>
      <c r="CS14" s="204">
        <v>0</v>
      </c>
      <c r="CT14" s="203"/>
      <c r="CU14" s="204">
        <v>0</v>
      </c>
      <c r="CV14" s="203"/>
      <c r="CW14" s="204">
        <v>0</v>
      </c>
      <c r="CX14" s="203"/>
      <c r="CY14" s="204" t="s">
        <v>419</v>
      </c>
      <c r="CZ14" s="203"/>
      <c r="DA14" s="204">
        <v>0</v>
      </c>
      <c r="DB14" s="203"/>
      <c r="DC14" s="204">
        <v>0</v>
      </c>
      <c r="DD14" s="203"/>
      <c r="DE14" s="204" t="s">
        <v>420</v>
      </c>
      <c r="DF14" s="203"/>
      <c r="DG14" s="204">
        <v>0</v>
      </c>
      <c r="DH14" s="203"/>
      <c r="DI14" s="204" t="s">
        <v>421</v>
      </c>
      <c r="DJ14" s="203"/>
      <c r="DK14" s="204">
        <v>0</v>
      </c>
      <c r="DL14" s="203"/>
      <c r="DM14" s="204">
        <v>0</v>
      </c>
      <c r="DN14" s="203"/>
      <c r="DO14" s="204">
        <v>0</v>
      </c>
      <c r="DP14" s="203"/>
      <c r="DQ14" s="204">
        <v>0</v>
      </c>
      <c r="DR14" s="203"/>
      <c r="DS14" s="204">
        <v>0</v>
      </c>
      <c r="DT14" s="203"/>
      <c r="DU14" s="204">
        <v>0</v>
      </c>
      <c r="DV14" s="203"/>
      <c r="DW14" s="204">
        <v>0</v>
      </c>
      <c r="DX14" s="203"/>
      <c r="DY14" s="204">
        <v>0</v>
      </c>
      <c r="DZ14" s="203"/>
      <c r="EA14" s="204">
        <v>0</v>
      </c>
      <c r="EB14" s="203"/>
      <c r="EC14" s="204" t="s">
        <v>276</v>
      </c>
      <c r="ED14" s="203"/>
      <c r="EE14" s="204" t="s">
        <v>270</v>
      </c>
      <c r="EF14" s="203"/>
      <c r="EG14" s="204" t="s">
        <v>422</v>
      </c>
      <c r="EH14" s="203"/>
      <c r="EI14" s="204">
        <v>0</v>
      </c>
      <c r="EJ14" s="203"/>
      <c r="EK14" s="204">
        <v>0</v>
      </c>
      <c r="EL14" s="203"/>
      <c r="EM14" s="204" t="s">
        <v>423</v>
      </c>
      <c r="EN14" s="203"/>
      <c r="EO14" s="204">
        <v>0</v>
      </c>
      <c r="EP14" s="203"/>
      <c r="EQ14" s="204" t="s">
        <v>274</v>
      </c>
      <c r="ER14" s="203"/>
      <c r="ES14" s="204" t="s">
        <v>424</v>
      </c>
      <c r="ET14" s="203"/>
      <c r="EU14" s="204" t="s">
        <v>275</v>
      </c>
      <c r="EV14" s="203"/>
      <c r="EW14" s="204" t="s">
        <v>425</v>
      </c>
      <c r="EX14" s="203"/>
      <c r="EY14" s="204" t="s">
        <v>426</v>
      </c>
      <c r="EZ14" s="203"/>
      <c r="FA14" s="204">
        <v>0</v>
      </c>
      <c r="FB14" s="203"/>
      <c r="FC14" s="204" t="s">
        <v>288</v>
      </c>
      <c r="FD14" s="203"/>
      <c r="FE14" s="204">
        <v>0</v>
      </c>
      <c r="FF14" s="203"/>
      <c r="FG14" s="204" t="s">
        <v>427</v>
      </c>
      <c r="FH14" s="203"/>
      <c r="FI14" s="204">
        <v>0</v>
      </c>
      <c r="FJ14" s="203"/>
      <c r="FK14" s="204" t="s">
        <v>285</v>
      </c>
      <c r="FL14" s="203"/>
      <c r="FM14" s="204" t="s">
        <v>428</v>
      </c>
      <c r="FN14" s="203"/>
      <c r="FO14" s="204">
        <v>0</v>
      </c>
      <c r="FP14" s="203"/>
      <c r="FQ14" s="204">
        <v>0</v>
      </c>
      <c r="FR14" s="203"/>
      <c r="FS14" s="204">
        <v>0</v>
      </c>
      <c r="FT14" s="203"/>
      <c r="FU14" s="204" t="s">
        <v>284</v>
      </c>
      <c r="FV14" s="203"/>
      <c r="FW14" s="204" t="s">
        <v>429</v>
      </c>
      <c r="FX14" s="203"/>
      <c r="FY14" s="204">
        <v>0</v>
      </c>
      <c r="FZ14" s="203"/>
      <c r="GA14" s="204">
        <v>0</v>
      </c>
      <c r="GB14" s="203"/>
      <c r="GC14" s="204">
        <v>0</v>
      </c>
      <c r="GD14" s="203"/>
      <c r="GE14" s="204">
        <v>0</v>
      </c>
      <c r="GF14" s="203"/>
      <c r="GG14" s="204">
        <v>0</v>
      </c>
      <c r="GH14" s="203"/>
      <c r="GI14" s="204">
        <v>0</v>
      </c>
      <c r="GJ14" s="203"/>
      <c r="GK14" s="204">
        <v>0</v>
      </c>
      <c r="GL14" s="203"/>
      <c r="GM14" s="204">
        <v>0</v>
      </c>
      <c r="GN14" s="203"/>
      <c r="GO14" s="204">
        <v>0</v>
      </c>
      <c r="GP14" s="203"/>
      <c r="GQ14" s="204">
        <v>0</v>
      </c>
      <c r="GR14" s="203"/>
      <c r="GS14" s="204">
        <v>0</v>
      </c>
      <c r="GT14" s="203"/>
      <c r="GU14" s="204">
        <v>0</v>
      </c>
      <c r="GV14" s="203"/>
      <c r="GW14" s="204">
        <v>0</v>
      </c>
      <c r="GX14" s="203"/>
      <c r="GY14" s="204">
        <v>0</v>
      </c>
      <c r="GZ14" s="203"/>
      <c r="HA14" s="204">
        <v>0</v>
      </c>
      <c r="HB14" s="203"/>
      <c r="HC14" s="204">
        <v>0</v>
      </c>
      <c r="HD14" s="203"/>
      <c r="HE14" s="204">
        <v>0</v>
      </c>
      <c r="HF14" s="203"/>
      <c r="HG14" s="204">
        <v>0</v>
      </c>
      <c r="HH14" s="203"/>
      <c r="HI14" s="204">
        <v>0</v>
      </c>
      <c r="HJ14" s="203"/>
      <c r="HK14" s="204">
        <v>0</v>
      </c>
      <c r="HL14" s="203"/>
      <c r="HM14" s="204">
        <v>0</v>
      </c>
      <c r="HN14" s="203"/>
      <c r="HO14" s="204">
        <v>0</v>
      </c>
      <c r="HP14" s="203"/>
      <c r="HQ14" s="204">
        <v>0</v>
      </c>
      <c r="HR14" s="203"/>
      <c r="HS14" s="204">
        <v>0</v>
      </c>
      <c r="HT14" s="203"/>
      <c r="HU14" s="204">
        <v>0</v>
      </c>
      <c r="HV14" s="203"/>
      <c r="HW14" s="204">
        <v>0</v>
      </c>
      <c r="HX14" s="203"/>
      <c r="HY14" s="204">
        <v>0</v>
      </c>
      <c r="HZ14" s="203"/>
      <c r="IA14" s="204">
        <v>0</v>
      </c>
      <c r="IB14" s="203"/>
      <c r="IC14" s="204">
        <v>0</v>
      </c>
      <c r="ID14" s="203"/>
      <c r="IE14" s="204">
        <v>0</v>
      </c>
      <c r="IF14" s="203"/>
      <c r="IG14" s="204">
        <v>0</v>
      </c>
      <c r="IH14" s="203"/>
      <c r="II14" s="204">
        <v>0</v>
      </c>
    </row>
    <row r="15" spans="1:243" ht="15" x14ac:dyDescent="0.2">
      <c r="A15" s="608"/>
      <c r="B15" s="598"/>
      <c r="C15" s="606"/>
      <c r="D15" s="530">
        <v>0</v>
      </c>
      <c r="E15" s="538" t="s">
        <v>82</v>
      </c>
      <c r="F15" s="197">
        <v>0</v>
      </c>
      <c r="G15" s="198">
        <v>0</v>
      </c>
      <c r="H15" s="197">
        <v>0</v>
      </c>
      <c r="I15" s="198">
        <v>0</v>
      </c>
      <c r="J15" s="197">
        <v>0</v>
      </c>
      <c r="K15" s="198">
        <v>0</v>
      </c>
      <c r="L15" s="197">
        <v>0</v>
      </c>
      <c r="M15" s="198">
        <v>0</v>
      </c>
      <c r="N15" s="197">
        <v>0</v>
      </c>
      <c r="O15" s="198">
        <v>0</v>
      </c>
      <c r="P15" s="197">
        <v>0</v>
      </c>
      <c r="Q15" s="198">
        <v>0</v>
      </c>
      <c r="R15" s="197">
        <v>0</v>
      </c>
      <c r="S15" s="198">
        <v>0</v>
      </c>
      <c r="T15" s="197">
        <v>0</v>
      </c>
      <c r="U15" s="198">
        <v>0</v>
      </c>
      <c r="V15" s="197" t="s">
        <v>202</v>
      </c>
      <c r="W15" s="198" t="s">
        <v>303</v>
      </c>
      <c r="X15" s="197" t="s">
        <v>204</v>
      </c>
      <c r="Y15" s="198" t="s">
        <v>302</v>
      </c>
      <c r="Z15" s="197" t="s">
        <v>206</v>
      </c>
      <c r="AA15" s="198" t="s">
        <v>303</v>
      </c>
      <c r="AB15" s="197" t="s">
        <v>208</v>
      </c>
      <c r="AC15" s="198" t="s">
        <v>430</v>
      </c>
      <c r="AD15" s="197">
        <v>0</v>
      </c>
      <c r="AE15" s="198">
        <v>0</v>
      </c>
      <c r="AF15" s="197">
        <v>0</v>
      </c>
      <c r="AG15" s="198">
        <v>0</v>
      </c>
      <c r="AH15" s="197">
        <v>0</v>
      </c>
      <c r="AI15" s="198">
        <v>0</v>
      </c>
      <c r="AJ15" s="197">
        <v>0</v>
      </c>
      <c r="AK15" s="198">
        <v>0</v>
      </c>
      <c r="AL15" s="197">
        <v>0</v>
      </c>
      <c r="AM15" s="198">
        <v>0</v>
      </c>
      <c r="AN15" s="197">
        <v>0</v>
      </c>
      <c r="AO15" s="198">
        <v>0</v>
      </c>
      <c r="AP15" s="197">
        <v>0</v>
      </c>
      <c r="AQ15" s="198">
        <v>0</v>
      </c>
      <c r="AR15" s="197" t="s">
        <v>214</v>
      </c>
      <c r="AS15" s="198" t="s">
        <v>302</v>
      </c>
      <c r="AT15" s="197" t="s">
        <v>402</v>
      </c>
      <c r="AU15" s="198" t="s">
        <v>290</v>
      </c>
      <c r="AV15" s="197">
        <v>0</v>
      </c>
      <c r="AW15" s="198">
        <v>0</v>
      </c>
      <c r="AX15" s="197">
        <v>0</v>
      </c>
      <c r="AY15" s="198">
        <v>0</v>
      </c>
      <c r="AZ15" s="197">
        <v>0</v>
      </c>
      <c r="BA15" s="198">
        <v>0</v>
      </c>
      <c r="BB15" s="197">
        <v>0</v>
      </c>
      <c r="BC15" s="198">
        <v>0</v>
      </c>
      <c r="BD15" s="197" t="s">
        <v>241</v>
      </c>
      <c r="BE15" s="198" t="s">
        <v>431</v>
      </c>
      <c r="BF15" s="197">
        <v>0</v>
      </c>
      <c r="BG15" s="198">
        <v>0</v>
      </c>
      <c r="BH15" s="197">
        <v>0</v>
      </c>
      <c r="BI15" s="198">
        <v>0</v>
      </c>
      <c r="BJ15" s="197">
        <v>0</v>
      </c>
      <c r="BK15" s="198">
        <v>0</v>
      </c>
      <c r="BL15" s="197">
        <v>0</v>
      </c>
      <c r="BM15" s="198">
        <v>0</v>
      </c>
      <c r="BN15" s="197" t="s">
        <v>218</v>
      </c>
      <c r="BO15" s="198" t="s">
        <v>306</v>
      </c>
      <c r="BP15" s="197">
        <v>0</v>
      </c>
      <c r="BQ15" s="198">
        <v>0</v>
      </c>
      <c r="BR15" s="197">
        <v>0</v>
      </c>
      <c r="BS15" s="198">
        <v>0</v>
      </c>
      <c r="BT15" s="197" t="s">
        <v>244</v>
      </c>
      <c r="BU15" s="198" t="s">
        <v>303</v>
      </c>
      <c r="BV15" s="197">
        <v>0</v>
      </c>
      <c r="BW15" s="198">
        <v>0</v>
      </c>
      <c r="BX15" s="197">
        <v>0</v>
      </c>
      <c r="BY15" s="198">
        <v>0</v>
      </c>
      <c r="BZ15" s="197">
        <v>0</v>
      </c>
      <c r="CA15" s="198">
        <v>0</v>
      </c>
      <c r="CB15" s="197">
        <v>0</v>
      </c>
      <c r="CC15" s="198">
        <v>0</v>
      </c>
      <c r="CD15" s="197" t="s">
        <v>224</v>
      </c>
      <c r="CE15" s="198" t="s">
        <v>291</v>
      </c>
      <c r="CF15" s="197">
        <v>0</v>
      </c>
      <c r="CG15" s="198">
        <v>0</v>
      </c>
      <c r="CH15" s="197">
        <v>0</v>
      </c>
      <c r="CI15" s="198">
        <v>0</v>
      </c>
      <c r="CJ15" s="197">
        <v>0</v>
      </c>
      <c r="CK15" s="198">
        <v>0</v>
      </c>
      <c r="CL15" s="197">
        <v>0</v>
      </c>
      <c r="CM15" s="198">
        <v>0</v>
      </c>
      <c r="CN15" s="197">
        <v>0</v>
      </c>
      <c r="CO15" s="198">
        <v>0</v>
      </c>
      <c r="CP15" s="197">
        <v>0</v>
      </c>
      <c r="CQ15" s="198">
        <v>0</v>
      </c>
      <c r="CR15" s="197">
        <v>0</v>
      </c>
      <c r="CS15" s="198">
        <v>0</v>
      </c>
      <c r="CT15" s="197">
        <v>0</v>
      </c>
      <c r="CU15" s="198">
        <v>0</v>
      </c>
      <c r="CV15" s="197">
        <v>0</v>
      </c>
      <c r="CW15" s="198">
        <v>0</v>
      </c>
      <c r="CX15" s="197" t="s">
        <v>299</v>
      </c>
      <c r="CY15" s="198" t="s">
        <v>297</v>
      </c>
      <c r="CZ15" s="197" t="s">
        <v>227</v>
      </c>
      <c r="DA15" s="198" t="s">
        <v>432</v>
      </c>
      <c r="DB15" s="197" t="s">
        <v>304</v>
      </c>
      <c r="DC15" s="198" t="s">
        <v>297</v>
      </c>
      <c r="DD15" s="197">
        <v>0</v>
      </c>
      <c r="DE15" s="198">
        <v>0</v>
      </c>
      <c r="DF15" s="197">
        <v>0</v>
      </c>
      <c r="DG15" s="198">
        <v>0</v>
      </c>
      <c r="DH15" s="197" t="s">
        <v>216</v>
      </c>
      <c r="DI15" s="198" t="s">
        <v>300</v>
      </c>
      <c r="DJ15" s="197" t="s">
        <v>243</v>
      </c>
      <c r="DK15" s="198" t="s">
        <v>433</v>
      </c>
      <c r="DL15" s="197">
        <v>0</v>
      </c>
      <c r="DM15" s="198">
        <v>0</v>
      </c>
      <c r="DN15" s="197">
        <v>0</v>
      </c>
      <c r="DO15" s="198">
        <v>0</v>
      </c>
      <c r="DP15" s="197">
        <v>0</v>
      </c>
      <c r="DQ15" s="198">
        <v>0</v>
      </c>
      <c r="DR15" s="197">
        <v>0</v>
      </c>
      <c r="DS15" s="198">
        <v>0</v>
      </c>
      <c r="DT15" s="197">
        <v>0</v>
      </c>
      <c r="DU15" s="198">
        <v>0</v>
      </c>
      <c r="DV15" s="197">
        <v>0</v>
      </c>
      <c r="DW15" s="198">
        <v>0</v>
      </c>
      <c r="DX15" s="197">
        <v>0</v>
      </c>
      <c r="DY15" s="198">
        <v>0</v>
      </c>
      <c r="DZ15" s="197">
        <v>0</v>
      </c>
      <c r="EA15" s="198">
        <v>0</v>
      </c>
      <c r="EB15" s="197">
        <v>0</v>
      </c>
      <c r="EC15" s="198">
        <v>0</v>
      </c>
      <c r="ED15" s="197" t="s">
        <v>231</v>
      </c>
      <c r="EE15" s="198" t="s">
        <v>303</v>
      </c>
      <c r="EF15" s="197">
        <v>0</v>
      </c>
      <c r="EG15" s="198">
        <v>0</v>
      </c>
      <c r="EH15" s="197">
        <v>0</v>
      </c>
      <c r="EI15" s="198">
        <v>0</v>
      </c>
      <c r="EJ15" s="197">
        <v>0</v>
      </c>
      <c r="EK15" s="198">
        <v>0</v>
      </c>
      <c r="EL15" s="197">
        <v>0</v>
      </c>
      <c r="EM15" s="198">
        <v>0</v>
      </c>
      <c r="EN15" s="197">
        <v>0</v>
      </c>
      <c r="EO15" s="198">
        <v>0</v>
      </c>
      <c r="EP15" s="197" t="s">
        <v>234</v>
      </c>
      <c r="EQ15" s="198" t="s">
        <v>431</v>
      </c>
      <c r="ER15" s="197" t="s">
        <v>236</v>
      </c>
      <c r="ES15" s="198" t="s">
        <v>303</v>
      </c>
      <c r="ET15" s="197" t="s">
        <v>238</v>
      </c>
      <c r="EU15" s="198" t="s">
        <v>303</v>
      </c>
      <c r="EV15" s="197">
        <v>0</v>
      </c>
      <c r="EW15" s="198">
        <v>0</v>
      </c>
      <c r="EX15" s="197" t="s">
        <v>307</v>
      </c>
      <c r="EY15" s="198" t="s">
        <v>303</v>
      </c>
      <c r="EZ15" s="197">
        <v>0</v>
      </c>
      <c r="FA15" s="198">
        <v>0</v>
      </c>
      <c r="FB15" s="197">
        <v>0</v>
      </c>
      <c r="FC15" s="198">
        <v>0</v>
      </c>
      <c r="FD15" s="197">
        <v>0</v>
      </c>
      <c r="FE15" s="198">
        <v>0</v>
      </c>
      <c r="FF15" s="197">
        <v>0</v>
      </c>
      <c r="FG15" s="198">
        <v>0</v>
      </c>
      <c r="FH15" s="197">
        <v>0</v>
      </c>
      <c r="FI15" s="198">
        <v>0</v>
      </c>
      <c r="FJ15" s="197">
        <v>0</v>
      </c>
      <c r="FK15" s="198">
        <v>0</v>
      </c>
      <c r="FL15" s="197">
        <v>0</v>
      </c>
      <c r="FM15" s="198">
        <v>0</v>
      </c>
      <c r="FN15" s="197">
        <v>0</v>
      </c>
      <c r="FO15" s="198">
        <v>0</v>
      </c>
      <c r="FP15" s="197">
        <v>0</v>
      </c>
      <c r="FQ15" s="198">
        <v>0</v>
      </c>
      <c r="FR15" s="197" t="s">
        <v>245</v>
      </c>
      <c r="FS15" s="198" t="s">
        <v>434</v>
      </c>
      <c r="FT15" s="197" t="s">
        <v>301</v>
      </c>
      <c r="FU15" s="198" t="s">
        <v>432</v>
      </c>
      <c r="FV15" s="197">
        <v>0</v>
      </c>
      <c r="FW15" s="198">
        <v>0</v>
      </c>
      <c r="FX15" s="197">
        <v>0</v>
      </c>
      <c r="FY15" s="198">
        <v>0</v>
      </c>
      <c r="FZ15" s="197">
        <v>0</v>
      </c>
      <c r="GA15" s="198">
        <v>0</v>
      </c>
      <c r="GB15" s="197">
        <v>0</v>
      </c>
      <c r="GC15" s="198">
        <v>0</v>
      </c>
      <c r="GD15" s="197">
        <v>0</v>
      </c>
      <c r="GE15" s="198">
        <v>0</v>
      </c>
      <c r="GF15" s="197">
        <v>0</v>
      </c>
      <c r="GG15" s="198">
        <v>0</v>
      </c>
      <c r="GH15" s="197">
        <v>0</v>
      </c>
      <c r="GI15" s="198">
        <v>0</v>
      </c>
      <c r="GJ15" s="197">
        <v>0</v>
      </c>
      <c r="GK15" s="198">
        <v>0</v>
      </c>
      <c r="GL15" s="197">
        <v>0</v>
      </c>
      <c r="GM15" s="198">
        <v>0</v>
      </c>
      <c r="GN15" s="197">
        <v>0</v>
      </c>
      <c r="GO15" s="198">
        <v>0</v>
      </c>
      <c r="GP15" s="197">
        <v>0</v>
      </c>
      <c r="GQ15" s="198">
        <v>0</v>
      </c>
      <c r="GR15" s="197">
        <v>0</v>
      </c>
      <c r="GS15" s="198">
        <v>0</v>
      </c>
      <c r="GT15" s="197">
        <v>0</v>
      </c>
      <c r="GU15" s="198">
        <v>0</v>
      </c>
      <c r="GV15" s="197">
        <v>0</v>
      </c>
      <c r="GW15" s="198">
        <v>0</v>
      </c>
      <c r="GX15" s="197">
        <v>0</v>
      </c>
      <c r="GY15" s="198">
        <v>0</v>
      </c>
      <c r="GZ15" s="197">
        <v>0</v>
      </c>
      <c r="HA15" s="198">
        <v>0</v>
      </c>
      <c r="HB15" s="197">
        <v>0</v>
      </c>
      <c r="HC15" s="198">
        <v>0</v>
      </c>
      <c r="HD15" s="197">
        <v>0</v>
      </c>
      <c r="HE15" s="198">
        <v>0</v>
      </c>
      <c r="HF15" s="197">
        <v>0</v>
      </c>
      <c r="HG15" s="198">
        <v>0</v>
      </c>
      <c r="HH15" s="197">
        <v>0</v>
      </c>
      <c r="HI15" s="198">
        <v>0</v>
      </c>
      <c r="HJ15" s="197">
        <v>0</v>
      </c>
      <c r="HK15" s="198">
        <v>0</v>
      </c>
      <c r="HL15" s="197">
        <v>0</v>
      </c>
      <c r="HM15" s="198">
        <v>0</v>
      </c>
      <c r="HN15" s="197">
        <v>0</v>
      </c>
      <c r="HO15" s="198">
        <v>0</v>
      </c>
      <c r="HP15" s="197">
        <v>0</v>
      </c>
      <c r="HQ15" s="198">
        <v>0</v>
      </c>
      <c r="HR15" s="197">
        <v>0</v>
      </c>
      <c r="HS15" s="198">
        <v>0</v>
      </c>
      <c r="HT15" s="197">
        <v>0</v>
      </c>
      <c r="HU15" s="198">
        <v>0</v>
      </c>
      <c r="HV15" s="197">
        <v>0</v>
      </c>
      <c r="HW15" s="198">
        <v>0</v>
      </c>
      <c r="HX15" s="197">
        <v>0</v>
      </c>
      <c r="HY15" s="198">
        <v>0</v>
      </c>
      <c r="HZ15" s="197">
        <v>0</v>
      </c>
      <c r="IA15" s="198">
        <v>0</v>
      </c>
      <c r="IB15" s="197">
        <v>0</v>
      </c>
      <c r="IC15" s="198">
        <v>0</v>
      </c>
      <c r="ID15" s="197">
        <v>0</v>
      </c>
      <c r="IE15" s="198">
        <v>0</v>
      </c>
      <c r="IF15" s="197">
        <v>0</v>
      </c>
      <c r="IG15" s="198">
        <v>0</v>
      </c>
      <c r="IH15" s="197">
        <v>0</v>
      </c>
      <c r="II15" s="198">
        <v>0</v>
      </c>
    </row>
    <row r="16" spans="1:243" ht="15" x14ac:dyDescent="0.2">
      <c r="A16" s="608"/>
      <c r="B16" s="598"/>
      <c r="C16" s="606"/>
      <c r="D16" s="531">
        <v>0</v>
      </c>
      <c r="E16" s="537"/>
      <c r="F16" s="201"/>
      <c r="G16" s="202">
        <v>0</v>
      </c>
      <c r="H16" s="201"/>
      <c r="I16" s="202">
        <v>0</v>
      </c>
      <c r="J16" s="201"/>
      <c r="K16" s="202">
        <v>0</v>
      </c>
      <c r="L16" s="201"/>
      <c r="M16" s="202">
        <v>0</v>
      </c>
      <c r="N16" s="201"/>
      <c r="O16" s="202">
        <v>0</v>
      </c>
      <c r="P16" s="201"/>
      <c r="Q16" s="202">
        <v>0</v>
      </c>
      <c r="R16" s="201"/>
      <c r="S16" s="202">
        <v>0</v>
      </c>
      <c r="T16" s="201"/>
      <c r="U16" s="202">
        <v>0</v>
      </c>
      <c r="V16" s="201"/>
      <c r="W16" s="202" t="s">
        <v>435</v>
      </c>
      <c r="X16" s="201"/>
      <c r="Y16" s="202" t="s">
        <v>436</v>
      </c>
      <c r="Z16" s="201"/>
      <c r="AA16" s="202" t="s">
        <v>437</v>
      </c>
      <c r="AB16" s="201"/>
      <c r="AC16" s="202" t="s">
        <v>438</v>
      </c>
      <c r="AD16" s="201"/>
      <c r="AE16" s="202">
        <v>0</v>
      </c>
      <c r="AF16" s="201"/>
      <c r="AG16" s="202">
        <v>0</v>
      </c>
      <c r="AH16" s="201"/>
      <c r="AI16" s="202">
        <v>0</v>
      </c>
      <c r="AJ16" s="201"/>
      <c r="AK16" s="202">
        <v>0</v>
      </c>
      <c r="AL16" s="201"/>
      <c r="AM16" s="202">
        <v>0</v>
      </c>
      <c r="AN16" s="201"/>
      <c r="AO16" s="202">
        <v>0</v>
      </c>
      <c r="AP16" s="201"/>
      <c r="AQ16" s="202">
        <v>0</v>
      </c>
      <c r="AR16" s="201"/>
      <c r="AS16" s="202" t="s">
        <v>439</v>
      </c>
      <c r="AT16" s="201"/>
      <c r="AU16" s="202" t="s">
        <v>440</v>
      </c>
      <c r="AV16" s="201"/>
      <c r="AW16" s="202">
        <v>0</v>
      </c>
      <c r="AX16" s="201"/>
      <c r="AY16" s="202">
        <v>0</v>
      </c>
      <c r="AZ16" s="201"/>
      <c r="BA16" s="202">
        <v>0</v>
      </c>
      <c r="BB16" s="201"/>
      <c r="BC16" s="202">
        <v>0</v>
      </c>
      <c r="BD16" s="201"/>
      <c r="BE16" s="202" t="s">
        <v>441</v>
      </c>
      <c r="BF16" s="201"/>
      <c r="BG16" s="202">
        <v>0</v>
      </c>
      <c r="BH16" s="201"/>
      <c r="BI16" s="202">
        <v>0</v>
      </c>
      <c r="BJ16" s="201"/>
      <c r="BK16" s="202">
        <v>0</v>
      </c>
      <c r="BL16" s="201"/>
      <c r="BM16" s="202">
        <v>0</v>
      </c>
      <c r="BN16" s="201"/>
      <c r="BO16" s="202" t="s">
        <v>442</v>
      </c>
      <c r="BP16" s="201"/>
      <c r="BQ16" s="202">
        <v>0</v>
      </c>
      <c r="BR16" s="201"/>
      <c r="BS16" s="202">
        <v>0</v>
      </c>
      <c r="BT16" s="201"/>
      <c r="BU16" s="202" t="s">
        <v>443</v>
      </c>
      <c r="BV16" s="201"/>
      <c r="BW16" s="202">
        <v>0</v>
      </c>
      <c r="BX16" s="201"/>
      <c r="BY16" s="202">
        <v>0</v>
      </c>
      <c r="BZ16" s="201"/>
      <c r="CA16" s="202">
        <v>0</v>
      </c>
      <c r="CB16" s="201"/>
      <c r="CC16" s="202">
        <v>0</v>
      </c>
      <c r="CD16" s="201"/>
      <c r="CE16" s="202" t="s">
        <v>321</v>
      </c>
      <c r="CF16" s="201"/>
      <c r="CG16" s="202">
        <v>0</v>
      </c>
      <c r="CH16" s="201"/>
      <c r="CI16" s="202">
        <v>0</v>
      </c>
      <c r="CJ16" s="201"/>
      <c r="CK16" s="202">
        <v>0</v>
      </c>
      <c r="CL16" s="201"/>
      <c r="CM16" s="202">
        <v>0</v>
      </c>
      <c r="CN16" s="201"/>
      <c r="CO16" s="202">
        <v>0</v>
      </c>
      <c r="CP16" s="201"/>
      <c r="CQ16" s="202">
        <v>0</v>
      </c>
      <c r="CR16" s="201"/>
      <c r="CS16" s="202">
        <v>0</v>
      </c>
      <c r="CT16" s="201"/>
      <c r="CU16" s="202">
        <v>0</v>
      </c>
      <c r="CV16" s="201"/>
      <c r="CW16" s="202">
        <v>0</v>
      </c>
      <c r="CX16" s="201"/>
      <c r="CY16" s="202" t="s">
        <v>322</v>
      </c>
      <c r="CZ16" s="201"/>
      <c r="DA16" s="202" t="s">
        <v>444</v>
      </c>
      <c r="DB16" s="201"/>
      <c r="DC16" s="202" t="s">
        <v>445</v>
      </c>
      <c r="DD16" s="201"/>
      <c r="DE16" s="202">
        <v>0</v>
      </c>
      <c r="DF16" s="201"/>
      <c r="DG16" s="202">
        <v>0</v>
      </c>
      <c r="DH16" s="201"/>
      <c r="DI16" s="202" t="s">
        <v>446</v>
      </c>
      <c r="DJ16" s="201"/>
      <c r="DK16" s="202" t="s">
        <v>447</v>
      </c>
      <c r="DL16" s="201"/>
      <c r="DM16" s="202">
        <v>0</v>
      </c>
      <c r="DN16" s="201"/>
      <c r="DO16" s="202">
        <v>0</v>
      </c>
      <c r="DP16" s="201"/>
      <c r="DQ16" s="202">
        <v>0</v>
      </c>
      <c r="DR16" s="201"/>
      <c r="DS16" s="202">
        <v>0</v>
      </c>
      <c r="DT16" s="201"/>
      <c r="DU16" s="202">
        <v>0</v>
      </c>
      <c r="DV16" s="201"/>
      <c r="DW16" s="202">
        <v>0</v>
      </c>
      <c r="DX16" s="201"/>
      <c r="DY16" s="202">
        <v>0</v>
      </c>
      <c r="DZ16" s="201"/>
      <c r="EA16" s="202">
        <v>0</v>
      </c>
      <c r="EB16" s="201"/>
      <c r="EC16" s="202">
        <v>0</v>
      </c>
      <c r="ED16" s="201"/>
      <c r="EE16" s="202" t="s">
        <v>448</v>
      </c>
      <c r="EF16" s="201"/>
      <c r="EG16" s="202">
        <v>0</v>
      </c>
      <c r="EH16" s="201"/>
      <c r="EI16" s="202">
        <v>0</v>
      </c>
      <c r="EJ16" s="201"/>
      <c r="EK16" s="202">
        <v>0</v>
      </c>
      <c r="EL16" s="201"/>
      <c r="EM16" s="202">
        <v>0</v>
      </c>
      <c r="EN16" s="201"/>
      <c r="EO16" s="202">
        <v>0</v>
      </c>
      <c r="EP16" s="201"/>
      <c r="EQ16" s="202" t="s">
        <v>329</v>
      </c>
      <c r="ER16" s="201"/>
      <c r="ES16" s="202" t="s">
        <v>317</v>
      </c>
      <c r="ET16" s="201"/>
      <c r="EU16" s="202" t="s">
        <v>449</v>
      </c>
      <c r="EV16" s="201"/>
      <c r="EW16" s="202">
        <v>0</v>
      </c>
      <c r="EX16" s="201"/>
      <c r="EY16" s="202" t="s">
        <v>330</v>
      </c>
      <c r="EZ16" s="201"/>
      <c r="FA16" s="202">
        <v>0</v>
      </c>
      <c r="FB16" s="201"/>
      <c r="FC16" s="202">
        <v>0</v>
      </c>
      <c r="FD16" s="201"/>
      <c r="FE16" s="202">
        <v>0</v>
      </c>
      <c r="FF16" s="201"/>
      <c r="FG16" s="202">
        <v>0</v>
      </c>
      <c r="FH16" s="201"/>
      <c r="FI16" s="202">
        <v>0</v>
      </c>
      <c r="FJ16" s="201"/>
      <c r="FK16" s="202">
        <v>0</v>
      </c>
      <c r="FL16" s="201"/>
      <c r="FM16" s="202">
        <v>0</v>
      </c>
      <c r="FN16" s="201"/>
      <c r="FO16" s="202">
        <v>0</v>
      </c>
      <c r="FP16" s="201"/>
      <c r="FQ16" s="202">
        <v>0</v>
      </c>
      <c r="FR16" s="201"/>
      <c r="FS16" s="202" t="s">
        <v>336</v>
      </c>
      <c r="FT16" s="201"/>
      <c r="FU16" s="202" t="s">
        <v>450</v>
      </c>
      <c r="FV16" s="201"/>
      <c r="FW16" s="202">
        <v>0</v>
      </c>
      <c r="FX16" s="201"/>
      <c r="FY16" s="202">
        <v>0</v>
      </c>
      <c r="FZ16" s="201"/>
      <c r="GA16" s="202">
        <v>0</v>
      </c>
      <c r="GB16" s="201"/>
      <c r="GC16" s="202">
        <v>0</v>
      </c>
      <c r="GD16" s="201"/>
      <c r="GE16" s="202">
        <v>0</v>
      </c>
      <c r="GF16" s="201"/>
      <c r="GG16" s="202">
        <v>0</v>
      </c>
      <c r="GH16" s="201"/>
      <c r="GI16" s="202">
        <v>0</v>
      </c>
      <c r="GJ16" s="201"/>
      <c r="GK16" s="202">
        <v>0</v>
      </c>
      <c r="GL16" s="201"/>
      <c r="GM16" s="202">
        <v>0</v>
      </c>
      <c r="GN16" s="201"/>
      <c r="GO16" s="202">
        <v>0</v>
      </c>
      <c r="GP16" s="201"/>
      <c r="GQ16" s="202">
        <v>0</v>
      </c>
      <c r="GR16" s="201"/>
      <c r="GS16" s="202">
        <v>0</v>
      </c>
      <c r="GT16" s="201"/>
      <c r="GU16" s="202">
        <v>0</v>
      </c>
      <c r="GV16" s="201"/>
      <c r="GW16" s="202">
        <v>0</v>
      </c>
      <c r="GX16" s="201"/>
      <c r="GY16" s="202">
        <v>0</v>
      </c>
      <c r="GZ16" s="201"/>
      <c r="HA16" s="202">
        <v>0</v>
      </c>
      <c r="HB16" s="201"/>
      <c r="HC16" s="202">
        <v>0</v>
      </c>
      <c r="HD16" s="201"/>
      <c r="HE16" s="202">
        <v>0</v>
      </c>
      <c r="HF16" s="201"/>
      <c r="HG16" s="202">
        <v>0</v>
      </c>
      <c r="HH16" s="201"/>
      <c r="HI16" s="202">
        <v>0</v>
      </c>
      <c r="HJ16" s="201"/>
      <c r="HK16" s="202">
        <v>0</v>
      </c>
      <c r="HL16" s="201"/>
      <c r="HM16" s="202">
        <v>0</v>
      </c>
      <c r="HN16" s="201"/>
      <c r="HO16" s="202">
        <v>0</v>
      </c>
      <c r="HP16" s="201"/>
      <c r="HQ16" s="202">
        <v>0</v>
      </c>
      <c r="HR16" s="201"/>
      <c r="HS16" s="202">
        <v>0</v>
      </c>
      <c r="HT16" s="201"/>
      <c r="HU16" s="202">
        <v>0</v>
      </c>
      <c r="HV16" s="201"/>
      <c r="HW16" s="202">
        <v>0</v>
      </c>
      <c r="HX16" s="201"/>
      <c r="HY16" s="202">
        <v>0</v>
      </c>
      <c r="HZ16" s="201"/>
      <c r="IA16" s="202">
        <v>0</v>
      </c>
      <c r="IB16" s="201"/>
      <c r="IC16" s="202">
        <v>0</v>
      </c>
      <c r="ID16" s="201"/>
      <c r="IE16" s="202">
        <v>0</v>
      </c>
      <c r="IF16" s="201"/>
      <c r="IG16" s="202">
        <v>0</v>
      </c>
      <c r="IH16" s="201"/>
      <c r="II16" s="202">
        <v>0</v>
      </c>
    </row>
    <row r="17" spans="1:243" ht="15" x14ac:dyDescent="0.2">
      <c r="A17" s="608"/>
      <c r="B17" s="598"/>
      <c r="C17" s="606"/>
      <c r="D17" s="532">
        <v>0</v>
      </c>
      <c r="E17" s="538" t="s">
        <v>7</v>
      </c>
      <c r="F17" s="199">
        <v>0</v>
      </c>
      <c r="G17" s="198">
        <v>0</v>
      </c>
      <c r="H17" s="199">
        <v>0</v>
      </c>
      <c r="I17" s="198">
        <v>0</v>
      </c>
      <c r="J17" s="199">
        <v>0</v>
      </c>
      <c r="K17" s="198">
        <v>0</v>
      </c>
      <c r="L17" s="199">
        <v>0</v>
      </c>
      <c r="M17" s="198">
        <v>0</v>
      </c>
      <c r="N17" s="199" t="s">
        <v>337</v>
      </c>
      <c r="O17" s="198" t="s">
        <v>289</v>
      </c>
      <c r="P17" s="199" t="s">
        <v>338</v>
      </c>
      <c r="Q17" s="198" t="s">
        <v>308</v>
      </c>
      <c r="R17" s="199" t="s">
        <v>340</v>
      </c>
      <c r="S17" s="198" t="s">
        <v>451</v>
      </c>
      <c r="T17" s="199" t="s">
        <v>341</v>
      </c>
      <c r="U17" s="198" t="s">
        <v>351</v>
      </c>
      <c r="V17" s="199">
        <v>0</v>
      </c>
      <c r="W17" s="198">
        <v>0</v>
      </c>
      <c r="X17" s="199">
        <v>0</v>
      </c>
      <c r="Y17" s="198">
        <v>0</v>
      </c>
      <c r="Z17" s="199">
        <v>0</v>
      </c>
      <c r="AA17" s="198">
        <v>0</v>
      </c>
      <c r="AB17" s="199">
        <v>0</v>
      </c>
      <c r="AC17" s="198">
        <v>0</v>
      </c>
      <c r="AD17" s="199" t="s">
        <v>202</v>
      </c>
      <c r="AE17" s="198" t="s">
        <v>305</v>
      </c>
      <c r="AF17" s="199" t="s">
        <v>228</v>
      </c>
      <c r="AG17" s="198" t="s">
        <v>294</v>
      </c>
      <c r="AH17" s="199" t="s">
        <v>342</v>
      </c>
      <c r="AI17" s="198" t="s">
        <v>305</v>
      </c>
      <c r="AJ17" s="199">
        <v>0</v>
      </c>
      <c r="AK17" s="198">
        <v>0</v>
      </c>
      <c r="AL17" s="199">
        <v>0</v>
      </c>
      <c r="AM17" s="198">
        <v>0</v>
      </c>
      <c r="AN17" s="199" t="s">
        <v>402</v>
      </c>
      <c r="AO17" s="198" t="s">
        <v>430</v>
      </c>
      <c r="AP17" s="199">
        <v>0</v>
      </c>
      <c r="AQ17" s="198">
        <v>0</v>
      </c>
      <c r="AR17" s="199">
        <v>0</v>
      </c>
      <c r="AS17" s="198">
        <v>0</v>
      </c>
      <c r="AT17" s="199">
        <v>0</v>
      </c>
      <c r="AU17" s="198">
        <v>0</v>
      </c>
      <c r="AV17" s="199" t="s">
        <v>452</v>
      </c>
      <c r="AW17" s="198" t="s">
        <v>294</v>
      </c>
      <c r="AX17" s="199" t="s">
        <v>214</v>
      </c>
      <c r="AY17" s="198" t="s">
        <v>294</v>
      </c>
      <c r="AZ17" s="199">
        <v>0</v>
      </c>
      <c r="BA17" s="198">
        <v>0</v>
      </c>
      <c r="BB17" s="199" t="s">
        <v>345</v>
      </c>
      <c r="BC17" s="198" t="s">
        <v>300</v>
      </c>
      <c r="BD17" s="199">
        <v>0</v>
      </c>
      <c r="BE17" s="198">
        <v>0</v>
      </c>
      <c r="BF17" s="199" t="s">
        <v>408</v>
      </c>
      <c r="BG17" s="198" t="s">
        <v>294</v>
      </c>
      <c r="BH17" s="199">
        <v>0</v>
      </c>
      <c r="BI17" s="198">
        <v>0</v>
      </c>
      <c r="BJ17" s="199">
        <v>0</v>
      </c>
      <c r="BK17" s="198">
        <v>0</v>
      </c>
      <c r="BL17" s="199" t="s">
        <v>346</v>
      </c>
      <c r="BM17" s="198" t="s">
        <v>296</v>
      </c>
      <c r="BN17" s="199">
        <v>0</v>
      </c>
      <c r="BO17" s="198">
        <v>0</v>
      </c>
      <c r="BP17" s="199" t="s">
        <v>218</v>
      </c>
      <c r="BQ17" s="198" t="s">
        <v>303</v>
      </c>
      <c r="BR17" s="199">
        <v>0</v>
      </c>
      <c r="BS17" s="198">
        <v>0</v>
      </c>
      <c r="BT17" s="199">
        <v>0</v>
      </c>
      <c r="BU17" s="198">
        <v>0</v>
      </c>
      <c r="BV17" s="199">
        <v>0</v>
      </c>
      <c r="BW17" s="198">
        <v>0</v>
      </c>
      <c r="BX17" s="199" t="s">
        <v>221</v>
      </c>
      <c r="BY17" s="198" t="s">
        <v>453</v>
      </c>
      <c r="BZ17" s="199" t="s">
        <v>223</v>
      </c>
      <c r="CA17" s="198" t="s">
        <v>453</v>
      </c>
      <c r="CB17" s="199">
        <v>0</v>
      </c>
      <c r="CC17" s="198">
        <v>0</v>
      </c>
      <c r="CD17" s="199">
        <v>0</v>
      </c>
      <c r="CE17" s="198">
        <v>0</v>
      </c>
      <c r="CF17" s="199" t="s">
        <v>242</v>
      </c>
      <c r="CG17" s="198" t="s">
        <v>308</v>
      </c>
      <c r="CH17" s="199" t="s">
        <v>206</v>
      </c>
      <c r="CI17" s="198" t="s">
        <v>308</v>
      </c>
      <c r="CJ17" s="199" t="s">
        <v>216</v>
      </c>
      <c r="CK17" s="198" t="s">
        <v>294</v>
      </c>
      <c r="CL17" s="199" t="s">
        <v>243</v>
      </c>
      <c r="CM17" s="198" t="s">
        <v>300</v>
      </c>
      <c r="CN17" s="199">
        <v>0</v>
      </c>
      <c r="CO17" s="198">
        <v>0</v>
      </c>
      <c r="CP17" s="199">
        <v>0</v>
      </c>
      <c r="CQ17" s="198">
        <v>0</v>
      </c>
      <c r="CR17" s="199">
        <v>0</v>
      </c>
      <c r="CS17" s="198">
        <v>0</v>
      </c>
      <c r="CT17" s="199">
        <v>0</v>
      </c>
      <c r="CU17" s="198">
        <v>0</v>
      </c>
      <c r="CV17" s="199">
        <v>0</v>
      </c>
      <c r="CW17" s="198">
        <v>0</v>
      </c>
      <c r="CX17" s="199">
        <v>0</v>
      </c>
      <c r="CY17" s="198">
        <v>0</v>
      </c>
      <c r="CZ17" s="199">
        <v>0</v>
      </c>
      <c r="DA17" s="198">
        <v>0</v>
      </c>
      <c r="DB17" s="199">
        <v>0</v>
      </c>
      <c r="DC17" s="198">
        <v>0</v>
      </c>
      <c r="DD17" s="199">
        <v>0</v>
      </c>
      <c r="DE17" s="198">
        <v>0</v>
      </c>
      <c r="DF17" s="199">
        <v>0</v>
      </c>
      <c r="DG17" s="198">
        <v>0</v>
      </c>
      <c r="DH17" s="199">
        <v>0</v>
      </c>
      <c r="DI17" s="198">
        <v>0</v>
      </c>
      <c r="DJ17" s="199">
        <v>0</v>
      </c>
      <c r="DK17" s="198">
        <v>0</v>
      </c>
      <c r="DL17" s="199" t="s">
        <v>230</v>
      </c>
      <c r="DM17" s="198" t="s">
        <v>297</v>
      </c>
      <c r="DN17" s="199" t="s">
        <v>408</v>
      </c>
      <c r="DO17" s="198" t="s">
        <v>349</v>
      </c>
      <c r="DP17" s="199" t="s">
        <v>224</v>
      </c>
      <c r="DQ17" s="198" t="s">
        <v>302</v>
      </c>
      <c r="DR17" s="199" t="s">
        <v>348</v>
      </c>
      <c r="DS17" s="198" t="s">
        <v>349</v>
      </c>
      <c r="DT17" s="199">
        <v>0</v>
      </c>
      <c r="DU17" s="198">
        <v>0</v>
      </c>
      <c r="DV17" s="199" t="s">
        <v>301</v>
      </c>
      <c r="DW17" s="198" t="s">
        <v>310</v>
      </c>
      <c r="DX17" s="199" t="s">
        <v>409</v>
      </c>
      <c r="DY17" s="198" t="s">
        <v>454</v>
      </c>
      <c r="DZ17" s="199">
        <v>0</v>
      </c>
      <c r="EA17" s="198">
        <v>0</v>
      </c>
      <c r="EB17" s="199">
        <v>0</v>
      </c>
      <c r="EC17" s="198">
        <v>0</v>
      </c>
      <c r="ED17" s="199">
        <v>0</v>
      </c>
      <c r="EE17" s="198">
        <v>0</v>
      </c>
      <c r="EF17" s="199">
        <v>0</v>
      </c>
      <c r="EG17" s="198">
        <v>0</v>
      </c>
      <c r="EH17" s="199">
        <v>0</v>
      </c>
      <c r="EI17" s="198">
        <v>0</v>
      </c>
      <c r="EJ17" s="199">
        <v>0</v>
      </c>
      <c r="EK17" s="198">
        <v>0</v>
      </c>
      <c r="EL17" s="199">
        <v>0</v>
      </c>
      <c r="EM17" s="198">
        <v>0</v>
      </c>
      <c r="EN17" s="199">
        <v>0</v>
      </c>
      <c r="EO17" s="198">
        <v>0</v>
      </c>
      <c r="EP17" s="199">
        <v>0</v>
      </c>
      <c r="EQ17" s="198">
        <v>0</v>
      </c>
      <c r="ER17" s="199">
        <v>0</v>
      </c>
      <c r="ES17" s="198">
        <v>0</v>
      </c>
      <c r="ET17" s="199">
        <v>0</v>
      </c>
      <c r="EU17" s="198">
        <v>0</v>
      </c>
      <c r="EV17" s="199">
        <v>0</v>
      </c>
      <c r="EW17" s="198">
        <v>0</v>
      </c>
      <c r="EX17" s="199">
        <v>0</v>
      </c>
      <c r="EY17" s="198">
        <v>0</v>
      </c>
      <c r="EZ17" s="199">
        <v>0</v>
      </c>
      <c r="FA17" s="198">
        <v>0</v>
      </c>
      <c r="FB17" s="199">
        <v>0</v>
      </c>
      <c r="FC17" s="198">
        <v>0</v>
      </c>
      <c r="FD17" s="199">
        <v>0</v>
      </c>
      <c r="FE17" s="198">
        <v>0</v>
      </c>
      <c r="FF17" s="199">
        <v>0</v>
      </c>
      <c r="FG17" s="198">
        <v>0</v>
      </c>
      <c r="FH17" s="199">
        <v>0</v>
      </c>
      <c r="FI17" s="198">
        <v>0</v>
      </c>
      <c r="FJ17" s="199">
        <v>0</v>
      </c>
      <c r="FK17" s="198">
        <v>0</v>
      </c>
      <c r="FL17" s="199">
        <v>0</v>
      </c>
      <c r="FM17" s="198">
        <v>0</v>
      </c>
      <c r="FN17" s="199">
        <v>0</v>
      </c>
      <c r="FO17" s="198">
        <v>0</v>
      </c>
      <c r="FP17" s="199">
        <v>0</v>
      </c>
      <c r="FQ17" s="198">
        <v>0</v>
      </c>
      <c r="FR17" s="199">
        <v>0</v>
      </c>
      <c r="FS17" s="198">
        <v>0</v>
      </c>
      <c r="FT17" s="199">
        <v>0</v>
      </c>
      <c r="FU17" s="198">
        <v>0</v>
      </c>
      <c r="FV17" s="199">
        <v>0</v>
      </c>
      <c r="FW17" s="198">
        <v>0</v>
      </c>
      <c r="FX17" s="199">
        <v>0</v>
      </c>
      <c r="FY17" s="198">
        <v>0</v>
      </c>
      <c r="FZ17" s="199">
        <v>0</v>
      </c>
      <c r="GA17" s="198">
        <v>0</v>
      </c>
      <c r="GB17" s="199">
        <v>0</v>
      </c>
      <c r="GC17" s="198">
        <v>0</v>
      </c>
      <c r="GD17" s="199">
        <v>0</v>
      </c>
      <c r="GE17" s="198">
        <v>0</v>
      </c>
      <c r="GF17" s="199">
        <v>0</v>
      </c>
      <c r="GG17" s="198">
        <v>0</v>
      </c>
      <c r="GH17" s="199">
        <v>0</v>
      </c>
      <c r="GI17" s="198">
        <v>0</v>
      </c>
      <c r="GJ17" s="199">
        <v>0</v>
      </c>
      <c r="GK17" s="198">
        <v>0</v>
      </c>
      <c r="GL17" s="199">
        <v>0</v>
      </c>
      <c r="GM17" s="198">
        <v>0</v>
      </c>
      <c r="GN17" s="199">
        <v>0</v>
      </c>
      <c r="GO17" s="198">
        <v>0</v>
      </c>
      <c r="GP17" s="199">
        <v>0</v>
      </c>
      <c r="GQ17" s="198">
        <v>0</v>
      </c>
      <c r="GR17" s="199">
        <v>0</v>
      </c>
      <c r="GS17" s="198">
        <v>0</v>
      </c>
      <c r="GT17" s="199">
        <v>0</v>
      </c>
      <c r="GU17" s="198">
        <v>0</v>
      </c>
      <c r="GV17" s="199">
        <v>0</v>
      </c>
      <c r="GW17" s="198">
        <v>0</v>
      </c>
      <c r="GX17" s="199">
        <v>0</v>
      </c>
      <c r="GY17" s="198">
        <v>0</v>
      </c>
      <c r="GZ17" s="199">
        <v>0</v>
      </c>
      <c r="HA17" s="198">
        <v>0</v>
      </c>
      <c r="HB17" s="199">
        <v>0</v>
      </c>
      <c r="HC17" s="198">
        <v>0</v>
      </c>
      <c r="HD17" s="199">
        <v>0</v>
      </c>
      <c r="HE17" s="198">
        <v>0</v>
      </c>
      <c r="HF17" s="199">
        <v>0</v>
      </c>
      <c r="HG17" s="198">
        <v>0</v>
      </c>
      <c r="HH17" s="199">
        <v>0</v>
      </c>
      <c r="HI17" s="198">
        <v>0</v>
      </c>
      <c r="HJ17" s="199">
        <v>0</v>
      </c>
      <c r="HK17" s="198">
        <v>0</v>
      </c>
      <c r="HL17" s="199">
        <v>0</v>
      </c>
      <c r="HM17" s="198">
        <v>0</v>
      </c>
      <c r="HN17" s="199">
        <v>0</v>
      </c>
      <c r="HO17" s="198">
        <v>0</v>
      </c>
      <c r="HP17" s="199">
        <v>0</v>
      </c>
      <c r="HQ17" s="198">
        <v>0</v>
      </c>
      <c r="HR17" s="199">
        <v>0</v>
      </c>
      <c r="HS17" s="198">
        <v>0</v>
      </c>
      <c r="HT17" s="199">
        <v>0</v>
      </c>
      <c r="HU17" s="198">
        <v>0</v>
      </c>
      <c r="HV17" s="199">
        <v>0</v>
      </c>
      <c r="HW17" s="198">
        <v>0</v>
      </c>
      <c r="HX17" s="199">
        <v>0</v>
      </c>
      <c r="HY17" s="198">
        <v>0</v>
      </c>
      <c r="HZ17" s="199">
        <v>0</v>
      </c>
      <c r="IA17" s="198">
        <v>0</v>
      </c>
      <c r="IB17" s="199">
        <v>0</v>
      </c>
      <c r="IC17" s="198">
        <v>0</v>
      </c>
      <c r="ID17" s="199">
        <v>0</v>
      </c>
      <c r="IE17" s="198">
        <v>0</v>
      </c>
      <c r="IF17" s="199">
        <v>0</v>
      </c>
      <c r="IG17" s="198">
        <v>0</v>
      </c>
      <c r="IH17" s="199">
        <v>0</v>
      </c>
      <c r="II17" s="198">
        <v>0</v>
      </c>
    </row>
    <row r="18" spans="1:243" ht="15" x14ac:dyDescent="0.2">
      <c r="A18" s="608"/>
      <c r="B18" s="598"/>
      <c r="C18" s="606"/>
      <c r="D18" s="530" t="s">
        <v>8</v>
      </c>
      <c r="E18" s="537"/>
      <c r="F18" s="203"/>
      <c r="G18" s="204">
        <v>0</v>
      </c>
      <c r="H18" s="203"/>
      <c r="I18" s="204">
        <v>0</v>
      </c>
      <c r="J18" s="203"/>
      <c r="K18" s="204">
        <v>0</v>
      </c>
      <c r="L18" s="203"/>
      <c r="M18" s="204">
        <v>0</v>
      </c>
      <c r="N18" s="203"/>
      <c r="O18" s="204" t="s">
        <v>455</v>
      </c>
      <c r="P18" s="203"/>
      <c r="Q18" s="204" t="s">
        <v>456</v>
      </c>
      <c r="R18" s="203"/>
      <c r="S18" s="204" t="s">
        <v>457</v>
      </c>
      <c r="T18" s="203"/>
      <c r="U18" s="204" t="s">
        <v>355</v>
      </c>
      <c r="V18" s="203"/>
      <c r="W18" s="204">
        <v>0</v>
      </c>
      <c r="X18" s="203"/>
      <c r="Y18" s="204">
        <v>0</v>
      </c>
      <c r="Z18" s="203"/>
      <c r="AA18" s="204">
        <v>0</v>
      </c>
      <c r="AB18" s="203"/>
      <c r="AC18" s="204">
        <v>0</v>
      </c>
      <c r="AD18" s="203"/>
      <c r="AE18" s="204" t="s">
        <v>458</v>
      </c>
      <c r="AF18" s="203"/>
      <c r="AG18" s="204" t="s">
        <v>459</v>
      </c>
      <c r="AH18" s="203"/>
      <c r="AI18" s="204" t="s">
        <v>357</v>
      </c>
      <c r="AJ18" s="203"/>
      <c r="AK18" s="204">
        <v>0</v>
      </c>
      <c r="AL18" s="203"/>
      <c r="AM18" s="204">
        <v>0</v>
      </c>
      <c r="AN18" s="203"/>
      <c r="AO18" s="204" t="s">
        <v>460</v>
      </c>
      <c r="AP18" s="203"/>
      <c r="AQ18" s="204">
        <v>0</v>
      </c>
      <c r="AR18" s="203"/>
      <c r="AS18" s="204">
        <v>0</v>
      </c>
      <c r="AT18" s="203"/>
      <c r="AU18" s="204">
        <v>0</v>
      </c>
      <c r="AV18" s="203"/>
      <c r="AW18" s="204" t="s">
        <v>461</v>
      </c>
      <c r="AX18" s="203"/>
      <c r="AY18" s="204" t="s">
        <v>462</v>
      </c>
      <c r="AZ18" s="203"/>
      <c r="BA18" s="204">
        <v>0</v>
      </c>
      <c r="BB18" s="203"/>
      <c r="BC18" s="204" t="s">
        <v>463</v>
      </c>
      <c r="BD18" s="203"/>
      <c r="BE18" s="204">
        <v>0</v>
      </c>
      <c r="BF18" s="203"/>
      <c r="BG18" s="204" t="s">
        <v>464</v>
      </c>
      <c r="BH18" s="203"/>
      <c r="BI18" s="204">
        <v>0</v>
      </c>
      <c r="BJ18" s="203"/>
      <c r="BK18" s="204">
        <v>0</v>
      </c>
      <c r="BL18" s="203"/>
      <c r="BM18" s="204" t="s">
        <v>362</v>
      </c>
      <c r="BN18" s="203"/>
      <c r="BO18" s="204">
        <v>0</v>
      </c>
      <c r="BP18" s="203"/>
      <c r="BQ18" s="204" t="s">
        <v>465</v>
      </c>
      <c r="BR18" s="203"/>
      <c r="BS18" s="204">
        <v>0</v>
      </c>
      <c r="BT18" s="203"/>
      <c r="BU18" s="204">
        <v>0</v>
      </c>
      <c r="BV18" s="203"/>
      <c r="BW18" s="204">
        <v>0</v>
      </c>
      <c r="BX18" s="203"/>
      <c r="BY18" s="204" t="s">
        <v>261</v>
      </c>
      <c r="BZ18" s="203"/>
      <c r="CA18" s="204" t="s">
        <v>262</v>
      </c>
      <c r="CB18" s="203"/>
      <c r="CC18" s="204">
        <v>0</v>
      </c>
      <c r="CD18" s="203"/>
      <c r="CE18" s="204">
        <v>0</v>
      </c>
      <c r="CF18" s="203"/>
      <c r="CG18" s="204" t="s">
        <v>466</v>
      </c>
      <c r="CH18" s="203"/>
      <c r="CI18" s="204" t="s">
        <v>365</v>
      </c>
      <c r="CJ18" s="203"/>
      <c r="CK18" s="204" t="s">
        <v>366</v>
      </c>
      <c r="CL18" s="203"/>
      <c r="CM18" s="204" t="s">
        <v>367</v>
      </c>
      <c r="CN18" s="203"/>
      <c r="CO18" s="204">
        <v>0</v>
      </c>
      <c r="CP18" s="203"/>
      <c r="CQ18" s="204">
        <v>0</v>
      </c>
      <c r="CR18" s="203"/>
      <c r="CS18" s="204">
        <v>0</v>
      </c>
      <c r="CT18" s="203"/>
      <c r="CU18" s="204">
        <v>0</v>
      </c>
      <c r="CV18" s="203"/>
      <c r="CW18" s="204">
        <v>0</v>
      </c>
      <c r="CX18" s="203"/>
      <c r="CY18" s="204">
        <v>0</v>
      </c>
      <c r="CZ18" s="203"/>
      <c r="DA18" s="204">
        <v>0</v>
      </c>
      <c r="DB18" s="203"/>
      <c r="DC18" s="204">
        <v>0</v>
      </c>
      <c r="DD18" s="203"/>
      <c r="DE18" s="204">
        <v>0</v>
      </c>
      <c r="DF18" s="203"/>
      <c r="DG18" s="204">
        <v>0</v>
      </c>
      <c r="DH18" s="203"/>
      <c r="DI18" s="204">
        <v>0</v>
      </c>
      <c r="DJ18" s="203"/>
      <c r="DK18" s="204">
        <v>0</v>
      </c>
      <c r="DL18" s="203"/>
      <c r="DM18" s="204" t="s">
        <v>368</v>
      </c>
      <c r="DN18" s="203"/>
      <c r="DO18" s="204" t="s">
        <v>467</v>
      </c>
      <c r="DP18" s="203"/>
      <c r="DQ18" s="204" t="s">
        <v>468</v>
      </c>
      <c r="DR18" s="203"/>
      <c r="DS18" s="204" t="s">
        <v>370</v>
      </c>
      <c r="DT18" s="203"/>
      <c r="DU18" s="204">
        <v>0</v>
      </c>
      <c r="DV18" s="203"/>
      <c r="DW18" s="204" t="s">
        <v>469</v>
      </c>
      <c r="DX18" s="203"/>
      <c r="DY18" s="204" t="s">
        <v>470</v>
      </c>
      <c r="DZ18" s="203"/>
      <c r="EA18" s="204">
        <v>0</v>
      </c>
      <c r="EB18" s="203"/>
      <c r="EC18" s="204">
        <v>0</v>
      </c>
      <c r="ED18" s="203"/>
      <c r="EE18" s="204">
        <v>0</v>
      </c>
      <c r="EF18" s="203"/>
      <c r="EG18" s="204">
        <v>0</v>
      </c>
      <c r="EH18" s="203"/>
      <c r="EI18" s="204">
        <v>0</v>
      </c>
      <c r="EJ18" s="203"/>
      <c r="EK18" s="204">
        <v>0</v>
      </c>
      <c r="EL18" s="203"/>
      <c r="EM18" s="204">
        <v>0</v>
      </c>
      <c r="EN18" s="203"/>
      <c r="EO18" s="204">
        <v>0</v>
      </c>
      <c r="EP18" s="203"/>
      <c r="EQ18" s="204">
        <v>0</v>
      </c>
      <c r="ER18" s="203"/>
      <c r="ES18" s="204">
        <v>0</v>
      </c>
      <c r="ET18" s="203"/>
      <c r="EU18" s="204">
        <v>0</v>
      </c>
      <c r="EV18" s="203"/>
      <c r="EW18" s="204">
        <v>0</v>
      </c>
      <c r="EX18" s="203"/>
      <c r="EY18" s="204">
        <v>0</v>
      </c>
      <c r="EZ18" s="203"/>
      <c r="FA18" s="204">
        <v>0</v>
      </c>
      <c r="FB18" s="203"/>
      <c r="FC18" s="204">
        <v>0</v>
      </c>
      <c r="FD18" s="203"/>
      <c r="FE18" s="204">
        <v>0</v>
      </c>
      <c r="FF18" s="203"/>
      <c r="FG18" s="204">
        <v>0</v>
      </c>
      <c r="FH18" s="203"/>
      <c r="FI18" s="204">
        <v>0</v>
      </c>
      <c r="FJ18" s="203"/>
      <c r="FK18" s="204">
        <v>0</v>
      </c>
      <c r="FL18" s="203"/>
      <c r="FM18" s="204">
        <v>0</v>
      </c>
      <c r="FN18" s="203"/>
      <c r="FO18" s="204">
        <v>0</v>
      </c>
      <c r="FP18" s="203"/>
      <c r="FQ18" s="204">
        <v>0</v>
      </c>
      <c r="FR18" s="203"/>
      <c r="FS18" s="204">
        <v>0</v>
      </c>
      <c r="FT18" s="203"/>
      <c r="FU18" s="204">
        <v>0</v>
      </c>
      <c r="FV18" s="203"/>
      <c r="FW18" s="204">
        <v>0</v>
      </c>
      <c r="FX18" s="203"/>
      <c r="FY18" s="204">
        <v>0</v>
      </c>
      <c r="FZ18" s="203"/>
      <c r="GA18" s="204">
        <v>0</v>
      </c>
      <c r="GB18" s="203"/>
      <c r="GC18" s="204">
        <v>0</v>
      </c>
      <c r="GD18" s="203"/>
      <c r="GE18" s="204">
        <v>0</v>
      </c>
      <c r="GF18" s="203"/>
      <c r="GG18" s="204">
        <v>0</v>
      </c>
      <c r="GH18" s="203"/>
      <c r="GI18" s="204">
        <v>0</v>
      </c>
      <c r="GJ18" s="203"/>
      <c r="GK18" s="204">
        <v>0</v>
      </c>
      <c r="GL18" s="203"/>
      <c r="GM18" s="204">
        <v>0</v>
      </c>
      <c r="GN18" s="203"/>
      <c r="GO18" s="204">
        <v>0</v>
      </c>
      <c r="GP18" s="203"/>
      <c r="GQ18" s="204">
        <v>0</v>
      </c>
      <c r="GR18" s="203"/>
      <c r="GS18" s="204">
        <v>0</v>
      </c>
      <c r="GT18" s="203"/>
      <c r="GU18" s="204">
        <v>0</v>
      </c>
      <c r="GV18" s="203"/>
      <c r="GW18" s="204">
        <v>0</v>
      </c>
      <c r="GX18" s="203"/>
      <c r="GY18" s="204">
        <v>0</v>
      </c>
      <c r="GZ18" s="203"/>
      <c r="HA18" s="204">
        <v>0</v>
      </c>
      <c r="HB18" s="203"/>
      <c r="HC18" s="204">
        <v>0</v>
      </c>
      <c r="HD18" s="203"/>
      <c r="HE18" s="204">
        <v>0</v>
      </c>
      <c r="HF18" s="203"/>
      <c r="HG18" s="204">
        <v>0</v>
      </c>
      <c r="HH18" s="203"/>
      <c r="HI18" s="204">
        <v>0</v>
      </c>
      <c r="HJ18" s="203"/>
      <c r="HK18" s="204">
        <v>0</v>
      </c>
      <c r="HL18" s="203"/>
      <c r="HM18" s="204">
        <v>0</v>
      </c>
      <c r="HN18" s="203"/>
      <c r="HO18" s="204">
        <v>0</v>
      </c>
      <c r="HP18" s="203"/>
      <c r="HQ18" s="204">
        <v>0</v>
      </c>
      <c r="HR18" s="203"/>
      <c r="HS18" s="204">
        <v>0</v>
      </c>
      <c r="HT18" s="203"/>
      <c r="HU18" s="204">
        <v>0</v>
      </c>
      <c r="HV18" s="203"/>
      <c r="HW18" s="204">
        <v>0</v>
      </c>
      <c r="HX18" s="203"/>
      <c r="HY18" s="204">
        <v>0</v>
      </c>
      <c r="HZ18" s="203"/>
      <c r="IA18" s="204">
        <v>0</v>
      </c>
      <c r="IB18" s="203"/>
      <c r="IC18" s="204">
        <v>0</v>
      </c>
      <c r="ID18" s="203"/>
      <c r="IE18" s="204">
        <v>0</v>
      </c>
      <c r="IF18" s="203"/>
      <c r="IG18" s="204">
        <v>0</v>
      </c>
      <c r="IH18" s="203"/>
      <c r="II18" s="204">
        <v>0</v>
      </c>
    </row>
    <row r="19" spans="1:243" ht="15" x14ac:dyDescent="0.2">
      <c r="A19" s="608"/>
      <c r="B19" s="598"/>
      <c r="C19" s="606"/>
      <c r="D19" s="533">
        <v>0</v>
      </c>
      <c r="E19" s="536" t="s">
        <v>100</v>
      </c>
      <c r="F19" s="197">
        <v>0</v>
      </c>
      <c r="G19" s="198">
        <v>0</v>
      </c>
      <c r="H19" s="197">
        <v>0</v>
      </c>
      <c r="I19" s="198">
        <v>0</v>
      </c>
      <c r="J19" s="197">
        <v>0</v>
      </c>
      <c r="K19" s="198">
        <v>0</v>
      </c>
      <c r="L19" s="197">
        <v>0</v>
      </c>
      <c r="M19" s="198">
        <v>0</v>
      </c>
      <c r="N19" s="197" t="s">
        <v>337</v>
      </c>
      <c r="O19" s="198" t="s">
        <v>471</v>
      </c>
      <c r="P19" s="197" t="s">
        <v>338</v>
      </c>
      <c r="Q19" s="198" t="s">
        <v>215</v>
      </c>
      <c r="R19" s="197" t="s">
        <v>340</v>
      </c>
      <c r="S19" s="198" t="s">
        <v>220</v>
      </c>
      <c r="T19" s="197" t="s">
        <v>341</v>
      </c>
      <c r="U19" s="198" t="s">
        <v>205</v>
      </c>
      <c r="V19" s="197">
        <v>0</v>
      </c>
      <c r="W19" s="198">
        <v>0</v>
      </c>
      <c r="X19" s="197">
        <v>0</v>
      </c>
      <c r="Y19" s="198">
        <v>0</v>
      </c>
      <c r="Z19" s="197">
        <v>0</v>
      </c>
      <c r="AA19" s="198">
        <v>0</v>
      </c>
      <c r="AB19" s="197">
        <v>0</v>
      </c>
      <c r="AC19" s="198">
        <v>0</v>
      </c>
      <c r="AD19" s="197" t="s">
        <v>202</v>
      </c>
      <c r="AE19" s="198" t="s">
        <v>215</v>
      </c>
      <c r="AF19" s="197" t="s">
        <v>228</v>
      </c>
      <c r="AG19" s="198" t="s">
        <v>373</v>
      </c>
      <c r="AH19" s="197" t="s">
        <v>342</v>
      </c>
      <c r="AI19" s="198" t="s">
        <v>377</v>
      </c>
      <c r="AJ19" s="197">
        <v>0</v>
      </c>
      <c r="AK19" s="198">
        <v>0</v>
      </c>
      <c r="AL19" s="197">
        <v>0</v>
      </c>
      <c r="AM19" s="198">
        <v>0</v>
      </c>
      <c r="AN19" s="197" t="s">
        <v>402</v>
      </c>
      <c r="AO19" s="198" t="s">
        <v>472</v>
      </c>
      <c r="AP19" s="197">
        <v>0</v>
      </c>
      <c r="AQ19" s="198">
        <v>0</v>
      </c>
      <c r="AR19" s="197">
        <v>0</v>
      </c>
      <c r="AS19" s="198">
        <v>0</v>
      </c>
      <c r="AT19" s="197">
        <v>0</v>
      </c>
      <c r="AU19" s="198">
        <v>0</v>
      </c>
      <c r="AV19" s="197" t="s">
        <v>452</v>
      </c>
      <c r="AW19" s="198" t="s">
        <v>373</v>
      </c>
      <c r="AX19" s="197" t="s">
        <v>214</v>
      </c>
      <c r="AY19" s="198" t="s">
        <v>373</v>
      </c>
      <c r="AZ19" s="197">
        <v>0</v>
      </c>
      <c r="BA19" s="198">
        <v>0</v>
      </c>
      <c r="BB19" s="197" t="s">
        <v>345</v>
      </c>
      <c r="BC19" s="198" t="s">
        <v>219</v>
      </c>
      <c r="BD19" s="197">
        <v>0</v>
      </c>
      <c r="BE19" s="198">
        <v>0</v>
      </c>
      <c r="BF19" s="197" t="s">
        <v>408</v>
      </c>
      <c r="BG19" s="198" t="s">
        <v>373</v>
      </c>
      <c r="BH19" s="197">
        <v>0</v>
      </c>
      <c r="BI19" s="198">
        <v>0</v>
      </c>
      <c r="BJ19" s="197">
        <v>0</v>
      </c>
      <c r="BK19" s="198">
        <v>0</v>
      </c>
      <c r="BL19" s="197" t="s">
        <v>346</v>
      </c>
      <c r="BM19" s="198" t="s">
        <v>225</v>
      </c>
      <c r="BN19" s="197">
        <v>0</v>
      </c>
      <c r="BO19" s="198">
        <v>0</v>
      </c>
      <c r="BP19" s="197" t="s">
        <v>218</v>
      </c>
      <c r="BQ19" s="198" t="s">
        <v>240</v>
      </c>
      <c r="BR19" s="197">
        <v>0</v>
      </c>
      <c r="BS19" s="198">
        <v>0</v>
      </c>
      <c r="BT19" s="197">
        <v>0</v>
      </c>
      <c r="BU19" s="198">
        <v>0</v>
      </c>
      <c r="BV19" s="197">
        <v>0</v>
      </c>
      <c r="BW19" s="198">
        <v>0</v>
      </c>
      <c r="BX19" s="197">
        <v>0</v>
      </c>
      <c r="BY19" s="198">
        <v>0</v>
      </c>
      <c r="BZ19" s="197">
        <v>0</v>
      </c>
      <c r="CA19" s="198">
        <v>0</v>
      </c>
      <c r="CB19" s="197">
        <v>0</v>
      </c>
      <c r="CC19" s="198">
        <v>0</v>
      </c>
      <c r="CD19" s="197">
        <v>0</v>
      </c>
      <c r="CE19" s="198">
        <v>0</v>
      </c>
      <c r="CF19" s="197" t="s">
        <v>242</v>
      </c>
      <c r="CG19" s="198" t="s">
        <v>215</v>
      </c>
      <c r="CH19" s="197" t="s">
        <v>206</v>
      </c>
      <c r="CI19" s="198" t="s">
        <v>381</v>
      </c>
      <c r="CJ19" s="197" t="s">
        <v>216</v>
      </c>
      <c r="CK19" s="198" t="s">
        <v>473</v>
      </c>
      <c r="CL19" s="197" t="s">
        <v>243</v>
      </c>
      <c r="CM19" s="198" t="s">
        <v>219</v>
      </c>
      <c r="CN19" s="197">
        <v>0</v>
      </c>
      <c r="CO19" s="198">
        <v>0</v>
      </c>
      <c r="CP19" s="197">
        <v>0</v>
      </c>
      <c r="CQ19" s="198">
        <v>0</v>
      </c>
      <c r="CR19" s="197">
        <v>0</v>
      </c>
      <c r="CS19" s="198">
        <v>0</v>
      </c>
      <c r="CT19" s="197">
        <v>0</v>
      </c>
      <c r="CU19" s="198">
        <v>0</v>
      </c>
      <c r="CV19" s="197">
        <v>0</v>
      </c>
      <c r="CW19" s="198">
        <v>0</v>
      </c>
      <c r="CX19" s="197">
        <v>0</v>
      </c>
      <c r="CY19" s="198">
        <v>0</v>
      </c>
      <c r="CZ19" s="197">
        <v>0</v>
      </c>
      <c r="DA19" s="198">
        <v>0</v>
      </c>
      <c r="DB19" s="197">
        <v>0</v>
      </c>
      <c r="DC19" s="198">
        <v>0</v>
      </c>
      <c r="DD19" s="197">
        <v>0</v>
      </c>
      <c r="DE19" s="198">
        <v>0</v>
      </c>
      <c r="DF19" s="197">
        <v>0</v>
      </c>
      <c r="DG19" s="198">
        <v>0</v>
      </c>
      <c r="DH19" s="197">
        <v>0</v>
      </c>
      <c r="DI19" s="198">
        <v>0</v>
      </c>
      <c r="DJ19" s="197">
        <v>0</v>
      </c>
      <c r="DK19" s="198">
        <v>0</v>
      </c>
      <c r="DL19" s="197" t="s">
        <v>230</v>
      </c>
      <c r="DM19" s="198" t="s">
        <v>381</v>
      </c>
      <c r="DN19" s="197">
        <v>0</v>
      </c>
      <c r="DO19" s="198">
        <v>0</v>
      </c>
      <c r="DP19" s="197" t="s">
        <v>224</v>
      </c>
      <c r="DQ19" s="198" t="s">
        <v>220</v>
      </c>
      <c r="DR19" s="197">
        <v>0</v>
      </c>
      <c r="DS19" s="198">
        <v>0</v>
      </c>
      <c r="DT19" s="197" t="s">
        <v>245</v>
      </c>
      <c r="DU19" s="198" t="s">
        <v>215</v>
      </c>
      <c r="DV19" s="197" t="s">
        <v>301</v>
      </c>
      <c r="DW19" s="198" t="s">
        <v>474</v>
      </c>
      <c r="DX19" s="197">
        <v>0</v>
      </c>
      <c r="DY19" s="198">
        <v>0</v>
      </c>
      <c r="DZ19" s="197">
        <v>0</v>
      </c>
      <c r="EA19" s="198">
        <v>0</v>
      </c>
      <c r="EB19" s="197">
        <v>0</v>
      </c>
      <c r="EC19" s="198">
        <v>0</v>
      </c>
      <c r="ED19" s="197">
        <v>0</v>
      </c>
      <c r="EE19" s="198">
        <v>0</v>
      </c>
      <c r="EF19" s="197">
        <v>0</v>
      </c>
      <c r="EG19" s="198">
        <v>0</v>
      </c>
      <c r="EH19" s="197">
        <v>0</v>
      </c>
      <c r="EI19" s="198">
        <v>0</v>
      </c>
      <c r="EJ19" s="197">
        <v>0</v>
      </c>
      <c r="EK19" s="198">
        <v>0</v>
      </c>
      <c r="EL19" s="197">
        <v>0</v>
      </c>
      <c r="EM19" s="198">
        <v>0</v>
      </c>
      <c r="EN19" s="197">
        <v>0</v>
      </c>
      <c r="EO19" s="198">
        <v>0</v>
      </c>
      <c r="EP19" s="197">
        <v>0</v>
      </c>
      <c r="EQ19" s="198">
        <v>0</v>
      </c>
      <c r="ER19" s="197">
        <v>0</v>
      </c>
      <c r="ES19" s="198">
        <v>0</v>
      </c>
      <c r="ET19" s="197">
        <v>0</v>
      </c>
      <c r="EU19" s="198">
        <v>0</v>
      </c>
      <c r="EV19" s="197">
        <v>0</v>
      </c>
      <c r="EW19" s="198">
        <v>0</v>
      </c>
      <c r="EX19" s="197">
        <v>0</v>
      </c>
      <c r="EY19" s="198">
        <v>0</v>
      </c>
      <c r="EZ19" s="197">
        <v>0</v>
      </c>
      <c r="FA19" s="198">
        <v>0</v>
      </c>
      <c r="FB19" s="197">
        <v>0</v>
      </c>
      <c r="FC19" s="198">
        <v>0</v>
      </c>
      <c r="FD19" s="197">
        <v>0</v>
      </c>
      <c r="FE19" s="198">
        <v>0</v>
      </c>
      <c r="FF19" s="197">
        <v>0</v>
      </c>
      <c r="FG19" s="198">
        <v>0</v>
      </c>
      <c r="FH19" s="197">
        <v>0</v>
      </c>
      <c r="FI19" s="198">
        <v>0</v>
      </c>
      <c r="FJ19" s="197">
        <v>0</v>
      </c>
      <c r="FK19" s="198">
        <v>0</v>
      </c>
      <c r="FL19" s="197">
        <v>0</v>
      </c>
      <c r="FM19" s="198">
        <v>0</v>
      </c>
      <c r="FN19" s="197">
        <v>0</v>
      </c>
      <c r="FO19" s="198">
        <v>0</v>
      </c>
      <c r="FP19" s="197">
        <v>0</v>
      </c>
      <c r="FQ19" s="198">
        <v>0</v>
      </c>
      <c r="FR19" s="197">
        <v>0</v>
      </c>
      <c r="FS19" s="198">
        <v>0</v>
      </c>
      <c r="FT19" s="197">
        <v>0</v>
      </c>
      <c r="FU19" s="198">
        <v>0</v>
      </c>
      <c r="FV19" s="197">
        <v>0</v>
      </c>
      <c r="FW19" s="198">
        <v>0</v>
      </c>
      <c r="FX19" s="197">
        <v>0</v>
      </c>
      <c r="FY19" s="198">
        <v>0</v>
      </c>
      <c r="FZ19" s="197">
        <v>0</v>
      </c>
      <c r="GA19" s="198">
        <v>0</v>
      </c>
      <c r="GB19" s="197">
        <v>0</v>
      </c>
      <c r="GC19" s="198">
        <v>0</v>
      </c>
      <c r="GD19" s="197">
        <v>0</v>
      </c>
      <c r="GE19" s="198">
        <v>0</v>
      </c>
      <c r="GF19" s="197">
        <v>0</v>
      </c>
      <c r="GG19" s="198">
        <v>0</v>
      </c>
      <c r="GH19" s="197">
        <v>0</v>
      </c>
      <c r="GI19" s="198">
        <v>0</v>
      </c>
      <c r="GJ19" s="197">
        <v>0</v>
      </c>
      <c r="GK19" s="198">
        <v>0</v>
      </c>
      <c r="GL19" s="197">
        <v>0</v>
      </c>
      <c r="GM19" s="198">
        <v>0</v>
      </c>
      <c r="GN19" s="197">
        <v>0</v>
      </c>
      <c r="GO19" s="198">
        <v>0</v>
      </c>
      <c r="GP19" s="197">
        <v>0</v>
      </c>
      <c r="GQ19" s="198">
        <v>0</v>
      </c>
      <c r="GR19" s="197">
        <v>0</v>
      </c>
      <c r="GS19" s="198">
        <v>0</v>
      </c>
      <c r="GT19" s="197">
        <v>0</v>
      </c>
      <c r="GU19" s="198">
        <v>0</v>
      </c>
      <c r="GV19" s="197">
        <v>0</v>
      </c>
      <c r="GW19" s="198">
        <v>0</v>
      </c>
      <c r="GX19" s="197">
        <v>0</v>
      </c>
      <c r="GY19" s="198">
        <v>0</v>
      </c>
      <c r="GZ19" s="197">
        <v>0</v>
      </c>
      <c r="HA19" s="198">
        <v>0</v>
      </c>
      <c r="HB19" s="197">
        <v>0</v>
      </c>
      <c r="HC19" s="198">
        <v>0</v>
      </c>
      <c r="HD19" s="197">
        <v>0</v>
      </c>
      <c r="HE19" s="198">
        <v>0</v>
      </c>
      <c r="HF19" s="197">
        <v>0</v>
      </c>
      <c r="HG19" s="198">
        <v>0</v>
      </c>
      <c r="HH19" s="197">
        <v>0</v>
      </c>
      <c r="HI19" s="198">
        <v>0</v>
      </c>
      <c r="HJ19" s="197">
        <v>0</v>
      </c>
      <c r="HK19" s="198">
        <v>0</v>
      </c>
      <c r="HL19" s="197">
        <v>0</v>
      </c>
      <c r="HM19" s="198">
        <v>0</v>
      </c>
      <c r="HN19" s="197">
        <v>0</v>
      </c>
      <c r="HO19" s="198">
        <v>0</v>
      </c>
      <c r="HP19" s="197">
        <v>0</v>
      </c>
      <c r="HQ19" s="198">
        <v>0</v>
      </c>
      <c r="HR19" s="197">
        <v>0</v>
      </c>
      <c r="HS19" s="198">
        <v>0</v>
      </c>
      <c r="HT19" s="197">
        <v>0</v>
      </c>
      <c r="HU19" s="198">
        <v>0</v>
      </c>
      <c r="HV19" s="197">
        <v>0</v>
      </c>
      <c r="HW19" s="198">
        <v>0</v>
      </c>
      <c r="HX19" s="197">
        <v>0</v>
      </c>
      <c r="HY19" s="198">
        <v>0</v>
      </c>
      <c r="HZ19" s="197">
        <v>0</v>
      </c>
      <c r="IA19" s="198">
        <v>0</v>
      </c>
      <c r="IB19" s="197">
        <v>0</v>
      </c>
      <c r="IC19" s="198">
        <v>0</v>
      </c>
      <c r="ID19" s="197">
        <v>0</v>
      </c>
      <c r="IE19" s="198">
        <v>0</v>
      </c>
      <c r="IF19" s="197">
        <v>0</v>
      </c>
      <c r="IG19" s="198">
        <v>0</v>
      </c>
      <c r="IH19" s="197">
        <v>0</v>
      </c>
      <c r="II19" s="198">
        <v>0</v>
      </c>
    </row>
    <row r="20" spans="1:243" ht="15" x14ac:dyDescent="0.2">
      <c r="A20" s="608"/>
      <c r="B20" s="598"/>
      <c r="C20" s="606"/>
      <c r="D20" s="531">
        <v>0</v>
      </c>
      <c r="E20" s="537"/>
      <c r="F20" s="201"/>
      <c r="G20" s="202">
        <v>0</v>
      </c>
      <c r="H20" s="201"/>
      <c r="I20" s="202">
        <v>0</v>
      </c>
      <c r="J20" s="201"/>
      <c r="K20" s="202">
        <v>0</v>
      </c>
      <c r="L20" s="201"/>
      <c r="M20" s="202">
        <v>0</v>
      </c>
      <c r="N20" s="201"/>
      <c r="O20" s="202" t="s">
        <v>475</v>
      </c>
      <c r="P20" s="201"/>
      <c r="Q20" s="202" t="s">
        <v>476</v>
      </c>
      <c r="R20" s="201"/>
      <c r="S20" s="202" t="s">
        <v>477</v>
      </c>
      <c r="T20" s="201"/>
      <c r="U20" s="202" t="s">
        <v>478</v>
      </c>
      <c r="V20" s="201"/>
      <c r="W20" s="202">
        <v>0</v>
      </c>
      <c r="X20" s="201"/>
      <c r="Y20" s="202">
        <v>0</v>
      </c>
      <c r="Z20" s="201"/>
      <c r="AA20" s="202">
        <v>0</v>
      </c>
      <c r="AB20" s="201"/>
      <c r="AC20" s="202">
        <v>0</v>
      </c>
      <c r="AD20" s="201"/>
      <c r="AE20" s="202" t="s">
        <v>479</v>
      </c>
      <c r="AF20" s="201"/>
      <c r="AG20" s="202" t="s">
        <v>480</v>
      </c>
      <c r="AH20" s="201"/>
      <c r="AI20" s="202" t="s">
        <v>481</v>
      </c>
      <c r="AJ20" s="201"/>
      <c r="AK20" s="202">
        <v>0</v>
      </c>
      <c r="AL20" s="201"/>
      <c r="AM20" s="202">
        <v>0</v>
      </c>
      <c r="AN20" s="201"/>
      <c r="AO20" s="202" t="s">
        <v>482</v>
      </c>
      <c r="AP20" s="201"/>
      <c r="AQ20" s="202">
        <v>0</v>
      </c>
      <c r="AR20" s="201"/>
      <c r="AS20" s="202">
        <v>0</v>
      </c>
      <c r="AT20" s="201"/>
      <c r="AU20" s="202">
        <v>0</v>
      </c>
      <c r="AV20" s="201"/>
      <c r="AW20" s="202" t="s">
        <v>483</v>
      </c>
      <c r="AX20" s="201"/>
      <c r="AY20" s="202" t="s">
        <v>484</v>
      </c>
      <c r="AZ20" s="201"/>
      <c r="BA20" s="202">
        <v>0</v>
      </c>
      <c r="BB20" s="201"/>
      <c r="BC20" s="202" t="s">
        <v>485</v>
      </c>
      <c r="BD20" s="201"/>
      <c r="BE20" s="202">
        <v>0</v>
      </c>
      <c r="BF20" s="201"/>
      <c r="BG20" s="202" t="s">
        <v>486</v>
      </c>
      <c r="BH20" s="201"/>
      <c r="BI20" s="202">
        <v>0</v>
      </c>
      <c r="BJ20" s="201"/>
      <c r="BK20" s="202">
        <v>0</v>
      </c>
      <c r="BL20" s="201"/>
      <c r="BM20" s="202" t="s">
        <v>487</v>
      </c>
      <c r="BN20" s="201"/>
      <c r="BO20" s="202">
        <v>0</v>
      </c>
      <c r="BP20" s="201"/>
      <c r="BQ20" s="202" t="s">
        <v>488</v>
      </c>
      <c r="BR20" s="201"/>
      <c r="BS20" s="202">
        <v>0</v>
      </c>
      <c r="BT20" s="201"/>
      <c r="BU20" s="202">
        <v>0</v>
      </c>
      <c r="BV20" s="201"/>
      <c r="BW20" s="202">
        <v>0</v>
      </c>
      <c r="BX20" s="201"/>
      <c r="BY20" s="202">
        <v>0</v>
      </c>
      <c r="BZ20" s="201"/>
      <c r="CA20" s="202">
        <v>0</v>
      </c>
      <c r="CB20" s="201"/>
      <c r="CC20" s="202">
        <v>0</v>
      </c>
      <c r="CD20" s="201"/>
      <c r="CE20" s="202">
        <v>0</v>
      </c>
      <c r="CF20" s="201"/>
      <c r="CG20" s="202" t="s">
        <v>489</v>
      </c>
      <c r="CH20" s="201"/>
      <c r="CI20" s="202" t="s">
        <v>490</v>
      </c>
      <c r="CJ20" s="201"/>
      <c r="CK20" s="202" t="s">
        <v>256</v>
      </c>
      <c r="CL20" s="201"/>
      <c r="CM20" s="202" t="s">
        <v>491</v>
      </c>
      <c r="CN20" s="201"/>
      <c r="CO20" s="202">
        <v>0</v>
      </c>
      <c r="CP20" s="201"/>
      <c r="CQ20" s="202">
        <v>0</v>
      </c>
      <c r="CR20" s="201"/>
      <c r="CS20" s="202">
        <v>0</v>
      </c>
      <c r="CT20" s="201"/>
      <c r="CU20" s="202">
        <v>0</v>
      </c>
      <c r="CV20" s="201"/>
      <c r="CW20" s="202">
        <v>0</v>
      </c>
      <c r="CX20" s="201"/>
      <c r="CY20" s="202">
        <v>0</v>
      </c>
      <c r="CZ20" s="201"/>
      <c r="DA20" s="202">
        <v>0</v>
      </c>
      <c r="DB20" s="201"/>
      <c r="DC20" s="202">
        <v>0</v>
      </c>
      <c r="DD20" s="201"/>
      <c r="DE20" s="202">
        <v>0</v>
      </c>
      <c r="DF20" s="201"/>
      <c r="DG20" s="202">
        <v>0</v>
      </c>
      <c r="DH20" s="201"/>
      <c r="DI20" s="202">
        <v>0</v>
      </c>
      <c r="DJ20" s="201"/>
      <c r="DK20" s="202">
        <v>0</v>
      </c>
      <c r="DL20" s="201"/>
      <c r="DM20" s="202" t="s">
        <v>492</v>
      </c>
      <c r="DN20" s="201"/>
      <c r="DO20" s="202">
        <v>0</v>
      </c>
      <c r="DP20" s="201"/>
      <c r="DQ20" s="202" t="s">
        <v>493</v>
      </c>
      <c r="DR20" s="201"/>
      <c r="DS20" s="202">
        <v>0</v>
      </c>
      <c r="DT20" s="201"/>
      <c r="DU20" s="202" t="s">
        <v>400</v>
      </c>
      <c r="DV20" s="201"/>
      <c r="DW20" s="202" t="s">
        <v>494</v>
      </c>
      <c r="DX20" s="201"/>
      <c r="DY20" s="202">
        <v>0</v>
      </c>
      <c r="DZ20" s="201"/>
      <c r="EA20" s="202">
        <v>0</v>
      </c>
      <c r="EB20" s="201"/>
      <c r="EC20" s="202">
        <v>0</v>
      </c>
      <c r="ED20" s="201"/>
      <c r="EE20" s="202">
        <v>0</v>
      </c>
      <c r="EF20" s="201"/>
      <c r="EG20" s="202">
        <v>0</v>
      </c>
      <c r="EH20" s="201"/>
      <c r="EI20" s="202">
        <v>0</v>
      </c>
      <c r="EJ20" s="201"/>
      <c r="EK20" s="202">
        <v>0</v>
      </c>
      <c r="EL20" s="201"/>
      <c r="EM20" s="202">
        <v>0</v>
      </c>
      <c r="EN20" s="201"/>
      <c r="EO20" s="202">
        <v>0</v>
      </c>
      <c r="EP20" s="201"/>
      <c r="EQ20" s="202">
        <v>0</v>
      </c>
      <c r="ER20" s="201"/>
      <c r="ES20" s="202">
        <v>0</v>
      </c>
      <c r="ET20" s="201"/>
      <c r="EU20" s="202">
        <v>0</v>
      </c>
      <c r="EV20" s="201"/>
      <c r="EW20" s="202">
        <v>0</v>
      </c>
      <c r="EX20" s="201"/>
      <c r="EY20" s="202">
        <v>0</v>
      </c>
      <c r="EZ20" s="201"/>
      <c r="FA20" s="202">
        <v>0</v>
      </c>
      <c r="FB20" s="201"/>
      <c r="FC20" s="202">
        <v>0</v>
      </c>
      <c r="FD20" s="201"/>
      <c r="FE20" s="202">
        <v>0</v>
      </c>
      <c r="FF20" s="201"/>
      <c r="FG20" s="202">
        <v>0</v>
      </c>
      <c r="FH20" s="201"/>
      <c r="FI20" s="202">
        <v>0</v>
      </c>
      <c r="FJ20" s="201"/>
      <c r="FK20" s="202">
        <v>0</v>
      </c>
      <c r="FL20" s="201"/>
      <c r="FM20" s="202">
        <v>0</v>
      </c>
      <c r="FN20" s="201"/>
      <c r="FO20" s="202">
        <v>0</v>
      </c>
      <c r="FP20" s="201"/>
      <c r="FQ20" s="202">
        <v>0</v>
      </c>
      <c r="FR20" s="201"/>
      <c r="FS20" s="202">
        <v>0</v>
      </c>
      <c r="FT20" s="201"/>
      <c r="FU20" s="202">
        <v>0</v>
      </c>
      <c r="FV20" s="201"/>
      <c r="FW20" s="202">
        <v>0</v>
      </c>
      <c r="FX20" s="201"/>
      <c r="FY20" s="202">
        <v>0</v>
      </c>
      <c r="FZ20" s="201"/>
      <c r="GA20" s="202">
        <v>0</v>
      </c>
      <c r="GB20" s="201"/>
      <c r="GC20" s="202">
        <v>0</v>
      </c>
      <c r="GD20" s="201"/>
      <c r="GE20" s="202">
        <v>0</v>
      </c>
      <c r="GF20" s="201"/>
      <c r="GG20" s="202">
        <v>0</v>
      </c>
      <c r="GH20" s="201"/>
      <c r="GI20" s="202">
        <v>0</v>
      </c>
      <c r="GJ20" s="201"/>
      <c r="GK20" s="202">
        <v>0</v>
      </c>
      <c r="GL20" s="201"/>
      <c r="GM20" s="202">
        <v>0</v>
      </c>
      <c r="GN20" s="201"/>
      <c r="GO20" s="202">
        <v>0</v>
      </c>
      <c r="GP20" s="201"/>
      <c r="GQ20" s="202">
        <v>0</v>
      </c>
      <c r="GR20" s="201"/>
      <c r="GS20" s="202">
        <v>0</v>
      </c>
      <c r="GT20" s="201"/>
      <c r="GU20" s="202">
        <v>0</v>
      </c>
      <c r="GV20" s="201"/>
      <c r="GW20" s="202">
        <v>0</v>
      </c>
      <c r="GX20" s="201"/>
      <c r="GY20" s="202">
        <v>0</v>
      </c>
      <c r="GZ20" s="201"/>
      <c r="HA20" s="202">
        <v>0</v>
      </c>
      <c r="HB20" s="201"/>
      <c r="HC20" s="202">
        <v>0</v>
      </c>
      <c r="HD20" s="201"/>
      <c r="HE20" s="202">
        <v>0</v>
      </c>
      <c r="HF20" s="201"/>
      <c r="HG20" s="202">
        <v>0</v>
      </c>
      <c r="HH20" s="201"/>
      <c r="HI20" s="202">
        <v>0</v>
      </c>
      <c r="HJ20" s="201"/>
      <c r="HK20" s="202">
        <v>0</v>
      </c>
      <c r="HL20" s="201"/>
      <c r="HM20" s="202">
        <v>0</v>
      </c>
      <c r="HN20" s="201"/>
      <c r="HO20" s="202">
        <v>0</v>
      </c>
      <c r="HP20" s="201"/>
      <c r="HQ20" s="202">
        <v>0</v>
      </c>
      <c r="HR20" s="201"/>
      <c r="HS20" s="202">
        <v>0</v>
      </c>
      <c r="HT20" s="201"/>
      <c r="HU20" s="202">
        <v>0</v>
      </c>
      <c r="HV20" s="201"/>
      <c r="HW20" s="202">
        <v>0</v>
      </c>
      <c r="HX20" s="201"/>
      <c r="HY20" s="202">
        <v>0</v>
      </c>
      <c r="HZ20" s="201"/>
      <c r="IA20" s="202">
        <v>0</v>
      </c>
      <c r="IB20" s="201"/>
      <c r="IC20" s="202">
        <v>0</v>
      </c>
      <c r="ID20" s="201"/>
      <c r="IE20" s="202">
        <v>0</v>
      </c>
      <c r="IF20" s="201"/>
      <c r="IG20" s="202">
        <v>0</v>
      </c>
      <c r="IH20" s="201"/>
      <c r="II20" s="202">
        <v>0</v>
      </c>
    </row>
    <row r="21" spans="1:243" ht="15" x14ac:dyDescent="0.2">
      <c r="A21" s="608"/>
      <c r="B21" s="598"/>
      <c r="C21" s="606"/>
      <c r="D21" s="532">
        <v>0</v>
      </c>
      <c r="E21" s="538" t="s">
        <v>101</v>
      </c>
      <c r="F21" s="199">
        <v>0</v>
      </c>
      <c r="G21" s="200">
        <v>0</v>
      </c>
      <c r="H21" s="199">
        <v>0</v>
      </c>
      <c r="I21" s="200">
        <v>0</v>
      </c>
      <c r="J21" s="199">
        <v>0</v>
      </c>
      <c r="K21" s="200">
        <v>0</v>
      </c>
      <c r="L21" s="199">
        <v>0</v>
      </c>
      <c r="M21" s="200">
        <v>0</v>
      </c>
      <c r="N21" s="199">
        <v>0</v>
      </c>
      <c r="O21" s="200">
        <v>0</v>
      </c>
      <c r="P21" s="199">
        <v>0</v>
      </c>
      <c r="Q21" s="200">
        <v>0</v>
      </c>
      <c r="R21" s="199">
        <v>0</v>
      </c>
      <c r="S21" s="200">
        <v>0</v>
      </c>
      <c r="T21" s="199">
        <v>0</v>
      </c>
      <c r="U21" s="200">
        <v>0</v>
      </c>
      <c r="V21" s="199">
        <v>0</v>
      </c>
      <c r="W21" s="200">
        <v>0</v>
      </c>
      <c r="X21" s="199">
        <v>0</v>
      </c>
      <c r="Y21" s="200">
        <v>0</v>
      </c>
      <c r="Z21" s="199">
        <v>0</v>
      </c>
      <c r="AA21" s="200">
        <v>0</v>
      </c>
      <c r="AB21" s="199">
        <v>0</v>
      </c>
      <c r="AC21" s="200">
        <v>0</v>
      </c>
      <c r="AD21" s="199">
        <v>0</v>
      </c>
      <c r="AE21" s="200">
        <v>0</v>
      </c>
      <c r="AF21" s="199">
        <v>0</v>
      </c>
      <c r="AG21" s="200">
        <v>0</v>
      </c>
      <c r="AH21" s="199">
        <v>0</v>
      </c>
      <c r="AI21" s="200">
        <v>0</v>
      </c>
      <c r="AJ21" s="199">
        <v>0</v>
      </c>
      <c r="AK21" s="200">
        <v>0</v>
      </c>
      <c r="AL21" s="199">
        <v>0</v>
      </c>
      <c r="AM21" s="200">
        <v>0</v>
      </c>
      <c r="AN21" s="199">
        <v>0</v>
      </c>
      <c r="AO21" s="200">
        <v>0</v>
      </c>
      <c r="AP21" s="199">
        <v>0</v>
      </c>
      <c r="AQ21" s="200">
        <v>0</v>
      </c>
      <c r="AR21" s="199">
        <v>0</v>
      </c>
      <c r="AS21" s="200">
        <v>0</v>
      </c>
      <c r="AT21" s="199">
        <v>0</v>
      </c>
      <c r="AU21" s="200">
        <v>0</v>
      </c>
      <c r="AV21" s="199">
        <v>0</v>
      </c>
      <c r="AW21" s="200">
        <v>0</v>
      </c>
      <c r="AX21" s="199">
        <v>0</v>
      </c>
      <c r="AY21" s="200">
        <v>0</v>
      </c>
      <c r="AZ21" s="199">
        <v>0</v>
      </c>
      <c r="BA21" s="200">
        <v>0</v>
      </c>
      <c r="BB21" s="199">
        <v>0</v>
      </c>
      <c r="BC21" s="200">
        <v>0</v>
      </c>
      <c r="BD21" s="199">
        <v>0</v>
      </c>
      <c r="BE21" s="200">
        <v>0</v>
      </c>
      <c r="BF21" s="199">
        <v>0</v>
      </c>
      <c r="BG21" s="200">
        <v>0</v>
      </c>
      <c r="BH21" s="199">
        <v>0</v>
      </c>
      <c r="BI21" s="200">
        <v>0</v>
      </c>
      <c r="BJ21" s="199">
        <v>0</v>
      </c>
      <c r="BK21" s="200">
        <v>0</v>
      </c>
      <c r="BL21" s="199">
        <v>0</v>
      </c>
      <c r="BM21" s="200">
        <v>0</v>
      </c>
      <c r="BN21" s="199">
        <v>0</v>
      </c>
      <c r="BO21" s="200">
        <v>0</v>
      </c>
      <c r="BP21" s="199">
        <v>0</v>
      </c>
      <c r="BQ21" s="200">
        <v>0</v>
      </c>
      <c r="BR21" s="199">
        <v>0</v>
      </c>
      <c r="BS21" s="200">
        <v>0</v>
      </c>
      <c r="BT21" s="199">
        <v>0</v>
      </c>
      <c r="BU21" s="200">
        <v>0</v>
      </c>
      <c r="BV21" s="199">
        <v>0</v>
      </c>
      <c r="BW21" s="200">
        <v>0</v>
      </c>
      <c r="BX21" s="199">
        <v>0</v>
      </c>
      <c r="BY21" s="200">
        <v>0</v>
      </c>
      <c r="BZ21" s="199">
        <v>0</v>
      </c>
      <c r="CA21" s="200">
        <v>0</v>
      </c>
      <c r="CB21" s="199">
        <v>0</v>
      </c>
      <c r="CC21" s="200">
        <v>0</v>
      </c>
      <c r="CD21" s="199">
        <v>0</v>
      </c>
      <c r="CE21" s="200">
        <v>0</v>
      </c>
      <c r="CF21" s="199">
        <v>0</v>
      </c>
      <c r="CG21" s="200">
        <v>0</v>
      </c>
      <c r="CH21" s="199">
        <v>0</v>
      </c>
      <c r="CI21" s="200">
        <v>0</v>
      </c>
      <c r="CJ21" s="199">
        <v>0</v>
      </c>
      <c r="CK21" s="200">
        <v>0</v>
      </c>
      <c r="CL21" s="199">
        <v>0</v>
      </c>
      <c r="CM21" s="200">
        <v>0</v>
      </c>
      <c r="CN21" s="199">
        <v>0</v>
      </c>
      <c r="CO21" s="200">
        <v>0</v>
      </c>
      <c r="CP21" s="199">
        <v>0</v>
      </c>
      <c r="CQ21" s="200">
        <v>0</v>
      </c>
      <c r="CR21" s="199">
        <v>0</v>
      </c>
      <c r="CS21" s="200">
        <v>0</v>
      </c>
      <c r="CT21" s="199">
        <v>0</v>
      </c>
      <c r="CU21" s="200">
        <v>0</v>
      </c>
      <c r="CV21" s="199">
        <v>0</v>
      </c>
      <c r="CW21" s="200">
        <v>0</v>
      </c>
      <c r="CX21" s="199">
        <v>0</v>
      </c>
      <c r="CY21" s="200">
        <v>0</v>
      </c>
      <c r="CZ21" s="199">
        <v>0</v>
      </c>
      <c r="DA21" s="200">
        <v>0</v>
      </c>
      <c r="DB21" s="199">
        <v>0</v>
      </c>
      <c r="DC21" s="200">
        <v>0</v>
      </c>
      <c r="DD21" s="199">
        <v>0</v>
      </c>
      <c r="DE21" s="200">
        <v>0</v>
      </c>
      <c r="DF21" s="199">
        <v>0</v>
      </c>
      <c r="DG21" s="200">
        <v>0</v>
      </c>
      <c r="DH21" s="199">
        <v>0</v>
      </c>
      <c r="DI21" s="200">
        <v>0</v>
      </c>
      <c r="DJ21" s="199">
        <v>0</v>
      </c>
      <c r="DK21" s="200">
        <v>0</v>
      </c>
      <c r="DL21" s="199">
        <v>0</v>
      </c>
      <c r="DM21" s="200">
        <v>0</v>
      </c>
      <c r="DN21" s="199">
        <v>0</v>
      </c>
      <c r="DO21" s="200">
        <v>0</v>
      </c>
      <c r="DP21" s="199">
        <v>0</v>
      </c>
      <c r="DQ21" s="200">
        <v>0</v>
      </c>
      <c r="DR21" s="199">
        <v>0</v>
      </c>
      <c r="DS21" s="200">
        <v>0</v>
      </c>
      <c r="DT21" s="199">
        <v>0</v>
      </c>
      <c r="DU21" s="200">
        <v>0</v>
      </c>
      <c r="DV21" s="199">
        <v>0</v>
      </c>
      <c r="DW21" s="200">
        <v>0</v>
      </c>
      <c r="DX21" s="199">
        <v>0</v>
      </c>
      <c r="DY21" s="200">
        <v>0</v>
      </c>
      <c r="DZ21" s="199">
        <v>0</v>
      </c>
      <c r="EA21" s="200">
        <v>0</v>
      </c>
      <c r="EB21" s="199">
        <v>0</v>
      </c>
      <c r="EC21" s="200">
        <v>0</v>
      </c>
      <c r="ED21" s="199">
        <v>0</v>
      </c>
      <c r="EE21" s="200">
        <v>0</v>
      </c>
      <c r="EF21" s="199">
        <v>0</v>
      </c>
      <c r="EG21" s="200">
        <v>0</v>
      </c>
      <c r="EH21" s="199">
        <v>0</v>
      </c>
      <c r="EI21" s="200">
        <v>0</v>
      </c>
      <c r="EJ21" s="199">
        <v>0</v>
      </c>
      <c r="EK21" s="200">
        <v>0</v>
      </c>
      <c r="EL21" s="199">
        <v>0</v>
      </c>
      <c r="EM21" s="200">
        <v>0</v>
      </c>
      <c r="EN21" s="199">
        <v>0</v>
      </c>
      <c r="EO21" s="200">
        <v>0</v>
      </c>
      <c r="EP21" s="199">
        <v>0</v>
      </c>
      <c r="EQ21" s="200">
        <v>0</v>
      </c>
      <c r="ER21" s="199">
        <v>0</v>
      </c>
      <c r="ES21" s="200">
        <v>0</v>
      </c>
      <c r="ET21" s="199">
        <v>0</v>
      </c>
      <c r="EU21" s="200">
        <v>0</v>
      </c>
      <c r="EV21" s="199">
        <v>0</v>
      </c>
      <c r="EW21" s="200">
        <v>0</v>
      </c>
      <c r="EX21" s="199">
        <v>0</v>
      </c>
      <c r="EY21" s="200">
        <v>0</v>
      </c>
      <c r="EZ21" s="199">
        <v>0</v>
      </c>
      <c r="FA21" s="200">
        <v>0</v>
      </c>
      <c r="FB21" s="199">
        <v>0</v>
      </c>
      <c r="FC21" s="200">
        <v>0</v>
      </c>
      <c r="FD21" s="199">
        <v>0</v>
      </c>
      <c r="FE21" s="200">
        <v>0</v>
      </c>
      <c r="FF21" s="199">
        <v>0</v>
      </c>
      <c r="FG21" s="200">
        <v>0</v>
      </c>
      <c r="FH21" s="199">
        <v>0</v>
      </c>
      <c r="FI21" s="200">
        <v>0</v>
      </c>
      <c r="FJ21" s="199">
        <v>0</v>
      </c>
      <c r="FK21" s="200">
        <v>0</v>
      </c>
      <c r="FL21" s="199">
        <v>0</v>
      </c>
      <c r="FM21" s="200">
        <v>0</v>
      </c>
      <c r="FN21" s="199">
        <v>0</v>
      </c>
      <c r="FO21" s="200">
        <v>0</v>
      </c>
      <c r="FP21" s="199">
        <v>0</v>
      </c>
      <c r="FQ21" s="200">
        <v>0</v>
      </c>
      <c r="FR21" s="199">
        <v>0</v>
      </c>
      <c r="FS21" s="200">
        <v>0</v>
      </c>
      <c r="FT21" s="199">
        <v>0</v>
      </c>
      <c r="FU21" s="200">
        <v>0</v>
      </c>
      <c r="FV21" s="199">
        <v>0</v>
      </c>
      <c r="FW21" s="200">
        <v>0</v>
      </c>
      <c r="FX21" s="199">
        <v>0</v>
      </c>
      <c r="FY21" s="200">
        <v>0</v>
      </c>
      <c r="FZ21" s="199">
        <v>0</v>
      </c>
      <c r="GA21" s="200">
        <v>0</v>
      </c>
      <c r="GB21" s="199">
        <v>0</v>
      </c>
      <c r="GC21" s="200">
        <v>0</v>
      </c>
      <c r="GD21" s="199">
        <v>0</v>
      </c>
      <c r="GE21" s="200">
        <v>0</v>
      </c>
      <c r="GF21" s="199">
        <v>0</v>
      </c>
      <c r="GG21" s="200">
        <v>0</v>
      </c>
      <c r="GH21" s="199">
        <v>0</v>
      </c>
      <c r="GI21" s="200">
        <v>0</v>
      </c>
      <c r="GJ21" s="199">
        <v>0</v>
      </c>
      <c r="GK21" s="200">
        <v>0</v>
      </c>
      <c r="GL21" s="199">
        <v>0</v>
      </c>
      <c r="GM21" s="200">
        <v>0</v>
      </c>
      <c r="GN21" s="199">
        <v>0</v>
      </c>
      <c r="GO21" s="200">
        <v>0</v>
      </c>
      <c r="GP21" s="199">
        <v>0</v>
      </c>
      <c r="GQ21" s="200">
        <v>0</v>
      </c>
      <c r="GR21" s="199">
        <v>0</v>
      </c>
      <c r="GS21" s="200">
        <v>0</v>
      </c>
      <c r="GT21" s="199">
        <v>0</v>
      </c>
      <c r="GU21" s="200">
        <v>0</v>
      </c>
      <c r="GV21" s="199">
        <v>0</v>
      </c>
      <c r="GW21" s="200">
        <v>0</v>
      </c>
      <c r="GX21" s="199">
        <v>0</v>
      </c>
      <c r="GY21" s="200">
        <v>0</v>
      </c>
      <c r="GZ21" s="199">
        <v>0</v>
      </c>
      <c r="HA21" s="200">
        <v>0</v>
      </c>
      <c r="HB21" s="199">
        <v>0</v>
      </c>
      <c r="HC21" s="200">
        <v>0</v>
      </c>
      <c r="HD21" s="199">
        <v>0</v>
      </c>
      <c r="HE21" s="200">
        <v>0</v>
      </c>
      <c r="HF21" s="199">
        <v>0</v>
      </c>
      <c r="HG21" s="200">
        <v>0</v>
      </c>
      <c r="HH21" s="199">
        <v>0</v>
      </c>
      <c r="HI21" s="200">
        <v>0</v>
      </c>
      <c r="HJ21" s="199">
        <v>0</v>
      </c>
      <c r="HK21" s="200">
        <v>0</v>
      </c>
      <c r="HL21" s="199">
        <v>0</v>
      </c>
      <c r="HM21" s="200">
        <v>0</v>
      </c>
      <c r="HN21" s="199">
        <v>0</v>
      </c>
      <c r="HO21" s="200">
        <v>0</v>
      </c>
      <c r="HP21" s="199">
        <v>0</v>
      </c>
      <c r="HQ21" s="200">
        <v>0</v>
      </c>
      <c r="HR21" s="199">
        <v>0</v>
      </c>
      <c r="HS21" s="200">
        <v>0</v>
      </c>
      <c r="HT21" s="199">
        <v>0</v>
      </c>
      <c r="HU21" s="200">
        <v>0</v>
      </c>
      <c r="HV21" s="199">
        <v>0</v>
      </c>
      <c r="HW21" s="200">
        <v>0</v>
      </c>
      <c r="HX21" s="199">
        <v>0</v>
      </c>
      <c r="HY21" s="200">
        <v>0</v>
      </c>
      <c r="HZ21" s="199">
        <v>0</v>
      </c>
      <c r="IA21" s="200">
        <v>0</v>
      </c>
      <c r="IB21" s="199">
        <v>0</v>
      </c>
      <c r="IC21" s="200">
        <v>0</v>
      </c>
      <c r="ID21" s="199">
        <v>0</v>
      </c>
      <c r="IE21" s="200">
        <v>0</v>
      </c>
      <c r="IF21" s="199">
        <v>0</v>
      </c>
      <c r="IG21" s="200">
        <v>0</v>
      </c>
      <c r="IH21" s="199">
        <v>0</v>
      </c>
      <c r="II21" s="200">
        <v>0</v>
      </c>
    </row>
    <row r="22" spans="1:243" ht="15.75" thickBot="1" x14ac:dyDescent="0.25">
      <c r="A22" s="609"/>
      <c r="B22" s="599"/>
      <c r="C22" s="607"/>
      <c r="D22" s="534" t="s">
        <v>9</v>
      </c>
      <c r="E22" s="539"/>
      <c r="F22" s="480"/>
      <c r="G22" s="481">
        <v>0</v>
      </c>
      <c r="H22" s="480"/>
      <c r="I22" s="481">
        <v>0</v>
      </c>
      <c r="J22" s="480"/>
      <c r="K22" s="481">
        <v>0</v>
      </c>
      <c r="L22" s="480"/>
      <c r="M22" s="481">
        <v>0</v>
      </c>
      <c r="N22" s="480"/>
      <c r="O22" s="481">
        <v>0</v>
      </c>
      <c r="P22" s="480"/>
      <c r="Q22" s="481">
        <v>0</v>
      </c>
      <c r="R22" s="480"/>
      <c r="S22" s="481">
        <v>0</v>
      </c>
      <c r="T22" s="480"/>
      <c r="U22" s="481">
        <v>0</v>
      </c>
      <c r="V22" s="480"/>
      <c r="W22" s="481">
        <v>0</v>
      </c>
      <c r="X22" s="480"/>
      <c r="Y22" s="481">
        <v>0</v>
      </c>
      <c r="Z22" s="480"/>
      <c r="AA22" s="481">
        <v>0</v>
      </c>
      <c r="AB22" s="480"/>
      <c r="AC22" s="481">
        <v>0</v>
      </c>
      <c r="AD22" s="480"/>
      <c r="AE22" s="481">
        <v>0</v>
      </c>
      <c r="AF22" s="480"/>
      <c r="AG22" s="481">
        <v>0</v>
      </c>
      <c r="AH22" s="480"/>
      <c r="AI22" s="481">
        <v>0</v>
      </c>
      <c r="AJ22" s="480"/>
      <c r="AK22" s="481">
        <v>0</v>
      </c>
      <c r="AL22" s="480"/>
      <c r="AM22" s="481">
        <v>0</v>
      </c>
      <c r="AN22" s="480"/>
      <c r="AO22" s="481">
        <v>0</v>
      </c>
      <c r="AP22" s="480"/>
      <c r="AQ22" s="481">
        <v>0</v>
      </c>
      <c r="AR22" s="480"/>
      <c r="AS22" s="481">
        <v>0</v>
      </c>
      <c r="AT22" s="480"/>
      <c r="AU22" s="481">
        <v>0</v>
      </c>
      <c r="AV22" s="480"/>
      <c r="AW22" s="481">
        <v>0</v>
      </c>
      <c r="AX22" s="480"/>
      <c r="AY22" s="481">
        <v>0</v>
      </c>
      <c r="AZ22" s="480"/>
      <c r="BA22" s="481">
        <v>0</v>
      </c>
      <c r="BB22" s="480"/>
      <c r="BC22" s="481">
        <v>0</v>
      </c>
      <c r="BD22" s="480"/>
      <c r="BE22" s="481">
        <v>0</v>
      </c>
      <c r="BF22" s="480"/>
      <c r="BG22" s="481">
        <v>0</v>
      </c>
      <c r="BH22" s="480"/>
      <c r="BI22" s="481">
        <v>0</v>
      </c>
      <c r="BJ22" s="480"/>
      <c r="BK22" s="481">
        <v>0</v>
      </c>
      <c r="BL22" s="480"/>
      <c r="BM22" s="481">
        <v>0</v>
      </c>
      <c r="BN22" s="480"/>
      <c r="BO22" s="481">
        <v>0</v>
      </c>
      <c r="BP22" s="480"/>
      <c r="BQ22" s="481">
        <v>0</v>
      </c>
      <c r="BR22" s="480"/>
      <c r="BS22" s="481">
        <v>0</v>
      </c>
      <c r="BT22" s="480"/>
      <c r="BU22" s="481">
        <v>0</v>
      </c>
      <c r="BV22" s="480"/>
      <c r="BW22" s="481">
        <v>0</v>
      </c>
      <c r="BX22" s="480"/>
      <c r="BY22" s="481">
        <v>0</v>
      </c>
      <c r="BZ22" s="480"/>
      <c r="CA22" s="481">
        <v>0</v>
      </c>
      <c r="CB22" s="480"/>
      <c r="CC22" s="481">
        <v>0</v>
      </c>
      <c r="CD22" s="480"/>
      <c r="CE22" s="481">
        <v>0</v>
      </c>
      <c r="CF22" s="480"/>
      <c r="CG22" s="481">
        <v>0</v>
      </c>
      <c r="CH22" s="480"/>
      <c r="CI22" s="481">
        <v>0</v>
      </c>
      <c r="CJ22" s="480"/>
      <c r="CK22" s="481">
        <v>0</v>
      </c>
      <c r="CL22" s="480"/>
      <c r="CM22" s="481">
        <v>0</v>
      </c>
      <c r="CN22" s="480"/>
      <c r="CO22" s="481">
        <v>0</v>
      </c>
      <c r="CP22" s="480"/>
      <c r="CQ22" s="481">
        <v>0</v>
      </c>
      <c r="CR22" s="480"/>
      <c r="CS22" s="481">
        <v>0</v>
      </c>
      <c r="CT22" s="480"/>
      <c r="CU22" s="481">
        <v>0</v>
      </c>
      <c r="CV22" s="480"/>
      <c r="CW22" s="481">
        <v>0</v>
      </c>
      <c r="CX22" s="480"/>
      <c r="CY22" s="481">
        <v>0</v>
      </c>
      <c r="CZ22" s="480"/>
      <c r="DA22" s="481">
        <v>0</v>
      </c>
      <c r="DB22" s="480"/>
      <c r="DC22" s="481">
        <v>0</v>
      </c>
      <c r="DD22" s="480"/>
      <c r="DE22" s="481">
        <v>0</v>
      </c>
      <c r="DF22" s="480"/>
      <c r="DG22" s="481">
        <v>0</v>
      </c>
      <c r="DH22" s="480"/>
      <c r="DI22" s="481">
        <v>0</v>
      </c>
      <c r="DJ22" s="480"/>
      <c r="DK22" s="481">
        <v>0</v>
      </c>
      <c r="DL22" s="480"/>
      <c r="DM22" s="481">
        <v>0</v>
      </c>
      <c r="DN22" s="480"/>
      <c r="DO22" s="481">
        <v>0</v>
      </c>
      <c r="DP22" s="480"/>
      <c r="DQ22" s="481">
        <v>0</v>
      </c>
      <c r="DR22" s="480"/>
      <c r="DS22" s="481">
        <v>0</v>
      </c>
      <c r="DT22" s="480"/>
      <c r="DU22" s="481">
        <v>0</v>
      </c>
      <c r="DV22" s="480"/>
      <c r="DW22" s="481">
        <v>0</v>
      </c>
      <c r="DX22" s="480"/>
      <c r="DY22" s="481">
        <v>0</v>
      </c>
      <c r="DZ22" s="480"/>
      <c r="EA22" s="481">
        <v>0</v>
      </c>
      <c r="EB22" s="480"/>
      <c r="EC22" s="481">
        <v>0</v>
      </c>
      <c r="ED22" s="480"/>
      <c r="EE22" s="481">
        <v>0</v>
      </c>
      <c r="EF22" s="480"/>
      <c r="EG22" s="481">
        <v>0</v>
      </c>
      <c r="EH22" s="480"/>
      <c r="EI22" s="481">
        <v>0</v>
      </c>
      <c r="EJ22" s="480"/>
      <c r="EK22" s="481">
        <v>0</v>
      </c>
      <c r="EL22" s="480"/>
      <c r="EM22" s="481">
        <v>0</v>
      </c>
      <c r="EN22" s="480"/>
      <c r="EO22" s="481">
        <v>0</v>
      </c>
      <c r="EP22" s="480"/>
      <c r="EQ22" s="481">
        <v>0</v>
      </c>
      <c r="ER22" s="480"/>
      <c r="ES22" s="481">
        <v>0</v>
      </c>
      <c r="ET22" s="480"/>
      <c r="EU22" s="481">
        <v>0</v>
      </c>
      <c r="EV22" s="480"/>
      <c r="EW22" s="481">
        <v>0</v>
      </c>
      <c r="EX22" s="480"/>
      <c r="EY22" s="481">
        <v>0</v>
      </c>
      <c r="EZ22" s="480"/>
      <c r="FA22" s="481">
        <v>0</v>
      </c>
      <c r="FB22" s="480"/>
      <c r="FC22" s="481">
        <v>0</v>
      </c>
      <c r="FD22" s="480"/>
      <c r="FE22" s="481">
        <v>0</v>
      </c>
      <c r="FF22" s="480"/>
      <c r="FG22" s="481">
        <v>0</v>
      </c>
      <c r="FH22" s="480"/>
      <c r="FI22" s="481">
        <v>0</v>
      </c>
      <c r="FJ22" s="480"/>
      <c r="FK22" s="481">
        <v>0</v>
      </c>
      <c r="FL22" s="480"/>
      <c r="FM22" s="481">
        <v>0</v>
      </c>
      <c r="FN22" s="480"/>
      <c r="FO22" s="481">
        <v>0</v>
      </c>
      <c r="FP22" s="480"/>
      <c r="FQ22" s="481">
        <v>0</v>
      </c>
      <c r="FR22" s="480"/>
      <c r="FS22" s="481">
        <v>0</v>
      </c>
      <c r="FT22" s="480"/>
      <c r="FU22" s="481">
        <v>0</v>
      </c>
      <c r="FV22" s="480"/>
      <c r="FW22" s="481">
        <v>0</v>
      </c>
      <c r="FX22" s="480"/>
      <c r="FY22" s="481">
        <v>0</v>
      </c>
      <c r="FZ22" s="480"/>
      <c r="GA22" s="481">
        <v>0</v>
      </c>
      <c r="GB22" s="480"/>
      <c r="GC22" s="481">
        <v>0</v>
      </c>
      <c r="GD22" s="480"/>
      <c r="GE22" s="481">
        <v>0</v>
      </c>
      <c r="GF22" s="480"/>
      <c r="GG22" s="481">
        <v>0</v>
      </c>
      <c r="GH22" s="480"/>
      <c r="GI22" s="481">
        <v>0</v>
      </c>
      <c r="GJ22" s="480"/>
      <c r="GK22" s="481">
        <v>0</v>
      </c>
      <c r="GL22" s="480"/>
      <c r="GM22" s="481">
        <v>0</v>
      </c>
      <c r="GN22" s="480"/>
      <c r="GO22" s="481">
        <v>0</v>
      </c>
      <c r="GP22" s="480"/>
      <c r="GQ22" s="481">
        <v>0</v>
      </c>
      <c r="GR22" s="480"/>
      <c r="GS22" s="481">
        <v>0</v>
      </c>
      <c r="GT22" s="480"/>
      <c r="GU22" s="481">
        <v>0</v>
      </c>
      <c r="GV22" s="480"/>
      <c r="GW22" s="481">
        <v>0</v>
      </c>
      <c r="GX22" s="480"/>
      <c r="GY22" s="481">
        <v>0</v>
      </c>
      <c r="GZ22" s="480"/>
      <c r="HA22" s="481">
        <v>0</v>
      </c>
      <c r="HB22" s="480"/>
      <c r="HC22" s="481">
        <v>0</v>
      </c>
      <c r="HD22" s="480"/>
      <c r="HE22" s="481">
        <v>0</v>
      </c>
      <c r="HF22" s="480"/>
      <c r="HG22" s="481">
        <v>0</v>
      </c>
      <c r="HH22" s="480"/>
      <c r="HI22" s="481">
        <v>0</v>
      </c>
      <c r="HJ22" s="480"/>
      <c r="HK22" s="481">
        <v>0</v>
      </c>
      <c r="HL22" s="480"/>
      <c r="HM22" s="481">
        <v>0</v>
      </c>
      <c r="HN22" s="480"/>
      <c r="HO22" s="481">
        <v>0</v>
      </c>
      <c r="HP22" s="480"/>
      <c r="HQ22" s="481">
        <v>0</v>
      </c>
      <c r="HR22" s="480"/>
      <c r="HS22" s="481">
        <v>0</v>
      </c>
      <c r="HT22" s="480"/>
      <c r="HU22" s="481">
        <v>0</v>
      </c>
      <c r="HV22" s="480"/>
      <c r="HW22" s="481">
        <v>0</v>
      </c>
      <c r="HX22" s="480"/>
      <c r="HY22" s="481">
        <v>0</v>
      </c>
      <c r="HZ22" s="480"/>
      <c r="IA22" s="481">
        <v>0</v>
      </c>
      <c r="IB22" s="480"/>
      <c r="IC22" s="481">
        <v>0</v>
      </c>
      <c r="ID22" s="480"/>
      <c r="IE22" s="481">
        <v>0</v>
      </c>
      <c r="IF22" s="480"/>
      <c r="IG22" s="481">
        <v>0</v>
      </c>
      <c r="IH22" s="480"/>
      <c r="II22" s="481">
        <v>0</v>
      </c>
    </row>
    <row r="23" spans="1:243" ht="15" x14ac:dyDescent="0.2">
      <c r="A23" s="603" t="s">
        <v>495</v>
      </c>
      <c r="B23" s="597" t="s">
        <v>11</v>
      </c>
      <c r="C23" s="600">
        <v>46057</v>
      </c>
      <c r="D23" s="529">
        <v>0</v>
      </c>
      <c r="E23" s="540" t="s">
        <v>81</v>
      </c>
      <c r="F23" s="482">
        <v>0</v>
      </c>
      <c r="G23" s="483">
        <v>0</v>
      </c>
      <c r="H23" s="482">
        <v>0</v>
      </c>
      <c r="I23" s="483">
        <v>0</v>
      </c>
      <c r="J23" s="482">
        <v>0</v>
      </c>
      <c r="K23" s="483">
        <v>0</v>
      </c>
      <c r="L23" s="482">
        <v>0</v>
      </c>
      <c r="M23" s="483">
        <v>0</v>
      </c>
      <c r="N23" s="482">
        <v>0</v>
      </c>
      <c r="O23" s="483">
        <v>0</v>
      </c>
      <c r="P23" s="482">
        <v>0</v>
      </c>
      <c r="Q23" s="483">
        <v>0</v>
      </c>
      <c r="R23" s="482">
        <v>0</v>
      </c>
      <c r="S23" s="483">
        <v>0</v>
      </c>
      <c r="T23" s="482">
        <v>0</v>
      </c>
      <c r="U23" s="483">
        <v>0</v>
      </c>
      <c r="V23" s="482" t="s">
        <v>202</v>
      </c>
      <c r="W23" s="483" t="s">
        <v>405</v>
      </c>
      <c r="X23" s="482" t="s">
        <v>204</v>
      </c>
      <c r="Y23" s="483" t="s">
        <v>205</v>
      </c>
      <c r="Z23" s="482" t="s">
        <v>243</v>
      </c>
      <c r="AA23" s="483" t="s">
        <v>496</v>
      </c>
      <c r="AB23" s="482" t="s">
        <v>208</v>
      </c>
      <c r="AC23" s="483" t="s">
        <v>240</v>
      </c>
      <c r="AD23" s="482">
        <v>0</v>
      </c>
      <c r="AE23" s="483">
        <v>0</v>
      </c>
      <c r="AF23" s="482">
        <v>0</v>
      </c>
      <c r="AG23" s="483">
        <v>0</v>
      </c>
      <c r="AH23" s="482">
        <v>0</v>
      </c>
      <c r="AI23" s="483">
        <v>0</v>
      </c>
      <c r="AJ23" s="482">
        <v>0</v>
      </c>
      <c r="AK23" s="483">
        <v>0</v>
      </c>
      <c r="AL23" s="482">
        <v>0</v>
      </c>
      <c r="AM23" s="483">
        <v>0</v>
      </c>
      <c r="AN23" s="482">
        <v>0</v>
      </c>
      <c r="AO23" s="483">
        <v>0</v>
      </c>
      <c r="AP23" s="482">
        <v>0</v>
      </c>
      <c r="AQ23" s="483">
        <v>0</v>
      </c>
      <c r="AR23" s="482" t="s">
        <v>402</v>
      </c>
      <c r="AS23" s="483" t="s">
        <v>213</v>
      </c>
      <c r="AT23" s="482" t="s">
        <v>214</v>
      </c>
      <c r="AU23" s="483" t="s">
        <v>406</v>
      </c>
      <c r="AV23" s="482">
        <v>0</v>
      </c>
      <c r="AW23" s="483">
        <v>0</v>
      </c>
      <c r="AX23" s="482">
        <v>0</v>
      </c>
      <c r="AY23" s="483">
        <v>0</v>
      </c>
      <c r="AZ23" s="482">
        <v>0</v>
      </c>
      <c r="BA23" s="483">
        <v>0</v>
      </c>
      <c r="BB23" s="482">
        <v>0</v>
      </c>
      <c r="BC23" s="483">
        <v>0</v>
      </c>
      <c r="BD23" s="482" t="s">
        <v>228</v>
      </c>
      <c r="BE23" s="483" t="s">
        <v>229</v>
      </c>
      <c r="BF23" s="482">
        <v>0</v>
      </c>
      <c r="BG23" s="483">
        <v>0</v>
      </c>
      <c r="BH23" s="482">
        <v>0</v>
      </c>
      <c r="BI23" s="483">
        <v>0</v>
      </c>
      <c r="BJ23" s="482">
        <v>0</v>
      </c>
      <c r="BK23" s="483">
        <v>0</v>
      </c>
      <c r="BL23" s="482">
        <v>0</v>
      </c>
      <c r="BM23" s="483">
        <v>0</v>
      </c>
      <c r="BN23" s="482" t="s">
        <v>218</v>
      </c>
      <c r="BO23" s="483" t="s">
        <v>240</v>
      </c>
      <c r="BP23" s="482">
        <v>0</v>
      </c>
      <c r="BQ23" s="483">
        <v>0</v>
      </c>
      <c r="BR23" s="482">
        <v>0</v>
      </c>
      <c r="BS23" s="483">
        <v>0</v>
      </c>
      <c r="BT23" s="482" t="s">
        <v>241</v>
      </c>
      <c r="BU23" s="483" t="s">
        <v>246</v>
      </c>
      <c r="BV23" s="482">
        <v>0</v>
      </c>
      <c r="BW23" s="483">
        <v>0</v>
      </c>
      <c r="BX23" s="482" t="s">
        <v>221</v>
      </c>
      <c r="BY23" s="483" t="s">
        <v>497</v>
      </c>
      <c r="BZ23" s="482" t="s">
        <v>223</v>
      </c>
      <c r="CA23" s="483" t="s">
        <v>497</v>
      </c>
      <c r="CB23" s="482">
        <v>0</v>
      </c>
      <c r="CC23" s="483">
        <v>0</v>
      </c>
      <c r="CD23" s="482" t="s">
        <v>224</v>
      </c>
      <c r="CE23" s="483" t="s">
        <v>378</v>
      </c>
      <c r="CF23" s="482">
        <v>0</v>
      </c>
      <c r="CG23" s="483">
        <v>0</v>
      </c>
      <c r="CH23" s="482">
        <v>0</v>
      </c>
      <c r="CI23" s="483">
        <v>0</v>
      </c>
      <c r="CJ23" s="482">
        <v>0</v>
      </c>
      <c r="CK23" s="483">
        <v>0</v>
      </c>
      <c r="CL23" s="482">
        <v>0</v>
      </c>
      <c r="CM23" s="483">
        <v>0</v>
      </c>
      <c r="CN23" s="482">
        <v>0</v>
      </c>
      <c r="CO23" s="483">
        <v>0</v>
      </c>
      <c r="CP23" s="482">
        <v>0</v>
      </c>
      <c r="CQ23" s="483">
        <v>0</v>
      </c>
      <c r="CR23" s="482">
        <v>0</v>
      </c>
      <c r="CS23" s="483">
        <v>0</v>
      </c>
      <c r="CT23" s="482">
        <v>0</v>
      </c>
      <c r="CU23" s="483">
        <v>0</v>
      </c>
      <c r="CV23" s="482">
        <v>0</v>
      </c>
      <c r="CW23" s="483">
        <v>0</v>
      </c>
      <c r="CX23" s="482" t="s">
        <v>299</v>
      </c>
      <c r="CY23" s="483" t="s">
        <v>215</v>
      </c>
      <c r="CZ23" s="482" t="s">
        <v>227</v>
      </c>
      <c r="DA23" s="483" t="s">
        <v>211</v>
      </c>
      <c r="DB23" s="482" t="s">
        <v>216</v>
      </c>
      <c r="DC23" s="483" t="s">
        <v>379</v>
      </c>
      <c r="DD23" s="482">
        <v>0</v>
      </c>
      <c r="DE23" s="483">
        <v>0</v>
      </c>
      <c r="DF23" s="482">
        <v>0</v>
      </c>
      <c r="DG23" s="483">
        <v>0</v>
      </c>
      <c r="DH23" s="482">
        <v>0</v>
      </c>
      <c r="DI23" s="483">
        <v>0</v>
      </c>
      <c r="DJ23" s="482" t="s">
        <v>234</v>
      </c>
      <c r="DK23" s="483" t="s">
        <v>498</v>
      </c>
      <c r="DL23" s="482">
        <v>0</v>
      </c>
      <c r="DM23" s="483">
        <v>0</v>
      </c>
      <c r="DN23" s="482">
        <v>0</v>
      </c>
      <c r="DO23" s="483">
        <v>0</v>
      </c>
      <c r="DP23" s="482">
        <v>0</v>
      </c>
      <c r="DQ23" s="483">
        <v>0</v>
      </c>
      <c r="DR23" s="482">
        <v>0</v>
      </c>
      <c r="DS23" s="483">
        <v>0</v>
      </c>
      <c r="DT23" s="482">
        <v>0</v>
      </c>
      <c r="DU23" s="483">
        <v>0</v>
      </c>
      <c r="DV23" s="482">
        <v>0</v>
      </c>
      <c r="DW23" s="483">
        <v>0</v>
      </c>
      <c r="DX23" s="482">
        <v>0</v>
      </c>
      <c r="DY23" s="483">
        <v>0</v>
      </c>
      <c r="DZ23" s="482">
        <v>0</v>
      </c>
      <c r="EA23" s="483">
        <v>0</v>
      </c>
      <c r="EB23" s="482" t="s">
        <v>230</v>
      </c>
      <c r="EC23" s="483" t="s">
        <v>207</v>
      </c>
      <c r="ED23" s="482" t="s">
        <v>231</v>
      </c>
      <c r="EE23" s="483" t="s">
        <v>215</v>
      </c>
      <c r="EF23" s="482" t="s">
        <v>232</v>
      </c>
      <c r="EG23" s="483" t="s">
        <v>237</v>
      </c>
      <c r="EH23" s="482">
        <v>0</v>
      </c>
      <c r="EI23" s="483">
        <v>0</v>
      </c>
      <c r="EJ23" s="482">
        <v>0</v>
      </c>
      <c r="EK23" s="483">
        <v>0</v>
      </c>
      <c r="EL23" s="482" t="s">
        <v>233</v>
      </c>
      <c r="EM23" s="483" t="s">
        <v>211</v>
      </c>
      <c r="EN23" s="482">
        <v>0</v>
      </c>
      <c r="EO23" s="483">
        <v>0</v>
      </c>
      <c r="EP23" s="482" t="s">
        <v>409</v>
      </c>
      <c r="EQ23" s="483" t="s">
        <v>248</v>
      </c>
      <c r="ER23" s="482" t="s">
        <v>236</v>
      </c>
      <c r="ES23" s="483" t="s">
        <v>215</v>
      </c>
      <c r="ET23" s="482" t="s">
        <v>247</v>
      </c>
      <c r="EU23" s="483" t="s">
        <v>248</v>
      </c>
      <c r="EV23" s="482" t="s">
        <v>239</v>
      </c>
      <c r="EW23" s="483" t="s">
        <v>235</v>
      </c>
      <c r="EX23" s="482" t="s">
        <v>307</v>
      </c>
      <c r="EY23" s="483" t="s">
        <v>377</v>
      </c>
      <c r="EZ23" s="482">
        <v>0</v>
      </c>
      <c r="FA23" s="483">
        <v>0</v>
      </c>
      <c r="FB23" s="482" t="s">
        <v>499</v>
      </c>
      <c r="FC23" s="483" t="s">
        <v>213</v>
      </c>
      <c r="FD23" s="482">
        <v>0</v>
      </c>
      <c r="FE23" s="483">
        <v>0</v>
      </c>
      <c r="FF23" s="482" t="s">
        <v>206</v>
      </c>
      <c r="FG23" s="483" t="s">
        <v>407</v>
      </c>
      <c r="FH23" s="482">
        <v>0</v>
      </c>
      <c r="FI23" s="483">
        <v>0</v>
      </c>
      <c r="FJ23" s="482" t="s">
        <v>247</v>
      </c>
      <c r="FK23" s="483" t="s">
        <v>248</v>
      </c>
      <c r="FL23" s="482">
        <v>0</v>
      </c>
      <c r="FM23" s="483">
        <v>0</v>
      </c>
      <c r="FN23" s="482">
        <v>0</v>
      </c>
      <c r="FO23" s="483">
        <v>0</v>
      </c>
      <c r="FP23" s="482">
        <v>0</v>
      </c>
      <c r="FQ23" s="483">
        <v>0</v>
      </c>
      <c r="FR23" s="482" t="s">
        <v>245</v>
      </c>
      <c r="FS23" s="483" t="s">
        <v>240</v>
      </c>
      <c r="FT23" s="482" t="s">
        <v>301</v>
      </c>
      <c r="FU23" s="483" t="s">
        <v>215</v>
      </c>
      <c r="FV23" s="482" t="s">
        <v>247</v>
      </c>
      <c r="FW23" s="483" t="s">
        <v>248</v>
      </c>
      <c r="FX23" s="482">
        <v>0</v>
      </c>
      <c r="FY23" s="483">
        <v>0</v>
      </c>
      <c r="FZ23" s="482">
        <v>0</v>
      </c>
      <c r="GA23" s="483">
        <v>0</v>
      </c>
      <c r="GB23" s="482">
        <v>0</v>
      </c>
      <c r="GC23" s="483">
        <v>0</v>
      </c>
      <c r="GD23" s="482">
        <v>0</v>
      </c>
      <c r="GE23" s="483">
        <v>0</v>
      </c>
      <c r="GF23" s="482">
        <v>0</v>
      </c>
      <c r="GG23" s="483">
        <v>0</v>
      </c>
      <c r="GH23" s="482">
        <v>0</v>
      </c>
      <c r="GI23" s="483">
        <v>0</v>
      </c>
      <c r="GJ23" s="482">
        <v>0</v>
      </c>
      <c r="GK23" s="483">
        <v>0</v>
      </c>
      <c r="GL23" s="482">
        <v>0</v>
      </c>
      <c r="GM23" s="483">
        <v>0</v>
      </c>
      <c r="GN23" s="482">
        <v>0</v>
      </c>
      <c r="GO23" s="483">
        <v>0</v>
      </c>
      <c r="GP23" s="482">
        <v>0</v>
      </c>
      <c r="GQ23" s="483">
        <v>0</v>
      </c>
      <c r="GR23" s="482">
        <v>0</v>
      </c>
      <c r="GS23" s="483">
        <v>0</v>
      </c>
      <c r="GT23" s="482">
        <v>0</v>
      </c>
      <c r="GU23" s="483">
        <v>0</v>
      </c>
      <c r="GV23" s="482">
        <v>0</v>
      </c>
      <c r="GW23" s="483">
        <v>0</v>
      </c>
      <c r="GX23" s="482">
        <v>0</v>
      </c>
      <c r="GY23" s="483">
        <v>0</v>
      </c>
      <c r="GZ23" s="482">
        <v>0</v>
      </c>
      <c r="HA23" s="483">
        <v>0</v>
      </c>
      <c r="HB23" s="482">
        <v>0</v>
      </c>
      <c r="HC23" s="483">
        <v>0</v>
      </c>
      <c r="HD23" s="482">
        <v>0</v>
      </c>
      <c r="HE23" s="483">
        <v>0</v>
      </c>
      <c r="HF23" s="482">
        <v>0</v>
      </c>
      <c r="HG23" s="483">
        <v>0</v>
      </c>
      <c r="HH23" s="482">
        <v>0</v>
      </c>
      <c r="HI23" s="483">
        <v>0</v>
      </c>
      <c r="HJ23" s="482">
        <v>0</v>
      </c>
      <c r="HK23" s="483">
        <v>0</v>
      </c>
      <c r="HL23" s="482">
        <v>0</v>
      </c>
      <c r="HM23" s="483">
        <v>0</v>
      </c>
      <c r="HN23" s="482">
        <v>0</v>
      </c>
      <c r="HO23" s="483">
        <v>0</v>
      </c>
      <c r="HP23" s="482">
        <v>0</v>
      </c>
      <c r="HQ23" s="483">
        <v>0</v>
      </c>
      <c r="HR23" s="482">
        <v>0</v>
      </c>
      <c r="HS23" s="483">
        <v>0</v>
      </c>
      <c r="HT23" s="482">
        <v>0</v>
      </c>
      <c r="HU23" s="483">
        <v>0</v>
      </c>
      <c r="HV23" s="482">
        <v>0</v>
      </c>
      <c r="HW23" s="483">
        <v>0</v>
      </c>
      <c r="HX23" s="482">
        <v>0</v>
      </c>
      <c r="HY23" s="483">
        <v>0</v>
      </c>
      <c r="HZ23" s="482">
        <v>0</v>
      </c>
      <c r="IA23" s="483">
        <v>0</v>
      </c>
      <c r="IB23" s="482">
        <v>0</v>
      </c>
      <c r="IC23" s="483">
        <v>0</v>
      </c>
      <c r="ID23" s="482">
        <v>0</v>
      </c>
      <c r="IE23" s="483">
        <v>0</v>
      </c>
      <c r="IF23" s="482">
        <v>0</v>
      </c>
      <c r="IG23" s="483">
        <v>0</v>
      </c>
      <c r="IH23" s="482">
        <v>0</v>
      </c>
      <c r="II23" s="483">
        <v>0</v>
      </c>
    </row>
    <row r="24" spans="1:243" ht="15" x14ac:dyDescent="0.2">
      <c r="A24" s="604"/>
      <c r="B24" s="598"/>
      <c r="C24" s="606"/>
      <c r="D24" s="530" t="s">
        <v>6</v>
      </c>
      <c r="E24" s="537"/>
      <c r="F24" s="203"/>
      <c r="G24" s="204">
        <v>0</v>
      </c>
      <c r="H24" s="203"/>
      <c r="I24" s="204">
        <v>0</v>
      </c>
      <c r="J24" s="203"/>
      <c r="K24" s="204">
        <v>0</v>
      </c>
      <c r="L24" s="203"/>
      <c r="M24" s="204">
        <v>0</v>
      </c>
      <c r="N24" s="203"/>
      <c r="O24" s="204">
        <v>0</v>
      </c>
      <c r="P24" s="203"/>
      <c r="Q24" s="204">
        <v>0</v>
      </c>
      <c r="R24" s="203"/>
      <c r="S24" s="204">
        <v>0</v>
      </c>
      <c r="T24" s="203"/>
      <c r="U24" s="204">
        <v>0</v>
      </c>
      <c r="V24" s="203"/>
      <c r="W24" s="204" t="s">
        <v>500</v>
      </c>
      <c r="X24" s="203"/>
      <c r="Y24" s="204" t="s">
        <v>501</v>
      </c>
      <c r="Z24" s="203"/>
      <c r="AA24" s="204" t="s">
        <v>502</v>
      </c>
      <c r="AB24" s="203"/>
      <c r="AC24" s="204" t="s">
        <v>251</v>
      </c>
      <c r="AD24" s="203"/>
      <c r="AE24" s="204">
        <v>0</v>
      </c>
      <c r="AF24" s="203"/>
      <c r="AG24" s="204">
        <v>0</v>
      </c>
      <c r="AH24" s="203"/>
      <c r="AI24" s="204">
        <v>0</v>
      </c>
      <c r="AJ24" s="203"/>
      <c r="AK24" s="204">
        <v>0</v>
      </c>
      <c r="AL24" s="203"/>
      <c r="AM24" s="204">
        <v>0</v>
      </c>
      <c r="AN24" s="203"/>
      <c r="AO24" s="204">
        <v>0</v>
      </c>
      <c r="AP24" s="203"/>
      <c r="AQ24" s="204">
        <v>0</v>
      </c>
      <c r="AR24" s="203"/>
      <c r="AS24" s="204" t="s">
        <v>503</v>
      </c>
      <c r="AT24" s="203"/>
      <c r="AU24" s="204" t="s">
        <v>504</v>
      </c>
      <c r="AV24" s="203"/>
      <c r="AW24" s="204">
        <v>0</v>
      </c>
      <c r="AX24" s="203"/>
      <c r="AY24" s="204">
        <v>0</v>
      </c>
      <c r="AZ24" s="203"/>
      <c r="BA24" s="204">
        <v>0</v>
      </c>
      <c r="BB24" s="203"/>
      <c r="BC24" s="204">
        <v>0</v>
      </c>
      <c r="BD24" s="203"/>
      <c r="BE24" s="204" t="s">
        <v>505</v>
      </c>
      <c r="BF24" s="203"/>
      <c r="BG24" s="204">
        <v>0</v>
      </c>
      <c r="BH24" s="203"/>
      <c r="BI24" s="204">
        <v>0</v>
      </c>
      <c r="BJ24" s="203"/>
      <c r="BK24" s="204">
        <v>0</v>
      </c>
      <c r="BL24" s="203"/>
      <c r="BM24" s="204">
        <v>0</v>
      </c>
      <c r="BN24" s="203"/>
      <c r="BO24" s="204" t="s">
        <v>506</v>
      </c>
      <c r="BP24" s="203"/>
      <c r="BQ24" s="204">
        <v>0</v>
      </c>
      <c r="BR24" s="203"/>
      <c r="BS24" s="204">
        <v>0</v>
      </c>
      <c r="BT24" s="203"/>
      <c r="BU24" s="204" t="s">
        <v>507</v>
      </c>
      <c r="BV24" s="203"/>
      <c r="BW24" s="204">
        <v>0</v>
      </c>
      <c r="BX24" s="203"/>
      <c r="BY24" s="204" t="s">
        <v>261</v>
      </c>
      <c r="BZ24" s="203"/>
      <c r="CA24" s="204" t="s">
        <v>262</v>
      </c>
      <c r="CB24" s="203"/>
      <c r="CC24" s="204">
        <v>0</v>
      </c>
      <c r="CD24" s="203"/>
      <c r="CE24" s="204" t="s">
        <v>508</v>
      </c>
      <c r="CF24" s="203"/>
      <c r="CG24" s="204">
        <v>0</v>
      </c>
      <c r="CH24" s="203"/>
      <c r="CI24" s="204">
        <v>0</v>
      </c>
      <c r="CJ24" s="203"/>
      <c r="CK24" s="204">
        <v>0</v>
      </c>
      <c r="CL24" s="203"/>
      <c r="CM24" s="204">
        <v>0</v>
      </c>
      <c r="CN24" s="203"/>
      <c r="CO24" s="204">
        <v>0</v>
      </c>
      <c r="CP24" s="203"/>
      <c r="CQ24" s="204">
        <v>0</v>
      </c>
      <c r="CR24" s="203"/>
      <c r="CS24" s="204">
        <v>0</v>
      </c>
      <c r="CT24" s="203"/>
      <c r="CU24" s="204">
        <v>0</v>
      </c>
      <c r="CV24" s="203"/>
      <c r="CW24" s="204">
        <v>0</v>
      </c>
      <c r="CX24" s="203"/>
      <c r="CY24" s="204" t="s">
        <v>509</v>
      </c>
      <c r="CZ24" s="203"/>
      <c r="DA24" s="204" t="s">
        <v>510</v>
      </c>
      <c r="DB24" s="203"/>
      <c r="DC24" s="204" t="s">
        <v>511</v>
      </c>
      <c r="DD24" s="203"/>
      <c r="DE24" s="204">
        <v>0</v>
      </c>
      <c r="DF24" s="203"/>
      <c r="DG24" s="204">
        <v>0</v>
      </c>
      <c r="DH24" s="203"/>
      <c r="DI24" s="204">
        <v>0</v>
      </c>
      <c r="DJ24" s="203"/>
      <c r="DK24" s="204" t="s">
        <v>512</v>
      </c>
      <c r="DL24" s="203"/>
      <c r="DM24" s="204">
        <v>0</v>
      </c>
      <c r="DN24" s="203"/>
      <c r="DO24" s="204">
        <v>0</v>
      </c>
      <c r="DP24" s="203"/>
      <c r="DQ24" s="204">
        <v>0</v>
      </c>
      <c r="DR24" s="203"/>
      <c r="DS24" s="204">
        <v>0</v>
      </c>
      <c r="DT24" s="203"/>
      <c r="DU24" s="204">
        <v>0</v>
      </c>
      <c r="DV24" s="203"/>
      <c r="DW24" s="204">
        <v>0</v>
      </c>
      <c r="DX24" s="203"/>
      <c r="DY24" s="204">
        <v>0</v>
      </c>
      <c r="DZ24" s="203"/>
      <c r="EA24" s="204">
        <v>0</v>
      </c>
      <c r="EB24" s="203"/>
      <c r="EC24" s="204" t="s">
        <v>513</v>
      </c>
      <c r="ED24" s="203"/>
      <c r="EE24" s="204" t="s">
        <v>276</v>
      </c>
      <c r="EF24" s="203"/>
      <c r="EG24" s="204" t="s">
        <v>514</v>
      </c>
      <c r="EH24" s="203"/>
      <c r="EI24" s="204">
        <v>0</v>
      </c>
      <c r="EJ24" s="203"/>
      <c r="EK24" s="204">
        <v>0</v>
      </c>
      <c r="EL24" s="203"/>
      <c r="EM24" s="204" t="s">
        <v>422</v>
      </c>
      <c r="EN24" s="203"/>
      <c r="EO24" s="204">
        <v>0</v>
      </c>
      <c r="EP24" s="203"/>
      <c r="EQ24" s="204" t="s">
        <v>427</v>
      </c>
      <c r="ER24" s="203"/>
      <c r="ES24" s="204" t="s">
        <v>274</v>
      </c>
      <c r="ET24" s="203"/>
      <c r="EU24" s="204" t="s">
        <v>428</v>
      </c>
      <c r="EV24" s="203"/>
      <c r="EW24" s="204" t="s">
        <v>275</v>
      </c>
      <c r="EX24" s="203"/>
      <c r="EY24" s="204" t="s">
        <v>515</v>
      </c>
      <c r="EZ24" s="203"/>
      <c r="FA24" s="204">
        <v>0</v>
      </c>
      <c r="FB24" s="203"/>
      <c r="FC24" s="204" t="s">
        <v>516</v>
      </c>
      <c r="FD24" s="203"/>
      <c r="FE24" s="204">
        <v>0</v>
      </c>
      <c r="FF24" s="203"/>
      <c r="FG24" s="204" t="s">
        <v>426</v>
      </c>
      <c r="FH24" s="203"/>
      <c r="FI24" s="204">
        <v>0</v>
      </c>
      <c r="FJ24" s="203"/>
      <c r="FK24" s="204" t="s">
        <v>288</v>
      </c>
      <c r="FL24" s="203"/>
      <c r="FM24" s="204">
        <v>0</v>
      </c>
      <c r="FN24" s="203"/>
      <c r="FO24" s="204">
        <v>0</v>
      </c>
      <c r="FP24" s="203"/>
      <c r="FQ24" s="204">
        <v>0</v>
      </c>
      <c r="FR24" s="203"/>
      <c r="FS24" s="204" t="s">
        <v>429</v>
      </c>
      <c r="FT24" s="203"/>
      <c r="FU24" s="204" t="s">
        <v>517</v>
      </c>
      <c r="FV24" s="203"/>
      <c r="FW24" s="204" t="s">
        <v>518</v>
      </c>
      <c r="FX24" s="203"/>
      <c r="FY24" s="204">
        <v>0</v>
      </c>
      <c r="FZ24" s="203"/>
      <c r="GA24" s="204">
        <v>0</v>
      </c>
      <c r="GB24" s="203"/>
      <c r="GC24" s="204">
        <v>0</v>
      </c>
      <c r="GD24" s="203"/>
      <c r="GE24" s="204">
        <v>0</v>
      </c>
      <c r="GF24" s="203"/>
      <c r="GG24" s="204">
        <v>0</v>
      </c>
      <c r="GH24" s="203"/>
      <c r="GI24" s="204">
        <v>0</v>
      </c>
      <c r="GJ24" s="203"/>
      <c r="GK24" s="204">
        <v>0</v>
      </c>
      <c r="GL24" s="203"/>
      <c r="GM24" s="204">
        <v>0</v>
      </c>
      <c r="GN24" s="203"/>
      <c r="GO24" s="204">
        <v>0</v>
      </c>
      <c r="GP24" s="203"/>
      <c r="GQ24" s="204">
        <v>0</v>
      </c>
      <c r="GR24" s="203"/>
      <c r="GS24" s="204">
        <v>0</v>
      </c>
      <c r="GT24" s="203"/>
      <c r="GU24" s="204">
        <v>0</v>
      </c>
      <c r="GV24" s="203"/>
      <c r="GW24" s="204">
        <v>0</v>
      </c>
      <c r="GX24" s="203"/>
      <c r="GY24" s="204">
        <v>0</v>
      </c>
      <c r="GZ24" s="203"/>
      <c r="HA24" s="204">
        <v>0</v>
      </c>
      <c r="HB24" s="203"/>
      <c r="HC24" s="204">
        <v>0</v>
      </c>
      <c r="HD24" s="203"/>
      <c r="HE24" s="204">
        <v>0</v>
      </c>
      <c r="HF24" s="203"/>
      <c r="HG24" s="204">
        <v>0</v>
      </c>
      <c r="HH24" s="203"/>
      <c r="HI24" s="204">
        <v>0</v>
      </c>
      <c r="HJ24" s="203"/>
      <c r="HK24" s="204">
        <v>0</v>
      </c>
      <c r="HL24" s="203"/>
      <c r="HM24" s="204">
        <v>0</v>
      </c>
      <c r="HN24" s="203"/>
      <c r="HO24" s="204">
        <v>0</v>
      </c>
      <c r="HP24" s="203"/>
      <c r="HQ24" s="204">
        <v>0</v>
      </c>
      <c r="HR24" s="203"/>
      <c r="HS24" s="204">
        <v>0</v>
      </c>
      <c r="HT24" s="203"/>
      <c r="HU24" s="204">
        <v>0</v>
      </c>
      <c r="HV24" s="203"/>
      <c r="HW24" s="204">
        <v>0</v>
      </c>
      <c r="HX24" s="203"/>
      <c r="HY24" s="204">
        <v>0</v>
      </c>
      <c r="HZ24" s="203"/>
      <c r="IA24" s="204">
        <v>0</v>
      </c>
      <c r="IB24" s="203"/>
      <c r="IC24" s="204">
        <v>0</v>
      </c>
      <c r="ID24" s="203"/>
      <c r="IE24" s="204">
        <v>0</v>
      </c>
      <c r="IF24" s="203"/>
      <c r="IG24" s="204">
        <v>0</v>
      </c>
      <c r="IH24" s="203"/>
      <c r="II24" s="204">
        <v>0</v>
      </c>
    </row>
    <row r="25" spans="1:243" ht="15" x14ac:dyDescent="0.2">
      <c r="A25" s="604"/>
      <c r="B25" s="598"/>
      <c r="C25" s="606"/>
      <c r="D25" s="530">
        <v>0</v>
      </c>
      <c r="E25" s="538" t="s">
        <v>82</v>
      </c>
      <c r="F25" s="197">
        <v>0</v>
      </c>
      <c r="G25" s="198">
        <v>0</v>
      </c>
      <c r="H25" s="197">
        <v>0</v>
      </c>
      <c r="I25" s="198">
        <v>0</v>
      </c>
      <c r="J25" s="197">
        <v>0</v>
      </c>
      <c r="K25" s="198">
        <v>0</v>
      </c>
      <c r="L25" s="197">
        <v>0</v>
      </c>
      <c r="M25" s="198">
        <v>0</v>
      </c>
      <c r="N25" s="197">
        <v>0</v>
      </c>
      <c r="O25" s="198">
        <v>0</v>
      </c>
      <c r="P25" s="197">
        <v>0</v>
      </c>
      <c r="Q25" s="198">
        <v>0</v>
      </c>
      <c r="R25" s="197">
        <v>0</v>
      </c>
      <c r="S25" s="198">
        <v>0</v>
      </c>
      <c r="T25" s="197">
        <v>0</v>
      </c>
      <c r="U25" s="198">
        <v>0</v>
      </c>
      <c r="V25" s="197" t="s">
        <v>202</v>
      </c>
      <c r="W25" s="198" t="s">
        <v>519</v>
      </c>
      <c r="X25" s="197" t="s">
        <v>204</v>
      </c>
      <c r="Y25" s="198" t="s">
        <v>520</v>
      </c>
      <c r="Z25" s="197" t="s">
        <v>243</v>
      </c>
      <c r="AA25" s="198" t="s">
        <v>521</v>
      </c>
      <c r="AB25" s="197" t="s">
        <v>208</v>
      </c>
      <c r="AC25" s="198" t="s">
        <v>291</v>
      </c>
      <c r="AD25" s="197">
        <v>0</v>
      </c>
      <c r="AE25" s="198">
        <v>0</v>
      </c>
      <c r="AF25" s="197">
        <v>0</v>
      </c>
      <c r="AG25" s="198">
        <v>0</v>
      </c>
      <c r="AH25" s="197">
        <v>0</v>
      </c>
      <c r="AI25" s="198">
        <v>0</v>
      </c>
      <c r="AJ25" s="197">
        <v>0</v>
      </c>
      <c r="AK25" s="198">
        <v>0</v>
      </c>
      <c r="AL25" s="197">
        <v>0</v>
      </c>
      <c r="AM25" s="198">
        <v>0</v>
      </c>
      <c r="AN25" s="197">
        <v>0</v>
      </c>
      <c r="AO25" s="198">
        <v>0</v>
      </c>
      <c r="AP25" s="197">
        <v>0</v>
      </c>
      <c r="AQ25" s="198">
        <v>0</v>
      </c>
      <c r="AR25" s="197" t="s">
        <v>402</v>
      </c>
      <c r="AS25" s="198" t="s">
        <v>293</v>
      </c>
      <c r="AT25" s="197" t="s">
        <v>214</v>
      </c>
      <c r="AU25" s="198" t="s">
        <v>296</v>
      </c>
      <c r="AV25" s="197">
        <v>0</v>
      </c>
      <c r="AW25" s="198">
        <v>0</v>
      </c>
      <c r="AX25" s="197">
        <v>0</v>
      </c>
      <c r="AY25" s="198">
        <v>0</v>
      </c>
      <c r="AZ25" s="197">
        <v>0</v>
      </c>
      <c r="BA25" s="198">
        <v>0</v>
      </c>
      <c r="BB25" s="197">
        <v>0</v>
      </c>
      <c r="BC25" s="198">
        <v>0</v>
      </c>
      <c r="BD25" s="197" t="s">
        <v>228</v>
      </c>
      <c r="BE25" s="198" t="s">
        <v>303</v>
      </c>
      <c r="BF25" s="197">
        <v>0</v>
      </c>
      <c r="BG25" s="198">
        <v>0</v>
      </c>
      <c r="BH25" s="197">
        <v>0</v>
      </c>
      <c r="BI25" s="198">
        <v>0</v>
      </c>
      <c r="BJ25" s="197">
        <v>0</v>
      </c>
      <c r="BK25" s="198">
        <v>0</v>
      </c>
      <c r="BL25" s="197">
        <v>0</v>
      </c>
      <c r="BM25" s="198">
        <v>0</v>
      </c>
      <c r="BN25" s="197" t="s">
        <v>218</v>
      </c>
      <c r="BO25" s="198" t="s">
        <v>294</v>
      </c>
      <c r="BP25" s="197">
        <v>0</v>
      </c>
      <c r="BQ25" s="198">
        <v>0</v>
      </c>
      <c r="BR25" s="197">
        <v>0</v>
      </c>
      <c r="BS25" s="198">
        <v>0</v>
      </c>
      <c r="BT25" s="197" t="s">
        <v>241</v>
      </c>
      <c r="BU25" s="198" t="s">
        <v>293</v>
      </c>
      <c r="BV25" s="197">
        <v>0</v>
      </c>
      <c r="BW25" s="198">
        <v>0</v>
      </c>
      <c r="BX25" s="197">
        <v>0</v>
      </c>
      <c r="BY25" s="198">
        <v>0</v>
      </c>
      <c r="BZ25" s="197">
        <v>0</v>
      </c>
      <c r="CA25" s="198">
        <v>0</v>
      </c>
      <c r="CB25" s="197">
        <v>0</v>
      </c>
      <c r="CC25" s="198">
        <v>0</v>
      </c>
      <c r="CD25" s="197" t="s">
        <v>224</v>
      </c>
      <c r="CE25" s="198" t="s">
        <v>291</v>
      </c>
      <c r="CF25" s="197">
        <v>0</v>
      </c>
      <c r="CG25" s="198">
        <v>0</v>
      </c>
      <c r="CH25" s="197">
        <v>0</v>
      </c>
      <c r="CI25" s="198">
        <v>0</v>
      </c>
      <c r="CJ25" s="197">
        <v>0</v>
      </c>
      <c r="CK25" s="198">
        <v>0</v>
      </c>
      <c r="CL25" s="197">
        <v>0</v>
      </c>
      <c r="CM25" s="198">
        <v>0</v>
      </c>
      <c r="CN25" s="197">
        <v>0</v>
      </c>
      <c r="CO25" s="198">
        <v>0</v>
      </c>
      <c r="CP25" s="197">
        <v>0</v>
      </c>
      <c r="CQ25" s="198">
        <v>0</v>
      </c>
      <c r="CR25" s="197">
        <v>0</v>
      </c>
      <c r="CS25" s="198">
        <v>0</v>
      </c>
      <c r="CT25" s="197">
        <v>0</v>
      </c>
      <c r="CU25" s="198">
        <v>0</v>
      </c>
      <c r="CV25" s="197">
        <v>0</v>
      </c>
      <c r="CW25" s="198">
        <v>0</v>
      </c>
      <c r="CX25" s="197">
        <v>0</v>
      </c>
      <c r="CY25" s="198">
        <v>0</v>
      </c>
      <c r="CZ25" s="197">
        <v>0</v>
      </c>
      <c r="DA25" s="198">
        <v>0</v>
      </c>
      <c r="DB25" s="197" t="s">
        <v>216</v>
      </c>
      <c r="DC25" s="198" t="s">
        <v>297</v>
      </c>
      <c r="DD25" s="197" t="s">
        <v>304</v>
      </c>
      <c r="DE25" s="198" t="s">
        <v>434</v>
      </c>
      <c r="DF25" s="197">
        <v>0</v>
      </c>
      <c r="DG25" s="198">
        <v>0</v>
      </c>
      <c r="DH25" s="197" t="s">
        <v>230</v>
      </c>
      <c r="DI25" s="198" t="s">
        <v>297</v>
      </c>
      <c r="DJ25" s="197">
        <v>0</v>
      </c>
      <c r="DK25" s="198">
        <v>0</v>
      </c>
      <c r="DL25" s="197">
        <v>0</v>
      </c>
      <c r="DM25" s="198">
        <v>0</v>
      </c>
      <c r="DN25" s="197">
        <v>0</v>
      </c>
      <c r="DO25" s="198">
        <v>0</v>
      </c>
      <c r="DP25" s="197">
        <v>0</v>
      </c>
      <c r="DQ25" s="198">
        <v>0</v>
      </c>
      <c r="DR25" s="197">
        <v>0</v>
      </c>
      <c r="DS25" s="198">
        <v>0</v>
      </c>
      <c r="DT25" s="197">
        <v>0</v>
      </c>
      <c r="DU25" s="198">
        <v>0</v>
      </c>
      <c r="DV25" s="197">
        <v>0</v>
      </c>
      <c r="DW25" s="198">
        <v>0</v>
      </c>
      <c r="DX25" s="197">
        <v>0</v>
      </c>
      <c r="DY25" s="198">
        <v>0</v>
      </c>
      <c r="DZ25" s="197">
        <v>0</v>
      </c>
      <c r="EA25" s="198">
        <v>0</v>
      </c>
      <c r="EB25" s="197">
        <v>0</v>
      </c>
      <c r="EC25" s="198">
        <v>0</v>
      </c>
      <c r="ED25" s="197" t="s">
        <v>231</v>
      </c>
      <c r="EE25" s="198" t="s">
        <v>431</v>
      </c>
      <c r="EF25" s="197" t="s">
        <v>232</v>
      </c>
      <c r="EG25" s="198" t="s">
        <v>343</v>
      </c>
      <c r="EH25" s="197">
        <v>0</v>
      </c>
      <c r="EI25" s="198">
        <v>0</v>
      </c>
      <c r="EJ25" s="197">
        <v>0</v>
      </c>
      <c r="EK25" s="198">
        <v>0</v>
      </c>
      <c r="EL25" s="197">
        <v>0</v>
      </c>
      <c r="EM25" s="198">
        <v>0</v>
      </c>
      <c r="EN25" s="197">
        <v>0</v>
      </c>
      <c r="EO25" s="198">
        <v>0</v>
      </c>
      <c r="EP25" s="197">
        <v>0</v>
      </c>
      <c r="EQ25" s="198">
        <v>0</v>
      </c>
      <c r="ER25" s="197" t="s">
        <v>236</v>
      </c>
      <c r="ES25" s="198" t="s">
        <v>309</v>
      </c>
      <c r="ET25" s="197">
        <v>0</v>
      </c>
      <c r="EU25" s="198">
        <v>0</v>
      </c>
      <c r="EV25" s="197" t="s">
        <v>239</v>
      </c>
      <c r="EW25" s="198" t="s">
        <v>303</v>
      </c>
      <c r="EX25" s="197" t="s">
        <v>307</v>
      </c>
      <c r="EY25" s="198" t="s">
        <v>343</v>
      </c>
      <c r="EZ25" s="197">
        <v>0</v>
      </c>
      <c r="FA25" s="198">
        <v>0</v>
      </c>
      <c r="FB25" s="197" t="s">
        <v>499</v>
      </c>
      <c r="FC25" s="198" t="s">
        <v>293</v>
      </c>
      <c r="FD25" s="197">
        <v>0</v>
      </c>
      <c r="FE25" s="198">
        <v>0</v>
      </c>
      <c r="FF25" s="197" t="s">
        <v>206</v>
      </c>
      <c r="FG25" s="198" t="s">
        <v>303</v>
      </c>
      <c r="FH25" s="197">
        <v>0</v>
      </c>
      <c r="FI25" s="198">
        <v>0</v>
      </c>
      <c r="FJ25" s="197">
        <v>0</v>
      </c>
      <c r="FK25" s="198">
        <v>0</v>
      </c>
      <c r="FL25" s="197" t="s">
        <v>244</v>
      </c>
      <c r="FM25" s="198" t="s">
        <v>434</v>
      </c>
      <c r="FN25" s="197">
        <v>0</v>
      </c>
      <c r="FO25" s="198">
        <v>0</v>
      </c>
      <c r="FP25" s="197">
        <v>0</v>
      </c>
      <c r="FQ25" s="198">
        <v>0</v>
      </c>
      <c r="FR25" s="197">
        <v>0</v>
      </c>
      <c r="FS25" s="198">
        <v>0</v>
      </c>
      <c r="FT25" s="197" t="s">
        <v>301</v>
      </c>
      <c r="FU25" s="198" t="s">
        <v>305</v>
      </c>
      <c r="FV25" s="197">
        <v>0</v>
      </c>
      <c r="FW25" s="198">
        <v>0</v>
      </c>
      <c r="FX25" s="197">
        <v>0</v>
      </c>
      <c r="FY25" s="198">
        <v>0</v>
      </c>
      <c r="FZ25" s="197">
        <v>0</v>
      </c>
      <c r="GA25" s="198">
        <v>0</v>
      </c>
      <c r="GB25" s="197">
        <v>0</v>
      </c>
      <c r="GC25" s="198">
        <v>0</v>
      </c>
      <c r="GD25" s="197">
        <v>0</v>
      </c>
      <c r="GE25" s="198">
        <v>0</v>
      </c>
      <c r="GF25" s="197">
        <v>0</v>
      </c>
      <c r="GG25" s="198">
        <v>0</v>
      </c>
      <c r="GH25" s="197">
        <v>0</v>
      </c>
      <c r="GI25" s="198">
        <v>0</v>
      </c>
      <c r="GJ25" s="197">
        <v>0</v>
      </c>
      <c r="GK25" s="198">
        <v>0</v>
      </c>
      <c r="GL25" s="197">
        <v>0</v>
      </c>
      <c r="GM25" s="198">
        <v>0</v>
      </c>
      <c r="GN25" s="197">
        <v>0</v>
      </c>
      <c r="GO25" s="198">
        <v>0</v>
      </c>
      <c r="GP25" s="197">
        <v>0</v>
      </c>
      <c r="GQ25" s="198">
        <v>0</v>
      </c>
      <c r="GR25" s="197">
        <v>0</v>
      </c>
      <c r="GS25" s="198">
        <v>0</v>
      </c>
      <c r="GT25" s="197">
        <v>0</v>
      </c>
      <c r="GU25" s="198">
        <v>0</v>
      </c>
      <c r="GV25" s="197">
        <v>0</v>
      </c>
      <c r="GW25" s="198">
        <v>0</v>
      </c>
      <c r="GX25" s="197">
        <v>0</v>
      </c>
      <c r="GY25" s="198">
        <v>0</v>
      </c>
      <c r="GZ25" s="197">
        <v>0</v>
      </c>
      <c r="HA25" s="198">
        <v>0</v>
      </c>
      <c r="HB25" s="197">
        <v>0</v>
      </c>
      <c r="HC25" s="198">
        <v>0</v>
      </c>
      <c r="HD25" s="197">
        <v>0</v>
      </c>
      <c r="HE25" s="198">
        <v>0</v>
      </c>
      <c r="HF25" s="197">
        <v>0</v>
      </c>
      <c r="HG25" s="198">
        <v>0</v>
      </c>
      <c r="HH25" s="197">
        <v>0</v>
      </c>
      <c r="HI25" s="198">
        <v>0</v>
      </c>
      <c r="HJ25" s="197">
        <v>0</v>
      </c>
      <c r="HK25" s="198">
        <v>0</v>
      </c>
      <c r="HL25" s="197">
        <v>0</v>
      </c>
      <c r="HM25" s="198">
        <v>0</v>
      </c>
      <c r="HN25" s="197">
        <v>0</v>
      </c>
      <c r="HO25" s="198">
        <v>0</v>
      </c>
      <c r="HP25" s="197">
        <v>0</v>
      </c>
      <c r="HQ25" s="198">
        <v>0</v>
      </c>
      <c r="HR25" s="197">
        <v>0</v>
      </c>
      <c r="HS25" s="198">
        <v>0</v>
      </c>
      <c r="HT25" s="197">
        <v>0</v>
      </c>
      <c r="HU25" s="198">
        <v>0</v>
      </c>
      <c r="HV25" s="197">
        <v>0</v>
      </c>
      <c r="HW25" s="198">
        <v>0</v>
      </c>
      <c r="HX25" s="197">
        <v>0</v>
      </c>
      <c r="HY25" s="198">
        <v>0</v>
      </c>
      <c r="HZ25" s="197">
        <v>0</v>
      </c>
      <c r="IA25" s="198">
        <v>0</v>
      </c>
      <c r="IB25" s="197">
        <v>0</v>
      </c>
      <c r="IC25" s="198">
        <v>0</v>
      </c>
      <c r="ID25" s="197">
        <v>0</v>
      </c>
      <c r="IE25" s="198">
        <v>0</v>
      </c>
      <c r="IF25" s="197">
        <v>0</v>
      </c>
      <c r="IG25" s="198">
        <v>0</v>
      </c>
      <c r="IH25" s="197">
        <v>0</v>
      </c>
      <c r="II25" s="198">
        <v>0</v>
      </c>
    </row>
    <row r="26" spans="1:243" ht="15" x14ac:dyDescent="0.2">
      <c r="A26" s="604"/>
      <c r="B26" s="598"/>
      <c r="C26" s="606"/>
      <c r="D26" s="531">
        <v>0</v>
      </c>
      <c r="E26" s="537"/>
      <c r="F26" s="201"/>
      <c r="G26" s="202">
        <v>0</v>
      </c>
      <c r="H26" s="201"/>
      <c r="I26" s="202">
        <v>0</v>
      </c>
      <c r="J26" s="201"/>
      <c r="K26" s="202">
        <v>0</v>
      </c>
      <c r="L26" s="201"/>
      <c r="M26" s="202">
        <v>0</v>
      </c>
      <c r="N26" s="201"/>
      <c r="O26" s="202">
        <v>0</v>
      </c>
      <c r="P26" s="201"/>
      <c r="Q26" s="202">
        <v>0</v>
      </c>
      <c r="R26" s="201"/>
      <c r="S26" s="202">
        <v>0</v>
      </c>
      <c r="T26" s="201"/>
      <c r="U26" s="202">
        <v>0</v>
      </c>
      <c r="V26" s="201"/>
      <c r="W26" s="202" t="s">
        <v>522</v>
      </c>
      <c r="X26" s="201"/>
      <c r="Y26" s="202" t="s">
        <v>313</v>
      </c>
      <c r="Z26" s="201"/>
      <c r="AA26" s="202" t="s">
        <v>314</v>
      </c>
      <c r="AB26" s="201"/>
      <c r="AC26" s="202" t="s">
        <v>523</v>
      </c>
      <c r="AD26" s="201"/>
      <c r="AE26" s="202">
        <v>0</v>
      </c>
      <c r="AF26" s="201"/>
      <c r="AG26" s="202">
        <v>0</v>
      </c>
      <c r="AH26" s="201"/>
      <c r="AI26" s="202">
        <v>0</v>
      </c>
      <c r="AJ26" s="201"/>
      <c r="AK26" s="202">
        <v>0</v>
      </c>
      <c r="AL26" s="201"/>
      <c r="AM26" s="202">
        <v>0</v>
      </c>
      <c r="AN26" s="201"/>
      <c r="AO26" s="202">
        <v>0</v>
      </c>
      <c r="AP26" s="201"/>
      <c r="AQ26" s="202">
        <v>0</v>
      </c>
      <c r="AR26" s="201"/>
      <c r="AS26" s="202" t="s">
        <v>524</v>
      </c>
      <c r="AT26" s="201"/>
      <c r="AU26" s="202" t="s">
        <v>317</v>
      </c>
      <c r="AV26" s="201"/>
      <c r="AW26" s="202">
        <v>0</v>
      </c>
      <c r="AX26" s="201"/>
      <c r="AY26" s="202">
        <v>0</v>
      </c>
      <c r="AZ26" s="201"/>
      <c r="BA26" s="202">
        <v>0</v>
      </c>
      <c r="BB26" s="201"/>
      <c r="BC26" s="202">
        <v>0</v>
      </c>
      <c r="BD26" s="201"/>
      <c r="BE26" s="202" t="s">
        <v>525</v>
      </c>
      <c r="BF26" s="201"/>
      <c r="BG26" s="202">
        <v>0</v>
      </c>
      <c r="BH26" s="201"/>
      <c r="BI26" s="202">
        <v>0</v>
      </c>
      <c r="BJ26" s="201"/>
      <c r="BK26" s="202">
        <v>0</v>
      </c>
      <c r="BL26" s="201"/>
      <c r="BM26" s="202">
        <v>0</v>
      </c>
      <c r="BN26" s="201"/>
      <c r="BO26" s="202" t="s">
        <v>526</v>
      </c>
      <c r="BP26" s="201"/>
      <c r="BQ26" s="202">
        <v>0</v>
      </c>
      <c r="BR26" s="201"/>
      <c r="BS26" s="202">
        <v>0</v>
      </c>
      <c r="BT26" s="201"/>
      <c r="BU26" s="202" t="s">
        <v>527</v>
      </c>
      <c r="BV26" s="201"/>
      <c r="BW26" s="202">
        <v>0</v>
      </c>
      <c r="BX26" s="201"/>
      <c r="BY26" s="202">
        <v>0</v>
      </c>
      <c r="BZ26" s="201"/>
      <c r="CA26" s="202">
        <v>0</v>
      </c>
      <c r="CB26" s="201"/>
      <c r="CC26" s="202">
        <v>0</v>
      </c>
      <c r="CD26" s="201"/>
      <c r="CE26" s="202" t="s">
        <v>528</v>
      </c>
      <c r="CF26" s="201"/>
      <c r="CG26" s="202">
        <v>0</v>
      </c>
      <c r="CH26" s="201"/>
      <c r="CI26" s="202">
        <v>0</v>
      </c>
      <c r="CJ26" s="201"/>
      <c r="CK26" s="202">
        <v>0</v>
      </c>
      <c r="CL26" s="201"/>
      <c r="CM26" s="202">
        <v>0</v>
      </c>
      <c r="CN26" s="201"/>
      <c r="CO26" s="202">
        <v>0</v>
      </c>
      <c r="CP26" s="201"/>
      <c r="CQ26" s="202">
        <v>0</v>
      </c>
      <c r="CR26" s="201"/>
      <c r="CS26" s="202">
        <v>0</v>
      </c>
      <c r="CT26" s="201"/>
      <c r="CU26" s="202">
        <v>0</v>
      </c>
      <c r="CV26" s="201"/>
      <c r="CW26" s="202">
        <v>0</v>
      </c>
      <c r="CX26" s="201"/>
      <c r="CY26" s="202">
        <v>0</v>
      </c>
      <c r="CZ26" s="201"/>
      <c r="DA26" s="202">
        <v>0</v>
      </c>
      <c r="DB26" s="201"/>
      <c r="DC26" s="202" t="s">
        <v>529</v>
      </c>
      <c r="DD26" s="201"/>
      <c r="DE26" s="202" t="s">
        <v>530</v>
      </c>
      <c r="DF26" s="201"/>
      <c r="DG26" s="202">
        <v>0</v>
      </c>
      <c r="DH26" s="201"/>
      <c r="DI26" s="202" t="s">
        <v>446</v>
      </c>
      <c r="DJ26" s="201"/>
      <c r="DK26" s="202">
        <v>0</v>
      </c>
      <c r="DL26" s="201"/>
      <c r="DM26" s="202">
        <v>0</v>
      </c>
      <c r="DN26" s="201"/>
      <c r="DO26" s="202">
        <v>0</v>
      </c>
      <c r="DP26" s="201"/>
      <c r="DQ26" s="202">
        <v>0</v>
      </c>
      <c r="DR26" s="201"/>
      <c r="DS26" s="202">
        <v>0</v>
      </c>
      <c r="DT26" s="201"/>
      <c r="DU26" s="202">
        <v>0</v>
      </c>
      <c r="DV26" s="201"/>
      <c r="DW26" s="202">
        <v>0</v>
      </c>
      <c r="DX26" s="201"/>
      <c r="DY26" s="202">
        <v>0</v>
      </c>
      <c r="DZ26" s="201"/>
      <c r="EA26" s="202">
        <v>0</v>
      </c>
      <c r="EB26" s="201"/>
      <c r="EC26" s="202">
        <v>0</v>
      </c>
      <c r="ED26" s="201"/>
      <c r="EE26" s="202" t="s">
        <v>531</v>
      </c>
      <c r="EF26" s="201"/>
      <c r="EG26" s="202" t="s">
        <v>532</v>
      </c>
      <c r="EH26" s="201"/>
      <c r="EI26" s="202">
        <v>0</v>
      </c>
      <c r="EJ26" s="201"/>
      <c r="EK26" s="202">
        <v>0</v>
      </c>
      <c r="EL26" s="201"/>
      <c r="EM26" s="202">
        <v>0</v>
      </c>
      <c r="EN26" s="201"/>
      <c r="EO26" s="202">
        <v>0</v>
      </c>
      <c r="EP26" s="201"/>
      <c r="EQ26" s="202">
        <v>0</v>
      </c>
      <c r="ER26" s="201"/>
      <c r="ES26" s="202" t="s">
        <v>533</v>
      </c>
      <c r="ET26" s="201"/>
      <c r="EU26" s="202">
        <v>0</v>
      </c>
      <c r="EV26" s="201"/>
      <c r="EW26" s="202" t="s">
        <v>534</v>
      </c>
      <c r="EX26" s="201"/>
      <c r="EY26" s="202" t="s">
        <v>331</v>
      </c>
      <c r="EZ26" s="201"/>
      <c r="FA26" s="202">
        <v>0</v>
      </c>
      <c r="FB26" s="201"/>
      <c r="FC26" s="202" t="s">
        <v>535</v>
      </c>
      <c r="FD26" s="201"/>
      <c r="FE26" s="202">
        <v>0</v>
      </c>
      <c r="FF26" s="201"/>
      <c r="FG26" s="202" t="s">
        <v>330</v>
      </c>
      <c r="FH26" s="201"/>
      <c r="FI26" s="202">
        <v>0</v>
      </c>
      <c r="FJ26" s="201"/>
      <c r="FK26" s="202">
        <v>0</v>
      </c>
      <c r="FL26" s="201"/>
      <c r="FM26" s="202" t="s">
        <v>336</v>
      </c>
      <c r="FN26" s="201"/>
      <c r="FO26" s="202">
        <v>0</v>
      </c>
      <c r="FP26" s="201"/>
      <c r="FQ26" s="202">
        <v>0</v>
      </c>
      <c r="FR26" s="201"/>
      <c r="FS26" s="202">
        <v>0</v>
      </c>
      <c r="FT26" s="201"/>
      <c r="FU26" s="202" t="s">
        <v>326</v>
      </c>
      <c r="FV26" s="201"/>
      <c r="FW26" s="202">
        <v>0</v>
      </c>
      <c r="FX26" s="201"/>
      <c r="FY26" s="202">
        <v>0</v>
      </c>
      <c r="FZ26" s="201"/>
      <c r="GA26" s="202">
        <v>0</v>
      </c>
      <c r="GB26" s="201"/>
      <c r="GC26" s="202">
        <v>0</v>
      </c>
      <c r="GD26" s="201"/>
      <c r="GE26" s="202">
        <v>0</v>
      </c>
      <c r="GF26" s="201"/>
      <c r="GG26" s="202">
        <v>0</v>
      </c>
      <c r="GH26" s="201"/>
      <c r="GI26" s="202">
        <v>0</v>
      </c>
      <c r="GJ26" s="201"/>
      <c r="GK26" s="202">
        <v>0</v>
      </c>
      <c r="GL26" s="201"/>
      <c r="GM26" s="202">
        <v>0</v>
      </c>
      <c r="GN26" s="201"/>
      <c r="GO26" s="202">
        <v>0</v>
      </c>
      <c r="GP26" s="201"/>
      <c r="GQ26" s="202">
        <v>0</v>
      </c>
      <c r="GR26" s="201"/>
      <c r="GS26" s="202">
        <v>0</v>
      </c>
      <c r="GT26" s="201"/>
      <c r="GU26" s="202">
        <v>0</v>
      </c>
      <c r="GV26" s="201"/>
      <c r="GW26" s="202">
        <v>0</v>
      </c>
      <c r="GX26" s="201"/>
      <c r="GY26" s="202">
        <v>0</v>
      </c>
      <c r="GZ26" s="201"/>
      <c r="HA26" s="202">
        <v>0</v>
      </c>
      <c r="HB26" s="201"/>
      <c r="HC26" s="202">
        <v>0</v>
      </c>
      <c r="HD26" s="201"/>
      <c r="HE26" s="202">
        <v>0</v>
      </c>
      <c r="HF26" s="201"/>
      <c r="HG26" s="202">
        <v>0</v>
      </c>
      <c r="HH26" s="201"/>
      <c r="HI26" s="202">
        <v>0</v>
      </c>
      <c r="HJ26" s="201"/>
      <c r="HK26" s="202">
        <v>0</v>
      </c>
      <c r="HL26" s="201"/>
      <c r="HM26" s="202">
        <v>0</v>
      </c>
      <c r="HN26" s="201"/>
      <c r="HO26" s="202">
        <v>0</v>
      </c>
      <c r="HP26" s="201"/>
      <c r="HQ26" s="202">
        <v>0</v>
      </c>
      <c r="HR26" s="201"/>
      <c r="HS26" s="202">
        <v>0</v>
      </c>
      <c r="HT26" s="201"/>
      <c r="HU26" s="202">
        <v>0</v>
      </c>
      <c r="HV26" s="201"/>
      <c r="HW26" s="202">
        <v>0</v>
      </c>
      <c r="HX26" s="201"/>
      <c r="HY26" s="202">
        <v>0</v>
      </c>
      <c r="HZ26" s="201"/>
      <c r="IA26" s="202">
        <v>0</v>
      </c>
      <c r="IB26" s="201"/>
      <c r="IC26" s="202">
        <v>0</v>
      </c>
      <c r="ID26" s="201"/>
      <c r="IE26" s="202">
        <v>0</v>
      </c>
      <c r="IF26" s="201"/>
      <c r="IG26" s="202">
        <v>0</v>
      </c>
      <c r="IH26" s="201"/>
      <c r="II26" s="202">
        <v>0</v>
      </c>
    </row>
    <row r="27" spans="1:243" ht="15" x14ac:dyDescent="0.2">
      <c r="A27" s="604"/>
      <c r="B27" s="598"/>
      <c r="C27" s="606"/>
      <c r="D27" s="532">
        <v>0</v>
      </c>
      <c r="E27" s="538" t="s">
        <v>7</v>
      </c>
      <c r="F27" s="199">
        <v>0</v>
      </c>
      <c r="G27" s="198">
        <v>0</v>
      </c>
      <c r="H27" s="199">
        <v>0</v>
      </c>
      <c r="I27" s="198">
        <v>0</v>
      </c>
      <c r="J27" s="199">
        <v>0</v>
      </c>
      <c r="K27" s="198">
        <v>0</v>
      </c>
      <c r="L27" s="199">
        <v>0</v>
      </c>
      <c r="M27" s="198">
        <v>0</v>
      </c>
      <c r="N27" s="199" t="s">
        <v>337</v>
      </c>
      <c r="O27" s="198" t="s">
        <v>295</v>
      </c>
      <c r="P27" s="199" t="s">
        <v>338</v>
      </c>
      <c r="Q27" s="198" t="s">
        <v>289</v>
      </c>
      <c r="R27" s="199" t="s">
        <v>340</v>
      </c>
      <c r="S27" s="198" t="s">
        <v>294</v>
      </c>
      <c r="T27" s="199" t="s">
        <v>341</v>
      </c>
      <c r="U27" s="198" t="s">
        <v>536</v>
      </c>
      <c r="V27" s="199">
        <v>0</v>
      </c>
      <c r="W27" s="198">
        <v>0</v>
      </c>
      <c r="X27" s="199">
        <v>0</v>
      </c>
      <c r="Y27" s="198">
        <v>0</v>
      </c>
      <c r="Z27" s="199">
        <v>0</v>
      </c>
      <c r="AA27" s="198">
        <v>0</v>
      </c>
      <c r="AB27" s="199">
        <v>0</v>
      </c>
      <c r="AC27" s="198">
        <v>0</v>
      </c>
      <c r="AD27" s="199" t="s">
        <v>202</v>
      </c>
      <c r="AE27" s="198" t="s">
        <v>294</v>
      </c>
      <c r="AF27" s="199" t="s">
        <v>204</v>
      </c>
      <c r="AG27" s="198" t="s">
        <v>296</v>
      </c>
      <c r="AH27" s="199" t="s">
        <v>228</v>
      </c>
      <c r="AI27" s="198" t="s">
        <v>294</v>
      </c>
      <c r="AJ27" s="199">
        <v>0</v>
      </c>
      <c r="AK27" s="198">
        <v>0</v>
      </c>
      <c r="AL27" s="199">
        <v>0</v>
      </c>
      <c r="AM27" s="198">
        <v>0</v>
      </c>
      <c r="AN27" s="199">
        <v>0</v>
      </c>
      <c r="AO27" s="198">
        <v>0</v>
      </c>
      <c r="AP27" s="199">
        <v>0</v>
      </c>
      <c r="AQ27" s="198">
        <v>0</v>
      </c>
      <c r="AR27" s="199">
        <v>0</v>
      </c>
      <c r="AS27" s="198">
        <v>0</v>
      </c>
      <c r="AT27" s="199">
        <v>0</v>
      </c>
      <c r="AU27" s="198">
        <v>0</v>
      </c>
      <c r="AV27" s="199" t="s">
        <v>242</v>
      </c>
      <c r="AW27" s="198" t="s">
        <v>294</v>
      </c>
      <c r="AX27" s="199" t="s">
        <v>214</v>
      </c>
      <c r="AY27" s="198" t="s">
        <v>300</v>
      </c>
      <c r="AZ27" s="199">
        <v>0</v>
      </c>
      <c r="BA27" s="198">
        <v>0</v>
      </c>
      <c r="BB27" s="199" t="s">
        <v>345</v>
      </c>
      <c r="BC27" s="198" t="s">
        <v>308</v>
      </c>
      <c r="BD27" s="199">
        <v>0</v>
      </c>
      <c r="BE27" s="198">
        <v>0</v>
      </c>
      <c r="BF27" s="199" t="s">
        <v>241</v>
      </c>
      <c r="BG27" s="198" t="s">
        <v>309</v>
      </c>
      <c r="BH27" s="199">
        <v>0</v>
      </c>
      <c r="BI27" s="198">
        <v>0</v>
      </c>
      <c r="BJ27" s="199">
        <v>0</v>
      </c>
      <c r="BK27" s="198">
        <v>0</v>
      </c>
      <c r="BL27" s="199" t="s">
        <v>346</v>
      </c>
      <c r="BM27" s="198" t="s">
        <v>339</v>
      </c>
      <c r="BN27" s="199">
        <v>0</v>
      </c>
      <c r="BO27" s="198">
        <v>0</v>
      </c>
      <c r="BP27" s="199" t="s">
        <v>218</v>
      </c>
      <c r="BQ27" s="198" t="s">
        <v>295</v>
      </c>
      <c r="BR27" s="199">
        <v>0</v>
      </c>
      <c r="BS27" s="198">
        <v>0</v>
      </c>
      <c r="BT27" s="199">
        <v>0</v>
      </c>
      <c r="BU27" s="198">
        <v>0</v>
      </c>
      <c r="BV27" s="199">
        <v>0</v>
      </c>
      <c r="BW27" s="198">
        <v>0</v>
      </c>
      <c r="BX27" s="199" t="s">
        <v>221</v>
      </c>
      <c r="BY27" s="198" t="s">
        <v>537</v>
      </c>
      <c r="BZ27" s="199" t="s">
        <v>223</v>
      </c>
      <c r="CA27" s="198" t="s">
        <v>537</v>
      </c>
      <c r="CB27" s="199">
        <v>0</v>
      </c>
      <c r="CC27" s="198">
        <v>0</v>
      </c>
      <c r="CD27" s="199">
        <v>0</v>
      </c>
      <c r="CE27" s="198">
        <v>0</v>
      </c>
      <c r="CF27" s="199" t="s">
        <v>408</v>
      </c>
      <c r="CG27" s="198" t="s">
        <v>349</v>
      </c>
      <c r="CH27" s="199" t="s">
        <v>206</v>
      </c>
      <c r="CI27" s="198" t="s">
        <v>294</v>
      </c>
      <c r="CJ27" s="199" t="s">
        <v>409</v>
      </c>
      <c r="CK27" s="198" t="s">
        <v>454</v>
      </c>
      <c r="CL27" s="199" t="s">
        <v>247</v>
      </c>
      <c r="CM27" s="198" t="s">
        <v>248</v>
      </c>
      <c r="CN27" s="199">
        <v>0</v>
      </c>
      <c r="CO27" s="198">
        <v>0</v>
      </c>
      <c r="CP27" s="199">
        <v>0</v>
      </c>
      <c r="CQ27" s="198">
        <v>0</v>
      </c>
      <c r="CR27" s="199">
        <v>0</v>
      </c>
      <c r="CS27" s="198">
        <v>0</v>
      </c>
      <c r="CT27" s="199">
        <v>0</v>
      </c>
      <c r="CU27" s="198">
        <v>0</v>
      </c>
      <c r="CV27" s="199">
        <v>0</v>
      </c>
      <c r="CW27" s="198">
        <v>0</v>
      </c>
      <c r="CX27" s="199">
        <v>0</v>
      </c>
      <c r="CY27" s="198">
        <v>0</v>
      </c>
      <c r="CZ27" s="199">
        <v>0</v>
      </c>
      <c r="DA27" s="198">
        <v>0</v>
      </c>
      <c r="DB27" s="199">
        <v>0</v>
      </c>
      <c r="DC27" s="198">
        <v>0</v>
      </c>
      <c r="DD27" s="199">
        <v>0</v>
      </c>
      <c r="DE27" s="198">
        <v>0</v>
      </c>
      <c r="DF27" s="199">
        <v>0</v>
      </c>
      <c r="DG27" s="198">
        <v>0</v>
      </c>
      <c r="DH27" s="199">
        <v>0</v>
      </c>
      <c r="DI27" s="198">
        <v>0</v>
      </c>
      <c r="DJ27" s="199">
        <v>0</v>
      </c>
      <c r="DK27" s="198">
        <v>0</v>
      </c>
      <c r="DL27" s="199" t="s">
        <v>348</v>
      </c>
      <c r="DM27" s="198" t="s">
        <v>349</v>
      </c>
      <c r="DN27" s="199" t="s">
        <v>244</v>
      </c>
      <c r="DO27" s="198" t="s">
        <v>538</v>
      </c>
      <c r="DP27" s="199" t="s">
        <v>224</v>
      </c>
      <c r="DQ27" s="198" t="s">
        <v>308</v>
      </c>
      <c r="DR27" s="199">
        <v>0</v>
      </c>
      <c r="DS27" s="198">
        <v>0</v>
      </c>
      <c r="DT27" s="199">
        <v>0</v>
      </c>
      <c r="DU27" s="198">
        <v>0</v>
      </c>
      <c r="DV27" s="199" t="s">
        <v>301</v>
      </c>
      <c r="DW27" s="198" t="s">
        <v>298</v>
      </c>
      <c r="DX27" s="199" t="s">
        <v>304</v>
      </c>
      <c r="DY27" s="198" t="s">
        <v>538</v>
      </c>
      <c r="DZ27" s="199">
        <v>0</v>
      </c>
      <c r="EA27" s="198">
        <v>0</v>
      </c>
      <c r="EB27" s="199">
        <v>0</v>
      </c>
      <c r="EC27" s="198">
        <v>0</v>
      </c>
      <c r="ED27" s="199">
        <v>0</v>
      </c>
      <c r="EE27" s="198">
        <v>0</v>
      </c>
      <c r="EF27" s="199">
        <v>0</v>
      </c>
      <c r="EG27" s="198">
        <v>0</v>
      </c>
      <c r="EH27" s="199">
        <v>0</v>
      </c>
      <c r="EI27" s="198">
        <v>0</v>
      </c>
      <c r="EJ27" s="199">
        <v>0</v>
      </c>
      <c r="EK27" s="198">
        <v>0</v>
      </c>
      <c r="EL27" s="199">
        <v>0</v>
      </c>
      <c r="EM27" s="198">
        <v>0</v>
      </c>
      <c r="EN27" s="199">
        <v>0</v>
      </c>
      <c r="EO27" s="198">
        <v>0</v>
      </c>
      <c r="EP27" s="199">
        <v>0</v>
      </c>
      <c r="EQ27" s="198">
        <v>0</v>
      </c>
      <c r="ER27" s="199">
        <v>0</v>
      </c>
      <c r="ES27" s="198">
        <v>0</v>
      </c>
      <c r="ET27" s="199">
        <v>0</v>
      </c>
      <c r="EU27" s="198">
        <v>0</v>
      </c>
      <c r="EV27" s="199">
        <v>0</v>
      </c>
      <c r="EW27" s="198">
        <v>0</v>
      </c>
      <c r="EX27" s="199">
        <v>0</v>
      </c>
      <c r="EY27" s="198">
        <v>0</v>
      </c>
      <c r="EZ27" s="199">
        <v>0</v>
      </c>
      <c r="FA27" s="198">
        <v>0</v>
      </c>
      <c r="FB27" s="199">
        <v>0</v>
      </c>
      <c r="FC27" s="198">
        <v>0</v>
      </c>
      <c r="FD27" s="199">
        <v>0</v>
      </c>
      <c r="FE27" s="198">
        <v>0</v>
      </c>
      <c r="FF27" s="199">
        <v>0</v>
      </c>
      <c r="FG27" s="198">
        <v>0</v>
      </c>
      <c r="FH27" s="199">
        <v>0</v>
      </c>
      <c r="FI27" s="198">
        <v>0</v>
      </c>
      <c r="FJ27" s="199">
        <v>0</v>
      </c>
      <c r="FK27" s="198">
        <v>0</v>
      </c>
      <c r="FL27" s="199">
        <v>0</v>
      </c>
      <c r="FM27" s="198">
        <v>0</v>
      </c>
      <c r="FN27" s="199">
        <v>0</v>
      </c>
      <c r="FO27" s="198">
        <v>0</v>
      </c>
      <c r="FP27" s="199">
        <v>0</v>
      </c>
      <c r="FQ27" s="198">
        <v>0</v>
      </c>
      <c r="FR27" s="199">
        <v>0</v>
      </c>
      <c r="FS27" s="198">
        <v>0</v>
      </c>
      <c r="FT27" s="199">
        <v>0</v>
      </c>
      <c r="FU27" s="198">
        <v>0</v>
      </c>
      <c r="FV27" s="199">
        <v>0</v>
      </c>
      <c r="FW27" s="198">
        <v>0</v>
      </c>
      <c r="FX27" s="199">
        <v>0</v>
      </c>
      <c r="FY27" s="198">
        <v>0</v>
      </c>
      <c r="FZ27" s="199">
        <v>0</v>
      </c>
      <c r="GA27" s="198">
        <v>0</v>
      </c>
      <c r="GB27" s="199">
        <v>0</v>
      </c>
      <c r="GC27" s="198">
        <v>0</v>
      </c>
      <c r="GD27" s="199">
        <v>0</v>
      </c>
      <c r="GE27" s="198">
        <v>0</v>
      </c>
      <c r="GF27" s="199">
        <v>0</v>
      </c>
      <c r="GG27" s="198">
        <v>0</v>
      </c>
      <c r="GH27" s="199">
        <v>0</v>
      </c>
      <c r="GI27" s="198">
        <v>0</v>
      </c>
      <c r="GJ27" s="199">
        <v>0</v>
      </c>
      <c r="GK27" s="198">
        <v>0</v>
      </c>
      <c r="GL27" s="199">
        <v>0</v>
      </c>
      <c r="GM27" s="198">
        <v>0</v>
      </c>
      <c r="GN27" s="199">
        <v>0</v>
      </c>
      <c r="GO27" s="198">
        <v>0</v>
      </c>
      <c r="GP27" s="199">
        <v>0</v>
      </c>
      <c r="GQ27" s="198">
        <v>0</v>
      </c>
      <c r="GR27" s="199">
        <v>0</v>
      </c>
      <c r="GS27" s="198">
        <v>0</v>
      </c>
      <c r="GT27" s="199">
        <v>0</v>
      </c>
      <c r="GU27" s="198">
        <v>0</v>
      </c>
      <c r="GV27" s="199">
        <v>0</v>
      </c>
      <c r="GW27" s="198">
        <v>0</v>
      </c>
      <c r="GX27" s="199">
        <v>0</v>
      </c>
      <c r="GY27" s="198">
        <v>0</v>
      </c>
      <c r="GZ27" s="199">
        <v>0</v>
      </c>
      <c r="HA27" s="198">
        <v>0</v>
      </c>
      <c r="HB27" s="199">
        <v>0</v>
      </c>
      <c r="HC27" s="198">
        <v>0</v>
      </c>
      <c r="HD27" s="199">
        <v>0</v>
      </c>
      <c r="HE27" s="198">
        <v>0</v>
      </c>
      <c r="HF27" s="199">
        <v>0</v>
      </c>
      <c r="HG27" s="198">
        <v>0</v>
      </c>
      <c r="HH27" s="199">
        <v>0</v>
      </c>
      <c r="HI27" s="198">
        <v>0</v>
      </c>
      <c r="HJ27" s="199">
        <v>0</v>
      </c>
      <c r="HK27" s="198">
        <v>0</v>
      </c>
      <c r="HL27" s="199">
        <v>0</v>
      </c>
      <c r="HM27" s="198">
        <v>0</v>
      </c>
      <c r="HN27" s="199">
        <v>0</v>
      </c>
      <c r="HO27" s="198">
        <v>0</v>
      </c>
      <c r="HP27" s="199">
        <v>0</v>
      </c>
      <c r="HQ27" s="198">
        <v>0</v>
      </c>
      <c r="HR27" s="199">
        <v>0</v>
      </c>
      <c r="HS27" s="198">
        <v>0</v>
      </c>
      <c r="HT27" s="199">
        <v>0</v>
      </c>
      <c r="HU27" s="198">
        <v>0</v>
      </c>
      <c r="HV27" s="199">
        <v>0</v>
      </c>
      <c r="HW27" s="198">
        <v>0</v>
      </c>
      <c r="HX27" s="199">
        <v>0</v>
      </c>
      <c r="HY27" s="198">
        <v>0</v>
      </c>
      <c r="HZ27" s="199">
        <v>0</v>
      </c>
      <c r="IA27" s="198">
        <v>0</v>
      </c>
      <c r="IB27" s="199">
        <v>0</v>
      </c>
      <c r="IC27" s="198">
        <v>0</v>
      </c>
      <c r="ID27" s="199">
        <v>0</v>
      </c>
      <c r="IE27" s="198">
        <v>0</v>
      </c>
      <c r="IF27" s="199">
        <v>0</v>
      </c>
      <c r="IG27" s="198">
        <v>0</v>
      </c>
      <c r="IH27" s="199">
        <v>0</v>
      </c>
      <c r="II27" s="198">
        <v>0</v>
      </c>
    </row>
    <row r="28" spans="1:243" ht="15" x14ac:dyDescent="0.2">
      <c r="A28" s="604"/>
      <c r="B28" s="598"/>
      <c r="C28" s="606"/>
      <c r="D28" s="530" t="s">
        <v>8</v>
      </c>
      <c r="E28" s="537"/>
      <c r="F28" s="203"/>
      <c r="G28" s="204">
        <v>0</v>
      </c>
      <c r="H28" s="203"/>
      <c r="I28" s="204">
        <v>0</v>
      </c>
      <c r="J28" s="203"/>
      <c r="K28" s="204">
        <v>0</v>
      </c>
      <c r="L28" s="203"/>
      <c r="M28" s="204">
        <v>0</v>
      </c>
      <c r="N28" s="203"/>
      <c r="O28" s="204" t="s">
        <v>539</v>
      </c>
      <c r="P28" s="203"/>
      <c r="Q28" s="204" t="s">
        <v>455</v>
      </c>
      <c r="R28" s="203"/>
      <c r="S28" s="204" t="s">
        <v>540</v>
      </c>
      <c r="T28" s="203"/>
      <c r="U28" s="204" t="s">
        <v>457</v>
      </c>
      <c r="V28" s="203"/>
      <c r="W28" s="204">
        <v>0</v>
      </c>
      <c r="X28" s="203"/>
      <c r="Y28" s="204">
        <v>0</v>
      </c>
      <c r="Z28" s="203"/>
      <c r="AA28" s="204">
        <v>0</v>
      </c>
      <c r="AB28" s="203"/>
      <c r="AC28" s="204">
        <v>0</v>
      </c>
      <c r="AD28" s="203"/>
      <c r="AE28" s="204" t="s">
        <v>541</v>
      </c>
      <c r="AF28" s="203"/>
      <c r="AG28" s="204" t="s">
        <v>542</v>
      </c>
      <c r="AH28" s="203"/>
      <c r="AI28" s="204" t="s">
        <v>543</v>
      </c>
      <c r="AJ28" s="203"/>
      <c r="AK28" s="204">
        <v>0</v>
      </c>
      <c r="AL28" s="203"/>
      <c r="AM28" s="204">
        <v>0</v>
      </c>
      <c r="AN28" s="203"/>
      <c r="AO28" s="204">
        <v>0</v>
      </c>
      <c r="AP28" s="203"/>
      <c r="AQ28" s="204">
        <v>0</v>
      </c>
      <c r="AR28" s="203"/>
      <c r="AS28" s="204">
        <v>0</v>
      </c>
      <c r="AT28" s="203"/>
      <c r="AU28" s="204">
        <v>0</v>
      </c>
      <c r="AV28" s="203"/>
      <c r="AW28" s="204" t="s">
        <v>544</v>
      </c>
      <c r="AX28" s="203"/>
      <c r="AY28" s="204" t="s">
        <v>545</v>
      </c>
      <c r="AZ28" s="203"/>
      <c r="BA28" s="204">
        <v>0</v>
      </c>
      <c r="BB28" s="203"/>
      <c r="BC28" s="204" t="s">
        <v>546</v>
      </c>
      <c r="BD28" s="203"/>
      <c r="BE28" s="204">
        <v>0</v>
      </c>
      <c r="BF28" s="203"/>
      <c r="BG28" s="204" t="s">
        <v>547</v>
      </c>
      <c r="BH28" s="203"/>
      <c r="BI28" s="204">
        <v>0</v>
      </c>
      <c r="BJ28" s="203"/>
      <c r="BK28" s="204">
        <v>0</v>
      </c>
      <c r="BL28" s="203"/>
      <c r="BM28" s="204" t="s">
        <v>548</v>
      </c>
      <c r="BN28" s="203"/>
      <c r="BO28" s="204">
        <v>0</v>
      </c>
      <c r="BP28" s="203"/>
      <c r="BQ28" s="204" t="s">
        <v>549</v>
      </c>
      <c r="BR28" s="203"/>
      <c r="BS28" s="204">
        <v>0</v>
      </c>
      <c r="BT28" s="203"/>
      <c r="BU28" s="204">
        <v>0</v>
      </c>
      <c r="BV28" s="203"/>
      <c r="BW28" s="204">
        <v>0</v>
      </c>
      <c r="BX28" s="203"/>
      <c r="BY28" s="204" t="s">
        <v>261</v>
      </c>
      <c r="BZ28" s="203"/>
      <c r="CA28" s="204" t="s">
        <v>262</v>
      </c>
      <c r="CB28" s="203"/>
      <c r="CC28" s="204">
        <v>0</v>
      </c>
      <c r="CD28" s="203"/>
      <c r="CE28" s="204">
        <v>0</v>
      </c>
      <c r="CF28" s="203"/>
      <c r="CG28" s="204" t="s">
        <v>467</v>
      </c>
      <c r="CH28" s="203"/>
      <c r="CI28" s="204" t="s">
        <v>366</v>
      </c>
      <c r="CJ28" s="203"/>
      <c r="CK28" s="204" t="s">
        <v>470</v>
      </c>
      <c r="CL28" s="203"/>
      <c r="CM28" s="204" t="s">
        <v>550</v>
      </c>
      <c r="CN28" s="203"/>
      <c r="CO28" s="204">
        <v>0</v>
      </c>
      <c r="CP28" s="203"/>
      <c r="CQ28" s="204">
        <v>0</v>
      </c>
      <c r="CR28" s="203"/>
      <c r="CS28" s="204">
        <v>0</v>
      </c>
      <c r="CT28" s="203"/>
      <c r="CU28" s="204">
        <v>0</v>
      </c>
      <c r="CV28" s="203"/>
      <c r="CW28" s="204">
        <v>0</v>
      </c>
      <c r="CX28" s="203"/>
      <c r="CY28" s="204">
        <v>0</v>
      </c>
      <c r="CZ28" s="203"/>
      <c r="DA28" s="204">
        <v>0</v>
      </c>
      <c r="DB28" s="203"/>
      <c r="DC28" s="204">
        <v>0</v>
      </c>
      <c r="DD28" s="203"/>
      <c r="DE28" s="204">
        <v>0</v>
      </c>
      <c r="DF28" s="203"/>
      <c r="DG28" s="204">
        <v>0</v>
      </c>
      <c r="DH28" s="203"/>
      <c r="DI28" s="204">
        <v>0</v>
      </c>
      <c r="DJ28" s="203"/>
      <c r="DK28" s="204">
        <v>0</v>
      </c>
      <c r="DL28" s="203"/>
      <c r="DM28" s="204" t="s">
        <v>370</v>
      </c>
      <c r="DN28" s="203"/>
      <c r="DO28" s="204" t="s">
        <v>361</v>
      </c>
      <c r="DP28" s="203"/>
      <c r="DQ28" s="204" t="s">
        <v>551</v>
      </c>
      <c r="DR28" s="203"/>
      <c r="DS28" s="204">
        <v>0</v>
      </c>
      <c r="DT28" s="203"/>
      <c r="DU28" s="204">
        <v>0</v>
      </c>
      <c r="DV28" s="203"/>
      <c r="DW28" s="204" t="s">
        <v>372</v>
      </c>
      <c r="DX28" s="203"/>
      <c r="DY28" s="204" t="s">
        <v>552</v>
      </c>
      <c r="DZ28" s="203"/>
      <c r="EA28" s="204">
        <v>0</v>
      </c>
      <c r="EB28" s="203"/>
      <c r="EC28" s="204">
        <v>0</v>
      </c>
      <c r="ED28" s="203"/>
      <c r="EE28" s="204">
        <v>0</v>
      </c>
      <c r="EF28" s="203"/>
      <c r="EG28" s="204">
        <v>0</v>
      </c>
      <c r="EH28" s="203"/>
      <c r="EI28" s="204">
        <v>0</v>
      </c>
      <c r="EJ28" s="203"/>
      <c r="EK28" s="204">
        <v>0</v>
      </c>
      <c r="EL28" s="203"/>
      <c r="EM28" s="204">
        <v>0</v>
      </c>
      <c r="EN28" s="203"/>
      <c r="EO28" s="204">
        <v>0</v>
      </c>
      <c r="EP28" s="203"/>
      <c r="EQ28" s="204">
        <v>0</v>
      </c>
      <c r="ER28" s="203"/>
      <c r="ES28" s="204">
        <v>0</v>
      </c>
      <c r="ET28" s="203"/>
      <c r="EU28" s="204">
        <v>0</v>
      </c>
      <c r="EV28" s="203"/>
      <c r="EW28" s="204">
        <v>0</v>
      </c>
      <c r="EX28" s="203"/>
      <c r="EY28" s="204">
        <v>0</v>
      </c>
      <c r="EZ28" s="203"/>
      <c r="FA28" s="204">
        <v>0</v>
      </c>
      <c r="FB28" s="203"/>
      <c r="FC28" s="204">
        <v>0</v>
      </c>
      <c r="FD28" s="203"/>
      <c r="FE28" s="204">
        <v>0</v>
      </c>
      <c r="FF28" s="203"/>
      <c r="FG28" s="204">
        <v>0</v>
      </c>
      <c r="FH28" s="203"/>
      <c r="FI28" s="204">
        <v>0</v>
      </c>
      <c r="FJ28" s="203"/>
      <c r="FK28" s="204">
        <v>0</v>
      </c>
      <c r="FL28" s="203"/>
      <c r="FM28" s="204">
        <v>0</v>
      </c>
      <c r="FN28" s="203"/>
      <c r="FO28" s="204">
        <v>0</v>
      </c>
      <c r="FP28" s="203"/>
      <c r="FQ28" s="204">
        <v>0</v>
      </c>
      <c r="FR28" s="203"/>
      <c r="FS28" s="204">
        <v>0</v>
      </c>
      <c r="FT28" s="203"/>
      <c r="FU28" s="204">
        <v>0</v>
      </c>
      <c r="FV28" s="203"/>
      <c r="FW28" s="204">
        <v>0</v>
      </c>
      <c r="FX28" s="203"/>
      <c r="FY28" s="204">
        <v>0</v>
      </c>
      <c r="FZ28" s="203"/>
      <c r="GA28" s="204">
        <v>0</v>
      </c>
      <c r="GB28" s="203"/>
      <c r="GC28" s="204">
        <v>0</v>
      </c>
      <c r="GD28" s="203"/>
      <c r="GE28" s="204">
        <v>0</v>
      </c>
      <c r="GF28" s="203"/>
      <c r="GG28" s="204">
        <v>0</v>
      </c>
      <c r="GH28" s="203"/>
      <c r="GI28" s="204">
        <v>0</v>
      </c>
      <c r="GJ28" s="203"/>
      <c r="GK28" s="204">
        <v>0</v>
      </c>
      <c r="GL28" s="203"/>
      <c r="GM28" s="204">
        <v>0</v>
      </c>
      <c r="GN28" s="203"/>
      <c r="GO28" s="204">
        <v>0</v>
      </c>
      <c r="GP28" s="203"/>
      <c r="GQ28" s="204">
        <v>0</v>
      </c>
      <c r="GR28" s="203"/>
      <c r="GS28" s="204">
        <v>0</v>
      </c>
      <c r="GT28" s="203"/>
      <c r="GU28" s="204">
        <v>0</v>
      </c>
      <c r="GV28" s="203"/>
      <c r="GW28" s="204">
        <v>0</v>
      </c>
      <c r="GX28" s="203"/>
      <c r="GY28" s="204">
        <v>0</v>
      </c>
      <c r="GZ28" s="203"/>
      <c r="HA28" s="204">
        <v>0</v>
      </c>
      <c r="HB28" s="203"/>
      <c r="HC28" s="204">
        <v>0</v>
      </c>
      <c r="HD28" s="203"/>
      <c r="HE28" s="204">
        <v>0</v>
      </c>
      <c r="HF28" s="203"/>
      <c r="HG28" s="204">
        <v>0</v>
      </c>
      <c r="HH28" s="203"/>
      <c r="HI28" s="204">
        <v>0</v>
      </c>
      <c r="HJ28" s="203"/>
      <c r="HK28" s="204">
        <v>0</v>
      </c>
      <c r="HL28" s="203"/>
      <c r="HM28" s="204">
        <v>0</v>
      </c>
      <c r="HN28" s="203"/>
      <c r="HO28" s="204">
        <v>0</v>
      </c>
      <c r="HP28" s="203"/>
      <c r="HQ28" s="204">
        <v>0</v>
      </c>
      <c r="HR28" s="203"/>
      <c r="HS28" s="204">
        <v>0</v>
      </c>
      <c r="HT28" s="203"/>
      <c r="HU28" s="204">
        <v>0</v>
      </c>
      <c r="HV28" s="203"/>
      <c r="HW28" s="204">
        <v>0</v>
      </c>
      <c r="HX28" s="203"/>
      <c r="HY28" s="204">
        <v>0</v>
      </c>
      <c r="HZ28" s="203"/>
      <c r="IA28" s="204">
        <v>0</v>
      </c>
      <c r="IB28" s="203"/>
      <c r="IC28" s="204">
        <v>0</v>
      </c>
      <c r="ID28" s="203"/>
      <c r="IE28" s="204">
        <v>0</v>
      </c>
      <c r="IF28" s="203"/>
      <c r="IG28" s="204">
        <v>0</v>
      </c>
      <c r="IH28" s="203"/>
      <c r="II28" s="204">
        <v>0</v>
      </c>
    </row>
    <row r="29" spans="1:243" ht="15" x14ac:dyDescent="0.2">
      <c r="A29" s="604"/>
      <c r="B29" s="598"/>
      <c r="C29" s="606"/>
      <c r="D29" s="533">
        <v>0</v>
      </c>
      <c r="E29" s="536" t="s">
        <v>100</v>
      </c>
      <c r="F29" s="197">
        <v>0</v>
      </c>
      <c r="G29" s="198">
        <v>0</v>
      </c>
      <c r="H29" s="197">
        <v>0</v>
      </c>
      <c r="I29" s="198">
        <v>0</v>
      </c>
      <c r="J29" s="197">
        <v>0</v>
      </c>
      <c r="K29" s="198">
        <v>0</v>
      </c>
      <c r="L29" s="197">
        <v>0</v>
      </c>
      <c r="M29" s="198">
        <v>0</v>
      </c>
      <c r="N29" s="197" t="s">
        <v>337</v>
      </c>
      <c r="O29" s="198" t="s">
        <v>407</v>
      </c>
      <c r="P29" s="197" t="s">
        <v>338</v>
      </c>
      <c r="Q29" s="198" t="s">
        <v>471</v>
      </c>
      <c r="R29" s="197" t="s">
        <v>340</v>
      </c>
      <c r="S29" s="198" t="s">
        <v>373</v>
      </c>
      <c r="T29" s="197" t="s">
        <v>341</v>
      </c>
      <c r="U29" s="198" t="s">
        <v>473</v>
      </c>
      <c r="V29" s="197">
        <v>0</v>
      </c>
      <c r="W29" s="198">
        <v>0</v>
      </c>
      <c r="X29" s="197">
        <v>0</v>
      </c>
      <c r="Y29" s="198">
        <v>0</v>
      </c>
      <c r="Z29" s="197">
        <v>0</v>
      </c>
      <c r="AA29" s="198">
        <v>0</v>
      </c>
      <c r="AB29" s="197">
        <v>0</v>
      </c>
      <c r="AC29" s="198">
        <v>0</v>
      </c>
      <c r="AD29" s="197" t="s">
        <v>202</v>
      </c>
      <c r="AE29" s="198" t="s">
        <v>207</v>
      </c>
      <c r="AF29" s="197" t="s">
        <v>204</v>
      </c>
      <c r="AG29" s="198" t="s">
        <v>378</v>
      </c>
      <c r="AH29" s="197" t="s">
        <v>228</v>
      </c>
      <c r="AI29" s="198" t="s">
        <v>373</v>
      </c>
      <c r="AJ29" s="197">
        <v>0</v>
      </c>
      <c r="AK29" s="198">
        <v>0</v>
      </c>
      <c r="AL29" s="197">
        <v>0</v>
      </c>
      <c r="AM29" s="198">
        <v>0</v>
      </c>
      <c r="AN29" s="197" t="s">
        <v>375</v>
      </c>
      <c r="AO29" s="198" t="s">
        <v>381</v>
      </c>
      <c r="AP29" s="197">
        <v>0</v>
      </c>
      <c r="AQ29" s="198">
        <v>0</v>
      </c>
      <c r="AR29" s="197">
        <v>0</v>
      </c>
      <c r="AS29" s="198">
        <v>0</v>
      </c>
      <c r="AT29" s="197">
        <v>0</v>
      </c>
      <c r="AU29" s="198">
        <v>0</v>
      </c>
      <c r="AV29" s="197" t="s">
        <v>242</v>
      </c>
      <c r="AW29" s="198" t="s">
        <v>373</v>
      </c>
      <c r="AX29" s="197" t="s">
        <v>214</v>
      </c>
      <c r="AY29" s="198" t="s">
        <v>553</v>
      </c>
      <c r="AZ29" s="197">
        <v>0</v>
      </c>
      <c r="BA29" s="198">
        <v>0</v>
      </c>
      <c r="BB29" s="197" t="s">
        <v>345</v>
      </c>
      <c r="BC29" s="198" t="s">
        <v>215</v>
      </c>
      <c r="BD29" s="197">
        <v>0</v>
      </c>
      <c r="BE29" s="198">
        <v>0</v>
      </c>
      <c r="BF29" s="197" t="s">
        <v>241</v>
      </c>
      <c r="BG29" s="198" t="s">
        <v>215</v>
      </c>
      <c r="BH29" s="197">
        <v>0</v>
      </c>
      <c r="BI29" s="198">
        <v>0</v>
      </c>
      <c r="BJ29" s="197">
        <v>0</v>
      </c>
      <c r="BK29" s="198">
        <v>0</v>
      </c>
      <c r="BL29" s="197">
        <v>0</v>
      </c>
      <c r="BM29" s="198">
        <v>0</v>
      </c>
      <c r="BN29" s="197">
        <v>0</v>
      </c>
      <c r="BO29" s="198">
        <v>0</v>
      </c>
      <c r="BP29" s="197" t="s">
        <v>218</v>
      </c>
      <c r="BQ29" s="198" t="s">
        <v>407</v>
      </c>
      <c r="BR29" s="197">
        <v>0</v>
      </c>
      <c r="BS29" s="198">
        <v>0</v>
      </c>
      <c r="BT29" s="197">
        <v>0</v>
      </c>
      <c r="BU29" s="198">
        <v>0</v>
      </c>
      <c r="BV29" s="197">
        <v>0</v>
      </c>
      <c r="BW29" s="198">
        <v>0</v>
      </c>
      <c r="BX29" s="197">
        <v>0</v>
      </c>
      <c r="BY29" s="198">
        <v>0</v>
      </c>
      <c r="BZ29" s="197">
        <v>0</v>
      </c>
      <c r="CA29" s="198">
        <v>0</v>
      </c>
      <c r="CB29" s="197">
        <v>0</v>
      </c>
      <c r="CC29" s="198">
        <v>0</v>
      </c>
      <c r="CD29" s="197">
        <v>0</v>
      </c>
      <c r="CE29" s="198">
        <v>0</v>
      </c>
      <c r="CF29" s="197">
        <v>0</v>
      </c>
      <c r="CG29" s="198">
        <v>0</v>
      </c>
      <c r="CH29" s="197" t="s">
        <v>206</v>
      </c>
      <c r="CI29" s="198" t="s">
        <v>220</v>
      </c>
      <c r="CJ29" s="197">
        <v>0</v>
      </c>
      <c r="CK29" s="198">
        <v>0</v>
      </c>
      <c r="CL29" s="197">
        <v>0</v>
      </c>
      <c r="CM29" s="198">
        <v>0</v>
      </c>
      <c r="CN29" s="197">
        <v>0</v>
      </c>
      <c r="CO29" s="198">
        <v>0</v>
      </c>
      <c r="CP29" s="197">
        <v>0</v>
      </c>
      <c r="CQ29" s="198">
        <v>0</v>
      </c>
      <c r="CR29" s="197">
        <v>0</v>
      </c>
      <c r="CS29" s="198">
        <v>0</v>
      </c>
      <c r="CT29" s="197">
        <v>0</v>
      </c>
      <c r="CU29" s="198">
        <v>0</v>
      </c>
      <c r="CV29" s="197">
        <v>0</v>
      </c>
      <c r="CW29" s="198">
        <v>0</v>
      </c>
      <c r="CX29" s="197">
        <v>0</v>
      </c>
      <c r="CY29" s="198">
        <v>0</v>
      </c>
      <c r="CZ29" s="197">
        <v>0</v>
      </c>
      <c r="DA29" s="198">
        <v>0</v>
      </c>
      <c r="DB29" s="197">
        <v>0</v>
      </c>
      <c r="DC29" s="198">
        <v>0</v>
      </c>
      <c r="DD29" s="197">
        <v>0</v>
      </c>
      <c r="DE29" s="198">
        <v>0</v>
      </c>
      <c r="DF29" s="197">
        <v>0</v>
      </c>
      <c r="DG29" s="198">
        <v>0</v>
      </c>
      <c r="DH29" s="197">
        <v>0</v>
      </c>
      <c r="DI29" s="198">
        <v>0</v>
      </c>
      <c r="DJ29" s="197">
        <v>0</v>
      </c>
      <c r="DK29" s="198">
        <v>0</v>
      </c>
      <c r="DL29" s="197">
        <v>0</v>
      </c>
      <c r="DM29" s="198">
        <v>0</v>
      </c>
      <c r="DN29" s="197" t="s">
        <v>244</v>
      </c>
      <c r="DO29" s="198" t="s">
        <v>554</v>
      </c>
      <c r="DP29" s="197" t="s">
        <v>224</v>
      </c>
      <c r="DQ29" s="198" t="s">
        <v>215</v>
      </c>
      <c r="DR29" s="197" t="s">
        <v>299</v>
      </c>
      <c r="DS29" s="198" t="s">
        <v>215</v>
      </c>
      <c r="DT29" s="197" t="s">
        <v>245</v>
      </c>
      <c r="DU29" s="198" t="s">
        <v>235</v>
      </c>
      <c r="DV29" s="197" t="s">
        <v>301</v>
      </c>
      <c r="DW29" s="198" t="s">
        <v>213</v>
      </c>
      <c r="DX29" s="197" t="s">
        <v>304</v>
      </c>
      <c r="DY29" s="198" t="s">
        <v>220</v>
      </c>
      <c r="DZ29" s="197">
        <v>0</v>
      </c>
      <c r="EA29" s="198">
        <v>0</v>
      </c>
      <c r="EB29" s="197">
        <v>0</v>
      </c>
      <c r="EC29" s="198">
        <v>0</v>
      </c>
      <c r="ED29" s="197">
        <v>0</v>
      </c>
      <c r="EE29" s="198">
        <v>0</v>
      </c>
      <c r="EF29" s="197">
        <v>0</v>
      </c>
      <c r="EG29" s="198">
        <v>0</v>
      </c>
      <c r="EH29" s="197">
        <v>0</v>
      </c>
      <c r="EI29" s="198">
        <v>0</v>
      </c>
      <c r="EJ29" s="197">
        <v>0</v>
      </c>
      <c r="EK29" s="198">
        <v>0</v>
      </c>
      <c r="EL29" s="197">
        <v>0</v>
      </c>
      <c r="EM29" s="198">
        <v>0</v>
      </c>
      <c r="EN29" s="197">
        <v>0</v>
      </c>
      <c r="EO29" s="198">
        <v>0</v>
      </c>
      <c r="EP29" s="197">
        <v>0</v>
      </c>
      <c r="EQ29" s="198">
        <v>0</v>
      </c>
      <c r="ER29" s="197">
        <v>0</v>
      </c>
      <c r="ES29" s="198">
        <v>0</v>
      </c>
      <c r="ET29" s="197">
        <v>0</v>
      </c>
      <c r="EU29" s="198">
        <v>0</v>
      </c>
      <c r="EV29" s="197">
        <v>0</v>
      </c>
      <c r="EW29" s="198">
        <v>0</v>
      </c>
      <c r="EX29" s="197">
        <v>0</v>
      </c>
      <c r="EY29" s="198">
        <v>0</v>
      </c>
      <c r="EZ29" s="197">
        <v>0</v>
      </c>
      <c r="FA29" s="198">
        <v>0</v>
      </c>
      <c r="FB29" s="197">
        <v>0</v>
      </c>
      <c r="FC29" s="198">
        <v>0</v>
      </c>
      <c r="FD29" s="197">
        <v>0</v>
      </c>
      <c r="FE29" s="198">
        <v>0</v>
      </c>
      <c r="FF29" s="197">
        <v>0</v>
      </c>
      <c r="FG29" s="198">
        <v>0</v>
      </c>
      <c r="FH29" s="197">
        <v>0</v>
      </c>
      <c r="FI29" s="198">
        <v>0</v>
      </c>
      <c r="FJ29" s="197">
        <v>0</v>
      </c>
      <c r="FK29" s="198">
        <v>0</v>
      </c>
      <c r="FL29" s="197">
        <v>0</v>
      </c>
      <c r="FM29" s="198">
        <v>0</v>
      </c>
      <c r="FN29" s="197">
        <v>0</v>
      </c>
      <c r="FO29" s="198">
        <v>0</v>
      </c>
      <c r="FP29" s="197">
        <v>0</v>
      </c>
      <c r="FQ29" s="198">
        <v>0</v>
      </c>
      <c r="FR29" s="197">
        <v>0</v>
      </c>
      <c r="FS29" s="198">
        <v>0</v>
      </c>
      <c r="FT29" s="197">
        <v>0</v>
      </c>
      <c r="FU29" s="198">
        <v>0</v>
      </c>
      <c r="FV29" s="197">
        <v>0</v>
      </c>
      <c r="FW29" s="198">
        <v>0</v>
      </c>
      <c r="FX29" s="197">
        <v>0</v>
      </c>
      <c r="FY29" s="198">
        <v>0</v>
      </c>
      <c r="FZ29" s="197">
        <v>0</v>
      </c>
      <c r="GA29" s="198">
        <v>0</v>
      </c>
      <c r="GB29" s="197">
        <v>0</v>
      </c>
      <c r="GC29" s="198">
        <v>0</v>
      </c>
      <c r="GD29" s="197">
        <v>0</v>
      </c>
      <c r="GE29" s="198">
        <v>0</v>
      </c>
      <c r="GF29" s="197">
        <v>0</v>
      </c>
      <c r="GG29" s="198">
        <v>0</v>
      </c>
      <c r="GH29" s="197">
        <v>0</v>
      </c>
      <c r="GI29" s="198">
        <v>0</v>
      </c>
      <c r="GJ29" s="197">
        <v>0</v>
      </c>
      <c r="GK29" s="198">
        <v>0</v>
      </c>
      <c r="GL29" s="197">
        <v>0</v>
      </c>
      <c r="GM29" s="198">
        <v>0</v>
      </c>
      <c r="GN29" s="197">
        <v>0</v>
      </c>
      <c r="GO29" s="198">
        <v>0</v>
      </c>
      <c r="GP29" s="197">
        <v>0</v>
      </c>
      <c r="GQ29" s="198">
        <v>0</v>
      </c>
      <c r="GR29" s="197">
        <v>0</v>
      </c>
      <c r="GS29" s="198">
        <v>0</v>
      </c>
      <c r="GT29" s="197">
        <v>0</v>
      </c>
      <c r="GU29" s="198">
        <v>0</v>
      </c>
      <c r="GV29" s="197">
        <v>0</v>
      </c>
      <c r="GW29" s="198">
        <v>0</v>
      </c>
      <c r="GX29" s="197">
        <v>0</v>
      </c>
      <c r="GY29" s="198">
        <v>0</v>
      </c>
      <c r="GZ29" s="197">
        <v>0</v>
      </c>
      <c r="HA29" s="198">
        <v>0</v>
      </c>
      <c r="HB29" s="197">
        <v>0</v>
      </c>
      <c r="HC29" s="198">
        <v>0</v>
      </c>
      <c r="HD29" s="197">
        <v>0</v>
      </c>
      <c r="HE29" s="198">
        <v>0</v>
      </c>
      <c r="HF29" s="197">
        <v>0</v>
      </c>
      <c r="HG29" s="198">
        <v>0</v>
      </c>
      <c r="HH29" s="197">
        <v>0</v>
      </c>
      <c r="HI29" s="198">
        <v>0</v>
      </c>
      <c r="HJ29" s="197">
        <v>0</v>
      </c>
      <c r="HK29" s="198">
        <v>0</v>
      </c>
      <c r="HL29" s="197">
        <v>0</v>
      </c>
      <c r="HM29" s="198">
        <v>0</v>
      </c>
      <c r="HN29" s="197">
        <v>0</v>
      </c>
      <c r="HO29" s="198">
        <v>0</v>
      </c>
      <c r="HP29" s="197">
        <v>0</v>
      </c>
      <c r="HQ29" s="198">
        <v>0</v>
      </c>
      <c r="HR29" s="197">
        <v>0</v>
      </c>
      <c r="HS29" s="198">
        <v>0</v>
      </c>
      <c r="HT29" s="197">
        <v>0</v>
      </c>
      <c r="HU29" s="198">
        <v>0</v>
      </c>
      <c r="HV29" s="197">
        <v>0</v>
      </c>
      <c r="HW29" s="198">
        <v>0</v>
      </c>
      <c r="HX29" s="197">
        <v>0</v>
      </c>
      <c r="HY29" s="198">
        <v>0</v>
      </c>
      <c r="HZ29" s="197">
        <v>0</v>
      </c>
      <c r="IA29" s="198">
        <v>0</v>
      </c>
      <c r="IB29" s="197">
        <v>0</v>
      </c>
      <c r="IC29" s="198">
        <v>0</v>
      </c>
      <c r="ID29" s="197">
        <v>0</v>
      </c>
      <c r="IE29" s="198">
        <v>0</v>
      </c>
      <c r="IF29" s="197">
        <v>0</v>
      </c>
      <c r="IG29" s="198">
        <v>0</v>
      </c>
      <c r="IH29" s="197">
        <v>0</v>
      </c>
      <c r="II29" s="198">
        <v>0</v>
      </c>
    </row>
    <row r="30" spans="1:243" ht="15" x14ac:dyDescent="0.2">
      <c r="A30" s="604"/>
      <c r="B30" s="598"/>
      <c r="C30" s="606"/>
      <c r="D30" s="531">
        <v>0</v>
      </c>
      <c r="E30" s="537"/>
      <c r="F30" s="201"/>
      <c r="G30" s="202">
        <v>0</v>
      </c>
      <c r="H30" s="201"/>
      <c r="I30" s="202">
        <v>0</v>
      </c>
      <c r="J30" s="201"/>
      <c r="K30" s="202">
        <v>0</v>
      </c>
      <c r="L30" s="201"/>
      <c r="M30" s="202">
        <v>0</v>
      </c>
      <c r="N30" s="201"/>
      <c r="O30" s="202" t="s">
        <v>555</v>
      </c>
      <c r="P30" s="201"/>
      <c r="Q30" s="202" t="s">
        <v>475</v>
      </c>
      <c r="R30" s="201"/>
      <c r="S30" s="202" t="s">
        <v>556</v>
      </c>
      <c r="T30" s="201"/>
      <c r="U30" s="202" t="s">
        <v>477</v>
      </c>
      <c r="V30" s="201"/>
      <c r="W30" s="202">
        <v>0</v>
      </c>
      <c r="X30" s="201"/>
      <c r="Y30" s="202">
        <v>0</v>
      </c>
      <c r="Z30" s="201"/>
      <c r="AA30" s="202">
        <v>0</v>
      </c>
      <c r="AB30" s="201"/>
      <c r="AC30" s="202">
        <v>0</v>
      </c>
      <c r="AD30" s="201"/>
      <c r="AE30" s="202" t="s">
        <v>557</v>
      </c>
      <c r="AF30" s="201"/>
      <c r="AG30" s="202" t="s">
        <v>558</v>
      </c>
      <c r="AH30" s="201"/>
      <c r="AI30" s="202" t="s">
        <v>559</v>
      </c>
      <c r="AJ30" s="201"/>
      <c r="AK30" s="202">
        <v>0</v>
      </c>
      <c r="AL30" s="201"/>
      <c r="AM30" s="202">
        <v>0</v>
      </c>
      <c r="AN30" s="201"/>
      <c r="AO30" s="202" t="s">
        <v>384</v>
      </c>
      <c r="AP30" s="201"/>
      <c r="AQ30" s="202">
        <v>0</v>
      </c>
      <c r="AR30" s="201"/>
      <c r="AS30" s="202">
        <v>0</v>
      </c>
      <c r="AT30" s="201"/>
      <c r="AU30" s="202">
        <v>0</v>
      </c>
      <c r="AV30" s="201"/>
      <c r="AW30" s="202" t="s">
        <v>560</v>
      </c>
      <c r="AX30" s="201"/>
      <c r="AY30" s="202" t="s">
        <v>561</v>
      </c>
      <c r="AZ30" s="201"/>
      <c r="BA30" s="202">
        <v>0</v>
      </c>
      <c r="BB30" s="201"/>
      <c r="BC30" s="202" t="s">
        <v>562</v>
      </c>
      <c r="BD30" s="201"/>
      <c r="BE30" s="202">
        <v>0</v>
      </c>
      <c r="BF30" s="201"/>
      <c r="BG30" s="202" t="s">
        <v>563</v>
      </c>
      <c r="BH30" s="201"/>
      <c r="BI30" s="202">
        <v>0</v>
      </c>
      <c r="BJ30" s="201"/>
      <c r="BK30" s="202">
        <v>0</v>
      </c>
      <c r="BL30" s="201"/>
      <c r="BM30" s="202">
        <v>0</v>
      </c>
      <c r="BN30" s="201"/>
      <c r="BO30" s="202">
        <v>0</v>
      </c>
      <c r="BP30" s="201"/>
      <c r="BQ30" s="202" t="s">
        <v>564</v>
      </c>
      <c r="BR30" s="201"/>
      <c r="BS30" s="202">
        <v>0</v>
      </c>
      <c r="BT30" s="201"/>
      <c r="BU30" s="202">
        <v>0</v>
      </c>
      <c r="BV30" s="201"/>
      <c r="BW30" s="202">
        <v>0</v>
      </c>
      <c r="BX30" s="201"/>
      <c r="BY30" s="202">
        <v>0</v>
      </c>
      <c r="BZ30" s="201"/>
      <c r="CA30" s="202">
        <v>0</v>
      </c>
      <c r="CB30" s="201"/>
      <c r="CC30" s="202">
        <v>0</v>
      </c>
      <c r="CD30" s="201"/>
      <c r="CE30" s="202">
        <v>0</v>
      </c>
      <c r="CF30" s="201"/>
      <c r="CG30" s="202">
        <v>0</v>
      </c>
      <c r="CH30" s="201"/>
      <c r="CI30" s="202" t="s">
        <v>565</v>
      </c>
      <c r="CJ30" s="201"/>
      <c r="CK30" s="202">
        <v>0</v>
      </c>
      <c r="CL30" s="201"/>
      <c r="CM30" s="202">
        <v>0</v>
      </c>
      <c r="CN30" s="201"/>
      <c r="CO30" s="202">
        <v>0</v>
      </c>
      <c r="CP30" s="201"/>
      <c r="CQ30" s="202">
        <v>0</v>
      </c>
      <c r="CR30" s="201"/>
      <c r="CS30" s="202">
        <v>0</v>
      </c>
      <c r="CT30" s="201"/>
      <c r="CU30" s="202">
        <v>0</v>
      </c>
      <c r="CV30" s="201"/>
      <c r="CW30" s="202">
        <v>0</v>
      </c>
      <c r="CX30" s="201"/>
      <c r="CY30" s="202">
        <v>0</v>
      </c>
      <c r="CZ30" s="201"/>
      <c r="DA30" s="202">
        <v>0</v>
      </c>
      <c r="DB30" s="201"/>
      <c r="DC30" s="202">
        <v>0</v>
      </c>
      <c r="DD30" s="201"/>
      <c r="DE30" s="202">
        <v>0</v>
      </c>
      <c r="DF30" s="201"/>
      <c r="DG30" s="202">
        <v>0</v>
      </c>
      <c r="DH30" s="201"/>
      <c r="DI30" s="202">
        <v>0</v>
      </c>
      <c r="DJ30" s="201"/>
      <c r="DK30" s="202">
        <v>0</v>
      </c>
      <c r="DL30" s="201"/>
      <c r="DM30" s="202">
        <v>0</v>
      </c>
      <c r="DN30" s="201"/>
      <c r="DO30" s="202" t="s">
        <v>566</v>
      </c>
      <c r="DP30" s="201"/>
      <c r="DQ30" s="202" t="s">
        <v>493</v>
      </c>
      <c r="DR30" s="201"/>
      <c r="DS30" s="202" t="s">
        <v>494</v>
      </c>
      <c r="DT30" s="201"/>
      <c r="DU30" s="202" t="s">
        <v>388</v>
      </c>
      <c r="DV30" s="201"/>
      <c r="DW30" s="202" t="s">
        <v>567</v>
      </c>
      <c r="DX30" s="201"/>
      <c r="DY30" s="202" t="s">
        <v>568</v>
      </c>
      <c r="DZ30" s="201"/>
      <c r="EA30" s="202">
        <v>0</v>
      </c>
      <c r="EB30" s="201"/>
      <c r="EC30" s="202">
        <v>0</v>
      </c>
      <c r="ED30" s="201"/>
      <c r="EE30" s="202">
        <v>0</v>
      </c>
      <c r="EF30" s="201"/>
      <c r="EG30" s="202">
        <v>0</v>
      </c>
      <c r="EH30" s="201"/>
      <c r="EI30" s="202">
        <v>0</v>
      </c>
      <c r="EJ30" s="201"/>
      <c r="EK30" s="202">
        <v>0</v>
      </c>
      <c r="EL30" s="201"/>
      <c r="EM30" s="202">
        <v>0</v>
      </c>
      <c r="EN30" s="201"/>
      <c r="EO30" s="202">
        <v>0</v>
      </c>
      <c r="EP30" s="201"/>
      <c r="EQ30" s="202">
        <v>0</v>
      </c>
      <c r="ER30" s="201"/>
      <c r="ES30" s="202">
        <v>0</v>
      </c>
      <c r="ET30" s="201"/>
      <c r="EU30" s="202">
        <v>0</v>
      </c>
      <c r="EV30" s="201"/>
      <c r="EW30" s="202">
        <v>0</v>
      </c>
      <c r="EX30" s="201"/>
      <c r="EY30" s="202">
        <v>0</v>
      </c>
      <c r="EZ30" s="201"/>
      <c r="FA30" s="202">
        <v>0</v>
      </c>
      <c r="FB30" s="201"/>
      <c r="FC30" s="202">
        <v>0</v>
      </c>
      <c r="FD30" s="201"/>
      <c r="FE30" s="202">
        <v>0</v>
      </c>
      <c r="FF30" s="201"/>
      <c r="FG30" s="202">
        <v>0</v>
      </c>
      <c r="FH30" s="201"/>
      <c r="FI30" s="202">
        <v>0</v>
      </c>
      <c r="FJ30" s="201"/>
      <c r="FK30" s="202">
        <v>0</v>
      </c>
      <c r="FL30" s="201"/>
      <c r="FM30" s="202">
        <v>0</v>
      </c>
      <c r="FN30" s="201"/>
      <c r="FO30" s="202">
        <v>0</v>
      </c>
      <c r="FP30" s="201"/>
      <c r="FQ30" s="202">
        <v>0</v>
      </c>
      <c r="FR30" s="201"/>
      <c r="FS30" s="202">
        <v>0</v>
      </c>
      <c r="FT30" s="201"/>
      <c r="FU30" s="202">
        <v>0</v>
      </c>
      <c r="FV30" s="201"/>
      <c r="FW30" s="202">
        <v>0</v>
      </c>
      <c r="FX30" s="201"/>
      <c r="FY30" s="202">
        <v>0</v>
      </c>
      <c r="FZ30" s="201"/>
      <c r="GA30" s="202">
        <v>0</v>
      </c>
      <c r="GB30" s="201"/>
      <c r="GC30" s="202">
        <v>0</v>
      </c>
      <c r="GD30" s="201"/>
      <c r="GE30" s="202">
        <v>0</v>
      </c>
      <c r="GF30" s="201"/>
      <c r="GG30" s="202">
        <v>0</v>
      </c>
      <c r="GH30" s="201"/>
      <c r="GI30" s="202">
        <v>0</v>
      </c>
      <c r="GJ30" s="201"/>
      <c r="GK30" s="202">
        <v>0</v>
      </c>
      <c r="GL30" s="201"/>
      <c r="GM30" s="202">
        <v>0</v>
      </c>
      <c r="GN30" s="201"/>
      <c r="GO30" s="202">
        <v>0</v>
      </c>
      <c r="GP30" s="201"/>
      <c r="GQ30" s="202">
        <v>0</v>
      </c>
      <c r="GR30" s="201"/>
      <c r="GS30" s="202">
        <v>0</v>
      </c>
      <c r="GT30" s="201"/>
      <c r="GU30" s="202">
        <v>0</v>
      </c>
      <c r="GV30" s="201"/>
      <c r="GW30" s="202">
        <v>0</v>
      </c>
      <c r="GX30" s="201"/>
      <c r="GY30" s="202">
        <v>0</v>
      </c>
      <c r="GZ30" s="201"/>
      <c r="HA30" s="202">
        <v>0</v>
      </c>
      <c r="HB30" s="201"/>
      <c r="HC30" s="202">
        <v>0</v>
      </c>
      <c r="HD30" s="201"/>
      <c r="HE30" s="202">
        <v>0</v>
      </c>
      <c r="HF30" s="201"/>
      <c r="HG30" s="202">
        <v>0</v>
      </c>
      <c r="HH30" s="201"/>
      <c r="HI30" s="202">
        <v>0</v>
      </c>
      <c r="HJ30" s="201"/>
      <c r="HK30" s="202">
        <v>0</v>
      </c>
      <c r="HL30" s="201"/>
      <c r="HM30" s="202">
        <v>0</v>
      </c>
      <c r="HN30" s="201"/>
      <c r="HO30" s="202">
        <v>0</v>
      </c>
      <c r="HP30" s="201"/>
      <c r="HQ30" s="202">
        <v>0</v>
      </c>
      <c r="HR30" s="201"/>
      <c r="HS30" s="202">
        <v>0</v>
      </c>
      <c r="HT30" s="201"/>
      <c r="HU30" s="202">
        <v>0</v>
      </c>
      <c r="HV30" s="201"/>
      <c r="HW30" s="202">
        <v>0</v>
      </c>
      <c r="HX30" s="201"/>
      <c r="HY30" s="202">
        <v>0</v>
      </c>
      <c r="HZ30" s="201"/>
      <c r="IA30" s="202">
        <v>0</v>
      </c>
      <c r="IB30" s="201"/>
      <c r="IC30" s="202">
        <v>0</v>
      </c>
      <c r="ID30" s="201"/>
      <c r="IE30" s="202">
        <v>0</v>
      </c>
      <c r="IF30" s="201"/>
      <c r="IG30" s="202">
        <v>0</v>
      </c>
      <c r="IH30" s="201"/>
      <c r="II30" s="202">
        <v>0</v>
      </c>
    </row>
    <row r="31" spans="1:243" ht="15" x14ac:dyDescent="0.2">
      <c r="A31" s="604"/>
      <c r="B31" s="598"/>
      <c r="C31" s="606"/>
      <c r="D31" s="532">
        <v>0</v>
      </c>
      <c r="E31" s="538" t="s">
        <v>101</v>
      </c>
      <c r="F31" s="199">
        <v>0</v>
      </c>
      <c r="G31" s="200">
        <v>0</v>
      </c>
      <c r="H31" s="199">
        <v>0</v>
      </c>
      <c r="I31" s="200">
        <v>0</v>
      </c>
      <c r="J31" s="199">
        <v>0</v>
      </c>
      <c r="K31" s="200">
        <v>0</v>
      </c>
      <c r="L31" s="199">
        <v>0</v>
      </c>
      <c r="M31" s="200">
        <v>0</v>
      </c>
      <c r="N31" s="199">
        <v>0</v>
      </c>
      <c r="O31" s="200">
        <v>0</v>
      </c>
      <c r="P31" s="199">
        <v>0</v>
      </c>
      <c r="Q31" s="200">
        <v>0</v>
      </c>
      <c r="R31" s="199">
        <v>0</v>
      </c>
      <c r="S31" s="200">
        <v>0</v>
      </c>
      <c r="T31" s="199">
        <v>0</v>
      </c>
      <c r="U31" s="200">
        <v>0</v>
      </c>
      <c r="V31" s="199">
        <v>0</v>
      </c>
      <c r="W31" s="200">
        <v>0</v>
      </c>
      <c r="X31" s="199">
        <v>0</v>
      </c>
      <c r="Y31" s="200">
        <v>0</v>
      </c>
      <c r="Z31" s="199">
        <v>0</v>
      </c>
      <c r="AA31" s="200">
        <v>0</v>
      </c>
      <c r="AB31" s="199">
        <v>0</v>
      </c>
      <c r="AC31" s="200">
        <v>0</v>
      </c>
      <c r="AD31" s="199">
        <v>0</v>
      </c>
      <c r="AE31" s="200">
        <v>0</v>
      </c>
      <c r="AF31" s="199">
        <v>0</v>
      </c>
      <c r="AG31" s="200">
        <v>0</v>
      </c>
      <c r="AH31" s="199">
        <v>0</v>
      </c>
      <c r="AI31" s="200">
        <v>0</v>
      </c>
      <c r="AJ31" s="199">
        <v>0</v>
      </c>
      <c r="AK31" s="200">
        <v>0</v>
      </c>
      <c r="AL31" s="199">
        <v>0</v>
      </c>
      <c r="AM31" s="200">
        <v>0</v>
      </c>
      <c r="AN31" s="199">
        <v>0</v>
      </c>
      <c r="AO31" s="200">
        <v>0</v>
      </c>
      <c r="AP31" s="199">
        <v>0</v>
      </c>
      <c r="AQ31" s="200">
        <v>0</v>
      </c>
      <c r="AR31" s="199">
        <v>0</v>
      </c>
      <c r="AS31" s="200">
        <v>0</v>
      </c>
      <c r="AT31" s="199">
        <v>0</v>
      </c>
      <c r="AU31" s="200">
        <v>0</v>
      </c>
      <c r="AV31" s="199">
        <v>0</v>
      </c>
      <c r="AW31" s="200">
        <v>0</v>
      </c>
      <c r="AX31" s="199">
        <v>0</v>
      </c>
      <c r="AY31" s="200">
        <v>0</v>
      </c>
      <c r="AZ31" s="199">
        <v>0</v>
      </c>
      <c r="BA31" s="200">
        <v>0</v>
      </c>
      <c r="BB31" s="199">
        <v>0</v>
      </c>
      <c r="BC31" s="200">
        <v>0</v>
      </c>
      <c r="BD31" s="199">
        <v>0</v>
      </c>
      <c r="BE31" s="200">
        <v>0</v>
      </c>
      <c r="BF31" s="199">
        <v>0</v>
      </c>
      <c r="BG31" s="200">
        <v>0</v>
      </c>
      <c r="BH31" s="199">
        <v>0</v>
      </c>
      <c r="BI31" s="200">
        <v>0</v>
      </c>
      <c r="BJ31" s="199">
        <v>0</v>
      </c>
      <c r="BK31" s="200">
        <v>0</v>
      </c>
      <c r="BL31" s="199">
        <v>0</v>
      </c>
      <c r="BM31" s="200">
        <v>0</v>
      </c>
      <c r="BN31" s="199">
        <v>0</v>
      </c>
      <c r="BO31" s="200">
        <v>0</v>
      </c>
      <c r="BP31" s="199">
        <v>0</v>
      </c>
      <c r="BQ31" s="200">
        <v>0</v>
      </c>
      <c r="BR31" s="199">
        <v>0</v>
      </c>
      <c r="BS31" s="200">
        <v>0</v>
      </c>
      <c r="BT31" s="199">
        <v>0</v>
      </c>
      <c r="BU31" s="200">
        <v>0</v>
      </c>
      <c r="BV31" s="199">
        <v>0</v>
      </c>
      <c r="BW31" s="200">
        <v>0</v>
      </c>
      <c r="BX31" s="199">
        <v>0</v>
      </c>
      <c r="BY31" s="200">
        <v>0</v>
      </c>
      <c r="BZ31" s="199">
        <v>0</v>
      </c>
      <c r="CA31" s="200">
        <v>0</v>
      </c>
      <c r="CB31" s="199">
        <v>0</v>
      </c>
      <c r="CC31" s="200">
        <v>0</v>
      </c>
      <c r="CD31" s="199">
        <v>0</v>
      </c>
      <c r="CE31" s="200">
        <v>0</v>
      </c>
      <c r="CF31" s="199">
        <v>0</v>
      </c>
      <c r="CG31" s="200">
        <v>0</v>
      </c>
      <c r="CH31" s="199">
        <v>0</v>
      </c>
      <c r="CI31" s="200">
        <v>0</v>
      </c>
      <c r="CJ31" s="199">
        <v>0</v>
      </c>
      <c r="CK31" s="200">
        <v>0</v>
      </c>
      <c r="CL31" s="199">
        <v>0</v>
      </c>
      <c r="CM31" s="200">
        <v>0</v>
      </c>
      <c r="CN31" s="199">
        <v>0</v>
      </c>
      <c r="CO31" s="200">
        <v>0</v>
      </c>
      <c r="CP31" s="199">
        <v>0</v>
      </c>
      <c r="CQ31" s="200">
        <v>0</v>
      </c>
      <c r="CR31" s="199">
        <v>0</v>
      </c>
      <c r="CS31" s="200">
        <v>0</v>
      </c>
      <c r="CT31" s="199">
        <v>0</v>
      </c>
      <c r="CU31" s="200">
        <v>0</v>
      </c>
      <c r="CV31" s="199">
        <v>0</v>
      </c>
      <c r="CW31" s="200">
        <v>0</v>
      </c>
      <c r="CX31" s="199">
        <v>0</v>
      </c>
      <c r="CY31" s="200">
        <v>0</v>
      </c>
      <c r="CZ31" s="199">
        <v>0</v>
      </c>
      <c r="DA31" s="200">
        <v>0</v>
      </c>
      <c r="DB31" s="199">
        <v>0</v>
      </c>
      <c r="DC31" s="200">
        <v>0</v>
      </c>
      <c r="DD31" s="199">
        <v>0</v>
      </c>
      <c r="DE31" s="200">
        <v>0</v>
      </c>
      <c r="DF31" s="199">
        <v>0</v>
      </c>
      <c r="DG31" s="200">
        <v>0</v>
      </c>
      <c r="DH31" s="199">
        <v>0</v>
      </c>
      <c r="DI31" s="200">
        <v>0</v>
      </c>
      <c r="DJ31" s="199">
        <v>0</v>
      </c>
      <c r="DK31" s="200">
        <v>0</v>
      </c>
      <c r="DL31" s="199">
        <v>0</v>
      </c>
      <c r="DM31" s="200">
        <v>0</v>
      </c>
      <c r="DN31" s="199">
        <v>0</v>
      </c>
      <c r="DO31" s="200">
        <v>0</v>
      </c>
      <c r="DP31" s="199">
        <v>0</v>
      </c>
      <c r="DQ31" s="200">
        <v>0</v>
      </c>
      <c r="DR31" s="199">
        <v>0</v>
      </c>
      <c r="DS31" s="200">
        <v>0</v>
      </c>
      <c r="DT31" s="199">
        <v>0</v>
      </c>
      <c r="DU31" s="200">
        <v>0</v>
      </c>
      <c r="DV31" s="199">
        <v>0</v>
      </c>
      <c r="DW31" s="200">
        <v>0</v>
      </c>
      <c r="DX31" s="199">
        <v>0</v>
      </c>
      <c r="DY31" s="200">
        <v>0</v>
      </c>
      <c r="DZ31" s="199">
        <v>0</v>
      </c>
      <c r="EA31" s="200">
        <v>0</v>
      </c>
      <c r="EB31" s="199">
        <v>0</v>
      </c>
      <c r="EC31" s="200">
        <v>0</v>
      </c>
      <c r="ED31" s="199">
        <v>0</v>
      </c>
      <c r="EE31" s="200">
        <v>0</v>
      </c>
      <c r="EF31" s="199">
        <v>0</v>
      </c>
      <c r="EG31" s="200">
        <v>0</v>
      </c>
      <c r="EH31" s="199">
        <v>0</v>
      </c>
      <c r="EI31" s="200">
        <v>0</v>
      </c>
      <c r="EJ31" s="199">
        <v>0</v>
      </c>
      <c r="EK31" s="200">
        <v>0</v>
      </c>
      <c r="EL31" s="199">
        <v>0</v>
      </c>
      <c r="EM31" s="200">
        <v>0</v>
      </c>
      <c r="EN31" s="199">
        <v>0</v>
      </c>
      <c r="EO31" s="200">
        <v>0</v>
      </c>
      <c r="EP31" s="199">
        <v>0</v>
      </c>
      <c r="EQ31" s="200">
        <v>0</v>
      </c>
      <c r="ER31" s="199">
        <v>0</v>
      </c>
      <c r="ES31" s="200">
        <v>0</v>
      </c>
      <c r="ET31" s="199">
        <v>0</v>
      </c>
      <c r="EU31" s="200">
        <v>0</v>
      </c>
      <c r="EV31" s="199">
        <v>0</v>
      </c>
      <c r="EW31" s="200">
        <v>0</v>
      </c>
      <c r="EX31" s="199">
        <v>0</v>
      </c>
      <c r="EY31" s="200">
        <v>0</v>
      </c>
      <c r="EZ31" s="199">
        <v>0</v>
      </c>
      <c r="FA31" s="200">
        <v>0</v>
      </c>
      <c r="FB31" s="199">
        <v>0</v>
      </c>
      <c r="FC31" s="200">
        <v>0</v>
      </c>
      <c r="FD31" s="199">
        <v>0</v>
      </c>
      <c r="FE31" s="200">
        <v>0</v>
      </c>
      <c r="FF31" s="199">
        <v>0</v>
      </c>
      <c r="FG31" s="200">
        <v>0</v>
      </c>
      <c r="FH31" s="199">
        <v>0</v>
      </c>
      <c r="FI31" s="200">
        <v>0</v>
      </c>
      <c r="FJ31" s="199">
        <v>0</v>
      </c>
      <c r="FK31" s="200">
        <v>0</v>
      </c>
      <c r="FL31" s="199">
        <v>0</v>
      </c>
      <c r="FM31" s="200">
        <v>0</v>
      </c>
      <c r="FN31" s="199">
        <v>0</v>
      </c>
      <c r="FO31" s="200">
        <v>0</v>
      </c>
      <c r="FP31" s="199">
        <v>0</v>
      </c>
      <c r="FQ31" s="200">
        <v>0</v>
      </c>
      <c r="FR31" s="199">
        <v>0</v>
      </c>
      <c r="FS31" s="200">
        <v>0</v>
      </c>
      <c r="FT31" s="199">
        <v>0</v>
      </c>
      <c r="FU31" s="200">
        <v>0</v>
      </c>
      <c r="FV31" s="199">
        <v>0</v>
      </c>
      <c r="FW31" s="200">
        <v>0</v>
      </c>
      <c r="FX31" s="199">
        <v>0</v>
      </c>
      <c r="FY31" s="200">
        <v>0</v>
      </c>
      <c r="FZ31" s="199">
        <v>0</v>
      </c>
      <c r="GA31" s="200">
        <v>0</v>
      </c>
      <c r="GB31" s="199">
        <v>0</v>
      </c>
      <c r="GC31" s="200">
        <v>0</v>
      </c>
      <c r="GD31" s="199">
        <v>0</v>
      </c>
      <c r="GE31" s="200">
        <v>0</v>
      </c>
      <c r="GF31" s="199">
        <v>0</v>
      </c>
      <c r="GG31" s="200">
        <v>0</v>
      </c>
      <c r="GH31" s="199">
        <v>0</v>
      </c>
      <c r="GI31" s="200">
        <v>0</v>
      </c>
      <c r="GJ31" s="199">
        <v>0</v>
      </c>
      <c r="GK31" s="200">
        <v>0</v>
      </c>
      <c r="GL31" s="199">
        <v>0</v>
      </c>
      <c r="GM31" s="200">
        <v>0</v>
      </c>
      <c r="GN31" s="199">
        <v>0</v>
      </c>
      <c r="GO31" s="200">
        <v>0</v>
      </c>
      <c r="GP31" s="199">
        <v>0</v>
      </c>
      <c r="GQ31" s="200">
        <v>0</v>
      </c>
      <c r="GR31" s="199">
        <v>0</v>
      </c>
      <c r="GS31" s="200">
        <v>0</v>
      </c>
      <c r="GT31" s="199">
        <v>0</v>
      </c>
      <c r="GU31" s="200">
        <v>0</v>
      </c>
      <c r="GV31" s="199">
        <v>0</v>
      </c>
      <c r="GW31" s="200">
        <v>0</v>
      </c>
      <c r="GX31" s="199">
        <v>0</v>
      </c>
      <c r="GY31" s="200">
        <v>0</v>
      </c>
      <c r="GZ31" s="199">
        <v>0</v>
      </c>
      <c r="HA31" s="200">
        <v>0</v>
      </c>
      <c r="HB31" s="199">
        <v>0</v>
      </c>
      <c r="HC31" s="200">
        <v>0</v>
      </c>
      <c r="HD31" s="199">
        <v>0</v>
      </c>
      <c r="HE31" s="200">
        <v>0</v>
      </c>
      <c r="HF31" s="199">
        <v>0</v>
      </c>
      <c r="HG31" s="200">
        <v>0</v>
      </c>
      <c r="HH31" s="199">
        <v>0</v>
      </c>
      <c r="HI31" s="200">
        <v>0</v>
      </c>
      <c r="HJ31" s="199">
        <v>0</v>
      </c>
      <c r="HK31" s="200">
        <v>0</v>
      </c>
      <c r="HL31" s="199">
        <v>0</v>
      </c>
      <c r="HM31" s="200">
        <v>0</v>
      </c>
      <c r="HN31" s="199">
        <v>0</v>
      </c>
      <c r="HO31" s="200">
        <v>0</v>
      </c>
      <c r="HP31" s="199">
        <v>0</v>
      </c>
      <c r="HQ31" s="200">
        <v>0</v>
      </c>
      <c r="HR31" s="199">
        <v>0</v>
      </c>
      <c r="HS31" s="200">
        <v>0</v>
      </c>
      <c r="HT31" s="199">
        <v>0</v>
      </c>
      <c r="HU31" s="200">
        <v>0</v>
      </c>
      <c r="HV31" s="199">
        <v>0</v>
      </c>
      <c r="HW31" s="200">
        <v>0</v>
      </c>
      <c r="HX31" s="199">
        <v>0</v>
      </c>
      <c r="HY31" s="200">
        <v>0</v>
      </c>
      <c r="HZ31" s="199">
        <v>0</v>
      </c>
      <c r="IA31" s="200">
        <v>0</v>
      </c>
      <c r="IB31" s="199">
        <v>0</v>
      </c>
      <c r="IC31" s="200">
        <v>0</v>
      </c>
      <c r="ID31" s="199">
        <v>0</v>
      </c>
      <c r="IE31" s="200">
        <v>0</v>
      </c>
      <c r="IF31" s="199">
        <v>0</v>
      </c>
      <c r="IG31" s="200">
        <v>0</v>
      </c>
      <c r="IH31" s="199">
        <v>0</v>
      </c>
      <c r="II31" s="200">
        <v>0</v>
      </c>
    </row>
    <row r="32" spans="1:243" ht="15.75" thickBot="1" x14ac:dyDescent="0.25">
      <c r="A32" s="604"/>
      <c r="B32" s="599"/>
      <c r="C32" s="607"/>
      <c r="D32" s="534" t="s">
        <v>9</v>
      </c>
      <c r="E32" s="539"/>
      <c r="F32" s="480"/>
      <c r="G32" s="481">
        <v>0</v>
      </c>
      <c r="H32" s="480"/>
      <c r="I32" s="481">
        <v>0</v>
      </c>
      <c r="J32" s="480"/>
      <c r="K32" s="481">
        <v>0</v>
      </c>
      <c r="L32" s="480"/>
      <c r="M32" s="481">
        <v>0</v>
      </c>
      <c r="N32" s="480"/>
      <c r="O32" s="481">
        <v>0</v>
      </c>
      <c r="P32" s="480"/>
      <c r="Q32" s="481">
        <v>0</v>
      </c>
      <c r="R32" s="480"/>
      <c r="S32" s="481">
        <v>0</v>
      </c>
      <c r="T32" s="480"/>
      <c r="U32" s="481">
        <v>0</v>
      </c>
      <c r="V32" s="480"/>
      <c r="W32" s="481">
        <v>0</v>
      </c>
      <c r="X32" s="480"/>
      <c r="Y32" s="481">
        <v>0</v>
      </c>
      <c r="Z32" s="480"/>
      <c r="AA32" s="481">
        <v>0</v>
      </c>
      <c r="AB32" s="480"/>
      <c r="AC32" s="481">
        <v>0</v>
      </c>
      <c r="AD32" s="480"/>
      <c r="AE32" s="481">
        <v>0</v>
      </c>
      <c r="AF32" s="480"/>
      <c r="AG32" s="481">
        <v>0</v>
      </c>
      <c r="AH32" s="480"/>
      <c r="AI32" s="481">
        <v>0</v>
      </c>
      <c r="AJ32" s="480"/>
      <c r="AK32" s="481">
        <v>0</v>
      </c>
      <c r="AL32" s="480"/>
      <c r="AM32" s="481">
        <v>0</v>
      </c>
      <c r="AN32" s="480"/>
      <c r="AO32" s="481">
        <v>0</v>
      </c>
      <c r="AP32" s="480"/>
      <c r="AQ32" s="481">
        <v>0</v>
      </c>
      <c r="AR32" s="480"/>
      <c r="AS32" s="481">
        <v>0</v>
      </c>
      <c r="AT32" s="480"/>
      <c r="AU32" s="481">
        <v>0</v>
      </c>
      <c r="AV32" s="480"/>
      <c r="AW32" s="481">
        <v>0</v>
      </c>
      <c r="AX32" s="480"/>
      <c r="AY32" s="481">
        <v>0</v>
      </c>
      <c r="AZ32" s="480"/>
      <c r="BA32" s="481">
        <v>0</v>
      </c>
      <c r="BB32" s="480"/>
      <c r="BC32" s="481">
        <v>0</v>
      </c>
      <c r="BD32" s="480"/>
      <c r="BE32" s="481">
        <v>0</v>
      </c>
      <c r="BF32" s="480"/>
      <c r="BG32" s="481">
        <v>0</v>
      </c>
      <c r="BH32" s="480"/>
      <c r="BI32" s="481">
        <v>0</v>
      </c>
      <c r="BJ32" s="480"/>
      <c r="BK32" s="481">
        <v>0</v>
      </c>
      <c r="BL32" s="480"/>
      <c r="BM32" s="481">
        <v>0</v>
      </c>
      <c r="BN32" s="480"/>
      <c r="BO32" s="481">
        <v>0</v>
      </c>
      <c r="BP32" s="480"/>
      <c r="BQ32" s="481">
        <v>0</v>
      </c>
      <c r="BR32" s="480"/>
      <c r="BS32" s="481">
        <v>0</v>
      </c>
      <c r="BT32" s="480"/>
      <c r="BU32" s="481">
        <v>0</v>
      </c>
      <c r="BV32" s="480"/>
      <c r="BW32" s="481">
        <v>0</v>
      </c>
      <c r="BX32" s="480"/>
      <c r="BY32" s="481">
        <v>0</v>
      </c>
      <c r="BZ32" s="480"/>
      <c r="CA32" s="481">
        <v>0</v>
      </c>
      <c r="CB32" s="480"/>
      <c r="CC32" s="481">
        <v>0</v>
      </c>
      <c r="CD32" s="480"/>
      <c r="CE32" s="481">
        <v>0</v>
      </c>
      <c r="CF32" s="480"/>
      <c r="CG32" s="481">
        <v>0</v>
      </c>
      <c r="CH32" s="480"/>
      <c r="CI32" s="481">
        <v>0</v>
      </c>
      <c r="CJ32" s="480"/>
      <c r="CK32" s="481">
        <v>0</v>
      </c>
      <c r="CL32" s="480"/>
      <c r="CM32" s="481">
        <v>0</v>
      </c>
      <c r="CN32" s="480"/>
      <c r="CO32" s="481">
        <v>0</v>
      </c>
      <c r="CP32" s="480"/>
      <c r="CQ32" s="481">
        <v>0</v>
      </c>
      <c r="CR32" s="480"/>
      <c r="CS32" s="481">
        <v>0</v>
      </c>
      <c r="CT32" s="480"/>
      <c r="CU32" s="481">
        <v>0</v>
      </c>
      <c r="CV32" s="480"/>
      <c r="CW32" s="481">
        <v>0</v>
      </c>
      <c r="CX32" s="480"/>
      <c r="CY32" s="481">
        <v>0</v>
      </c>
      <c r="CZ32" s="480"/>
      <c r="DA32" s="481">
        <v>0</v>
      </c>
      <c r="DB32" s="480"/>
      <c r="DC32" s="481">
        <v>0</v>
      </c>
      <c r="DD32" s="480"/>
      <c r="DE32" s="481">
        <v>0</v>
      </c>
      <c r="DF32" s="480"/>
      <c r="DG32" s="481">
        <v>0</v>
      </c>
      <c r="DH32" s="480"/>
      <c r="DI32" s="481">
        <v>0</v>
      </c>
      <c r="DJ32" s="480"/>
      <c r="DK32" s="481">
        <v>0</v>
      </c>
      <c r="DL32" s="480"/>
      <c r="DM32" s="481">
        <v>0</v>
      </c>
      <c r="DN32" s="480"/>
      <c r="DO32" s="481">
        <v>0</v>
      </c>
      <c r="DP32" s="480"/>
      <c r="DQ32" s="481">
        <v>0</v>
      </c>
      <c r="DR32" s="480"/>
      <c r="DS32" s="481">
        <v>0</v>
      </c>
      <c r="DT32" s="480"/>
      <c r="DU32" s="481">
        <v>0</v>
      </c>
      <c r="DV32" s="480"/>
      <c r="DW32" s="481">
        <v>0</v>
      </c>
      <c r="DX32" s="480"/>
      <c r="DY32" s="481">
        <v>0</v>
      </c>
      <c r="DZ32" s="480"/>
      <c r="EA32" s="481">
        <v>0</v>
      </c>
      <c r="EB32" s="480"/>
      <c r="EC32" s="481">
        <v>0</v>
      </c>
      <c r="ED32" s="480"/>
      <c r="EE32" s="481">
        <v>0</v>
      </c>
      <c r="EF32" s="480"/>
      <c r="EG32" s="481">
        <v>0</v>
      </c>
      <c r="EH32" s="480"/>
      <c r="EI32" s="481">
        <v>0</v>
      </c>
      <c r="EJ32" s="480"/>
      <c r="EK32" s="481">
        <v>0</v>
      </c>
      <c r="EL32" s="480"/>
      <c r="EM32" s="481">
        <v>0</v>
      </c>
      <c r="EN32" s="480"/>
      <c r="EO32" s="481">
        <v>0</v>
      </c>
      <c r="EP32" s="480"/>
      <c r="EQ32" s="481">
        <v>0</v>
      </c>
      <c r="ER32" s="480"/>
      <c r="ES32" s="481">
        <v>0</v>
      </c>
      <c r="ET32" s="480"/>
      <c r="EU32" s="481">
        <v>0</v>
      </c>
      <c r="EV32" s="480"/>
      <c r="EW32" s="481">
        <v>0</v>
      </c>
      <c r="EX32" s="480"/>
      <c r="EY32" s="481">
        <v>0</v>
      </c>
      <c r="EZ32" s="480"/>
      <c r="FA32" s="481">
        <v>0</v>
      </c>
      <c r="FB32" s="480"/>
      <c r="FC32" s="481">
        <v>0</v>
      </c>
      <c r="FD32" s="480"/>
      <c r="FE32" s="481">
        <v>0</v>
      </c>
      <c r="FF32" s="480"/>
      <c r="FG32" s="481">
        <v>0</v>
      </c>
      <c r="FH32" s="480"/>
      <c r="FI32" s="481">
        <v>0</v>
      </c>
      <c r="FJ32" s="480"/>
      <c r="FK32" s="481">
        <v>0</v>
      </c>
      <c r="FL32" s="480"/>
      <c r="FM32" s="481">
        <v>0</v>
      </c>
      <c r="FN32" s="480"/>
      <c r="FO32" s="481">
        <v>0</v>
      </c>
      <c r="FP32" s="480"/>
      <c r="FQ32" s="481">
        <v>0</v>
      </c>
      <c r="FR32" s="480"/>
      <c r="FS32" s="481">
        <v>0</v>
      </c>
      <c r="FT32" s="480"/>
      <c r="FU32" s="481">
        <v>0</v>
      </c>
      <c r="FV32" s="480"/>
      <c r="FW32" s="481">
        <v>0</v>
      </c>
      <c r="FX32" s="480"/>
      <c r="FY32" s="481">
        <v>0</v>
      </c>
      <c r="FZ32" s="480"/>
      <c r="GA32" s="481">
        <v>0</v>
      </c>
      <c r="GB32" s="480"/>
      <c r="GC32" s="481">
        <v>0</v>
      </c>
      <c r="GD32" s="480"/>
      <c r="GE32" s="481">
        <v>0</v>
      </c>
      <c r="GF32" s="480"/>
      <c r="GG32" s="481">
        <v>0</v>
      </c>
      <c r="GH32" s="480"/>
      <c r="GI32" s="481">
        <v>0</v>
      </c>
      <c r="GJ32" s="480"/>
      <c r="GK32" s="481">
        <v>0</v>
      </c>
      <c r="GL32" s="480"/>
      <c r="GM32" s="481">
        <v>0</v>
      </c>
      <c r="GN32" s="480"/>
      <c r="GO32" s="481">
        <v>0</v>
      </c>
      <c r="GP32" s="480"/>
      <c r="GQ32" s="481">
        <v>0</v>
      </c>
      <c r="GR32" s="480"/>
      <c r="GS32" s="481">
        <v>0</v>
      </c>
      <c r="GT32" s="480"/>
      <c r="GU32" s="481">
        <v>0</v>
      </c>
      <c r="GV32" s="480"/>
      <c r="GW32" s="481">
        <v>0</v>
      </c>
      <c r="GX32" s="480"/>
      <c r="GY32" s="481">
        <v>0</v>
      </c>
      <c r="GZ32" s="480"/>
      <c r="HA32" s="481">
        <v>0</v>
      </c>
      <c r="HB32" s="480"/>
      <c r="HC32" s="481">
        <v>0</v>
      </c>
      <c r="HD32" s="480"/>
      <c r="HE32" s="481">
        <v>0</v>
      </c>
      <c r="HF32" s="480"/>
      <c r="HG32" s="481">
        <v>0</v>
      </c>
      <c r="HH32" s="480"/>
      <c r="HI32" s="481">
        <v>0</v>
      </c>
      <c r="HJ32" s="480"/>
      <c r="HK32" s="481">
        <v>0</v>
      </c>
      <c r="HL32" s="480"/>
      <c r="HM32" s="481">
        <v>0</v>
      </c>
      <c r="HN32" s="480"/>
      <c r="HO32" s="481">
        <v>0</v>
      </c>
      <c r="HP32" s="480"/>
      <c r="HQ32" s="481">
        <v>0</v>
      </c>
      <c r="HR32" s="480"/>
      <c r="HS32" s="481">
        <v>0</v>
      </c>
      <c r="HT32" s="480"/>
      <c r="HU32" s="481">
        <v>0</v>
      </c>
      <c r="HV32" s="480"/>
      <c r="HW32" s="481">
        <v>0</v>
      </c>
      <c r="HX32" s="480"/>
      <c r="HY32" s="481">
        <v>0</v>
      </c>
      <c r="HZ32" s="480"/>
      <c r="IA32" s="481">
        <v>0</v>
      </c>
      <c r="IB32" s="480"/>
      <c r="IC32" s="481">
        <v>0</v>
      </c>
      <c r="ID32" s="480"/>
      <c r="IE32" s="481">
        <v>0</v>
      </c>
      <c r="IF32" s="480"/>
      <c r="IG32" s="481">
        <v>0</v>
      </c>
      <c r="IH32" s="480"/>
      <c r="II32" s="481">
        <v>0</v>
      </c>
    </row>
    <row r="33" spans="1:243" ht="15" x14ac:dyDescent="0.2">
      <c r="A33" s="604"/>
      <c r="B33" s="597" t="s">
        <v>12</v>
      </c>
      <c r="C33" s="600">
        <v>46058</v>
      </c>
      <c r="D33" s="529">
        <v>0</v>
      </c>
      <c r="E33" s="540" t="s">
        <v>81</v>
      </c>
      <c r="F33" s="482">
        <v>0</v>
      </c>
      <c r="G33" s="483">
        <v>0</v>
      </c>
      <c r="H33" s="482">
        <v>0</v>
      </c>
      <c r="I33" s="483">
        <v>0</v>
      </c>
      <c r="J33" s="482">
        <v>0</v>
      </c>
      <c r="K33" s="483">
        <v>0</v>
      </c>
      <c r="L33" s="482">
        <v>0</v>
      </c>
      <c r="M33" s="483">
        <v>0</v>
      </c>
      <c r="N33" s="482">
        <v>0</v>
      </c>
      <c r="O33" s="483">
        <v>0</v>
      </c>
      <c r="P33" s="482">
        <v>0</v>
      </c>
      <c r="Q33" s="483">
        <v>0</v>
      </c>
      <c r="R33" s="482">
        <v>0</v>
      </c>
      <c r="S33" s="483">
        <v>0</v>
      </c>
      <c r="T33" s="482">
        <v>0</v>
      </c>
      <c r="U33" s="483">
        <v>0</v>
      </c>
      <c r="V33" s="482" t="s">
        <v>202</v>
      </c>
      <c r="W33" s="483" t="s">
        <v>246</v>
      </c>
      <c r="X33" s="482" t="s">
        <v>204</v>
      </c>
      <c r="Y33" s="483" t="s">
        <v>246</v>
      </c>
      <c r="Z33" s="482" t="s">
        <v>241</v>
      </c>
      <c r="AA33" s="483" t="s">
        <v>246</v>
      </c>
      <c r="AB33" s="482" t="s">
        <v>208</v>
      </c>
      <c r="AC33" s="483" t="s">
        <v>246</v>
      </c>
      <c r="AD33" s="482">
        <v>0</v>
      </c>
      <c r="AE33" s="483">
        <v>0</v>
      </c>
      <c r="AF33" s="482">
        <v>0</v>
      </c>
      <c r="AG33" s="483">
        <v>0</v>
      </c>
      <c r="AH33" s="482">
        <v>0</v>
      </c>
      <c r="AI33" s="483">
        <v>0</v>
      </c>
      <c r="AJ33" s="482">
        <v>0</v>
      </c>
      <c r="AK33" s="483">
        <v>0</v>
      </c>
      <c r="AL33" s="482">
        <v>0</v>
      </c>
      <c r="AM33" s="483">
        <v>0</v>
      </c>
      <c r="AN33" s="482">
        <v>0</v>
      </c>
      <c r="AO33" s="483">
        <v>0</v>
      </c>
      <c r="AP33" s="482">
        <v>0</v>
      </c>
      <c r="AQ33" s="483">
        <v>0</v>
      </c>
      <c r="AR33" s="482" t="s">
        <v>214</v>
      </c>
      <c r="AS33" s="483" t="s">
        <v>211</v>
      </c>
      <c r="AT33" s="482" t="s">
        <v>228</v>
      </c>
      <c r="AU33" s="483" t="s">
        <v>207</v>
      </c>
      <c r="AV33" s="482">
        <v>0</v>
      </c>
      <c r="AW33" s="483">
        <v>0</v>
      </c>
      <c r="AX33" s="482">
        <v>0</v>
      </c>
      <c r="AY33" s="483">
        <v>0</v>
      </c>
      <c r="AZ33" s="482">
        <v>0</v>
      </c>
      <c r="BA33" s="483">
        <v>0</v>
      </c>
      <c r="BB33" s="482">
        <v>0</v>
      </c>
      <c r="BC33" s="483">
        <v>0</v>
      </c>
      <c r="BD33" s="482" t="s">
        <v>307</v>
      </c>
      <c r="BE33" s="483" t="s">
        <v>217</v>
      </c>
      <c r="BF33" s="482">
        <v>0</v>
      </c>
      <c r="BG33" s="483">
        <v>0</v>
      </c>
      <c r="BH33" s="482">
        <v>0</v>
      </c>
      <c r="BI33" s="483">
        <v>0</v>
      </c>
      <c r="BJ33" s="482">
        <v>0</v>
      </c>
      <c r="BK33" s="483">
        <v>0</v>
      </c>
      <c r="BL33" s="482">
        <v>0</v>
      </c>
      <c r="BM33" s="483">
        <v>0</v>
      </c>
      <c r="BN33" s="482" t="s">
        <v>218</v>
      </c>
      <c r="BO33" s="483" t="s">
        <v>237</v>
      </c>
      <c r="BP33" s="482">
        <v>0</v>
      </c>
      <c r="BQ33" s="483">
        <v>0</v>
      </c>
      <c r="BR33" s="482">
        <v>0</v>
      </c>
      <c r="BS33" s="483">
        <v>0</v>
      </c>
      <c r="BT33" s="482" t="s">
        <v>216</v>
      </c>
      <c r="BU33" s="483" t="s">
        <v>474</v>
      </c>
      <c r="BV33" s="482">
        <v>0</v>
      </c>
      <c r="BW33" s="483">
        <v>0</v>
      </c>
      <c r="BX33" s="482" t="s">
        <v>221</v>
      </c>
      <c r="BY33" s="483" t="s">
        <v>569</v>
      </c>
      <c r="BZ33" s="482" t="s">
        <v>223</v>
      </c>
      <c r="CA33" s="483" t="s">
        <v>569</v>
      </c>
      <c r="CB33" s="482">
        <v>0</v>
      </c>
      <c r="CC33" s="483">
        <v>0</v>
      </c>
      <c r="CD33" s="482" t="s">
        <v>224</v>
      </c>
      <c r="CE33" s="483" t="s">
        <v>203</v>
      </c>
      <c r="CF33" s="482">
        <v>0</v>
      </c>
      <c r="CG33" s="483">
        <v>0</v>
      </c>
      <c r="CH33" s="482">
        <v>0</v>
      </c>
      <c r="CI33" s="483">
        <v>0</v>
      </c>
      <c r="CJ33" s="482">
        <v>0</v>
      </c>
      <c r="CK33" s="483">
        <v>0</v>
      </c>
      <c r="CL33" s="482">
        <v>0</v>
      </c>
      <c r="CM33" s="483">
        <v>0</v>
      </c>
      <c r="CN33" s="482">
        <v>0</v>
      </c>
      <c r="CO33" s="483">
        <v>0</v>
      </c>
      <c r="CP33" s="482">
        <v>0</v>
      </c>
      <c r="CQ33" s="483">
        <v>0</v>
      </c>
      <c r="CR33" s="482">
        <v>0</v>
      </c>
      <c r="CS33" s="483">
        <v>0</v>
      </c>
      <c r="CT33" s="482">
        <v>0</v>
      </c>
      <c r="CU33" s="483">
        <v>0</v>
      </c>
      <c r="CV33" s="482">
        <v>0</v>
      </c>
      <c r="CW33" s="483">
        <v>0</v>
      </c>
      <c r="CX33" s="482">
        <v>0</v>
      </c>
      <c r="CY33" s="483">
        <v>0</v>
      </c>
      <c r="CZ33" s="482">
        <v>0</v>
      </c>
      <c r="DA33" s="483">
        <v>0</v>
      </c>
      <c r="DB33" s="482" t="s">
        <v>230</v>
      </c>
      <c r="DC33" s="483" t="s">
        <v>381</v>
      </c>
      <c r="DD33" s="482" t="s">
        <v>304</v>
      </c>
      <c r="DE33" s="483" t="s">
        <v>225</v>
      </c>
      <c r="DF33" s="482">
        <v>0</v>
      </c>
      <c r="DG33" s="483">
        <v>0</v>
      </c>
      <c r="DH33" s="482" t="s">
        <v>239</v>
      </c>
      <c r="DI33" s="483" t="s">
        <v>378</v>
      </c>
      <c r="DJ33" s="482">
        <v>0</v>
      </c>
      <c r="DK33" s="483">
        <v>0</v>
      </c>
      <c r="DL33" s="482">
        <v>0</v>
      </c>
      <c r="DM33" s="483">
        <v>0</v>
      </c>
      <c r="DN33" s="482">
        <v>0</v>
      </c>
      <c r="DO33" s="483">
        <v>0</v>
      </c>
      <c r="DP33" s="482">
        <v>0</v>
      </c>
      <c r="DQ33" s="483">
        <v>0</v>
      </c>
      <c r="DR33" s="482">
        <v>0</v>
      </c>
      <c r="DS33" s="483">
        <v>0</v>
      </c>
      <c r="DT33" s="482">
        <v>0</v>
      </c>
      <c r="DU33" s="483">
        <v>0</v>
      </c>
      <c r="DV33" s="482">
        <v>0</v>
      </c>
      <c r="DW33" s="483">
        <v>0</v>
      </c>
      <c r="DX33" s="482">
        <v>0</v>
      </c>
      <c r="DY33" s="483">
        <v>0</v>
      </c>
      <c r="DZ33" s="482">
        <v>0</v>
      </c>
      <c r="EA33" s="483">
        <v>0</v>
      </c>
      <c r="EB33" s="482" t="s">
        <v>408</v>
      </c>
      <c r="EC33" s="483" t="s">
        <v>248</v>
      </c>
      <c r="ED33" s="482" t="s">
        <v>409</v>
      </c>
      <c r="EE33" s="483" t="s">
        <v>248</v>
      </c>
      <c r="EF33" s="482" t="s">
        <v>232</v>
      </c>
      <c r="EG33" s="483" t="s">
        <v>217</v>
      </c>
      <c r="EH33" s="482">
        <v>0</v>
      </c>
      <c r="EI33" s="483">
        <v>0</v>
      </c>
      <c r="EJ33" s="482">
        <v>0</v>
      </c>
      <c r="EK33" s="483">
        <v>0</v>
      </c>
      <c r="EL33" s="482" t="s">
        <v>233</v>
      </c>
      <c r="EM33" s="483" t="s">
        <v>237</v>
      </c>
      <c r="EN33" s="482">
        <v>0</v>
      </c>
      <c r="EO33" s="483">
        <v>0</v>
      </c>
      <c r="EP33" s="482" t="s">
        <v>234</v>
      </c>
      <c r="EQ33" s="483" t="s">
        <v>215</v>
      </c>
      <c r="ER33" s="482" t="s">
        <v>236</v>
      </c>
      <c r="ES33" s="483" t="s">
        <v>215</v>
      </c>
      <c r="ET33" s="482" t="s">
        <v>238</v>
      </c>
      <c r="EU33" s="483" t="s">
        <v>235</v>
      </c>
      <c r="EV33" s="482" t="s">
        <v>409</v>
      </c>
      <c r="EW33" s="483" t="s">
        <v>248</v>
      </c>
      <c r="EX33" s="482" t="s">
        <v>242</v>
      </c>
      <c r="EY33" s="483" t="s">
        <v>246</v>
      </c>
      <c r="EZ33" s="482">
        <v>0</v>
      </c>
      <c r="FA33" s="483">
        <v>0</v>
      </c>
      <c r="FB33" s="482">
        <v>0</v>
      </c>
      <c r="FC33" s="483">
        <v>0</v>
      </c>
      <c r="FD33" s="482">
        <v>0</v>
      </c>
      <c r="FE33" s="483">
        <v>0</v>
      </c>
      <c r="FF33" s="482" t="s">
        <v>206</v>
      </c>
      <c r="FG33" s="483" t="s">
        <v>215</v>
      </c>
      <c r="FH33" s="482">
        <v>0</v>
      </c>
      <c r="FI33" s="483">
        <v>0</v>
      </c>
      <c r="FJ33" s="482" t="s">
        <v>243</v>
      </c>
      <c r="FK33" s="483" t="s">
        <v>211</v>
      </c>
      <c r="FL33" s="482" t="s">
        <v>244</v>
      </c>
      <c r="FM33" s="483" t="s">
        <v>380</v>
      </c>
      <c r="FN33" s="482">
        <v>0</v>
      </c>
      <c r="FO33" s="483">
        <v>0</v>
      </c>
      <c r="FP33" s="482">
        <v>0</v>
      </c>
      <c r="FQ33" s="483">
        <v>0</v>
      </c>
      <c r="FR33" s="482" t="s">
        <v>247</v>
      </c>
      <c r="FS33" s="483" t="s">
        <v>248</v>
      </c>
      <c r="FT33" s="482" t="s">
        <v>301</v>
      </c>
      <c r="FU33" s="483" t="s">
        <v>376</v>
      </c>
      <c r="FV33" s="482" t="s">
        <v>311</v>
      </c>
      <c r="FW33" s="483" t="s">
        <v>220</v>
      </c>
      <c r="FX33" s="482">
        <v>0</v>
      </c>
      <c r="FY33" s="483">
        <v>0</v>
      </c>
      <c r="FZ33" s="482">
        <v>0</v>
      </c>
      <c r="GA33" s="483">
        <v>0</v>
      </c>
      <c r="GB33" s="482">
        <v>0</v>
      </c>
      <c r="GC33" s="483">
        <v>0</v>
      </c>
      <c r="GD33" s="482">
        <v>0</v>
      </c>
      <c r="GE33" s="483">
        <v>0</v>
      </c>
      <c r="GF33" s="482">
        <v>0</v>
      </c>
      <c r="GG33" s="483">
        <v>0</v>
      </c>
      <c r="GH33" s="482">
        <v>0</v>
      </c>
      <c r="GI33" s="483">
        <v>0</v>
      </c>
      <c r="GJ33" s="482">
        <v>0</v>
      </c>
      <c r="GK33" s="483">
        <v>0</v>
      </c>
      <c r="GL33" s="482">
        <v>0</v>
      </c>
      <c r="GM33" s="483">
        <v>0</v>
      </c>
      <c r="GN33" s="482">
        <v>0</v>
      </c>
      <c r="GO33" s="483">
        <v>0</v>
      </c>
      <c r="GP33" s="482">
        <v>0</v>
      </c>
      <c r="GQ33" s="483">
        <v>0</v>
      </c>
      <c r="GR33" s="482">
        <v>0</v>
      </c>
      <c r="GS33" s="483">
        <v>0</v>
      </c>
      <c r="GT33" s="482">
        <v>0</v>
      </c>
      <c r="GU33" s="483">
        <v>0</v>
      </c>
      <c r="GV33" s="482">
        <v>0</v>
      </c>
      <c r="GW33" s="483">
        <v>0</v>
      </c>
      <c r="GX33" s="482">
        <v>0</v>
      </c>
      <c r="GY33" s="483">
        <v>0</v>
      </c>
      <c r="GZ33" s="482">
        <v>0</v>
      </c>
      <c r="HA33" s="483">
        <v>0</v>
      </c>
      <c r="HB33" s="482">
        <v>0</v>
      </c>
      <c r="HC33" s="483">
        <v>0</v>
      </c>
      <c r="HD33" s="482">
        <v>0</v>
      </c>
      <c r="HE33" s="483">
        <v>0</v>
      </c>
      <c r="HF33" s="482">
        <v>0</v>
      </c>
      <c r="HG33" s="483">
        <v>0</v>
      </c>
      <c r="HH33" s="482">
        <v>0</v>
      </c>
      <c r="HI33" s="483">
        <v>0</v>
      </c>
      <c r="HJ33" s="482">
        <v>0</v>
      </c>
      <c r="HK33" s="483">
        <v>0</v>
      </c>
      <c r="HL33" s="482">
        <v>0</v>
      </c>
      <c r="HM33" s="483">
        <v>0</v>
      </c>
      <c r="HN33" s="482">
        <v>0</v>
      </c>
      <c r="HO33" s="483">
        <v>0</v>
      </c>
      <c r="HP33" s="482">
        <v>0</v>
      </c>
      <c r="HQ33" s="483">
        <v>0</v>
      </c>
      <c r="HR33" s="482">
        <v>0</v>
      </c>
      <c r="HS33" s="483">
        <v>0</v>
      </c>
      <c r="HT33" s="482">
        <v>0</v>
      </c>
      <c r="HU33" s="483">
        <v>0</v>
      </c>
      <c r="HV33" s="482">
        <v>0</v>
      </c>
      <c r="HW33" s="483">
        <v>0</v>
      </c>
      <c r="HX33" s="482">
        <v>0</v>
      </c>
      <c r="HY33" s="483">
        <v>0</v>
      </c>
      <c r="HZ33" s="482">
        <v>0</v>
      </c>
      <c r="IA33" s="483">
        <v>0</v>
      </c>
      <c r="IB33" s="482">
        <v>0</v>
      </c>
      <c r="IC33" s="483">
        <v>0</v>
      </c>
      <c r="ID33" s="482">
        <v>0</v>
      </c>
      <c r="IE33" s="483">
        <v>0</v>
      </c>
      <c r="IF33" s="482">
        <v>0</v>
      </c>
      <c r="IG33" s="483">
        <v>0</v>
      </c>
      <c r="IH33" s="482">
        <v>0</v>
      </c>
      <c r="II33" s="483">
        <v>0</v>
      </c>
    </row>
    <row r="34" spans="1:243" ht="15" x14ac:dyDescent="0.2">
      <c r="A34" s="604"/>
      <c r="B34" s="598"/>
      <c r="C34" s="606"/>
      <c r="D34" s="530" t="s">
        <v>6</v>
      </c>
      <c r="E34" s="537"/>
      <c r="F34" s="203"/>
      <c r="G34" s="204">
        <v>0</v>
      </c>
      <c r="H34" s="203"/>
      <c r="I34" s="204">
        <v>0</v>
      </c>
      <c r="J34" s="203"/>
      <c r="K34" s="204">
        <v>0</v>
      </c>
      <c r="L34" s="203"/>
      <c r="M34" s="204">
        <v>0</v>
      </c>
      <c r="N34" s="203"/>
      <c r="O34" s="204">
        <v>0</v>
      </c>
      <c r="P34" s="203"/>
      <c r="Q34" s="204">
        <v>0</v>
      </c>
      <c r="R34" s="203"/>
      <c r="S34" s="204">
        <v>0</v>
      </c>
      <c r="T34" s="203"/>
      <c r="U34" s="204">
        <v>0</v>
      </c>
      <c r="V34" s="203"/>
      <c r="W34" s="204" t="s">
        <v>570</v>
      </c>
      <c r="X34" s="203"/>
      <c r="Y34" s="204" t="s">
        <v>571</v>
      </c>
      <c r="Z34" s="203"/>
      <c r="AA34" s="204" t="s">
        <v>572</v>
      </c>
      <c r="AB34" s="203"/>
      <c r="AC34" s="204" t="s">
        <v>573</v>
      </c>
      <c r="AD34" s="203"/>
      <c r="AE34" s="204">
        <v>0</v>
      </c>
      <c r="AF34" s="203"/>
      <c r="AG34" s="204">
        <v>0</v>
      </c>
      <c r="AH34" s="203"/>
      <c r="AI34" s="204">
        <v>0</v>
      </c>
      <c r="AJ34" s="203"/>
      <c r="AK34" s="204">
        <v>0</v>
      </c>
      <c r="AL34" s="203"/>
      <c r="AM34" s="204">
        <v>0</v>
      </c>
      <c r="AN34" s="203"/>
      <c r="AO34" s="204">
        <v>0</v>
      </c>
      <c r="AP34" s="203"/>
      <c r="AQ34" s="204">
        <v>0</v>
      </c>
      <c r="AR34" s="203"/>
      <c r="AS34" s="204" t="s">
        <v>574</v>
      </c>
      <c r="AT34" s="203"/>
      <c r="AU34" s="204" t="s">
        <v>255</v>
      </c>
      <c r="AV34" s="203"/>
      <c r="AW34" s="204">
        <v>0</v>
      </c>
      <c r="AX34" s="203"/>
      <c r="AY34" s="204">
        <v>0</v>
      </c>
      <c r="AZ34" s="203"/>
      <c r="BA34" s="204">
        <v>0</v>
      </c>
      <c r="BB34" s="203"/>
      <c r="BC34" s="204">
        <v>0</v>
      </c>
      <c r="BD34" s="203"/>
      <c r="BE34" s="204" t="s">
        <v>575</v>
      </c>
      <c r="BF34" s="203"/>
      <c r="BG34" s="204">
        <v>0</v>
      </c>
      <c r="BH34" s="203"/>
      <c r="BI34" s="204">
        <v>0</v>
      </c>
      <c r="BJ34" s="203"/>
      <c r="BK34" s="204">
        <v>0</v>
      </c>
      <c r="BL34" s="203"/>
      <c r="BM34" s="204">
        <v>0</v>
      </c>
      <c r="BN34" s="203"/>
      <c r="BO34" s="204" t="s">
        <v>576</v>
      </c>
      <c r="BP34" s="203"/>
      <c r="BQ34" s="204">
        <v>0</v>
      </c>
      <c r="BR34" s="203"/>
      <c r="BS34" s="204">
        <v>0</v>
      </c>
      <c r="BT34" s="203"/>
      <c r="BU34" s="204" t="s">
        <v>507</v>
      </c>
      <c r="BV34" s="203"/>
      <c r="BW34" s="204">
        <v>0</v>
      </c>
      <c r="BX34" s="203"/>
      <c r="BY34" s="204" t="s">
        <v>261</v>
      </c>
      <c r="BZ34" s="203"/>
      <c r="CA34" s="204" t="s">
        <v>262</v>
      </c>
      <c r="CB34" s="203"/>
      <c r="CC34" s="204">
        <v>0</v>
      </c>
      <c r="CD34" s="203"/>
      <c r="CE34" s="204" t="s">
        <v>418</v>
      </c>
      <c r="CF34" s="203"/>
      <c r="CG34" s="204">
        <v>0</v>
      </c>
      <c r="CH34" s="203"/>
      <c r="CI34" s="204">
        <v>0</v>
      </c>
      <c r="CJ34" s="203"/>
      <c r="CK34" s="204">
        <v>0</v>
      </c>
      <c r="CL34" s="203"/>
      <c r="CM34" s="204">
        <v>0</v>
      </c>
      <c r="CN34" s="203"/>
      <c r="CO34" s="204">
        <v>0</v>
      </c>
      <c r="CP34" s="203"/>
      <c r="CQ34" s="204">
        <v>0</v>
      </c>
      <c r="CR34" s="203"/>
      <c r="CS34" s="204">
        <v>0</v>
      </c>
      <c r="CT34" s="203"/>
      <c r="CU34" s="204">
        <v>0</v>
      </c>
      <c r="CV34" s="203"/>
      <c r="CW34" s="204">
        <v>0</v>
      </c>
      <c r="CX34" s="203"/>
      <c r="CY34" s="204">
        <v>0</v>
      </c>
      <c r="CZ34" s="203"/>
      <c r="DA34" s="204">
        <v>0</v>
      </c>
      <c r="DB34" s="203"/>
      <c r="DC34" s="204" t="s">
        <v>510</v>
      </c>
      <c r="DD34" s="203"/>
      <c r="DE34" s="204" t="s">
        <v>577</v>
      </c>
      <c r="DF34" s="203"/>
      <c r="DG34" s="204">
        <v>0</v>
      </c>
      <c r="DH34" s="203"/>
      <c r="DI34" s="204" t="s">
        <v>578</v>
      </c>
      <c r="DJ34" s="203"/>
      <c r="DK34" s="204">
        <v>0</v>
      </c>
      <c r="DL34" s="203"/>
      <c r="DM34" s="204">
        <v>0</v>
      </c>
      <c r="DN34" s="203"/>
      <c r="DO34" s="204">
        <v>0</v>
      </c>
      <c r="DP34" s="203"/>
      <c r="DQ34" s="204">
        <v>0</v>
      </c>
      <c r="DR34" s="203"/>
      <c r="DS34" s="204">
        <v>0</v>
      </c>
      <c r="DT34" s="203"/>
      <c r="DU34" s="204">
        <v>0</v>
      </c>
      <c r="DV34" s="203"/>
      <c r="DW34" s="204">
        <v>0</v>
      </c>
      <c r="DX34" s="203"/>
      <c r="DY34" s="204">
        <v>0</v>
      </c>
      <c r="DZ34" s="203"/>
      <c r="EA34" s="204">
        <v>0</v>
      </c>
      <c r="EB34" s="203"/>
      <c r="EC34" s="204" t="s">
        <v>518</v>
      </c>
      <c r="ED34" s="203"/>
      <c r="EE34" s="204" t="s">
        <v>428</v>
      </c>
      <c r="EF34" s="203"/>
      <c r="EG34" s="204" t="s">
        <v>269</v>
      </c>
      <c r="EH34" s="203"/>
      <c r="EI34" s="204">
        <v>0</v>
      </c>
      <c r="EJ34" s="203"/>
      <c r="EK34" s="204">
        <v>0</v>
      </c>
      <c r="EL34" s="203"/>
      <c r="EM34" s="204" t="s">
        <v>276</v>
      </c>
      <c r="EN34" s="203"/>
      <c r="EO34" s="204">
        <v>0</v>
      </c>
      <c r="EP34" s="203"/>
      <c r="EQ34" s="204" t="s">
        <v>579</v>
      </c>
      <c r="ER34" s="203"/>
      <c r="ES34" s="204" t="s">
        <v>580</v>
      </c>
      <c r="ET34" s="203"/>
      <c r="EU34" s="204" t="s">
        <v>274</v>
      </c>
      <c r="EV34" s="203"/>
      <c r="EW34" s="204" t="s">
        <v>427</v>
      </c>
      <c r="EX34" s="203"/>
      <c r="EY34" s="204" t="s">
        <v>581</v>
      </c>
      <c r="EZ34" s="203"/>
      <c r="FA34" s="204">
        <v>0</v>
      </c>
      <c r="FB34" s="203"/>
      <c r="FC34" s="204">
        <v>0</v>
      </c>
      <c r="FD34" s="203"/>
      <c r="FE34" s="204">
        <v>0</v>
      </c>
      <c r="FF34" s="203"/>
      <c r="FG34" s="204" t="s">
        <v>280</v>
      </c>
      <c r="FH34" s="203"/>
      <c r="FI34" s="204">
        <v>0</v>
      </c>
      <c r="FJ34" s="203"/>
      <c r="FK34" s="204" t="s">
        <v>285</v>
      </c>
      <c r="FL34" s="203"/>
      <c r="FM34" s="204" t="s">
        <v>582</v>
      </c>
      <c r="FN34" s="203"/>
      <c r="FO34" s="204">
        <v>0</v>
      </c>
      <c r="FP34" s="203"/>
      <c r="FQ34" s="204">
        <v>0</v>
      </c>
      <c r="FR34" s="203"/>
      <c r="FS34" s="204" t="s">
        <v>288</v>
      </c>
      <c r="FT34" s="203"/>
      <c r="FU34" s="204" t="s">
        <v>429</v>
      </c>
      <c r="FV34" s="203"/>
      <c r="FW34" s="204" t="s">
        <v>275</v>
      </c>
      <c r="FX34" s="203"/>
      <c r="FY34" s="204">
        <v>0</v>
      </c>
      <c r="FZ34" s="203"/>
      <c r="GA34" s="204">
        <v>0</v>
      </c>
      <c r="GB34" s="203"/>
      <c r="GC34" s="204">
        <v>0</v>
      </c>
      <c r="GD34" s="203"/>
      <c r="GE34" s="204">
        <v>0</v>
      </c>
      <c r="GF34" s="203"/>
      <c r="GG34" s="204">
        <v>0</v>
      </c>
      <c r="GH34" s="203"/>
      <c r="GI34" s="204">
        <v>0</v>
      </c>
      <c r="GJ34" s="203"/>
      <c r="GK34" s="204">
        <v>0</v>
      </c>
      <c r="GL34" s="203"/>
      <c r="GM34" s="204">
        <v>0</v>
      </c>
      <c r="GN34" s="203"/>
      <c r="GO34" s="204">
        <v>0</v>
      </c>
      <c r="GP34" s="203"/>
      <c r="GQ34" s="204">
        <v>0</v>
      </c>
      <c r="GR34" s="203"/>
      <c r="GS34" s="204">
        <v>0</v>
      </c>
      <c r="GT34" s="203"/>
      <c r="GU34" s="204">
        <v>0</v>
      </c>
      <c r="GV34" s="203"/>
      <c r="GW34" s="204">
        <v>0</v>
      </c>
      <c r="GX34" s="203"/>
      <c r="GY34" s="204">
        <v>0</v>
      </c>
      <c r="GZ34" s="203"/>
      <c r="HA34" s="204">
        <v>0</v>
      </c>
      <c r="HB34" s="203"/>
      <c r="HC34" s="204">
        <v>0</v>
      </c>
      <c r="HD34" s="203"/>
      <c r="HE34" s="204">
        <v>0</v>
      </c>
      <c r="HF34" s="203"/>
      <c r="HG34" s="204">
        <v>0</v>
      </c>
      <c r="HH34" s="203"/>
      <c r="HI34" s="204">
        <v>0</v>
      </c>
      <c r="HJ34" s="203"/>
      <c r="HK34" s="204">
        <v>0</v>
      </c>
      <c r="HL34" s="203"/>
      <c r="HM34" s="204">
        <v>0</v>
      </c>
      <c r="HN34" s="203"/>
      <c r="HO34" s="204">
        <v>0</v>
      </c>
      <c r="HP34" s="203"/>
      <c r="HQ34" s="204">
        <v>0</v>
      </c>
      <c r="HR34" s="203"/>
      <c r="HS34" s="204">
        <v>0</v>
      </c>
      <c r="HT34" s="203"/>
      <c r="HU34" s="204">
        <v>0</v>
      </c>
      <c r="HV34" s="203"/>
      <c r="HW34" s="204">
        <v>0</v>
      </c>
      <c r="HX34" s="203"/>
      <c r="HY34" s="204">
        <v>0</v>
      </c>
      <c r="HZ34" s="203"/>
      <c r="IA34" s="204">
        <v>0</v>
      </c>
      <c r="IB34" s="203"/>
      <c r="IC34" s="204">
        <v>0</v>
      </c>
      <c r="ID34" s="203"/>
      <c r="IE34" s="204">
        <v>0</v>
      </c>
      <c r="IF34" s="203"/>
      <c r="IG34" s="204">
        <v>0</v>
      </c>
      <c r="IH34" s="203"/>
      <c r="II34" s="204">
        <v>0</v>
      </c>
    </row>
    <row r="35" spans="1:243" ht="15" x14ac:dyDescent="0.2">
      <c r="A35" s="604"/>
      <c r="B35" s="598"/>
      <c r="C35" s="606"/>
      <c r="D35" s="530">
        <v>0</v>
      </c>
      <c r="E35" s="538" t="s">
        <v>82</v>
      </c>
      <c r="F35" s="197">
        <v>0</v>
      </c>
      <c r="G35" s="198">
        <v>0</v>
      </c>
      <c r="H35" s="197">
        <v>0</v>
      </c>
      <c r="I35" s="198">
        <v>0</v>
      </c>
      <c r="J35" s="197">
        <v>0</v>
      </c>
      <c r="K35" s="198">
        <v>0</v>
      </c>
      <c r="L35" s="197">
        <v>0</v>
      </c>
      <c r="M35" s="198">
        <v>0</v>
      </c>
      <c r="N35" s="197">
        <v>0</v>
      </c>
      <c r="O35" s="198">
        <v>0</v>
      </c>
      <c r="P35" s="197">
        <v>0</v>
      </c>
      <c r="Q35" s="198">
        <v>0</v>
      </c>
      <c r="R35" s="197">
        <v>0</v>
      </c>
      <c r="S35" s="198">
        <v>0</v>
      </c>
      <c r="T35" s="197">
        <v>0</v>
      </c>
      <c r="U35" s="198">
        <v>0</v>
      </c>
      <c r="V35" s="197" t="s">
        <v>202</v>
      </c>
      <c r="W35" s="198" t="s">
        <v>302</v>
      </c>
      <c r="X35" s="197" t="s">
        <v>204</v>
      </c>
      <c r="Y35" s="198" t="s">
        <v>302</v>
      </c>
      <c r="Z35" s="197" t="s">
        <v>241</v>
      </c>
      <c r="AA35" s="198" t="s">
        <v>302</v>
      </c>
      <c r="AB35" s="197" t="s">
        <v>208</v>
      </c>
      <c r="AC35" s="198" t="s">
        <v>302</v>
      </c>
      <c r="AD35" s="197">
        <v>0</v>
      </c>
      <c r="AE35" s="198">
        <v>0</v>
      </c>
      <c r="AF35" s="197">
        <v>0</v>
      </c>
      <c r="AG35" s="198">
        <v>0</v>
      </c>
      <c r="AH35" s="197">
        <v>0</v>
      </c>
      <c r="AI35" s="198">
        <v>0</v>
      </c>
      <c r="AJ35" s="197">
        <v>0</v>
      </c>
      <c r="AK35" s="198">
        <v>0</v>
      </c>
      <c r="AL35" s="197">
        <v>0</v>
      </c>
      <c r="AM35" s="198">
        <v>0</v>
      </c>
      <c r="AN35" s="197">
        <v>0</v>
      </c>
      <c r="AO35" s="198">
        <v>0</v>
      </c>
      <c r="AP35" s="197">
        <v>0</v>
      </c>
      <c r="AQ35" s="198">
        <v>0</v>
      </c>
      <c r="AR35" s="197" t="s">
        <v>214</v>
      </c>
      <c r="AS35" s="198" t="s">
        <v>343</v>
      </c>
      <c r="AT35" s="197" t="s">
        <v>228</v>
      </c>
      <c r="AU35" s="198" t="s">
        <v>310</v>
      </c>
      <c r="AV35" s="197">
        <v>0</v>
      </c>
      <c r="AW35" s="198">
        <v>0</v>
      </c>
      <c r="AX35" s="197">
        <v>0</v>
      </c>
      <c r="AY35" s="198">
        <v>0</v>
      </c>
      <c r="AZ35" s="197">
        <v>0</v>
      </c>
      <c r="BA35" s="198">
        <v>0</v>
      </c>
      <c r="BB35" s="197">
        <v>0</v>
      </c>
      <c r="BC35" s="198">
        <v>0</v>
      </c>
      <c r="BD35" s="197" t="s">
        <v>307</v>
      </c>
      <c r="BE35" s="198" t="s">
        <v>309</v>
      </c>
      <c r="BF35" s="197">
        <v>0</v>
      </c>
      <c r="BG35" s="198">
        <v>0</v>
      </c>
      <c r="BH35" s="197">
        <v>0</v>
      </c>
      <c r="BI35" s="198">
        <v>0</v>
      </c>
      <c r="BJ35" s="197">
        <v>0</v>
      </c>
      <c r="BK35" s="198">
        <v>0</v>
      </c>
      <c r="BL35" s="197">
        <v>0</v>
      </c>
      <c r="BM35" s="198">
        <v>0</v>
      </c>
      <c r="BN35" s="197" t="s">
        <v>218</v>
      </c>
      <c r="BO35" s="198" t="s">
        <v>306</v>
      </c>
      <c r="BP35" s="197">
        <v>0</v>
      </c>
      <c r="BQ35" s="198">
        <v>0</v>
      </c>
      <c r="BR35" s="197">
        <v>0</v>
      </c>
      <c r="BS35" s="198">
        <v>0</v>
      </c>
      <c r="BT35" s="197">
        <v>0</v>
      </c>
      <c r="BU35" s="198">
        <v>0</v>
      </c>
      <c r="BV35" s="197">
        <v>0</v>
      </c>
      <c r="BW35" s="198">
        <v>0</v>
      </c>
      <c r="BX35" s="197">
        <v>0</v>
      </c>
      <c r="BY35" s="198">
        <v>0</v>
      </c>
      <c r="BZ35" s="197">
        <v>0</v>
      </c>
      <c r="CA35" s="198">
        <v>0</v>
      </c>
      <c r="CB35" s="197">
        <v>0</v>
      </c>
      <c r="CC35" s="198">
        <v>0</v>
      </c>
      <c r="CD35" s="197" t="s">
        <v>224</v>
      </c>
      <c r="CE35" s="198" t="s">
        <v>344</v>
      </c>
      <c r="CF35" s="197">
        <v>0</v>
      </c>
      <c r="CG35" s="198">
        <v>0</v>
      </c>
      <c r="CH35" s="197">
        <v>0</v>
      </c>
      <c r="CI35" s="198">
        <v>0</v>
      </c>
      <c r="CJ35" s="197">
        <v>0</v>
      </c>
      <c r="CK35" s="198">
        <v>0</v>
      </c>
      <c r="CL35" s="197">
        <v>0</v>
      </c>
      <c r="CM35" s="198">
        <v>0</v>
      </c>
      <c r="CN35" s="197">
        <v>0</v>
      </c>
      <c r="CO35" s="198">
        <v>0</v>
      </c>
      <c r="CP35" s="197">
        <v>0</v>
      </c>
      <c r="CQ35" s="198">
        <v>0</v>
      </c>
      <c r="CR35" s="197">
        <v>0</v>
      </c>
      <c r="CS35" s="198">
        <v>0</v>
      </c>
      <c r="CT35" s="197">
        <v>0</v>
      </c>
      <c r="CU35" s="198">
        <v>0</v>
      </c>
      <c r="CV35" s="197">
        <v>0</v>
      </c>
      <c r="CW35" s="198">
        <v>0</v>
      </c>
      <c r="CX35" s="197" t="s">
        <v>299</v>
      </c>
      <c r="CY35" s="198" t="s">
        <v>297</v>
      </c>
      <c r="CZ35" s="197" t="s">
        <v>227</v>
      </c>
      <c r="DA35" s="198" t="s">
        <v>344</v>
      </c>
      <c r="DB35" s="197" t="s">
        <v>230</v>
      </c>
      <c r="DC35" s="198" t="s">
        <v>350</v>
      </c>
      <c r="DD35" s="197" t="s">
        <v>304</v>
      </c>
      <c r="DE35" s="198" t="s">
        <v>302</v>
      </c>
      <c r="DF35" s="197">
        <v>0</v>
      </c>
      <c r="DG35" s="198">
        <v>0</v>
      </c>
      <c r="DH35" s="197" t="s">
        <v>239</v>
      </c>
      <c r="DI35" s="198" t="s">
        <v>294</v>
      </c>
      <c r="DJ35" s="197">
        <v>0</v>
      </c>
      <c r="DK35" s="198">
        <v>0</v>
      </c>
      <c r="DL35" s="197">
        <v>0</v>
      </c>
      <c r="DM35" s="198">
        <v>0</v>
      </c>
      <c r="DN35" s="197">
        <v>0</v>
      </c>
      <c r="DO35" s="198">
        <v>0</v>
      </c>
      <c r="DP35" s="197">
        <v>0</v>
      </c>
      <c r="DQ35" s="198">
        <v>0</v>
      </c>
      <c r="DR35" s="197">
        <v>0</v>
      </c>
      <c r="DS35" s="198">
        <v>0</v>
      </c>
      <c r="DT35" s="197">
        <v>0</v>
      </c>
      <c r="DU35" s="198">
        <v>0</v>
      </c>
      <c r="DV35" s="197">
        <v>0</v>
      </c>
      <c r="DW35" s="198">
        <v>0</v>
      </c>
      <c r="DX35" s="197">
        <v>0</v>
      </c>
      <c r="DY35" s="198">
        <v>0</v>
      </c>
      <c r="DZ35" s="197">
        <v>0</v>
      </c>
      <c r="EA35" s="198">
        <v>0</v>
      </c>
      <c r="EB35" s="197">
        <v>0</v>
      </c>
      <c r="EC35" s="198">
        <v>0</v>
      </c>
      <c r="ED35" s="197">
        <v>0</v>
      </c>
      <c r="EE35" s="198">
        <v>0</v>
      </c>
      <c r="EF35" s="197" t="s">
        <v>232</v>
      </c>
      <c r="EG35" s="198" t="s">
        <v>310</v>
      </c>
      <c r="EH35" s="197">
        <v>0</v>
      </c>
      <c r="EI35" s="198">
        <v>0</v>
      </c>
      <c r="EJ35" s="197">
        <v>0</v>
      </c>
      <c r="EK35" s="198">
        <v>0</v>
      </c>
      <c r="EL35" s="197" t="s">
        <v>233</v>
      </c>
      <c r="EM35" s="198" t="s">
        <v>538</v>
      </c>
      <c r="EN35" s="197">
        <v>0</v>
      </c>
      <c r="EO35" s="198">
        <v>0</v>
      </c>
      <c r="EP35" s="197">
        <v>0</v>
      </c>
      <c r="EQ35" s="198">
        <v>0</v>
      </c>
      <c r="ER35" s="197" t="s">
        <v>236</v>
      </c>
      <c r="ES35" s="198" t="s">
        <v>431</v>
      </c>
      <c r="ET35" s="197" t="s">
        <v>238</v>
      </c>
      <c r="EU35" s="198" t="s">
        <v>583</v>
      </c>
      <c r="EV35" s="197">
        <v>0</v>
      </c>
      <c r="EW35" s="198">
        <v>0</v>
      </c>
      <c r="EX35" s="197" t="s">
        <v>242</v>
      </c>
      <c r="EY35" s="198" t="s">
        <v>302</v>
      </c>
      <c r="EZ35" s="197">
        <v>0</v>
      </c>
      <c r="FA35" s="198">
        <v>0</v>
      </c>
      <c r="FB35" s="197" t="s">
        <v>216</v>
      </c>
      <c r="FC35" s="198" t="s">
        <v>343</v>
      </c>
      <c r="FD35" s="197">
        <v>0</v>
      </c>
      <c r="FE35" s="198">
        <v>0</v>
      </c>
      <c r="FF35" s="197" t="s">
        <v>206</v>
      </c>
      <c r="FG35" s="198" t="s">
        <v>303</v>
      </c>
      <c r="FH35" s="197">
        <v>0</v>
      </c>
      <c r="FI35" s="198">
        <v>0</v>
      </c>
      <c r="FJ35" s="197">
        <v>0</v>
      </c>
      <c r="FK35" s="198">
        <v>0</v>
      </c>
      <c r="FL35" s="197" t="s">
        <v>244</v>
      </c>
      <c r="FM35" s="198" t="s">
        <v>302</v>
      </c>
      <c r="FN35" s="197">
        <v>0</v>
      </c>
      <c r="FO35" s="198">
        <v>0</v>
      </c>
      <c r="FP35" s="197">
        <v>0</v>
      </c>
      <c r="FQ35" s="198">
        <v>0</v>
      </c>
      <c r="FR35" s="197">
        <v>0</v>
      </c>
      <c r="FS35" s="198">
        <v>0</v>
      </c>
      <c r="FT35" s="197" t="s">
        <v>301</v>
      </c>
      <c r="FU35" s="198" t="s">
        <v>300</v>
      </c>
      <c r="FV35" s="197" t="s">
        <v>311</v>
      </c>
      <c r="FW35" s="198" t="s">
        <v>344</v>
      </c>
      <c r="FX35" s="197">
        <v>0</v>
      </c>
      <c r="FY35" s="198">
        <v>0</v>
      </c>
      <c r="FZ35" s="197">
        <v>0</v>
      </c>
      <c r="GA35" s="198">
        <v>0</v>
      </c>
      <c r="GB35" s="197">
        <v>0</v>
      </c>
      <c r="GC35" s="198">
        <v>0</v>
      </c>
      <c r="GD35" s="197">
        <v>0</v>
      </c>
      <c r="GE35" s="198">
        <v>0</v>
      </c>
      <c r="GF35" s="197">
        <v>0</v>
      </c>
      <c r="GG35" s="198">
        <v>0</v>
      </c>
      <c r="GH35" s="197">
        <v>0</v>
      </c>
      <c r="GI35" s="198">
        <v>0</v>
      </c>
      <c r="GJ35" s="197">
        <v>0</v>
      </c>
      <c r="GK35" s="198">
        <v>0</v>
      </c>
      <c r="GL35" s="197">
        <v>0</v>
      </c>
      <c r="GM35" s="198">
        <v>0</v>
      </c>
      <c r="GN35" s="197">
        <v>0</v>
      </c>
      <c r="GO35" s="198">
        <v>0</v>
      </c>
      <c r="GP35" s="197">
        <v>0</v>
      </c>
      <c r="GQ35" s="198">
        <v>0</v>
      </c>
      <c r="GR35" s="197">
        <v>0</v>
      </c>
      <c r="GS35" s="198">
        <v>0</v>
      </c>
      <c r="GT35" s="197">
        <v>0</v>
      </c>
      <c r="GU35" s="198">
        <v>0</v>
      </c>
      <c r="GV35" s="197">
        <v>0</v>
      </c>
      <c r="GW35" s="198">
        <v>0</v>
      </c>
      <c r="GX35" s="197">
        <v>0</v>
      </c>
      <c r="GY35" s="198">
        <v>0</v>
      </c>
      <c r="GZ35" s="197">
        <v>0</v>
      </c>
      <c r="HA35" s="198">
        <v>0</v>
      </c>
      <c r="HB35" s="197">
        <v>0</v>
      </c>
      <c r="HC35" s="198">
        <v>0</v>
      </c>
      <c r="HD35" s="197">
        <v>0</v>
      </c>
      <c r="HE35" s="198">
        <v>0</v>
      </c>
      <c r="HF35" s="197">
        <v>0</v>
      </c>
      <c r="HG35" s="198">
        <v>0</v>
      </c>
      <c r="HH35" s="197">
        <v>0</v>
      </c>
      <c r="HI35" s="198">
        <v>0</v>
      </c>
      <c r="HJ35" s="197">
        <v>0</v>
      </c>
      <c r="HK35" s="198">
        <v>0</v>
      </c>
      <c r="HL35" s="197">
        <v>0</v>
      </c>
      <c r="HM35" s="198">
        <v>0</v>
      </c>
      <c r="HN35" s="197">
        <v>0</v>
      </c>
      <c r="HO35" s="198">
        <v>0</v>
      </c>
      <c r="HP35" s="197">
        <v>0</v>
      </c>
      <c r="HQ35" s="198">
        <v>0</v>
      </c>
      <c r="HR35" s="197">
        <v>0</v>
      </c>
      <c r="HS35" s="198">
        <v>0</v>
      </c>
      <c r="HT35" s="197">
        <v>0</v>
      </c>
      <c r="HU35" s="198">
        <v>0</v>
      </c>
      <c r="HV35" s="197">
        <v>0</v>
      </c>
      <c r="HW35" s="198">
        <v>0</v>
      </c>
      <c r="HX35" s="197">
        <v>0</v>
      </c>
      <c r="HY35" s="198">
        <v>0</v>
      </c>
      <c r="HZ35" s="197">
        <v>0</v>
      </c>
      <c r="IA35" s="198">
        <v>0</v>
      </c>
      <c r="IB35" s="197">
        <v>0</v>
      </c>
      <c r="IC35" s="198">
        <v>0</v>
      </c>
      <c r="ID35" s="197">
        <v>0</v>
      </c>
      <c r="IE35" s="198">
        <v>0</v>
      </c>
      <c r="IF35" s="197">
        <v>0</v>
      </c>
      <c r="IG35" s="198">
        <v>0</v>
      </c>
      <c r="IH35" s="197">
        <v>0</v>
      </c>
      <c r="II35" s="198">
        <v>0</v>
      </c>
    </row>
    <row r="36" spans="1:243" ht="15" x14ac:dyDescent="0.2">
      <c r="A36" s="604"/>
      <c r="B36" s="598"/>
      <c r="C36" s="606"/>
      <c r="D36" s="531">
        <v>0</v>
      </c>
      <c r="E36" s="537"/>
      <c r="F36" s="201"/>
      <c r="G36" s="202">
        <v>0</v>
      </c>
      <c r="H36" s="201"/>
      <c r="I36" s="202">
        <v>0</v>
      </c>
      <c r="J36" s="201"/>
      <c r="K36" s="202">
        <v>0</v>
      </c>
      <c r="L36" s="201"/>
      <c r="M36" s="202">
        <v>0</v>
      </c>
      <c r="N36" s="201"/>
      <c r="O36" s="202">
        <v>0</v>
      </c>
      <c r="P36" s="201"/>
      <c r="Q36" s="202">
        <v>0</v>
      </c>
      <c r="R36" s="201"/>
      <c r="S36" s="202">
        <v>0</v>
      </c>
      <c r="T36" s="201"/>
      <c r="U36" s="202">
        <v>0</v>
      </c>
      <c r="V36" s="201"/>
      <c r="W36" s="202" t="s">
        <v>584</v>
      </c>
      <c r="X36" s="201"/>
      <c r="Y36" s="202" t="s">
        <v>585</v>
      </c>
      <c r="Z36" s="201"/>
      <c r="AA36" s="202" t="s">
        <v>586</v>
      </c>
      <c r="AB36" s="201"/>
      <c r="AC36" s="202" t="s">
        <v>587</v>
      </c>
      <c r="AD36" s="201"/>
      <c r="AE36" s="202">
        <v>0</v>
      </c>
      <c r="AF36" s="201"/>
      <c r="AG36" s="202">
        <v>0</v>
      </c>
      <c r="AH36" s="201"/>
      <c r="AI36" s="202">
        <v>0</v>
      </c>
      <c r="AJ36" s="201"/>
      <c r="AK36" s="202">
        <v>0</v>
      </c>
      <c r="AL36" s="201"/>
      <c r="AM36" s="202">
        <v>0</v>
      </c>
      <c r="AN36" s="201"/>
      <c r="AO36" s="202">
        <v>0</v>
      </c>
      <c r="AP36" s="201"/>
      <c r="AQ36" s="202">
        <v>0</v>
      </c>
      <c r="AR36" s="201"/>
      <c r="AS36" s="202" t="s">
        <v>588</v>
      </c>
      <c r="AT36" s="201"/>
      <c r="AU36" s="202" t="s">
        <v>316</v>
      </c>
      <c r="AV36" s="201"/>
      <c r="AW36" s="202">
        <v>0</v>
      </c>
      <c r="AX36" s="201"/>
      <c r="AY36" s="202">
        <v>0</v>
      </c>
      <c r="AZ36" s="201"/>
      <c r="BA36" s="202">
        <v>0</v>
      </c>
      <c r="BB36" s="201"/>
      <c r="BC36" s="202">
        <v>0</v>
      </c>
      <c r="BD36" s="201"/>
      <c r="BE36" s="202" t="s">
        <v>589</v>
      </c>
      <c r="BF36" s="201"/>
      <c r="BG36" s="202">
        <v>0</v>
      </c>
      <c r="BH36" s="201"/>
      <c r="BI36" s="202">
        <v>0</v>
      </c>
      <c r="BJ36" s="201"/>
      <c r="BK36" s="202">
        <v>0</v>
      </c>
      <c r="BL36" s="201"/>
      <c r="BM36" s="202">
        <v>0</v>
      </c>
      <c r="BN36" s="201"/>
      <c r="BO36" s="202" t="s">
        <v>590</v>
      </c>
      <c r="BP36" s="201"/>
      <c r="BQ36" s="202">
        <v>0</v>
      </c>
      <c r="BR36" s="201"/>
      <c r="BS36" s="202">
        <v>0</v>
      </c>
      <c r="BT36" s="201"/>
      <c r="BU36" s="202">
        <v>0</v>
      </c>
      <c r="BV36" s="201"/>
      <c r="BW36" s="202">
        <v>0</v>
      </c>
      <c r="BX36" s="201"/>
      <c r="BY36" s="202">
        <v>0</v>
      </c>
      <c r="BZ36" s="201"/>
      <c r="CA36" s="202">
        <v>0</v>
      </c>
      <c r="CB36" s="201"/>
      <c r="CC36" s="202">
        <v>0</v>
      </c>
      <c r="CD36" s="201"/>
      <c r="CE36" s="202" t="s">
        <v>591</v>
      </c>
      <c r="CF36" s="201"/>
      <c r="CG36" s="202">
        <v>0</v>
      </c>
      <c r="CH36" s="201"/>
      <c r="CI36" s="202">
        <v>0</v>
      </c>
      <c r="CJ36" s="201"/>
      <c r="CK36" s="202">
        <v>0</v>
      </c>
      <c r="CL36" s="201"/>
      <c r="CM36" s="202">
        <v>0</v>
      </c>
      <c r="CN36" s="201"/>
      <c r="CO36" s="202">
        <v>0</v>
      </c>
      <c r="CP36" s="201"/>
      <c r="CQ36" s="202">
        <v>0</v>
      </c>
      <c r="CR36" s="201"/>
      <c r="CS36" s="202">
        <v>0</v>
      </c>
      <c r="CT36" s="201"/>
      <c r="CU36" s="202">
        <v>0</v>
      </c>
      <c r="CV36" s="201"/>
      <c r="CW36" s="202">
        <v>0</v>
      </c>
      <c r="CX36" s="201"/>
      <c r="CY36" s="202" t="s">
        <v>592</v>
      </c>
      <c r="CZ36" s="201"/>
      <c r="DA36" s="202" t="s">
        <v>444</v>
      </c>
      <c r="DB36" s="201"/>
      <c r="DC36" s="202" t="s">
        <v>323</v>
      </c>
      <c r="DD36" s="201"/>
      <c r="DE36" s="202" t="s">
        <v>530</v>
      </c>
      <c r="DF36" s="201"/>
      <c r="DG36" s="202">
        <v>0</v>
      </c>
      <c r="DH36" s="201"/>
      <c r="DI36" s="202" t="s">
        <v>593</v>
      </c>
      <c r="DJ36" s="201"/>
      <c r="DK36" s="202">
        <v>0</v>
      </c>
      <c r="DL36" s="201"/>
      <c r="DM36" s="202">
        <v>0</v>
      </c>
      <c r="DN36" s="201"/>
      <c r="DO36" s="202">
        <v>0</v>
      </c>
      <c r="DP36" s="201"/>
      <c r="DQ36" s="202">
        <v>0</v>
      </c>
      <c r="DR36" s="201"/>
      <c r="DS36" s="202">
        <v>0</v>
      </c>
      <c r="DT36" s="201"/>
      <c r="DU36" s="202">
        <v>0</v>
      </c>
      <c r="DV36" s="201"/>
      <c r="DW36" s="202">
        <v>0</v>
      </c>
      <c r="DX36" s="201"/>
      <c r="DY36" s="202">
        <v>0</v>
      </c>
      <c r="DZ36" s="201"/>
      <c r="EA36" s="202">
        <v>0</v>
      </c>
      <c r="EB36" s="201"/>
      <c r="EC36" s="202">
        <v>0</v>
      </c>
      <c r="ED36" s="201"/>
      <c r="EE36" s="202">
        <v>0</v>
      </c>
      <c r="EF36" s="201"/>
      <c r="EG36" s="202" t="s">
        <v>594</v>
      </c>
      <c r="EH36" s="201"/>
      <c r="EI36" s="202">
        <v>0</v>
      </c>
      <c r="EJ36" s="201"/>
      <c r="EK36" s="202">
        <v>0</v>
      </c>
      <c r="EL36" s="201"/>
      <c r="EM36" s="202" t="s">
        <v>595</v>
      </c>
      <c r="EN36" s="201"/>
      <c r="EO36" s="202">
        <v>0</v>
      </c>
      <c r="EP36" s="201"/>
      <c r="EQ36" s="202">
        <v>0</v>
      </c>
      <c r="ER36" s="201"/>
      <c r="ES36" s="202" t="s">
        <v>329</v>
      </c>
      <c r="ET36" s="201"/>
      <c r="EU36" s="202" t="s">
        <v>533</v>
      </c>
      <c r="EV36" s="201"/>
      <c r="EW36" s="202">
        <v>0</v>
      </c>
      <c r="EX36" s="201"/>
      <c r="EY36" s="202" t="s">
        <v>596</v>
      </c>
      <c r="EZ36" s="201"/>
      <c r="FA36" s="202">
        <v>0</v>
      </c>
      <c r="FB36" s="201"/>
      <c r="FC36" s="202" t="s">
        <v>330</v>
      </c>
      <c r="FD36" s="201"/>
      <c r="FE36" s="202">
        <v>0</v>
      </c>
      <c r="FF36" s="201"/>
      <c r="FG36" s="202" t="s">
        <v>597</v>
      </c>
      <c r="FH36" s="201"/>
      <c r="FI36" s="202">
        <v>0</v>
      </c>
      <c r="FJ36" s="201"/>
      <c r="FK36" s="202">
        <v>0</v>
      </c>
      <c r="FL36" s="201"/>
      <c r="FM36" s="202" t="s">
        <v>336</v>
      </c>
      <c r="FN36" s="201"/>
      <c r="FO36" s="202">
        <v>0</v>
      </c>
      <c r="FP36" s="201"/>
      <c r="FQ36" s="202">
        <v>0</v>
      </c>
      <c r="FR36" s="201"/>
      <c r="FS36" s="202">
        <v>0</v>
      </c>
      <c r="FT36" s="201"/>
      <c r="FU36" s="202" t="s">
        <v>326</v>
      </c>
      <c r="FV36" s="201"/>
      <c r="FW36" s="202" t="s">
        <v>450</v>
      </c>
      <c r="FX36" s="201"/>
      <c r="FY36" s="202">
        <v>0</v>
      </c>
      <c r="FZ36" s="201"/>
      <c r="GA36" s="202">
        <v>0</v>
      </c>
      <c r="GB36" s="201"/>
      <c r="GC36" s="202">
        <v>0</v>
      </c>
      <c r="GD36" s="201"/>
      <c r="GE36" s="202">
        <v>0</v>
      </c>
      <c r="GF36" s="201"/>
      <c r="GG36" s="202">
        <v>0</v>
      </c>
      <c r="GH36" s="201"/>
      <c r="GI36" s="202">
        <v>0</v>
      </c>
      <c r="GJ36" s="201"/>
      <c r="GK36" s="202">
        <v>0</v>
      </c>
      <c r="GL36" s="201"/>
      <c r="GM36" s="202">
        <v>0</v>
      </c>
      <c r="GN36" s="201"/>
      <c r="GO36" s="202">
        <v>0</v>
      </c>
      <c r="GP36" s="201"/>
      <c r="GQ36" s="202">
        <v>0</v>
      </c>
      <c r="GR36" s="201"/>
      <c r="GS36" s="202">
        <v>0</v>
      </c>
      <c r="GT36" s="201"/>
      <c r="GU36" s="202">
        <v>0</v>
      </c>
      <c r="GV36" s="201"/>
      <c r="GW36" s="202">
        <v>0</v>
      </c>
      <c r="GX36" s="201"/>
      <c r="GY36" s="202">
        <v>0</v>
      </c>
      <c r="GZ36" s="201"/>
      <c r="HA36" s="202">
        <v>0</v>
      </c>
      <c r="HB36" s="201"/>
      <c r="HC36" s="202">
        <v>0</v>
      </c>
      <c r="HD36" s="201"/>
      <c r="HE36" s="202">
        <v>0</v>
      </c>
      <c r="HF36" s="201"/>
      <c r="HG36" s="202">
        <v>0</v>
      </c>
      <c r="HH36" s="201"/>
      <c r="HI36" s="202">
        <v>0</v>
      </c>
      <c r="HJ36" s="201"/>
      <c r="HK36" s="202">
        <v>0</v>
      </c>
      <c r="HL36" s="201"/>
      <c r="HM36" s="202">
        <v>0</v>
      </c>
      <c r="HN36" s="201"/>
      <c r="HO36" s="202">
        <v>0</v>
      </c>
      <c r="HP36" s="201"/>
      <c r="HQ36" s="202">
        <v>0</v>
      </c>
      <c r="HR36" s="201"/>
      <c r="HS36" s="202">
        <v>0</v>
      </c>
      <c r="HT36" s="201"/>
      <c r="HU36" s="202">
        <v>0</v>
      </c>
      <c r="HV36" s="201"/>
      <c r="HW36" s="202">
        <v>0</v>
      </c>
      <c r="HX36" s="201"/>
      <c r="HY36" s="202">
        <v>0</v>
      </c>
      <c r="HZ36" s="201"/>
      <c r="IA36" s="202">
        <v>0</v>
      </c>
      <c r="IB36" s="201"/>
      <c r="IC36" s="202">
        <v>0</v>
      </c>
      <c r="ID36" s="201"/>
      <c r="IE36" s="202">
        <v>0</v>
      </c>
      <c r="IF36" s="201"/>
      <c r="IG36" s="202">
        <v>0</v>
      </c>
      <c r="IH36" s="201"/>
      <c r="II36" s="202">
        <v>0</v>
      </c>
    </row>
    <row r="37" spans="1:243" ht="15" x14ac:dyDescent="0.2">
      <c r="A37" s="604"/>
      <c r="B37" s="598"/>
      <c r="C37" s="606"/>
      <c r="D37" s="532">
        <v>0</v>
      </c>
      <c r="E37" s="538" t="s">
        <v>7</v>
      </c>
      <c r="F37" s="199">
        <v>0</v>
      </c>
      <c r="G37" s="198">
        <v>0</v>
      </c>
      <c r="H37" s="199">
        <v>0</v>
      </c>
      <c r="I37" s="198">
        <v>0</v>
      </c>
      <c r="J37" s="199">
        <v>0</v>
      </c>
      <c r="K37" s="198">
        <v>0</v>
      </c>
      <c r="L37" s="199">
        <v>0</v>
      </c>
      <c r="M37" s="198">
        <v>0</v>
      </c>
      <c r="N37" s="199" t="s">
        <v>337</v>
      </c>
      <c r="O37" s="198" t="s">
        <v>350</v>
      </c>
      <c r="P37" s="199">
        <v>0</v>
      </c>
      <c r="Q37" s="198">
        <v>0</v>
      </c>
      <c r="R37" s="199" t="s">
        <v>340</v>
      </c>
      <c r="S37" s="198" t="s">
        <v>297</v>
      </c>
      <c r="T37" s="199" t="s">
        <v>341</v>
      </c>
      <c r="U37" s="198" t="s">
        <v>350</v>
      </c>
      <c r="V37" s="199">
        <v>0</v>
      </c>
      <c r="W37" s="198">
        <v>0</v>
      </c>
      <c r="X37" s="199">
        <v>0</v>
      </c>
      <c r="Y37" s="198">
        <v>0</v>
      </c>
      <c r="Z37" s="199">
        <v>0</v>
      </c>
      <c r="AA37" s="198">
        <v>0</v>
      </c>
      <c r="AB37" s="199">
        <v>0</v>
      </c>
      <c r="AC37" s="198">
        <v>0</v>
      </c>
      <c r="AD37" s="199" t="s">
        <v>202</v>
      </c>
      <c r="AE37" s="198" t="s">
        <v>303</v>
      </c>
      <c r="AF37" s="199" t="s">
        <v>204</v>
      </c>
      <c r="AG37" s="198" t="s">
        <v>297</v>
      </c>
      <c r="AH37" s="199" t="s">
        <v>342</v>
      </c>
      <c r="AI37" s="198" t="s">
        <v>292</v>
      </c>
      <c r="AJ37" s="199">
        <v>0</v>
      </c>
      <c r="AK37" s="198">
        <v>0</v>
      </c>
      <c r="AL37" s="199">
        <v>0</v>
      </c>
      <c r="AM37" s="198">
        <v>0</v>
      </c>
      <c r="AN37" s="199" t="s">
        <v>375</v>
      </c>
      <c r="AO37" s="198" t="s">
        <v>296</v>
      </c>
      <c r="AP37" s="199">
        <v>0</v>
      </c>
      <c r="AQ37" s="198">
        <v>0</v>
      </c>
      <c r="AR37" s="199">
        <v>0</v>
      </c>
      <c r="AS37" s="198">
        <v>0</v>
      </c>
      <c r="AT37" s="199">
        <v>0</v>
      </c>
      <c r="AU37" s="198">
        <v>0</v>
      </c>
      <c r="AV37" s="199" t="s">
        <v>208</v>
      </c>
      <c r="AW37" s="198" t="s">
        <v>294</v>
      </c>
      <c r="AX37" s="199" t="s">
        <v>228</v>
      </c>
      <c r="AY37" s="198" t="s">
        <v>294</v>
      </c>
      <c r="AZ37" s="199">
        <v>0</v>
      </c>
      <c r="BA37" s="198">
        <v>0</v>
      </c>
      <c r="BB37" s="199" t="s">
        <v>345</v>
      </c>
      <c r="BC37" s="198" t="s">
        <v>300</v>
      </c>
      <c r="BD37" s="199">
        <v>0</v>
      </c>
      <c r="BE37" s="198">
        <v>0</v>
      </c>
      <c r="BF37" s="199" t="s">
        <v>409</v>
      </c>
      <c r="BG37" s="198" t="s">
        <v>248</v>
      </c>
      <c r="BH37" s="199">
        <v>0</v>
      </c>
      <c r="BI37" s="198">
        <v>0</v>
      </c>
      <c r="BJ37" s="199">
        <v>0</v>
      </c>
      <c r="BK37" s="198">
        <v>0</v>
      </c>
      <c r="BL37" s="199">
        <v>0</v>
      </c>
      <c r="BM37" s="198">
        <v>0</v>
      </c>
      <c r="BN37" s="199">
        <v>0</v>
      </c>
      <c r="BO37" s="198">
        <v>0</v>
      </c>
      <c r="BP37" s="199" t="s">
        <v>408</v>
      </c>
      <c r="BQ37" s="198" t="s">
        <v>295</v>
      </c>
      <c r="BR37" s="199">
        <v>0</v>
      </c>
      <c r="BS37" s="198">
        <v>0</v>
      </c>
      <c r="BT37" s="199">
        <v>0</v>
      </c>
      <c r="BU37" s="198">
        <v>0</v>
      </c>
      <c r="BV37" s="199">
        <v>0</v>
      </c>
      <c r="BW37" s="198">
        <v>0</v>
      </c>
      <c r="BX37" s="199" t="s">
        <v>221</v>
      </c>
      <c r="BY37" s="198" t="s">
        <v>598</v>
      </c>
      <c r="BZ37" s="199" t="s">
        <v>223</v>
      </c>
      <c r="CA37" s="198" t="s">
        <v>598</v>
      </c>
      <c r="CB37" s="199">
        <v>0</v>
      </c>
      <c r="CC37" s="198">
        <v>0</v>
      </c>
      <c r="CD37" s="199">
        <v>0</v>
      </c>
      <c r="CE37" s="198">
        <v>0</v>
      </c>
      <c r="CF37" s="199" t="s">
        <v>307</v>
      </c>
      <c r="CG37" s="198" t="s">
        <v>296</v>
      </c>
      <c r="CH37" s="199" t="s">
        <v>409</v>
      </c>
      <c r="CI37" s="198" t="s">
        <v>454</v>
      </c>
      <c r="CJ37" s="199" t="s">
        <v>216</v>
      </c>
      <c r="CK37" s="198" t="s">
        <v>350</v>
      </c>
      <c r="CL37" s="199" t="s">
        <v>243</v>
      </c>
      <c r="CM37" s="198" t="s">
        <v>343</v>
      </c>
      <c r="CN37" s="199">
        <v>0</v>
      </c>
      <c r="CO37" s="198">
        <v>0</v>
      </c>
      <c r="CP37" s="199">
        <v>0</v>
      </c>
      <c r="CQ37" s="198">
        <v>0</v>
      </c>
      <c r="CR37" s="199">
        <v>0</v>
      </c>
      <c r="CS37" s="198">
        <v>0</v>
      </c>
      <c r="CT37" s="199">
        <v>0</v>
      </c>
      <c r="CU37" s="198">
        <v>0</v>
      </c>
      <c r="CV37" s="199">
        <v>0</v>
      </c>
      <c r="CW37" s="198">
        <v>0</v>
      </c>
      <c r="CX37" s="199">
        <v>0</v>
      </c>
      <c r="CY37" s="198">
        <v>0</v>
      </c>
      <c r="CZ37" s="199">
        <v>0</v>
      </c>
      <c r="DA37" s="198">
        <v>0</v>
      </c>
      <c r="DB37" s="199">
        <v>0</v>
      </c>
      <c r="DC37" s="198">
        <v>0</v>
      </c>
      <c r="DD37" s="199">
        <v>0</v>
      </c>
      <c r="DE37" s="198">
        <v>0</v>
      </c>
      <c r="DF37" s="199">
        <v>0</v>
      </c>
      <c r="DG37" s="198">
        <v>0</v>
      </c>
      <c r="DH37" s="199">
        <v>0</v>
      </c>
      <c r="DI37" s="198">
        <v>0</v>
      </c>
      <c r="DJ37" s="199">
        <v>0</v>
      </c>
      <c r="DK37" s="198">
        <v>0</v>
      </c>
      <c r="DL37" s="199" t="s">
        <v>230</v>
      </c>
      <c r="DM37" s="198" t="s">
        <v>308</v>
      </c>
      <c r="DN37" s="199" t="s">
        <v>244</v>
      </c>
      <c r="DO37" s="198" t="s">
        <v>343</v>
      </c>
      <c r="DP37" s="199" t="s">
        <v>224</v>
      </c>
      <c r="DQ37" s="198" t="s">
        <v>538</v>
      </c>
      <c r="DR37" s="199">
        <v>0</v>
      </c>
      <c r="DS37" s="198">
        <v>0</v>
      </c>
      <c r="DT37" s="199" t="s">
        <v>245</v>
      </c>
      <c r="DU37" s="198" t="s">
        <v>432</v>
      </c>
      <c r="DV37" s="199" t="s">
        <v>348</v>
      </c>
      <c r="DW37" s="198" t="s">
        <v>248</v>
      </c>
      <c r="DX37" s="199">
        <v>0</v>
      </c>
      <c r="DY37" s="198">
        <v>0</v>
      </c>
      <c r="DZ37" s="199">
        <v>0</v>
      </c>
      <c r="EA37" s="198">
        <v>0</v>
      </c>
      <c r="EB37" s="199">
        <v>0</v>
      </c>
      <c r="EC37" s="198">
        <v>0</v>
      </c>
      <c r="ED37" s="199">
        <v>0</v>
      </c>
      <c r="EE37" s="198">
        <v>0</v>
      </c>
      <c r="EF37" s="199">
        <v>0</v>
      </c>
      <c r="EG37" s="198">
        <v>0</v>
      </c>
      <c r="EH37" s="199">
        <v>0</v>
      </c>
      <c r="EI37" s="198">
        <v>0</v>
      </c>
      <c r="EJ37" s="199">
        <v>0</v>
      </c>
      <c r="EK37" s="198">
        <v>0</v>
      </c>
      <c r="EL37" s="199">
        <v>0</v>
      </c>
      <c r="EM37" s="198">
        <v>0</v>
      </c>
      <c r="EN37" s="199">
        <v>0</v>
      </c>
      <c r="EO37" s="198">
        <v>0</v>
      </c>
      <c r="EP37" s="199">
        <v>0</v>
      </c>
      <c r="EQ37" s="198">
        <v>0</v>
      </c>
      <c r="ER37" s="199">
        <v>0</v>
      </c>
      <c r="ES37" s="198">
        <v>0</v>
      </c>
      <c r="ET37" s="199">
        <v>0</v>
      </c>
      <c r="EU37" s="198">
        <v>0</v>
      </c>
      <c r="EV37" s="199">
        <v>0</v>
      </c>
      <c r="EW37" s="198">
        <v>0</v>
      </c>
      <c r="EX37" s="199">
        <v>0</v>
      </c>
      <c r="EY37" s="198">
        <v>0</v>
      </c>
      <c r="EZ37" s="199">
        <v>0</v>
      </c>
      <c r="FA37" s="198">
        <v>0</v>
      </c>
      <c r="FB37" s="199">
        <v>0</v>
      </c>
      <c r="FC37" s="198">
        <v>0</v>
      </c>
      <c r="FD37" s="199">
        <v>0</v>
      </c>
      <c r="FE37" s="198">
        <v>0</v>
      </c>
      <c r="FF37" s="199">
        <v>0</v>
      </c>
      <c r="FG37" s="198">
        <v>0</v>
      </c>
      <c r="FH37" s="199">
        <v>0</v>
      </c>
      <c r="FI37" s="198">
        <v>0</v>
      </c>
      <c r="FJ37" s="199">
        <v>0</v>
      </c>
      <c r="FK37" s="198">
        <v>0</v>
      </c>
      <c r="FL37" s="199">
        <v>0</v>
      </c>
      <c r="FM37" s="198">
        <v>0</v>
      </c>
      <c r="FN37" s="199">
        <v>0</v>
      </c>
      <c r="FO37" s="198">
        <v>0</v>
      </c>
      <c r="FP37" s="199">
        <v>0</v>
      </c>
      <c r="FQ37" s="198">
        <v>0</v>
      </c>
      <c r="FR37" s="199">
        <v>0</v>
      </c>
      <c r="FS37" s="198">
        <v>0</v>
      </c>
      <c r="FT37" s="199">
        <v>0</v>
      </c>
      <c r="FU37" s="198">
        <v>0</v>
      </c>
      <c r="FV37" s="199">
        <v>0</v>
      </c>
      <c r="FW37" s="198">
        <v>0</v>
      </c>
      <c r="FX37" s="199">
        <v>0</v>
      </c>
      <c r="FY37" s="198">
        <v>0</v>
      </c>
      <c r="FZ37" s="199">
        <v>0</v>
      </c>
      <c r="GA37" s="198">
        <v>0</v>
      </c>
      <c r="GB37" s="199">
        <v>0</v>
      </c>
      <c r="GC37" s="198">
        <v>0</v>
      </c>
      <c r="GD37" s="199">
        <v>0</v>
      </c>
      <c r="GE37" s="198">
        <v>0</v>
      </c>
      <c r="GF37" s="199">
        <v>0</v>
      </c>
      <c r="GG37" s="198">
        <v>0</v>
      </c>
      <c r="GH37" s="199">
        <v>0</v>
      </c>
      <c r="GI37" s="198">
        <v>0</v>
      </c>
      <c r="GJ37" s="199">
        <v>0</v>
      </c>
      <c r="GK37" s="198">
        <v>0</v>
      </c>
      <c r="GL37" s="199">
        <v>0</v>
      </c>
      <c r="GM37" s="198">
        <v>0</v>
      </c>
      <c r="GN37" s="199">
        <v>0</v>
      </c>
      <c r="GO37" s="198">
        <v>0</v>
      </c>
      <c r="GP37" s="199">
        <v>0</v>
      </c>
      <c r="GQ37" s="198">
        <v>0</v>
      </c>
      <c r="GR37" s="199">
        <v>0</v>
      </c>
      <c r="GS37" s="198">
        <v>0</v>
      </c>
      <c r="GT37" s="199">
        <v>0</v>
      </c>
      <c r="GU37" s="198">
        <v>0</v>
      </c>
      <c r="GV37" s="199">
        <v>0</v>
      </c>
      <c r="GW37" s="198">
        <v>0</v>
      </c>
      <c r="GX37" s="199">
        <v>0</v>
      </c>
      <c r="GY37" s="198">
        <v>0</v>
      </c>
      <c r="GZ37" s="199">
        <v>0</v>
      </c>
      <c r="HA37" s="198">
        <v>0</v>
      </c>
      <c r="HB37" s="199">
        <v>0</v>
      </c>
      <c r="HC37" s="198">
        <v>0</v>
      </c>
      <c r="HD37" s="199">
        <v>0</v>
      </c>
      <c r="HE37" s="198">
        <v>0</v>
      </c>
      <c r="HF37" s="199">
        <v>0</v>
      </c>
      <c r="HG37" s="198">
        <v>0</v>
      </c>
      <c r="HH37" s="199">
        <v>0</v>
      </c>
      <c r="HI37" s="198">
        <v>0</v>
      </c>
      <c r="HJ37" s="199">
        <v>0</v>
      </c>
      <c r="HK37" s="198">
        <v>0</v>
      </c>
      <c r="HL37" s="199">
        <v>0</v>
      </c>
      <c r="HM37" s="198">
        <v>0</v>
      </c>
      <c r="HN37" s="199">
        <v>0</v>
      </c>
      <c r="HO37" s="198">
        <v>0</v>
      </c>
      <c r="HP37" s="199">
        <v>0</v>
      </c>
      <c r="HQ37" s="198">
        <v>0</v>
      </c>
      <c r="HR37" s="199">
        <v>0</v>
      </c>
      <c r="HS37" s="198">
        <v>0</v>
      </c>
      <c r="HT37" s="199">
        <v>0</v>
      </c>
      <c r="HU37" s="198">
        <v>0</v>
      </c>
      <c r="HV37" s="199">
        <v>0</v>
      </c>
      <c r="HW37" s="198">
        <v>0</v>
      </c>
      <c r="HX37" s="199">
        <v>0</v>
      </c>
      <c r="HY37" s="198">
        <v>0</v>
      </c>
      <c r="HZ37" s="199">
        <v>0</v>
      </c>
      <c r="IA37" s="198">
        <v>0</v>
      </c>
      <c r="IB37" s="199">
        <v>0</v>
      </c>
      <c r="IC37" s="198">
        <v>0</v>
      </c>
      <c r="ID37" s="199">
        <v>0</v>
      </c>
      <c r="IE37" s="198">
        <v>0</v>
      </c>
      <c r="IF37" s="199">
        <v>0</v>
      </c>
      <c r="IG37" s="198">
        <v>0</v>
      </c>
      <c r="IH37" s="199">
        <v>0</v>
      </c>
      <c r="II37" s="198">
        <v>0</v>
      </c>
    </row>
    <row r="38" spans="1:243" ht="15" x14ac:dyDescent="0.2">
      <c r="A38" s="604"/>
      <c r="B38" s="598"/>
      <c r="C38" s="606"/>
      <c r="D38" s="530" t="s">
        <v>8</v>
      </c>
      <c r="E38" s="537"/>
      <c r="F38" s="203"/>
      <c r="G38" s="204">
        <v>0</v>
      </c>
      <c r="H38" s="203"/>
      <c r="I38" s="204">
        <v>0</v>
      </c>
      <c r="J38" s="203"/>
      <c r="K38" s="204">
        <v>0</v>
      </c>
      <c r="L38" s="203"/>
      <c r="M38" s="204">
        <v>0</v>
      </c>
      <c r="N38" s="203"/>
      <c r="O38" s="204" t="s">
        <v>456</v>
      </c>
      <c r="P38" s="203"/>
      <c r="Q38" s="204">
        <v>0</v>
      </c>
      <c r="R38" s="203"/>
      <c r="S38" s="204" t="s">
        <v>354</v>
      </c>
      <c r="T38" s="203"/>
      <c r="U38" s="204" t="s">
        <v>540</v>
      </c>
      <c r="V38" s="203"/>
      <c r="W38" s="204">
        <v>0</v>
      </c>
      <c r="X38" s="203"/>
      <c r="Y38" s="204">
        <v>0</v>
      </c>
      <c r="Z38" s="203"/>
      <c r="AA38" s="204">
        <v>0</v>
      </c>
      <c r="AB38" s="203"/>
      <c r="AC38" s="204">
        <v>0</v>
      </c>
      <c r="AD38" s="203"/>
      <c r="AE38" s="204" t="s">
        <v>357</v>
      </c>
      <c r="AF38" s="203"/>
      <c r="AG38" s="204" t="s">
        <v>599</v>
      </c>
      <c r="AH38" s="203"/>
      <c r="AI38" s="204" t="s">
        <v>600</v>
      </c>
      <c r="AJ38" s="203"/>
      <c r="AK38" s="204">
        <v>0</v>
      </c>
      <c r="AL38" s="203"/>
      <c r="AM38" s="204">
        <v>0</v>
      </c>
      <c r="AN38" s="203"/>
      <c r="AO38" s="204" t="s">
        <v>601</v>
      </c>
      <c r="AP38" s="203"/>
      <c r="AQ38" s="204">
        <v>0</v>
      </c>
      <c r="AR38" s="203"/>
      <c r="AS38" s="204">
        <v>0</v>
      </c>
      <c r="AT38" s="203"/>
      <c r="AU38" s="204">
        <v>0</v>
      </c>
      <c r="AV38" s="203"/>
      <c r="AW38" s="204" t="s">
        <v>462</v>
      </c>
      <c r="AX38" s="203"/>
      <c r="AY38" s="204" t="s">
        <v>544</v>
      </c>
      <c r="AZ38" s="203"/>
      <c r="BA38" s="204">
        <v>0</v>
      </c>
      <c r="BB38" s="203"/>
      <c r="BC38" s="204" t="s">
        <v>602</v>
      </c>
      <c r="BD38" s="203"/>
      <c r="BE38" s="204">
        <v>0</v>
      </c>
      <c r="BF38" s="203"/>
      <c r="BG38" s="204" t="s">
        <v>470</v>
      </c>
      <c r="BH38" s="203"/>
      <c r="BI38" s="204">
        <v>0</v>
      </c>
      <c r="BJ38" s="203"/>
      <c r="BK38" s="204">
        <v>0</v>
      </c>
      <c r="BL38" s="203"/>
      <c r="BM38" s="204">
        <v>0</v>
      </c>
      <c r="BN38" s="203"/>
      <c r="BO38" s="204">
        <v>0</v>
      </c>
      <c r="BP38" s="203"/>
      <c r="BQ38" s="204" t="s">
        <v>603</v>
      </c>
      <c r="BR38" s="203"/>
      <c r="BS38" s="204">
        <v>0</v>
      </c>
      <c r="BT38" s="203"/>
      <c r="BU38" s="204">
        <v>0</v>
      </c>
      <c r="BV38" s="203"/>
      <c r="BW38" s="204">
        <v>0</v>
      </c>
      <c r="BX38" s="203"/>
      <c r="BY38" s="204" t="s">
        <v>261</v>
      </c>
      <c r="BZ38" s="203"/>
      <c r="CA38" s="204" t="s">
        <v>262</v>
      </c>
      <c r="CB38" s="203"/>
      <c r="CC38" s="204">
        <v>0</v>
      </c>
      <c r="CD38" s="203"/>
      <c r="CE38" s="204">
        <v>0</v>
      </c>
      <c r="CF38" s="203"/>
      <c r="CG38" s="204" t="s">
        <v>364</v>
      </c>
      <c r="CH38" s="203"/>
      <c r="CI38" s="204" t="s">
        <v>467</v>
      </c>
      <c r="CJ38" s="203"/>
      <c r="CK38" s="204" t="s">
        <v>604</v>
      </c>
      <c r="CL38" s="203"/>
      <c r="CM38" s="204" t="s">
        <v>365</v>
      </c>
      <c r="CN38" s="203"/>
      <c r="CO38" s="204">
        <v>0</v>
      </c>
      <c r="CP38" s="203"/>
      <c r="CQ38" s="204">
        <v>0</v>
      </c>
      <c r="CR38" s="203"/>
      <c r="CS38" s="204">
        <v>0</v>
      </c>
      <c r="CT38" s="203"/>
      <c r="CU38" s="204">
        <v>0</v>
      </c>
      <c r="CV38" s="203"/>
      <c r="CW38" s="204">
        <v>0</v>
      </c>
      <c r="CX38" s="203"/>
      <c r="CY38" s="204">
        <v>0</v>
      </c>
      <c r="CZ38" s="203"/>
      <c r="DA38" s="204">
        <v>0</v>
      </c>
      <c r="DB38" s="203"/>
      <c r="DC38" s="204">
        <v>0</v>
      </c>
      <c r="DD38" s="203"/>
      <c r="DE38" s="204">
        <v>0</v>
      </c>
      <c r="DF38" s="203"/>
      <c r="DG38" s="204">
        <v>0</v>
      </c>
      <c r="DH38" s="203"/>
      <c r="DI38" s="204">
        <v>0</v>
      </c>
      <c r="DJ38" s="203"/>
      <c r="DK38" s="204">
        <v>0</v>
      </c>
      <c r="DL38" s="203"/>
      <c r="DM38" s="204" t="s">
        <v>605</v>
      </c>
      <c r="DN38" s="203"/>
      <c r="DO38" s="204" t="s">
        <v>369</v>
      </c>
      <c r="DP38" s="203"/>
      <c r="DQ38" s="204" t="s">
        <v>606</v>
      </c>
      <c r="DR38" s="203"/>
      <c r="DS38" s="204">
        <v>0</v>
      </c>
      <c r="DT38" s="203"/>
      <c r="DU38" s="204" t="s">
        <v>371</v>
      </c>
      <c r="DV38" s="203"/>
      <c r="DW38" s="204" t="s">
        <v>370</v>
      </c>
      <c r="DX38" s="203"/>
      <c r="DY38" s="204">
        <v>0</v>
      </c>
      <c r="DZ38" s="203"/>
      <c r="EA38" s="204">
        <v>0</v>
      </c>
      <c r="EB38" s="203"/>
      <c r="EC38" s="204">
        <v>0</v>
      </c>
      <c r="ED38" s="203"/>
      <c r="EE38" s="204">
        <v>0</v>
      </c>
      <c r="EF38" s="203"/>
      <c r="EG38" s="204">
        <v>0</v>
      </c>
      <c r="EH38" s="203"/>
      <c r="EI38" s="204">
        <v>0</v>
      </c>
      <c r="EJ38" s="203"/>
      <c r="EK38" s="204">
        <v>0</v>
      </c>
      <c r="EL38" s="203"/>
      <c r="EM38" s="204">
        <v>0</v>
      </c>
      <c r="EN38" s="203"/>
      <c r="EO38" s="204">
        <v>0</v>
      </c>
      <c r="EP38" s="203"/>
      <c r="EQ38" s="204">
        <v>0</v>
      </c>
      <c r="ER38" s="203"/>
      <c r="ES38" s="204">
        <v>0</v>
      </c>
      <c r="ET38" s="203"/>
      <c r="EU38" s="204">
        <v>0</v>
      </c>
      <c r="EV38" s="203"/>
      <c r="EW38" s="204">
        <v>0</v>
      </c>
      <c r="EX38" s="203"/>
      <c r="EY38" s="204">
        <v>0</v>
      </c>
      <c r="EZ38" s="203"/>
      <c r="FA38" s="204">
        <v>0</v>
      </c>
      <c r="FB38" s="203"/>
      <c r="FC38" s="204">
        <v>0</v>
      </c>
      <c r="FD38" s="203"/>
      <c r="FE38" s="204">
        <v>0</v>
      </c>
      <c r="FF38" s="203"/>
      <c r="FG38" s="204">
        <v>0</v>
      </c>
      <c r="FH38" s="203"/>
      <c r="FI38" s="204">
        <v>0</v>
      </c>
      <c r="FJ38" s="203"/>
      <c r="FK38" s="204">
        <v>0</v>
      </c>
      <c r="FL38" s="203"/>
      <c r="FM38" s="204">
        <v>0</v>
      </c>
      <c r="FN38" s="203"/>
      <c r="FO38" s="204">
        <v>0</v>
      </c>
      <c r="FP38" s="203"/>
      <c r="FQ38" s="204">
        <v>0</v>
      </c>
      <c r="FR38" s="203"/>
      <c r="FS38" s="204">
        <v>0</v>
      </c>
      <c r="FT38" s="203"/>
      <c r="FU38" s="204">
        <v>0</v>
      </c>
      <c r="FV38" s="203"/>
      <c r="FW38" s="204">
        <v>0</v>
      </c>
      <c r="FX38" s="203"/>
      <c r="FY38" s="204">
        <v>0</v>
      </c>
      <c r="FZ38" s="203"/>
      <c r="GA38" s="204">
        <v>0</v>
      </c>
      <c r="GB38" s="203"/>
      <c r="GC38" s="204">
        <v>0</v>
      </c>
      <c r="GD38" s="203"/>
      <c r="GE38" s="204">
        <v>0</v>
      </c>
      <c r="GF38" s="203"/>
      <c r="GG38" s="204">
        <v>0</v>
      </c>
      <c r="GH38" s="203"/>
      <c r="GI38" s="204">
        <v>0</v>
      </c>
      <c r="GJ38" s="203"/>
      <c r="GK38" s="204">
        <v>0</v>
      </c>
      <c r="GL38" s="203"/>
      <c r="GM38" s="204">
        <v>0</v>
      </c>
      <c r="GN38" s="203"/>
      <c r="GO38" s="204">
        <v>0</v>
      </c>
      <c r="GP38" s="203"/>
      <c r="GQ38" s="204">
        <v>0</v>
      </c>
      <c r="GR38" s="203"/>
      <c r="GS38" s="204">
        <v>0</v>
      </c>
      <c r="GT38" s="203"/>
      <c r="GU38" s="204">
        <v>0</v>
      </c>
      <c r="GV38" s="203"/>
      <c r="GW38" s="204">
        <v>0</v>
      </c>
      <c r="GX38" s="203"/>
      <c r="GY38" s="204">
        <v>0</v>
      </c>
      <c r="GZ38" s="203"/>
      <c r="HA38" s="204">
        <v>0</v>
      </c>
      <c r="HB38" s="203"/>
      <c r="HC38" s="204">
        <v>0</v>
      </c>
      <c r="HD38" s="203"/>
      <c r="HE38" s="204">
        <v>0</v>
      </c>
      <c r="HF38" s="203"/>
      <c r="HG38" s="204">
        <v>0</v>
      </c>
      <c r="HH38" s="203"/>
      <c r="HI38" s="204">
        <v>0</v>
      </c>
      <c r="HJ38" s="203"/>
      <c r="HK38" s="204">
        <v>0</v>
      </c>
      <c r="HL38" s="203"/>
      <c r="HM38" s="204">
        <v>0</v>
      </c>
      <c r="HN38" s="203"/>
      <c r="HO38" s="204">
        <v>0</v>
      </c>
      <c r="HP38" s="203"/>
      <c r="HQ38" s="204">
        <v>0</v>
      </c>
      <c r="HR38" s="203"/>
      <c r="HS38" s="204">
        <v>0</v>
      </c>
      <c r="HT38" s="203"/>
      <c r="HU38" s="204">
        <v>0</v>
      </c>
      <c r="HV38" s="203"/>
      <c r="HW38" s="204">
        <v>0</v>
      </c>
      <c r="HX38" s="203"/>
      <c r="HY38" s="204">
        <v>0</v>
      </c>
      <c r="HZ38" s="203"/>
      <c r="IA38" s="204">
        <v>0</v>
      </c>
      <c r="IB38" s="203"/>
      <c r="IC38" s="204">
        <v>0</v>
      </c>
      <c r="ID38" s="203"/>
      <c r="IE38" s="204">
        <v>0</v>
      </c>
      <c r="IF38" s="203"/>
      <c r="IG38" s="204">
        <v>0</v>
      </c>
      <c r="IH38" s="203"/>
      <c r="II38" s="204">
        <v>0</v>
      </c>
    </row>
    <row r="39" spans="1:243" ht="15" x14ac:dyDescent="0.2">
      <c r="A39" s="604"/>
      <c r="B39" s="598"/>
      <c r="C39" s="606"/>
      <c r="D39" s="533">
        <v>0</v>
      </c>
      <c r="E39" s="536" t="s">
        <v>100</v>
      </c>
      <c r="F39" s="197">
        <v>0</v>
      </c>
      <c r="G39" s="198">
        <v>0</v>
      </c>
      <c r="H39" s="197">
        <v>0</v>
      </c>
      <c r="I39" s="198">
        <v>0</v>
      </c>
      <c r="J39" s="197">
        <v>0</v>
      </c>
      <c r="K39" s="198">
        <v>0</v>
      </c>
      <c r="L39" s="197">
        <v>0</v>
      </c>
      <c r="M39" s="198">
        <v>0</v>
      </c>
      <c r="N39" s="197" t="s">
        <v>337</v>
      </c>
      <c r="O39" s="198" t="s">
        <v>379</v>
      </c>
      <c r="P39" s="197" t="s">
        <v>338</v>
      </c>
      <c r="Q39" s="198" t="s">
        <v>339</v>
      </c>
      <c r="R39" s="197" t="s">
        <v>340</v>
      </c>
      <c r="S39" s="198" t="s">
        <v>373</v>
      </c>
      <c r="T39" s="197" t="s">
        <v>341</v>
      </c>
      <c r="U39" s="198" t="s">
        <v>379</v>
      </c>
      <c r="V39" s="197">
        <v>0</v>
      </c>
      <c r="W39" s="198">
        <v>0</v>
      </c>
      <c r="X39" s="197">
        <v>0</v>
      </c>
      <c r="Y39" s="198">
        <v>0</v>
      </c>
      <c r="Z39" s="197">
        <v>0</v>
      </c>
      <c r="AA39" s="198">
        <v>0</v>
      </c>
      <c r="AB39" s="197">
        <v>0</v>
      </c>
      <c r="AC39" s="198">
        <v>0</v>
      </c>
      <c r="AD39" s="197" t="s">
        <v>202</v>
      </c>
      <c r="AE39" s="198" t="s">
        <v>373</v>
      </c>
      <c r="AF39" s="197" t="s">
        <v>204</v>
      </c>
      <c r="AG39" s="198" t="s">
        <v>225</v>
      </c>
      <c r="AH39" s="197" t="s">
        <v>342</v>
      </c>
      <c r="AI39" s="198" t="s">
        <v>406</v>
      </c>
      <c r="AJ39" s="197">
        <v>0</v>
      </c>
      <c r="AK39" s="198">
        <v>0</v>
      </c>
      <c r="AL39" s="197">
        <v>0</v>
      </c>
      <c r="AM39" s="198">
        <v>0</v>
      </c>
      <c r="AN39" s="197" t="s">
        <v>375</v>
      </c>
      <c r="AO39" s="198" t="s">
        <v>379</v>
      </c>
      <c r="AP39" s="197">
        <v>0</v>
      </c>
      <c r="AQ39" s="198">
        <v>0</v>
      </c>
      <c r="AR39" s="197">
        <v>0</v>
      </c>
      <c r="AS39" s="198">
        <v>0</v>
      </c>
      <c r="AT39" s="197">
        <v>0</v>
      </c>
      <c r="AU39" s="198">
        <v>0</v>
      </c>
      <c r="AV39" s="197" t="s">
        <v>208</v>
      </c>
      <c r="AW39" s="198" t="s">
        <v>373</v>
      </c>
      <c r="AX39" s="197" t="s">
        <v>228</v>
      </c>
      <c r="AY39" s="198" t="s">
        <v>373</v>
      </c>
      <c r="AZ39" s="197">
        <v>0</v>
      </c>
      <c r="BA39" s="198">
        <v>0</v>
      </c>
      <c r="BB39" s="197" t="s">
        <v>345</v>
      </c>
      <c r="BC39" s="198" t="s">
        <v>377</v>
      </c>
      <c r="BD39" s="197">
        <v>0</v>
      </c>
      <c r="BE39" s="198">
        <v>0</v>
      </c>
      <c r="BF39" s="197">
        <v>0</v>
      </c>
      <c r="BG39" s="198">
        <v>0</v>
      </c>
      <c r="BH39" s="197">
        <v>0</v>
      </c>
      <c r="BI39" s="198">
        <v>0</v>
      </c>
      <c r="BJ39" s="197">
        <v>0</v>
      </c>
      <c r="BK39" s="198">
        <v>0</v>
      </c>
      <c r="BL39" s="197" t="s">
        <v>346</v>
      </c>
      <c r="BM39" s="198" t="s">
        <v>607</v>
      </c>
      <c r="BN39" s="197">
        <v>0</v>
      </c>
      <c r="BO39" s="198">
        <v>0</v>
      </c>
      <c r="BP39" s="197" t="s">
        <v>408</v>
      </c>
      <c r="BQ39" s="198" t="s">
        <v>407</v>
      </c>
      <c r="BR39" s="197">
        <v>0</v>
      </c>
      <c r="BS39" s="198">
        <v>0</v>
      </c>
      <c r="BT39" s="197">
        <v>0</v>
      </c>
      <c r="BU39" s="198">
        <v>0</v>
      </c>
      <c r="BV39" s="197">
        <v>0</v>
      </c>
      <c r="BW39" s="198">
        <v>0</v>
      </c>
      <c r="BX39" s="197">
        <v>0</v>
      </c>
      <c r="BY39" s="198">
        <v>0</v>
      </c>
      <c r="BZ39" s="197">
        <v>0</v>
      </c>
      <c r="CA39" s="198">
        <v>0</v>
      </c>
      <c r="CB39" s="197">
        <v>0</v>
      </c>
      <c r="CC39" s="198">
        <v>0</v>
      </c>
      <c r="CD39" s="197">
        <v>0</v>
      </c>
      <c r="CE39" s="198">
        <v>0</v>
      </c>
      <c r="CF39" s="197" t="s">
        <v>307</v>
      </c>
      <c r="CG39" s="198" t="s">
        <v>377</v>
      </c>
      <c r="CH39" s="197">
        <v>0</v>
      </c>
      <c r="CI39" s="198">
        <v>0</v>
      </c>
      <c r="CJ39" s="197" t="s">
        <v>216</v>
      </c>
      <c r="CK39" s="198" t="s">
        <v>379</v>
      </c>
      <c r="CL39" s="197" t="s">
        <v>243</v>
      </c>
      <c r="CM39" s="198" t="s">
        <v>379</v>
      </c>
      <c r="CN39" s="197">
        <v>0</v>
      </c>
      <c r="CO39" s="198">
        <v>0</v>
      </c>
      <c r="CP39" s="197">
        <v>0</v>
      </c>
      <c r="CQ39" s="198">
        <v>0</v>
      </c>
      <c r="CR39" s="197">
        <v>0</v>
      </c>
      <c r="CS39" s="198">
        <v>0</v>
      </c>
      <c r="CT39" s="197">
        <v>0</v>
      </c>
      <c r="CU39" s="198">
        <v>0</v>
      </c>
      <c r="CV39" s="197">
        <v>0</v>
      </c>
      <c r="CW39" s="198">
        <v>0</v>
      </c>
      <c r="CX39" s="197">
        <v>0</v>
      </c>
      <c r="CY39" s="198">
        <v>0</v>
      </c>
      <c r="CZ39" s="197">
        <v>0</v>
      </c>
      <c r="DA39" s="198">
        <v>0</v>
      </c>
      <c r="DB39" s="197">
        <v>0</v>
      </c>
      <c r="DC39" s="198">
        <v>0</v>
      </c>
      <c r="DD39" s="197">
        <v>0</v>
      </c>
      <c r="DE39" s="198">
        <v>0</v>
      </c>
      <c r="DF39" s="197">
        <v>0</v>
      </c>
      <c r="DG39" s="198">
        <v>0</v>
      </c>
      <c r="DH39" s="197">
        <v>0</v>
      </c>
      <c r="DI39" s="198">
        <v>0</v>
      </c>
      <c r="DJ39" s="197">
        <v>0</v>
      </c>
      <c r="DK39" s="198">
        <v>0</v>
      </c>
      <c r="DL39" s="197" t="s">
        <v>230</v>
      </c>
      <c r="DM39" s="198" t="s">
        <v>211</v>
      </c>
      <c r="DN39" s="197" t="s">
        <v>244</v>
      </c>
      <c r="DO39" s="198" t="s">
        <v>211</v>
      </c>
      <c r="DP39" s="197" t="s">
        <v>224</v>
      </c>
      <c r="DQ39" s="198" t="s">
        <v>215</v>
      </c>
      <c r="DR39" s="197" t="s">
        <v>299</v>
      </c>
      <c r="DS39" s="198" t="s">
        <v>379</v>
      </c>
      <c r="DT39" s="197">
        <v>0</v>
      </c>
      <c r="DU39" s="198">
        <v>0</v>
      </c>
      <c r="DV39" s="197">
        <v>0</v>
      </c>
      <c r="DW39" s="198">
        <v>0</v>
      </c>
      <c r="DX39" s="197" t="s">
        <v>304</v>
      </c>
      <c r="DY39" s="198" t="s">
        <v>215</v>
      </c>
      <c r="DZ39" s="197">
        <v>0</v>
      </c>
      <c r="EA39" s="198">
        <v>0</v>
      </c>
      <c r="EB39" s="197">
        <v>0</v>
      </c>
      <c r="EC39" s="198">
        <v>0</v>
      </c>
      <c r="ED39" s="197">
        <v>0</v>
      </c>
      <c r="EE39" s="198">
        <v>0</v>
      </c>
      <c r="EF39" s="197">
        <v>0</v>
      </c>
      <c r="EG39" s="198">
        <v>0</v>
      </c>
      <c r="EH39" s="197">
        <v>0</v>
      </c>
      <c r="EI39" s="198">
        <v>0</v>
      </c>
      <c r="EJ39" s="197">
        <v>0</v>
      </c>
      <c r="EK39" s="198">
        <v>0</v>
      </c>
      <c r="EL39" s="197">
        <v>0</v>
      </c>
      <c r="EM39" s="198">
        <v>0</v>
      </c>
      <c r="EN39" s="197">
        <v>0</v>
      </c>
      <c r="EO39" s="198">
        <v>0</v>
      </c>
      <c r="EP39" s="197">
        <v>0</v>
      </c>
      <c r="EQ39" s="198">
        <v>0</v>
      </c>
      <c r="ER39" s="197">
        <v>0</v>
      </c>
      <c r="ES39" s="198">
        <v>0</v>
      </c>
      <c r="ET39" s="197">
        <v>0</v>
      </c>
      <c r="EU39" s="198">
        <v>0</v>
      </c>
      <c r="EV39" s="197">
        <v>0</v>
      </c>
      <c r="EW39" s="198">
        <v>0</v>
      </c>
      <c r="EX39" s="197">
        <v>0</v>
      </c>
      <c r="EY39" s="198">
        <v>0</v>
      </c>
      <c r="EZ39" s="197">
        <v>0</v>
      </c>
      <c r="FA39" s="198">
        <v>0</v>
      </c>
      <c r="FB39" s="197">
        <v>0</v>
      </c>
      <c r="FC39" s="198">
        <v>0</v>
      </c>
      <c r="FD39" s="197">
        <v>0</v>
      </c>
      <c r="FE39" s="198">
        <v>0</v>
      </c>
      <c r="FF39" s="197">
        <v>0</v>
      </c>
      <c r="FG39" s="198">
        <v>0</v>
      </c>
      <c r="FH39" s="197">
        <v>0</v>
      </c>
      <c r="FI39" s="198">
        <v>0</v>
      </c>
      <c r="FJ39" s="197">
        <v>0</v>
      </c>
      <c r="FK39" s="198">
        <v>0</v>
      </c>
      <c r="FL39" s="197">
        <v>0</v>
      </c>
      <c r="FM39" s="198">
        <v>0</v>
      </c>
      <c r="FN39" s="197">
        <v>0</v>
      </c>
      <c r="FO39" s="198">
        <v>0</v>
      </c>
      <c r="FP39" s="197">
        <v>0</v>
      </c>
      <c r="FQ39" s="198">
        <v>0</v>
      </c>
      <c r="FR39" s="197">
        <v>0</v>
      </c>
      <c r="FS39" s="198">
        <v>0</v>
      </c>
      <c r="FT39" s="197">
        <v>0</v>
      </c>
      <c r="FU39" s="198">
        <v>0</v>
      </c>
      <c r="FV39" s="197">
        <v>0</v>
      </c>
      <c r="FW39" s="198">
        <v>0</v>
      </c>
      <c r="FX39" s="197">
        <v>0</v>
      </c>
      <c r="FY39" s="198">
        <v>0</v>
      </c>
      <c r="FZ39" s="197">
        <v>0</v>
      </c>
      <c r="GA39" s="198">
        <v>0</v>
      </c>
      <c r="GB39" s="197">
        <v>0</v>
      </c>
      <c r="GC39" s="198">
        <v>0</v>
      </c>
      <c r="GD39" s="197">
        <v>0</v>
      </c>
      <c r="GE39" s="198">
        <v>0</v>
      </c>
      <c r="GF39" s="197">
        <v>0</v>
      </c>
      <c r="GG39" s="198">
        <v>0</v>
      </c>
      <c r="GH39" s="197">
        <v>0</v>
      </c>
      <c r="GI39" s="198">
        <v>0</v>
      </c>
      <c r="GJ39" s="197">
        <v>0</v>
      </c>
      <c r="GK39" s="198">
        <v>0</v>
      </c>
      <c r="GL39" s="197">
        <v>0</v>
      </c>
      <c r="GM39" s="198">
        <v>0</v>
      </c>
      <c r="GN39" s="197">
        <v>0</v>
      </c>
      <c r="GO39" s="198">
        <v>0</v>
      </c>
      <c r="GP39" s="197">
        <v>0</v>
      </c>
      <c r="GQ39" s="198">
        <v>0</v>
      </c>
      <c r="GR39" s="197">
        <v>0</v>
      </c>
      <c r="GS39" s="198">
        <v>0</v>
      </c>
      <c r="GT39" s="197">
        <v>0</v>
      </c>
      <c r="GU39" s="198">
        <v>0</v>
      </c>
      <c r="GV39" s="197">
        <v>0</v>
      </c>
      <c r="GW39" s="198">
        <v>0</v>
      </c>
      <c r="GX39" s="197">
        <v>0</v>
      </c>
      <c r="GY39" s="198">
        <v>0</v>
      </c>
      <c r="GZ39" s="197">
        <v>0</v>
      </c>
      <c r="HA39" s="198">
        <v>0</v>
      </c>
      <c r="HB39" s="197">
        <v>0</v>
      </c>
      <c r="HC39" s="198">
        <v>0</v>
      </c>
      <c r="HD39" s="197">
        <v>0</v>
      </c>
      <c r="HE39" s="198">
        <v>0</v>
      </c>
      <c r="HF39" s="197">
        <v>0</v>
      </c>
      <c r="HG39" s="198">
        <v>0</v>
      </c>
      <c r="HH39" s="197">
        <v>0</v>
      </c>
      <c r="HI39" s="198">
        <v>0</v>
      </c>
      <c r="HJ39" s="197">
        <v>0</v>
      </c>
      <c r="HK39" s="198">
        <v>0</v>
      </c>
      <c r="HL39" s="197">
        <v>0</v>
      </c>
      <c r="HM39" s="198">
        <v>0</v>
      </c>
      <c r="HN39" s="197">
        <v>0</v>
      </c>
      <c r="HO39" s="198">
        <v>0</v>
      </c>
      <c r="HP39" s="197">
        <v>0</v>
      </c>
      <c r="HQ39" s="198">
        <v>0</v>
      </c>
      <c r="HR39" s="197">
        <v>0</v>
      </c>
      <c r="HS39" s="198">
        <v>0</v>
      </c>
      <c r="HT39" s="197">
        <v>0</v>
      </c>
      <c r="HU39" s="198">
        <v>0</v>
      </c>
      <c r="HV39" s="197">
        <v>0</v>
      </c>
      <c r="HW39" s="198">
        <v>0</v>
      </c>
      <c r="HX39" s="197">
        <v>0</v>
      </c>
      <c r="HY39" s="198">
        <v>0</v>
      </c>
      <c r="HZ39" s="197">
        <v>0</v>
      </c>
      <c r="IA39" s="198">
        <v>0</v>
      </c>
      <c r="IB39" s="197">
        <v>0</v>
      </c>
      <c r="IC39" s="198">
        <v>0</v>
      </c>
      <c r="ID39" s="197">
        <v>0</v>
      </c>
      <c r="IE39" s="198">
        <v>0</v>
      </c>
      <c r="IF39" s="197">
        <v>0</v>
      </c>
      <c r="IG39" s="198">
        <v>0</v>
      </c>
      <c r="IH39" s="197">
        <v>0</v>
      </c>
      <c r="II39" s="198">
        <v>0</v>
      </c>
    </row>
    <row r="40" spans="1:243" ht="15" x14ac:dyDescent="0.2">
      <c r="A40" s="604"/>
      <c r="B40" s="598"/>
      <c r="C40" s="606"/>
      <c r="D40" s="531">
        <v>0</v>
      </c>
      <c r="E40" s="537"/>
      <c r="F40" s="201"/>
      <c r="G40" s="202">
        <v>0</v>
      </c>
      <c r="H40" s="201"/>
      <c r="I40" s="202">
        <v>0</v>
      </c>
      <c r="J40" s="201"/>
      <c r="K40" s="202">
        <v>0</v>
      </c>
      <c r="L40" s="201"/>
      <c r="M40" s="202">
        <v>0</v>
      </c>
      <c r="N40" s="201"/>
      <c r="O40" s="202" t="s">
        <v>476</v>
      </c>
      <c r="P40" s="201"/>
      <c r="Q40" s="202" t="s">
        <v>382</v>
      </c>
      <c r="R40" s="201"/>
      <c r="S40" s="202" t="s">
        <v>608</v>
      </c>
      <c r="T40" s="201"/>
      <c r="U40" s="202" t="s">
        <v>556</v>
      </c>
      <c r="V40" s="201"/>
      <c r="W40" s="202">
        <v>0</v>
      </c>
      <c r="X40" s="201"/>
      <c r="Y40" s="202">
        <v>0</v>
      </c>
      <c r="Z40" s="201"/>
      <c r="AA40" s="202">
        <v>0</v>
      </c>
      <c r="AB40" s="201"/>
      <c r="AC40" s="202">
        <v>0</v>
      </c>
      <c r="AD40" s="201"/>
      <c r="AE40" s="202" t="s">
        <v>609</v>
      </c>
      <c r="AF40" s="201"/>
      <c r="AG40" s="202" t="s">
        <v>610</v>
      </c>
      <c r="AH40" s="201"/>
      <c r="AI40" s="202" t="s">
        <v>388</v>
      </c>
      <c r="AJ40" s="201"/>
      <c r="AK40" s="202">
        <v>0</v>
      </c>
      <c r="AL40" s="201"/>
      <c r="AM40" s="202">
        <v>0</v>
      </c>
      <c r="AN40" s="201"/>
      <c r="AO40" s="202" t="s">
        <v>384</v>
      </c>
      <c r="AP40" s="201"/>
      <c r="AQ40" s="202">
        <v>0</v>
      </c>
      <c r="AR40" s="201"/>
      <c r="AS40" s="202">
        <v>0</v>
      </c>
      <c r="AT40" s="201"/>
      <c r="AU40" s="202">
        <v>0</v>
      </c>
      <c r="AV40" s="201"/>
      <c r="AW40" s="202" t="s">
        <v>484</v>
      </c>
      <c r="AX40" s="201"/>
      <c r="AY40" s="202" t="s">
        <v>560</v>
      </c>
      <c r="AZ40" s="201"/>
      <c r="BA40" s="202">
        <v>0</v>
      </c>
      <c r="BB40" s="201"/>
      <c r="BC40" s="202" t="s">
        <v>611</v>
      </c>
      <c r="BD40" s="201"/>
      <c r="BE40" s="202">
        <v>0</v>
      </c>
      <c r="BF40" s="201"/>
      <c r="BG40" s="202">
        <v>0</v>
      </c>
      <c r="BH40" s="201"/>
      <c r="BI40" s="202">
        <v>0</v>
      </c>
      <c r="BJ40" s="201"/>
      <c r="BK40" s="202">
        <v>0</v>
      </c>
      <c r="BL40" s="201"/>
      <c r="BM40" s="202" t="s">
        <v>612</v>
      </c>
      <c r="BN40" s="201"/>
      <c r="BO40" s="202">
        <v>0</v>
      </c>
      <c r="BP40" s="201"/>
      <c r="BQ40" s="202" t="s">
        <v>613</v>
      </c>
      <c r="BR40" s="201"/>
      <c r="BS40" s="202">
        <v>0</v>
      </c>
      <c r="BT40" s="201"/>
      <c r="BU40" s="202">
        <v>0</v>
      </c>
      <c r="BV40" s="201"/>
      <c r="BW40" s="202">
        <v>0</v>
      </c>
      <c r="BX40" s="201"/>
      <c r="BY40" s="202">
        <v>0</v>
      </c>
      <c r="BZ40" s="201"/>
      <c r="CA40" s="202">
        <v>0</v>
      </c>
      <c r="CB40" s="201"/>
      <c r="CC40" s="202">
        <v>0</v>
      </c>
      <c r="CD40" s="201"/>
      <c r="CE40" s="202">
        <v>0</v>
      </c>
      <c r="CF40" s="201"/>
      <c r="CG40" s="202" t="s">
        <v>395</v>
      </c>
      <c r="CH40" s="201"/>
      <c r="CI40" s="202">
        <v>0</v>
      </c>
      <c r="CJ40" s="201"/>
      <c r="CK40" s="202" t="s">
        <v>614</v>
      </c>
      <c r="CL40" s="201"/>
      <c r="CM40" s="202" t="s">
        <v>398</v>
      </c>
      <c r="CN40" s="201"/>
      <c r="CO40" s="202">
        <v>0</v>
      </c>
      <c r="CP40" s="201"/>
      <c r="CQ40" s="202">
        <v>0</v>
      </c>
      <c r="CR40" s="201"/>
      <c r="CS40" s="202">
        <v>0</v>
      </c>
      <c r="CT40" s="201"/>
      <c r="CU40" s="202">
        <v>0</v>
      </c>
      <c r="CV40" s="201"/>
      <c r="CW40" s="202">
        <v>0</v>
      </c>
      <c r="CX40" s="201"/>
      <c r="CY40" s="202">
        <v>0</v>
      </c>
      <c r="CZ40" s="201"/>
      <c r="DA40" s="202">
        <v>0</v>
      </c>
      <c r="DB40" s="201"/>
      <c r="DC40" s="202">
        <v>0</v>
      </c>
      <c r="DD40" s="201"/>
      <c r="DE40" s="202">
        <v>0</v>
      </c>
      <c r="DF40" s="201"/>
      <c r="DG40" s="202">
        <v>0</v>
      </c>
      <c r="DH40" s="201"/>
      <c r="DI40" s="202">
        <v>0</v>
      </c>
      <c r="DJ40" s="201"/>
      <c r="DK40" s="202">
        <v>0</v>
      </c>
      <c r="DL40" s="201"/>
      <c r="DM40" s="202" t="s">
        <v>394</v>
      </c>
      <c r="DN40" s="201"/>
      <c r="DO40" s="202" t="s">
        <v>276</v>
      </c>
      <c r="DP40" s="201"/>
      <c r="DQ40" s="202" t="s">
        <v>615</v>
      </c>
      <c r="DR40" s="201"/>
      <c r="DS40" s="202" t="s">
        <v>616</v>
      </c>
      <c r="DT40" s="201"/>
      <c r="DU40" s="202">
        <v>0</v>
      </c>
      <c r="DV40" s="201"/>
      <c r="DW40" s="202">
        <v>0</v>
      </c>
      <c r="DX40" s="201"/>
      <c r="DY40" s="202" t="s">
        <v>568</v>
      </c>
      <c r="DZ40" s="201"/>
      <c r="EA40" s="202">
        <v>0</v>
      </c>
      <c r="EB40" s="201"/>
      <c r="EC40" s="202">
        <v>0</v>
      </c>
      <c r="ED40" s="201"/>
      <c r="EE40" s="202">
        <v>0</v>
      </c>
      <c r="EF40" s="201"/>
      <c r="EG40" s="202">
        <v>0</v>
      </c>
      <c r="EH40" s="201"/>
      <c r="EI40" s="202">
        <v>0</v>
      </c>
      <c r="EJ40" s="201"/>
      <c r="EK40" s="202">
        <v>0</v>
      </c>
      <c r="EL40" s="201"/>
      <c r="EM40" s="202">
        <v>0</v>
      </c>
      <c r="EN40" s="201"/>
      <c r="EO40" s="202">
        <v>0</v>
      </c>
      <c r="EP40" s="201"/>
      <c r="EQ40" s="202">
        <v>0</v>
      </c>
      <c r="ER40" s="201"/>
      <c r="ES40" s="202">
        <v>0</v>
      </c>
      <c r="ET40" s="201"/>
      <c r="EU40" s="202">
        <v>0</v>
      </c>
      <c r="EV40" s="201"/>
      <c r="EW40" s="202">
        <v>0</v>
      </c>
      <c r="EX40" s="201"/>
      <c r="EY40" s="202">
        <v>0</v>
      </c>
      <c r="EZ40" s="201"/>
      <c r="FA40" s="202">
        <v>0</v>
      </c>
      <c r="FB40" s="201"/>
      <c r="FC40" s="202">
        <v>0</v>
      </c>
      <c r="FD40" s="201"/>
      <c r="FE40" s="202">
        <v>0</v>
      </c>
      <c r="FF40" s="201"/>
      <c r="FG40" s="202">
        <v>0</v>
      </c>
      <c r="FH40" s="201"/>
      <c r="FI40" s="202">
        <v>0</v>
      </c>
      <c r="FJ40" s="201"/>
      <c r="FK40" s="202">
        <v>0</v>
      </c>
      <c r="FL40" s="201"/>
      <c r="FM40" s="202">
        <v>0</v>
      </c>
      <c r="FN40" s="201"/>
      <c r="FO40" s="202">
        <v>0</v>
      </c>
      <c r="FP40" s="201"/>
      <c r="FQ40" s="202">
        <v>0</v>
      </c>
      <c r="FR40" s="201"/>
      <c r="FS40" s="202">
        <v>0</v>
      </c>
      <c r="FT40" s="201"/>
      <c r="FU40" s="202">
        <v>0</v>
      </c>
      <c r="FV40" s="201"/>
      <c r="FW40" s="202">
        <v>0</v>
      </c>
      <c r="FX40" s="201"/>
      <c r="FY40" s="202">
        <v>0</v>
      </c>
      <c r="FZ40" s="201"/>
      <c r="GA40" s="202">
        <v>0</v>
      </c>
      <c r="GB40" s="201"/>
      <c r="GC40" s="202">
        <v>0</v>
      </c>
      <c r="GD40" s="201"/>
      <c r="GE40" s="202">
        <v>0</v>
      </c>
      <c r="GF40" s="201"/>
      <c r="GG40" s="202">
        <v>0</v>
      </c>
      <c r="GH40" s="201"/>
      <c r="GI40" s="202">
        <v>0</v>
      </c>
      <c r="GJ40" s="201"/>
      <c r="GK40" s="202">
        <v>0</v>
      </c>
      <c r="GL40" s="201"/>
      <c r="GM40" s="202">
        <v>0</v>
      </c>
      <c r="GN40" s="201"/>
      <c r="GO40" s="202">
        <v>0</v>
      </c>
      <c r="GP40" s="201"/>
      <c r="GQ40" s="202">
        <v>0</v>
      </c>
      <c r="GR40" s="201"/>
      <c r="GS40" s="202">
        <v>0</v>
      </c>
      <c r="GT40" s="201"/>
      <c r="GU40" s="202">
        <v>0</v>
      </c>
      <c r="GV40" s="201"/>
      <c r="GW40" s="202">
        <v>0</v>
      </c>
      <c r="GX40" s="201"/>
      <c r="GY40" s="202">
        <v>0</v>
      </c>
      <c r="GZ40" s="201"/>
      <c r="HA40" s="202">
        <v>0</v>
      </c>
      <c r="HB40" s="201"/>
      <c r="HC40" s="202">
        <v>0</v>
      </c>
      <c r="HD40" s="201"/>
      <c r="HE40" s="202">
        <v>0</v>
      </c>
      <c r="HF40" s="201"/>
      <c r="HG40" s="202">
        <v>0</v>
      </c>
      <c r="HH40" s="201"/>
      <c r="HI40" s="202">
        <v>0</v>
      </c>
      <c r="HJ40" s="201"/>
      <c r="HK40" s="202">
        <v>0</v>
      </c>
      <c r="HL40" s="201"/>
      <c r="HM40" s="202">
        <v>0</v>
      </c>
      <c r="HN40" s="201"/>
      <c r="HO40" s="202">
        <v>0</v>
      </c>
      <c r="HP40" s="201"/>
      <c r="HQ40" s="202">
        <v>0</v>
      </c>
      <c r="HR40" s="201"/>
      <c r="HS40" s="202">
        <v>0</v>
      </c>
      <c r="HT40" s="201"/>
      <c r="HU40" s="202">
        <v>0</v>
      </c>
      <c r="HV40" s="201"/>
      <c r="HW40" s="202">
        <v>0</v>
      </c>
      <c r="HX40" s="201"/>
      <c r="HY40" s="202">
        <v>0</v>
      </c>
      <c r="HZ40" s="201"/>
      <c r="IA40" s="202">
        <v>0</v>
      </c>
      <c r="IB40" s="201"/>
      <c r="IC40" s="202">
        <v>0</v>
      </c>
      <c r="ID40" s="201"/>
      <c r="IE40" s="202">
        <v>0</v>
      </c>
      <c r="IF40" s="201"/>
      <c r="IG40" s="202">
        <v>0</v>
      </c>
      <c r="IH40" s="201"/>
      <c r="II40" s="202">
        <v>0</v>
      </c>
    </row>
    <row r="41" spans="1:243" ht="15" x14ac:dyDescent="0.2">
      <c r="A41" s="604"/>
      <c r="B41" s="598"/>
      <c r="C41" s="606"/>
      <c r="D41" s="532">
        <v>0</v>
      </c>
      <c r="E41" s="538" t="s">
        <v>101</v>
      </c>
      <c r="F41" s="199">
        <v>0</v>
      </c>
      <c r="G41" s="200">
        <v>0</v>
      </c>
      <c r="H41" s="199">
        <v>0</v>
      </c>
      <c r="I41" s="200">
        <v>0</v>
      </c>
      <c r="J41" s="199">
        <v>0</v>
      </c>
      <c r="K41" s="200">
        <v>0</v>
      </c>
      <c r="L41" s="199">
        <v>0</v>
      </c>
      <c r="M41" s="200">
        <v>0</v>
      </c>
      <c r="N41" s="199">
        <v>0</v>
      </c>
      <c r="O41" s="200">
        <v>0</v>
      </c>
      <c r="P41" s="199">
        <v>0</v>
      </c>
      <c r="Q41" s="200">
        <v>0</v>
      </c>
      <c r="R41" s="199">
        <v>0</v>
      </c>
      <c r="S41" s="200">
        <v>0</v>
      </c>
      <c r="T41" s="199">
        <v>0</v>
      </c>
      <c r="U41" s="200">
        <v>0</v>
      </c>
      <c r="V41" s="199">
        <v>0</v>
      </c>
      <c r="W41" s="200">
        <v>0</v>
      </c>
      <c r="X41" s="199">
        <v>0</v>
      </c>
      <c r="Y41" s="200">
        <v>0</v>
      </c>
      <c r="Z41" s="199">
        <v>0</v>
      </c>
      <c r="AA41" s="200">
        <v>0</v>
      </c>
      <c r="AB41" s="199">
        <v>0</v>
      </c>
      <c r="AC41" s="200">
        <v>0</v>
      </c>
      <c r="AD41" s="199">
        <v>0</v>
      </c>
      <c r="AE41" s="200">
        <v>0</v>
      </c>
      <c r="AF41" s="199">
        <v>0</v>
      </c>
      <c r="AG41" s="200">
        <v>0</v>
      </c>
      <c r="AH41" s="199">
        <v>0</v>
      </c>
      <c r="AI41" s="200">
        <v>0</v>
      </c>
      <c r="AJ41" s="199">
        <v>0</v>
      </c>
      <c r="AK41" s="200">
        <v>0</v>
      </c>
      <c r="AL41" s="199">
        <v>0</v>
      </c>
      <c r="AM41" s="200">
        <v>0</v>
      </c>
      <c r="AN41" s="199">
        <v>0</v>
      </c>
      <c r="AO41" s="200">
        <v>0</v>
      </c>
      <c r="AP41" s="199">
        <v>0</v>
      </c>
      <c r="AQ41" s="200">
        <v>0</v>
      </c>
      <c r="AR41" s="199">
        <v>0</v>
      </c>
      <c r="AS41" s="200">
        <v>0</v>
      </c>
      <c r="AT41" s="199">
        <v>0</v>
      </c>
      <c r="AU41" s="200">
        <v>0</v>
      </c>
      <c r="AV41" s="199">
        <v>0</v>
      </c>
      <c r="AW41" s="200">
        <v>0</v>
      </c>
      <c r="AX41" s="199">
        <v>0</v>
      </c>
      <c r="AY41" s="200">
        <v>0</v>
      </c>
      <c r="AZ41" s="199">
        <v>0</v>
      </c>
      <c r="BA41" s="200">
        <v>0</v>
      </c>
      <c r="BB41" s="199">
        <v>0</v>
      </c>
      <c r="BC41" s="200">
        <v>0</v>
      </c>
      <c r="BD41" s="199">
        <v>0</v>
      </c>
      <c r="BE41" s="200">
        <v>0</v>
      </c>
      <c r="BF41" s="199">
        <v>0</v>
      </c>
      <c r="BG41" s="200">
        <v>0</v>
      </c>
      <c r="BH41" s="199">
        <v>0</v>
      </c>
      <c r="BI41" s="200">
        <v>0</v>
      </c>
      <c r="BJ41" s="199">
        <v>0</v>
      </c>
      <c r="BK41" s="200">
        <v>0</v>
      </c>
      <c r="BL41" s="199">
        <v>0</v>
      </c>
      <c r="BM41" s="200">
        <v>0</v>
      </c>
      <c r="BN41" s="199">
        <v>0</v>
      </c>
      <c r="BO41" s="200">
        <v>0</v>
      </c>
      <c r="BP41" s="199">
        <v>0</v>
      </c>
      <c r="BQ41" s="200">
        <v>0</v>
      </c>
      <c r="BR41" s="199">
        <v>0</v>
      </c>
      <c r="BS41" s="200">
        <v>0</v>
      </c>
      <c r="BT41" s="199">
        <v>0</v>
      </c>
      <c r="BU41" s="200">
        <v>0</v>
      </c>
      <c r="BV41" s="199">
        <v>0</v>
      </c>
      <c r="BW41" s="200">
        <v>0</v>
      </c>
      <c r="BX41" s="199">
        <v>0</v>
      </c>
      <c r="BY41" s="200">
        <v>0</v>
      </c>
      <c r="BZ41" s="199">
        <v>0</v>
      </c>
      <c r="CA41" s="200">
        <v>0</v>
      </c>
      <c r="CB41" s="199">
        <v>0</v>
      </c>
      <c r="CC41" s="200">
        <v>0</v>
      </c>
      <c r="CD41" s="199">
        <v>0</v>
      </c>
      <c r="CE41" s="200">
        <v>0</v>
      </c>
      <c r="CF41" s="199">
        <v>0</v>
      </c>
      <c r="CG41" s="200">
        <v>0</v>
      </c>
      <c r="CH41" s="199">
        <v>0</v>
      </c>
      <c r="CI41" s="200">
        <v>0</v>
      </c>
      <c r="CJ41" s="199">
        <v>0</v>
      </c>
      <c r="CK41" s="200">
        <v>0</v>
      </c>
      <c r="CL41" s="199">
        <v>0</v>
      </c>
      <c r="CM41" s="200">
        <v>0</v>
      </c>
      <c r="CN41" s="199">
        <v>0</v>
      </c>
      <c r="CO41" s="200">
        <v>0</v>
      </c>
      <c r="CP41" s="199">
        <v>0</v>
      </c>
      <c r="CQ41" s="200">
        <v>0</v>
      </c>
      <c r="CR41" s="199">
        <v>0</v>
      </c>
      <c r="CS41" s="200">
        <v>0</v>
      </c>
      <c r="CT41" s="199">
        <v>0</v>
      </c>
      <c r="CU41" s="200">
        <v>0</v>
      </c>
      <c r="CV41" s="199">
        <v>0</v>
      </c>
      <c r="CW41" s="200">
        <v>0</v>
      </c>
      <c r="CX41" s="199">
        <v>0</v>
      </c>
      <c r="CY41" s="200">
        <v>0</v>
      </c>
      <c r="CZ41" s="199">
        <v>0</v>
      </c>
      <c r="DA41" s="200">
        <v>0</v>
      </c>
      <c r="DB41" s="199">
        <v>0</v>
      </c>
      <c r="DC41" s="200">
        <v>0</v>
      </c>
      <c r="DD41" s="199">
        <v>0</v>
      </c>
      <c r="DE41" s="200">
        <v>0</v>
      </c>
      <c r="DF41" s="199">
        <v>0</v>
      </c>
      <c r="DG41" s="200">
        <v>0</v>
      </c>
      <c r="DH41" s="199">
        <v>0</v>
      </c>
      <c r="DI41" s="200">
        <v>0</v>
      </c>
      <c r="DJ41" s="199">
        <v>0</v>
      </c>
      <c r="DK41" s="200">
        <v>0</v>
      </c>
      <c r="DL41" s="199">
        <v>0</v>
      </c>
      <c r="DM41" s="200">
        <v>0</v>
      </c>
      <c r="DN41" s="199">
        <v>0</v>
      </c>
      <c r="DO41" s="200">
        <v>0</v>
      </c>
      <c r="DP41" s="199">
        <v>0</v>
      </c>
      <c r="DQ41" s="200">
        <v>0</v>
      </c>
      <c r="DR41" s="199">
        <v>0</v>
      </c>
      <c r="DS41" s="200">
        <v>0</v>
      </c>
      <c r="DT41" s="199">
        <v>0</v>
      </c>
      <c r="DU41" s="200">
        <v>0</v>
      </c>
      <c r="DV41" s="199">
        <v>0</v>
      </c>
      <c r="DW41" s="200">
        <v>0</v>
      </c>
      <c r="DX41" s="199">
        <v>0</v>
      </c>
      <c r="DY41" s="200">
        <v>0</v>
      </c>
      <c r="DZ41" s="199">
        <v>0</v>
      </c>
      <c r="EA41" s="200">
        <v>0</v>
      </c>
      <c r="EB41" s="199">
        <v>0</v>
      </c>
      <c r="EC41" s="200">
        <v>0</v>
      </c>
      <c r="ED41" s="199">
        <v>0</v>
      </c>
      <c r="EE41" s="200">
        <v>0</v>
      </c>
      <c r="EF41" s="199">
        <v>0</v>
      </c>
      <c r="EG41" s="200">
        <v>0</v>
      </c>
      <c r="EH41" s="199">
        <v>0</v>
      </c>
      <c r="EI41" s="200">
        <v>0</v>
      </c>
      <c r="EJ41" s="199">
        <v>0</v>
      </c>
      <c r="EK41" s="200">
        <v>0</v>
      </c>
      <c r="EL41" s="199">
        <v>0</v>
      </c>
      <c r="EM41" s="200">
        <v>0</v>
      </c>
      <c r="EN41" s="199">
        <v>0</v>
      </c>
      <c r="EO41" s="200">
        <v>0</v>
      </c>
      <c r="EP41" s="199">
        <v>0</v>
      </c>
      <c r="EQ41" s="200">
        <v>0</v>
      </c>
      <c r="ER41" s="199">
        <v>0</v>
      </c>
      <c r="ES41" s="200">
        <v>0</v>
      </c>
      <c r="ET41" s="199">
        <v>0</v>
      </c>
      <c r="EU41" s="200">
        <v>0</v>
      </c>
      <c r="EV41" s="199">
        <v>0</v>
      </c>
      <c r="EW41" s="200">
        <v>0</v>
      </c>
      <c r="EX41" s="199">
        <v>0</v>
      </c>
      <c r="EY41" s="200">
        <v>0</v>
      </c>
      <c r="EZ41" s="199">
        <v>0</v>
      </c>
      <c r="FA41" s="200">
        <v>0</v>
      </c>
      <c r="FB41" s="199">
        <v>0</v>
      </c>
      <c r="FC41" s="200">
        <v>0</v>
      </c>
      <c r="FD41" s="199">
        <v>0</v>
      </c>
      <c r="FE41" s="200">
        <v>0</v>
      </c>
      <c r="FF41" s="199">
        <v>0</v>
      </c>
      <c r="FG41" s="200">
        <v>0</v>
      </c>
      <c r="FH41" s="199">
        <v>0</v>
      </c>
      <c r="FI41" s="200">
        <v>0</v>
      </c>
      <c r="FJ41" s="199">
        <v>0</v>
      </c>
      <c r="FK41" s="200">
        <v>0</v>
      </c>
      <c r="FL41" s="199">
        <v>0</v>
      </c>
      <c r="FM41" s="200">
        <v>0</v>
      </c>
      <c r="FN41" s="199">
        <v>0</v>
      </c>
      <c r="FO41" s="200">
        <v>0</v>
      </c>
      <c r="FP41" s="199">
        <v>0</v>
      </c>
      <c r="FQ41" s="200">
        <v>0</v>
      </c>
      <c r="FR41" s="199">
        <v>0</v>
      </c>
      <c r="FS41" s="200">
        <v>0</v>
      </c>
      <c r="FT41" s="199">
        <v>0</v>
      </c>
      <c r="FU41" s="200">
        <v>0</v>
      </c>
      <c r="FV41" s="199">
        <v>0</v>
      </c>
      <c r="FW41" s="200">
        <v>0</v>
      </c>
      <c r="FX41" s="199">
        <v>0</v>
      </c>
      <c r="FY41" s="200">
        <v>0</v>
      </c>
      <c r="FZ41" s="199">
        <v>0</v>
      </c>
      <c r="GA41" s="200">
        <v>0</v>
      </c>
      <c r="GB41" s="199">
        <v>0</v>
      </c>
      <c r="GC41" s="200">
        <v>0</v>
      </c>
      <c r="GD41" s="199">
        <v>0</v>
      </c>
      <c r="GE41" s="200">
        <v>0</v>
      </c>
      <c r="GF41" s="199">
        <v>0</v>
      </c>
      <c r="GG41" s="200">
        <v>0</v>
      </c>
      <c r="GH41" s="199">
        <v>0</v>
      </c>
      <c r="GI41" s="200">
        <v>0</v>
      </c>
      <c r="GJ41" s="199">
        <v>0</v>
      </c>
      <c r="GK41" s="200">
        <v>0</v>
      </c>
      <c r="GL41" s="199">
        <v>0</v>
      </c>
      <c r="GM41" s="200">
        <v>0</v>
      </c>
      <c r="GN41" s="199">
        <v>0</v>
      </c>
      <c r="GO41" s="200">
        <v>0</v>
      </c>
      <c r="GP41" s="199">
        <v>0</v>
      </c>
      <c r="GQ41" s="200">
        <v>0</v>
      </c>
      <c r="GR41" s="199">
        <v>0</v>
      </c>
      <c r="GS41" s="200">
        <v>0</v>
      </c>
      <c r="GT41" s="199">
        <v>0</v>
      </c>
      <c r="GU41" s="200">
        <v>0</v>
      </c>
      <c r="GV41" s="199">
        <v>0</v>
      </c>
      <c r="GW41" s="200">
        <v>0</v>
      </c>
      <c r="GX41" s="199">
        <v>0</v>
      </c>
      <c r="GY41" s="200">
        <v>0</v>
      </c>
      <c r="GZ41" s="199">
        <v>0</v>
      </c>
      <c r="HA41" s="200">
        <v>0</v>
      </c>
      <c r="HB41" s="199">
        <v>0</v>
      </c>
      <c r="HC41" s="200">
        <v>0</v>
      </c>
      <c r="HD41" s="199">
        <v>0</v>
      </c>
      <c r="HE41" s="200">
        <v>0</v>
      </c>
      <c r="HF41" s="199">
        <v>0</v>
      </c>
      <c r="HG41" s="200">
        <v>0</v>
      </c>
      <c r="HH41" s="199">
        <v>0</v>
      </c>
      <c r="HI41" s="200">
        <v>0</v>
      </c>
      <c r="HJ41" s="199">
        <v>0</v>
      </c>
      <c r="HK41" s="200">
        <v>0</v>
      </c>
      <c r="HL41" s="199">
        <v>0</v>
      </c>
      <c r="HM41" s="200">
        <v>0</v>
      </c>
      <c r="HN41" s="199">
        <v>0</v>
      </c>
      <c r="HO41" s="200">
        <v>0</v>
      </c>
      <c r="HP41" s="199">
        <v>0</v>
      </c>
      <c r="HQ41" s="200">
        <v>0</v>
      </c>
      <c r="HR41" s="199">
        <v>0</v>
      </c>
      <c r="HS41" s="200">
        <v>0</v>
      </c>
      <c r="HT41" s="199">
        <v>0</v>
      </c>
      <c r="HU41" s="200">
        <v>0</v>
      </c>
      <c r="HV41" s="199">
        <v>0</v>
      </c>
      <c r="HW41" s="200">
        <v>0</v>
      </c>
      <c r="HX41" s="199">
        <v>0</v>
      </c>
      <c r="HY41" s="200">
        <v>0</v>
      </c>
      <c r="HZ41" s="199">
        <v>0</v>
      </c>
      <c r="IA41" s="200">
        <v>0</v>
      </c>
      <c r="IB41" s="199">
        <v>0</v>
      </c>
      <c r="IC41" s="200">
        <v>0</v>
      </c>
      <c r="ID41" s="199">
        <v>0</v>
      </c>
      <c r="IE41" s="200">
        <v>0</v>
      </c>
      <c r="IF41" s="199">
        <v>0</v>
      </c>
      <c r="IG41" s="200">
        <v>0</v>
      </c>
      <c r="IH41" s="199">
        <v>0</v>
      </c>
      <c r="II41" s="200">
        <v>0</v>
      </c>
    </row>
    <row r="42" spans="1:243" ht="15.75" thickBot="1" x14ac:dyDescent="0.25">
      <c r="A42" s="604"/>
      <c r="B42" s="599"/>
      <c r="C42" s="607"/>
      <c r="D42" s="534" t="s">
        <v>9</v>
      </c>
      <c r="E42" s="539"/>
      <c r="F42" s="480"/>
      <c r="G42" s="481">
        <v>0</v>
      </c>
      <c r="H42" s="480"/>
      <c r="I42" s="481">
        <v>0</v>
      </c>
      <c r="J42" s="480"/>
      <c r="K42" s="481">
        <v>0</v>
      </c>
      <c r="L42" s="480"/>
      <c r="M42" s="481">
        <v>0</v>
      </c>
      <c r="N42" s="480"/>
      <c r="O42" s="481">
        <v>0</v>
      </c>
      <c r="P42" s="480"/>
      <c r="Q42" s="481">
        <v>0</v>
      </c>
      <c r="R42" s="480"/>
      <c r="S42" s="481">
        <v>0</v>
      </c>
      <c r="T42" s="480"/>
      <c r="U42" s="481">
        <v>0</v>
      </c>
      <c r="V42" s="480"/>
      <c r="W42" s="481">
        <v>0</v>
      </c>
      <c r="X42" s="480"/>
      <c r="Y42" s="481">
        <v>0</v>
      </c>
      <c r="Z42" s="480"/>
      <c r="AA42" s="481">
        <v>0</v>
      </c>
      <c r="AB42" s="480"/>
      <c r="AC42" s="481">
        <v>0</v>
      </c>
      <c r="AD42" s="480"/>
      <c r="AE42" s="481">
        <v>0</v>
      </c>
      <c r="AF42" s="480"/>
      <c r="AG42" s="481">
        <v>0</v>
      </c>
      <c r="AH42" s="480"/>
      <c r="AI42" s="481">
        <v>0</v>
      </c>
      <c r="AJ42" s="480"/>
      <c r="AK42" s="481">
        <v>0</v>
      </c>
      <c r="AL42" s="480"/>
      <c r="AM42" s="481">
        <v>0</v>
      </c>
      <c r="AN42" s="480"/>
      <c r="AO42" s="481">
        <v>0</v>
      </c>
      <c r="AP42" s="480"/>
      <c r="AQ42" s="481">
        <v>0</v>
      </c>
      <c r="AR42" s="480"/>
      <c r="AS42" s="481">
        <v>0</v>
      </c>
      <c r="AT42" s="480"/>
      <c r="AU42" s="481">
        <v>0</v>
      </c>
      <c r="AV42" s="480"/>
      <c r="AW42" s="481">
        <v>0</v>
      </c>
      <c r="AX42" s="480"/>
      <c r="AY42" s="481">
        <v>0</v>
      </c>
      <c r="AZ42" s="480"/>
      <c r="BA42" s="481">
        <v>0</v>
      </c>
      <c r="BB42" s="480"/>
      <c r="BC42" s="481">
        <v>0</v>
      </c>
      <c r="BD42" s="480"/>
      <c r="BE42" s="481">
        <v>0</v>
      </c>
      <c r="BF42" s="480"/>
      <c r="BG42" s="481">
        <v>0</v>
      </c>
      <c r="BH42" s="480"/>
      <c r="BI42" s="481">
        <v>0</v>
      </c>
      <c r="BJ42" s="480"/>
      <c r="BK42" s="481">
        <v>0</v>
      </c>
      <c r="BL42" s="480"/>
      <c r="BM42" s="481">
        <v>0</v>
      </c>
      <c r="BN42" s="480"/>
      <c r="BO42" s="481">
        <v>0</v>
      </c>
      <c r="BP42" s="480"/>
      <c r="BQ42" s="481">
        <v>0</v>
      </c>
      <c r="BR42" s="480"/>
      <c r="BS42" s="481">
        <v>0</v>
      </c>
      <c r="BT42" s="480"/>
      <c r="BU42" s="481">
        <v>0</v>
      </c>
      <c r="BV42" s="480"/>
      <c r="BW42" s="481">
        <v>0</v>
      </c>
      <c r="BX42" s="480"/>
      <c r="BY42" s="481">
        <v>0</v>
      </c>
      <c r="BZ42" s="480"/>
      <c r="CA42" s="481">
        <v>0</v>
      </c>
      <c r="CB42" s="480"/>
      <c r="CC42" s="481">
        <v>0</v>
      </c>
      <c r="CD42" s="480"/>
      <c r="CE42" s="481">
        <v>0</v>
      </c>
      <c r="CF42" s="480"/>
      <c r="CG42" s="481">
        <v>0</v>
      </c>
      <c r="CH42" s="480"/>
      <c r="CI42" s="481">
        <v>0</v>
      </c>
      <c r="CJ42" s="480"/>
      <c r="CK42" s="481">
        <v>0</v>
      </c>
      <c r="CL42" s="480"/>
      <c r="CM42" s="481">
        <v>0</v>
      </c>
      <c r="CN42" s="480"/>
      <c r="CO42" s="481">
        <v>0</v>
      </c>
      <c r="CP42" s="480"/>
      <c r="CQ42" s="481">
        <v>0</v>
      </c>
      <c r="CR42" s="480"/>
      <c r="CS42" s="481">
        <v>0</v>
      </c>
      <c r="CT42" s="480"/>
      <c r="CU42" s="481">
        <v>0</v>
      </c>
      <c r="CV42" s="480"/>
      <c r="CW42" s="481">
        <v>0</v>
      </c>
      <c r="CX42" s="480"/>
      <c r="CY42" s="481">
        <v>0</v>
      </c>
      <c r="CZ42" s="480"/>
      <c r="DA42" s="481">
        <v>0</v>
      </c>
      <c r="DB42" s="480"/>
      <c r="DC42" s="481">
        <v>0</v>
      </c>
      <c r="DD42" s="480"/>
      <c r="DE42" s="481">
        <v>0</v>
      </c>
      <c r="DF42" s="480"/>
      <c r="DG42" s="481">
        <v>0</v>
      </c>
      <c r="DH42" s="480"/>
      <c r="DI42" s="481">
        <v>0</v>
      </c>
      <c r="DJ42" s="480"/>
      <c r="DK42" s="481">
        <v>0</v>
      </c>
      <c r="DL42" s="480"/>
      <c r="DM42" s="481">
        <v>0</v>
      </c>
      <c r="DN42" s="480"/>
      <c r="DO42" s="481">
        <v>0</v>
      </c>
      <c r="DP42" s="480"/>
      <c r="DQ42" s="481">
        <v>0</v>
      </c>
      <c r="DR42" s="480"/>
      <c r="DS42" s="481">
        <v>0</v>
      </c>
      <c r="DT42" s="480"/>
      <c r="DU42" s="481">
        <v>0</v>
      </c>
      <c r="DV42" s="480"/>
      <c r="DW42" s="481">
        <v>0</v>
      </c>
      <c r="DX42" s="480"/>
      <c r="DY42" s="481">
        <v>0</v>
      </c>
      <c r="DZ42" s="480"/>
      <c r="EA42" s="481">
        <v>0</v>
      </c>
      <c r="EB42" s="480"/>
      <c r="EC42" s="481">
        <v>0</v>
      </c>
      <c r="ED42" s="480"/>
      <c r="EE42" s="481">
        <v>0</v>
      </c>
      <c r="EF42" s="480"/>
      <c r="EG42" s="481">
        <v>0</v>
      </c>
      <c r="EH42" s="480"/>
      <c r="EI42" s="481">
        <v>0</v>
      </c>
      <c r="EJ42" s="480"/>
      <c r="EK42" s="481">
        <v>0</v>
      </c>
      <c r="EL42" s="480"/>
      <c r="EM42" s="481">
        <v>0</v>
      </c>
      <c r="EN42" s="480"/>
      <c r="EO42" s="481">
        <v>0</v>
      </c>
      <c r="EP42" s="480"/>
      <c r="EQ42" s="481">
        <v>0</v>
      </c>
      <c r="ER42" s="480"/>
      <c r="ES42" s="481">
        <v>0</v>
      </c>
      <c r="ET42" s="480"/>
      <c r="EU42" s="481">
        <v>0</v>
      </c>
      <c r="EV42" s="480"/>
      <c r="EW42" s="481">
        <v>0</v>
      </c>
      <c r="EX42" s="480"/>
      <c r="EY42" s="481">
        <v>0</v>
      </c>
      <c r="EZ42" s="480"/>
      <c r="FA42" s="481">
        <v>0</v>
      </c>
      <c r="FB42" s="480"/>
      <c r="FC42" s="481">
        <v>0</v>
      </c>
      <c r="FD42" s="480"/>
      <c r="FE42" s="481">
        <v>0</v>
      </c>
      <c r="FF42" s="480"/>
      <c r="FG42" s="481">
        <v>0</v>
      </c>
      <c r="FH42" s="480"/>
      <c r="FI42" s="481">
        <v>0</v>
      </c>
      <c r="FJ42" s="480"/>
      <c r="FK42" s="481">
        <v>0</v>
      </c>
      <c r="FL42" s="480"/>
      <c r="FM42" s="481">
        <v>0</v>
      </c>
      <c r="FN42" s="480"/>
      <c r="FO42" s="481">
        <v>0</v>
      </c>
      <c r="FP42" s="480"/>
      <c r="FQ42" s="481">
        <v>0</v>
      </c>
      <c r="FR42" s="480"/>
      <c r="FS42" s="481">
        <v>0</v>
      </c>
      <c r="FT42" s="480"/>
      <c r="FU42" s="481">
        <v>0</v>
      </c>
      <c r="FV42" s="480"/>
      <c r="FW42" s="481">
        <v>0</v>
      </c>
      <c r="FX42" s="480"/>
      <c r="FY42" s="481">
        <v>0</v>
      </c>
      <c r="FZ42" s="480"/>
      <c r="GA42" s="481">
        <v>0</v>
      </c>
      <c r="GB42" s="480"/>
      <c r="GC42" s="481">
        <v>0</v>
      </c>
      <c r="GD42" s="480"/>
      <c r="GE42" s="481">
        <v>0</v>
      </c>
      <c r="GF42" s="480"/>
      <c r="GG42" s="481">
        <v>0</v>
      </c>
      <c r="GH42" s="480"/>
      <c r="GI42" s="481">
        <v>0</v>
      </c>
      <c r="GJ42" s="480"/>
      <c r="GK42" s="481">
        <v>0</v>
      </c>
      <c r="GL42" s="480"/>
      <c r="GM42" s="481">
        <v>0</v>
      </c>
      <c r="GN42" s="480"/>
      <c r="GO42" s="481">
        <v>0</v>
      </c>
      <c r="GP42" s="480"/>
      <c r="GQ42" s="481">
        <v>0</v>
      </c>
      <c r="GR42" s="480"/>
      <c r="GS42" s="481">
        <v>0</v>
      </c>
      <c r="GT42" s="480"/>
      <c r="GU42" s="481">
        <v>0</v>
      </c>
      <c r="GV42" s="480"/>
      <c r="GW42" s="481">
        <v>0</v>
      </c>
      <c r="GX42" s="480"/>
      <c r="GY42" s="481">
        <v>0</v>
      </c>
      <c r="GZ42" s="480"/>
      <c r="HA42" s="481">
        <v>0</v>
      </c>
      <c r="HB42" s="480"/>
      <c r="HC42" s="481">
        <v>0</v>
      </c>
      <c r="HD42" s="480"/>
      <c r="HE42" s="481">
        <v>0</v>
      </c>
      <c r="HF42" s="480"/>
      <c r="HG42" s="481">
        <v>0</v>
      </c>
      <c r="HH42" s="480"/>
      <c r="HI42" s="481">
        <v>0</v>
      </c>
      <c r="HJ42" s="480"/>
      <c r="HK42" s="481">
        <v>0</v>
      </c>
      <c r="HL42" s="480"/>
      <c r="HM42" s="481">
        <v>0</v>
      </c>
      <c r="HN42" s="480"/>
      <c r="HO42" s="481">
        <v>0</v>
      </c>
      <c r="HP42" s="480"/>
      <c r="HQ42" s="481">
        <v>0</v>
      </c>
      <c r="HR42" s="480"/>
      <c r="HS42" s="481">
        <v>0</v>
      </c>
      <c r="HT42" s="480"/>
      <c r="HU42" s="481">
        <v>0</v>
      </c>
      <c r="HV42" s="480"/>
      <c r="HW42" s="481">
        <v>0</v>
      </c>
      <c r="HX42" s="480"/>
      <c r="HY42" s="481">
        <v>0</v>
      </c>
      <c r="HZ42" s="480"/>
      <c r="IA42" s="481">
        <v>0</v>
      </c>
      <c r="IB42" s="480"/>
      <c r="IC42" s="481">
        <v>0</v>
      </c>
      <c r="ID42" s="480"/>
      <c r="IE42" s="481">
        <v>0</v>
      </c>
      <c r="IF42" s="480"/>
      <c r="IG42" s="481">
        <v>0</v>
      </c>
      <c r="IH42" s="480"/>
      <c r="II42" s="481">
        <v>0</v>
      </c>
    </row>
    <row r="43" spans="1:243" ht="15" x14ac:dyDescent="0.2">
      <c r="A43" s="604"/>
      <c r="B43" s="597" t="s">
        <v>13</v>
      </c>
      <c r="C43" s="600">
        <v>46059</v>
      </c>
      <c r="D43" s="529">
        <v>0</v>
      </c>
      <c r="E43" s="540" t="s">
        <v>81</v>
      </c>
      <c r="F43" s="482">
        <v>0</v>
      </c>
      <c r="G43" s="483">
        <v>0</v>
      </c>
      <c r="H43" s="482">
        <v>0</v>
      </c>
      <c r="I43" s="483">
        <v>0</v>
      </c>
      <c r="J43" s="482">
        <v>0</v>
      </c>
      <c r="K43" s="483">
        <v>0</v>
      </c>
      <c r="L43" s="482">
        <v>0</v>
      </c>
      <c r="M43" s="483">
        <v>0</v>
      </c>
      <c r="N43" s="482">
        <v>0</v>
      </c>
      <c r="O43" s="483">
        <v>0</v>
      </c>
      <c r="P43" s="482">
        <v>0</v>
      </c>
      <c r="Q43" s="483">
        <v>0</v>
      </c>
      <c r="R43" s="482">
        <v>0</v>
      </c>
      <c r="S43" s="483">
        <v>0</v>
      </c>
      <c r="T43" s="482">
        <v>0</v>
      </c>
      <c r="U43" s="483">
        <v>0</v>
      </c>
      <c r="V43" s="482" t="s">
        <v>202</v>
      </c>
      <c r="W43" s="483" t="s">
        <v>554</v>
      </c>
      <c r="X43" s="482" t="s">
        <v>204</v>
      </c>
      <c r="Y43" s="483" t="s">
        <v>209</v>
      </c>
      <c r="Z43" s="482" t="s">
        <v>342</v>
      </c>
      <c r="AA43" s="483" t="s">
        <v>401</v>
      </c>
      <c r="AB43" s="482" t="s">
        <v>208</v>
      </c>
      <c r="AC43" s="483" t="s">
        <v>229</v>
      </c>
      <c r="AD43" s="482">
        <v>0</v>
      </c>
      <c r="AE43" s="483">
        <v>0</v>
      </c>
      <c r="AF43" s="482">
        <v>0</v>
      </c>
      <c r="AG43" s="483">
        <v>0</v>
      </c>
      <c r="AH43" s="482">
        <v>0</v>
      </c>
      <c r="AI43" s="483">
        <v>0</v>
      </c>
      <c r="AJ43" s="482">
        <v>0</v>
      </c>
      <c r="AK43" s="483">
        <v>0</v>
      </c>
      <c r="AL43" s="482">
        <v>0</v>
      </c>
      <c r="AM43" s="483">
        <v>0</v>
      </c>
      <c r="AN43" s="482">
        <v>0</v>
      </c>
      <c r="AO43" s="483">
        <v>0</v>
      </c>
      <c r="AP43" s="482">
        <v>0</v>
      </c>
      <c r="AQ43" s="483">
        <v>0</v>
      </c>
      <c r="AR43" s="482" t="s">
        <v>214</v>
      </c>
      <c r="AS43" s="483" t="s">
        <v>207</v>
      </c>
      <c r="AT43" s="482" t="s">
        <v>307</v>
      </c>
      <c r="AU43" s="483" t="s">
        <v>246</v>
      </c>
      <c r="AV43" s="482">
        <v>0</v>
      </c>
      <c r="AW43" s="483">
        <v>0</v>
      </c>
      <c r="AX43" s="482">
        <v>0</v>
      </c>
      <c r="AY43" s="483">
        <v>0</v>
      </c>
      <c r="AZ43" s="482">
        <v>0</v>
      </c>
      <c r="BA43" s="483">
        <v>0</v>
      </c>
      <c r="BB43" s="482">
        <v>0</v>
      </c>
      <c r="BC43" s="483">
        <v>0</v>
      </c>
      <c r="BD43" s="482" t="s">
        <v>241</v>
      </c>
      <c r="BE43" s="483" t="s">
        <v>407</v>
      </c>
      <c r="BF43" s="482">
        <v>0</v>
      </c>
      <c r="BG43" s="483">
        <v>0</v>
      </c>
      <c r="BH43" s="482">
        <v>0</v>
      </c>
      <c r="BI43" s="483">
        <v>0</v>
      </c>
      <c r="BJ43" s="482">
        <v>0</v>
      </c>
      <c r="BK43" s="483">
        <v>0</v>
      </c>
      <c r="BL43" s="482">
        <v>0</v>
      </c>
      <c r="BM43" s="483">
        <v>0</v>
      </c>
      <c r="BN43" s="482" t="s">
        <v>218</v>
      </c>
      <c r="BO43" s="483" t="s">
        <v>237</v>
      </c>
      <c r="BP43" s="482">
        <v>0</v>
      </c>
      <c r="BQ43" s="483">
        <v>0</v>
      </c>
      <c r="BR43" s="482">
        <v>0</v>
      </c>
      <c r="BS43" s="483">
        <v>0</v>
      </c>
      <c r="BT43" s="482" t="s">
        <v>242</v>
      </c>
      <c r="BU43" s="483" t="s">
        <v>246</v>
      </c>
      <c r="BV43" s="482">
        <v>0</v>
      </c>
      <c r="BW43" s="483">
        <v>0</v>
      </c>
      <c r="BX43" s="482" t="s">
        <v>221</v>
      </c>
      <c r="BY43" s="483" t="s">
        <v>617</v>
      </c>
      <c r="BZ43" s="482" t="s">
        <v>223</v>
      </c>
      <c r="CA43" s="483" t="s">
        <v>617</v>
      </c>
      <c r="CB43" s="482">
        <v>0</v>
      </c>
      <c r="CC43" s="483">
        <v>0</v>
      </c>
      <c r="CD43" s="482" t="s">
        <v>224</v>
      </c>
      <c r="CE43" s="483" t="s">
        <v>229</v>
      </c>
      <c r="CF43" s="482">
        <v>0</v>
      </c>
      <c r="CG43" s="483">
        <v>0</v>
      </c>
      <c r="CH43" s="482">
        <v>0</v>
      </c>
      <c r="CI43" s="483">
        <v>0</v>
      </c>
      <c r="CJ43" s="482">
        <v>0</v>
      </c>
      <c r="CK43" s="483">
        <v>0</v>
      </c>
      <c r="CL43" s="482">
        <v>0</v>
      </c>
      <c r="CM43" s="483">
        <v>0</v>
      </c>
      <c r="CN43" s="482">
        <v>0</v>
      </c>
      <c r="CO43" s="483">
        <v>0</v>
      </c>
      <c r="CP43" s="482">
        <v>0</v>
      </c>
      <c r="CQ43" s="483">
        <v>0</v>
      </c>
      <c r="CR43" s="482">
        <v>0</v>
      </c>
      <c r="CS43" s="483">
        <v>0</v>
      </c>
      <c r="CT43" s="482">
        <v>0</v>
      </c>
      <c r="CU43" s="483">
        <v>0</v>
      </c>
      <c r="CV43" s="482">
        <v>0</v>
      </c>
      <c r="CW43" s="483">
        <v>0</v>
      </c>
      <c r="CX43" s="482" t="s">
        <v>299</v>
      </c>
      <c r="CY43" s="483" t="s">
        <v>211</v>
      </c>
      <c r="CZ43" s="482" t="s">
        <v>227</v>
      </c>
      <c r="DA43" s="483" t="s">
        <v>240</v>
      </c>
      <c r="DB43" s="482" t="s">
        <v>216</v>
      </c>
      <c r="DC43" s="483" t="s">
        <v>379</v>
      </c>
      <c r="DD43" s="482" t="s">
        <v>228</v>
      </c>
      <c r="DE43" s="483" t="s">
        <v>246</v>
      </c>
      <c r="DF43" s="482">
        <v>0</v>
      </c>
      <c r="DG43" s="483">
        <v>0</v>
      </c>
      <c r="DH43" s="482">
        <v>0</v>
      </c>
      <c r="DI43" s="483">
        <v>0</v>
      </c>
      <c r="DJ43" s="482">
        <v>0</v>
      </c>
      <c r="DK43" s="483">
        <v>0</v>
      </c>
      <c r="DL43" s="482">
        <v>0</v>
      </c>
      <c r="DM43" s="483">
        <v>0</v>
      </c>
      <c r="DN43" s="482">
        <v>0</v>
      </c>
      <c r="DO43" s="483">
        <v>0</v>
      </c>
      <c r="DP43" s="482">
        <v>0</v>
      </c>
      <c r="DQ43" s="483">
        <v>0</v>
      </c>
      <c r="DR43" s="482">
        <v>0</v>
      </c>
      <c r="DS43" s="483">
        <v>0</v>
      </c>
      <c r="DT43" s="482">
        <v>0</v>
      </c>
      <c r="DU43" s="483">
        <v>0</v>
      </c>
      <c r="DV43" s="482">
        <v>0</v>
      </c>
      <c r="DW43" s="483">
        <v>0</v>
      </c>
      <c r="DX43" s="482">
        <v>0</v>
      </c>
      <c r="DY43" s="483">
        <v>0</v>
      </c>
      <c r="DZ43" s="482">
        <v>0</v>
      </c>
      <c r="EA43" s="483">
        <v>0</v>
      </c>
      <c r="EB43" s="482" t="s">
        <v>230</v>
      </c>
      <c r="EC43" s="483" t="s">
        <v>377</v>
      </c>
      <c r="ED43" s="482" t="s">
        <v>231</v>
      </c>
      <c r="EE43" s="483" t="s">
        <v>553</v>
      </c>
      <c r="EF43" s="482" t="s">
        <v>409</v>
      </c>
      <c r="EG43" s="483" t="s">
        <v>248</v>
      </c>
      <c r="EH43" s="482">
        <v>0</v>
      </c>
      <c r="EI43" s="483">
        <v>0</v>
      </c>
      <c r="EJ43" s="482">
        <v>0</v>
      </c>
      <c r="EK43" s="483">
        <v>0</v>
      </c>
      <c r="EL43" s="482" t="s">
        <v>409</v>
      </c>
      <c r="EM43" s="483" t="s">
        <v>248</v>
      </c>
      <c r="EN43" s="482">
        <v>0</v>
      </c>
      <c r="EO43" s="483">
        <v>0</v>
      </c>
      <c r="EP43" s="482" t="s">
        <v>234</v>
      </c>
      <c r="EQ43" s="483" t="s">
        <v>215</v>
      </c>
      <c r="ER43" s="482" t="s">
        <v>408</v>
      </c>
      <c r="ES43" s="483" t="s">
        <v>248</v>
      </c>
      <c r="ET43" s="482" t="s">
        <v>238</v>
      </c>
      <c r="EU43" s="483" t="s">
        <v>215</v>
      </c>
      <c r="EV43" s="482" t="s">
        <v>239</v>
      </c>
      <c r="EW43" s="483" t="s">
        <v>240</v>
      </c>
      <c r="EX43" s="482" t="s">
        <v>409</v>
      </c>
      <c r="EY43" s="483" t="s">
        <v>248</v>
      </c>
      <c r="EZ43" s="482">
        <v>0</v>
      </c>
      <c r="FA43" s="483">
        <v>0</v>
      </c>
      <c r="FB43" s="482" t="s">
        <v>499</v>
      </c>
      <c r="FC43" s="483" t="s">
        <v>211</v>
      </c>
      <c r="FD43" s="482">
        <v>0</v>
      </c>
      <c r="FE43" s="483">
        <v>0</v>
      </c>
      <c r="FF43" s="482" t="s">
        <v>206</v>
      </c>
      <c r="FG43" s="483" t="s">
        <v>215</v>
      </c>
      <c r="FH43" s="482">
        <v>0</v>
      </c>
      <c r="FI43" s="483">
        <v>0</v>
      </c>
      <c r="FJ43" s="482" t="s">
        <v>243</v>
      </c>
      <c r="FK43" s="483" t="s">
        <v>211</v>
      </c>
      <c r="FL43" s="482" t="s">
        <v>244</v>
      </c>
      <c r="FM43" s="483" t="s">
        <v>220</v>
      </c>
      <c r="FN43" s="482">
        <v>0</v>
      </c>
      <c r="FO43" s="483">
        <v>0</v>
      </c>
      <c r="FP43" s="482">
        <v>0</v>
      </c>
      <c r="FQ43" s="483">
        <v>0</v>
      </c>
      <c r="FR43" s="482">
        <v>0</v>
      </c>
      <c r="FS43" s="483">
        <v>0</v>
      </c>
      <c r="FT43" s="482" t="s">
        <v>301</v>
      </c>
      <c r="FU43" s="483" t="s">
        <v>215</v>
      </c>
      <c r="FV43" s="482" t="s">
        <v>311</v>
      </c>
      <c r="FW43" s="483" t="s">
        <v>215</v>
      </c>
      <c r="FX43" s="482">
        <v>0</v>
      </c>
      <c r="FY43" s="483">
        <v>0</v>
      </c>
      <c r="FZ43" s="482">
        <v>0</v>
      </c>
      <c r="GA43" s="483">
        <v>0</v>
      </c>
      <c r="GB43" s="482">
        <v>0</v>
      </c>
      <c r="GC43" s="483">
        <v>0</v>
      </c>
      <c r="GD43" s="482">
        <v>0</v>
      </c>
      <c r="GE43" s="483">
        <v>0</v>
      </c>
      <c r="GF43" s="482">
        <v>0</v>
      </c>
      <c r="GG43" s="483">
        <v>0</v>
      </c>
      <c r="GH43" s="482">
        <v>0</v>
      </c>
      <c r="GI43" s="483">
        <v>0</v>
      </c>
      <c r="GJ43" s="482">
        <v>0</v>
      </c>
      <c r="GK43" s="483">
        <v>0</v>
      </c>
      <c r="GL43" s="482">
        <v>0</v>
      </c>
      <c r="GM43" s="483">
        <v>0</v>
      </c>
      <c r="GN43" s="482">
        <v>0</v>
      </c>
      <c r="GO43" s="483">
        <v>0</v>
      </c>
      <c r="GP43" s="482">
        <v>0</v>
      </c>
      <c r="GQ43" s="483">
        <v>0</v>
      </c>
      <c r="GR43" s="482">
        <v>0</v>
      </c>
      <c r="GS43" s="483">
        <v>0</v>
      </c>
      <c r="GT43" s="482">
        <v>0</v>
      </c>
      <c r="GU43" s="483">
        <v>0</v>
      </c>
      <c r="GV43" s="482">
        <v>0</v>
      </c>
      <c r="GW43" s="483">
        <v>0</v>
      </c>
      <c r="GX43" s="482">
        <v>0</v>
      </c>
      <c r="GY43" s="483">
        <v>0</v>
      </c>
      <c r="GZ43" s="482">
        <v>0</v>
      </c>
      <c r="HA43" s="483">
        <v>0</v>
      </c>
      <c r="HB43" s="482">
        <v>0</v>
      </c>
      <c r="HC43" s="483">
        <v>0</v>
      </c>
      <c r="HD43" s="482">
        <v>0</v>
      </c>
      <c r="HE43" s="483">
        <v>0</v>
      </c>
      <c r="HF43" s="482">
        <v>0</v>
      </c>
      <c r="HG43" s="483">
        <v>0</v>
      </c>
      <c r="HH43" s="482">
        <v>0</v>
      </c>
      <c r="HI43" s="483">
        <v>0</v>
      </c>
      <c r="HJ43" s="482">
        <v>0</v>
      </c>
      <c r="HK43" s="483">
        <v>0</v>
      </c>
      <c r="HL43" s="482">
        <v>0</v>
      </c>
      <c r="HM43" s="483">
        <v>0</v>
      </c>
      <c r="HN43" s="482">
        <v>0</v>
      </c>
      <c r="HO43" s="483">
        <v>0</v>
      </c>
      <c r="HP43" s="482">
        <v>0</v>
      </c>
      <c r="HQ43" s="483">
        <v>0</v>
      </c>
      <c r="HR43" s="482">
        <v>0</v>
      </c>
      <c r="HS43" s="483">
        <v>0</v>
      </c>
      <c r="HT43" s="482">
        <v>0</v>
      </c>
      <c r="HU43" s="483">
        <v>0</v>
      </c>
      <c r="HV43" s="482">
        <v>0</v>
      </c>
      <c r="HW43" s="483">
        <v>0</v>
      </c>
      <c r="HX43" s="482">
        <v>0</v>
      </c>
      <c r="HY43" s="483">
        <v>0</v>
      </c>
      <c r="HZ43" s="482">
        <v>0</v>
      </c>
      <c r="IA43" s="483">
        <v>0</v>
      </c>
      <c r="IB43" s="482">
        <v>0</v>
      </c>
      <c r="IC43" s="483">
        <v>0</v>
      </c>
      <c r="ID43" s="482">
        <v>0</v>
      </c>
      <c r="IE43" s="483">
        <v>0</v>
      </c>
      <c r="IF43" s="482">
        <v>0</v>
      </c>
      <c r="IG43" s="483">
        <v>0</v>
      </c>
      <c r="IH43" s="482">
        <v>0</v>
      </c>
      <c r="II43" s="483">
        <v>0</v>
      </c>
    </row>
    <row r="44" spans="1:243" ht="15" x14ac:dyDescent="0.2">
      <c r="A44" s="604"/>
      <c r="B44" s="598"/>
      <c r="C44" s="606"/>
      <c r="D44" s="530" t="s">
        <v>6</v>
      </c>
      <c r="E44" s="537"/>
      <c r="F44" s="203"/>
      <c r="G44" s="204">
        <v>0</v>
      </c>
      <c r="H44" s="203"/>
      <c r="I44" s="204">
        <v>0</v>
      </c>
      <c r="J44" s="203"/>
      <c r="K44" s="204">
        <v>0</v>
      </c>
      <c r="L44" s="203"/>
      <c r="M44" s="204">
        <v>0</v>
      </c>
      <c r="N44" s="203"/>
      <c r="O44" s="204">
        <v>0</v>
      </c>
      <c r="P44" s="203"/>
      <c r="Q44" s="204">
        <v>0</v>
      </c>
      <c r="R44" s="203"/>
      <c r="S44" s="204">
        <v>0</v>
      </c>
      <c r="T44" s="203"/>
      <c r="U44" s="204">
        <v>0</v>
      </c>
      <c r="V44" s="203"/>
      <c r="W44" s="204" t="s">
        <v>500</v>
      </c>
      <c r="X44" s="203"/>
      <c r="Y44" s="204" t="s">
        <v>618</v>
      </c>
      <c r="Z44" s="203"/>
      <c r="AA44" s="204" t="s">
        <v>619</v>
      </c>
      <c r="AB44" s="203"/>
      <c r="AC44" s="204" t="s">
        <v>620</v>
      </c>
      <c r="AD44" s="203"/>
      <c r="AE44" s="204">
        <v>0</v>
      </c>
      <c r="AF44" s="203"/>
      <c r="AG44" s="204">
        <v>0</v>
      </c>
      <c r="AH44" s="203"/>
      <c r="AI44" s="204">
        <v>0</v>
      </c>
      <c r="AJ44" s="203"/>
      <c r="AK44" s="204">
        <v>0</v>
      </c>
      <c r="AL44" s="203"/>
      <c r="AM44" s="204">
        <v>0</v>
      </c>
      <c r="AN44" s="203"/>
      <c r="AO44" s="204">
        <v>0</v>
      </c>
      <c r="AP44" s="203"/>
      <c r="AQ44" s="204">
        <v>0</v>
      </c>
      <c r="AR44" s="203"/>
      <c r="AS44" s="204" t="s">
        <v>621</v>
      </c>
      <c r="AT44" s="203"/>
      <c r="AU44" s="204" t="s">
        <v>622</v>
      </c>
      <c r="AV44" s="203"/>
      <c r="AW44" s="204">
        <v>0</v>
      </c>
      <c r="AX44" s="203"/>
      <c r="AY44" s="204">
        <v>0</v>
      </c>
      <c r="AZ44" s="203"/>
      <c r="BA44" s="204">
        <v>0</v>
      </c>
      <c r="BB44" s="203"/>
      <c r="BC44" s="204">
        <v>0</v>
      </c>
      <c r="BD44" s="203"/>
      <c r="BE44" s="204" t="s">
        <v>623</v>
      </c>
      <c r="BF44" s="203"/>
      <c r="BG44" s="204">
        <v>0</v>
      </c>
      <c r="BH44" s="203"/>
      <c r="BI44" s="204">
        <v>0</v>
      </c>
      <c r="BJ44" s="203"/>
      <c r="BK44" s="204">
        <v>0</v>
      </c>
      <c r="BL44" s="203"/>
      <c r="BM44" s="204">
        <v>0</v>
      </c>
      <c r="BN44" s="203"/>
      <c r="BO44" s="204" t="s">
        <v>624</v>
      </c>
      <c r="BP44" s="203"/>
      <c r="BQ44" s="204">
        <v>0</v>
      </c>
      <c r="BR44" s="203"/>
      <c r="BS44" s="204">
        <v>0</v>
      </c>
      <c r="BT44" s="203"/>
      <c r="BU44" s="204" t="s">
        <v>625</v>
      </c>
      <c r="BV44" s="203"/>
      <c r="BW44" s="204">
        <v>0</v>
      </c>
      <c r="BX44" s="203"/>
      <c r="BY44" s="204" t="s">
        <v>261</v>
      </c>
      <c r="BZ44" s="203"/>
      <c r="CA44" s="204" t="s">
        <v>262</v>
      </c>
      <c r="CB44" s="203"/>
      <c r="CC44" s="204">
        <v>0</v>
      </c>
      <c r="CD44" s="203"/>
      <c r="CE44" s="204" t="s">
        <v>626</v>
      </c>
      <c r="CF44" s="203"/>
      <c r="CG44" s="204">
        <v>0</v>
      </c>
      <c r="CH44" s="203"/>
      <c r="CI44" s="204">
        <v>0</v>
      </c>
      <c r="CJ44" s="203"/>
      <c r="CK44" s="204">
        <v>0</v>
      </c>
      <c r="CL44" s="203"/>
      <c r="CM44" s="204">
        <v>0</v>
      </c>
      <c r="CN44" s="203"/>
      <c r="CO44" s="204">
        <v>0</v>
      </c>
      <c r="CP44" s="203"/>
      <c r="CQ44" s="204">
        <v>0</v>
      </c>
      <c r="CR44" s="203"/>
      <c r="CS44" s="204">
        <v>0</v>
      </c>
      <c r="CT44" s="203"/>
      <c r="CU44" s="204">
        <v>0</v>
      </c>
      <c r="CV44" s="203"/>
      <c r="CW44" s="204">
        <v>0</v>
      </c>
      <c r="CX44" s="203"/>
      <c r="CY44" s="204" t="s">
        <v>627</v>
      </c>
      <c r="CZ44" s="203"/>
      <c r="DA44" s="204" t="s">
        <v>510</v>
      </c>
      <c r="DB44" s="203"/>
      <c r="DC44" s="204" t="s">
        <v>266</v>
      </c>
      <c r="DD44" s="203"/>
      <c r="DE44" s="204" t="s">
        <v>267</v>
      </c>
      <c r="DF44" s="203"/>
      <c r="DG44" s="204">
        <v>0</v>
      </c>
      <c r="DH44" s="203"/>
      <c r="DI44" s="204">
        <v>0</v>
      </c>
      <c r="DJ44" s="203"/>
      <c r="DK44" s="204">
        <v>0</v>
      </c>
      <c r="DL44" s="203"/>
      <c r="DM44" s="204">
        <v>0</v>
      </c>
      <c r="DN44" s="203"/>
      <c r="DO44" s="204">
        <v>0</v>
      </c>
      <c r="DP44" s="203"/>
      <c r="DQ44" s="204">
        <v>0</v>
      </c>
      <c r="DR44" s="203"/>
      <c r="DS44" s="204">
        <v>0</v>
      </c>
      <c r="DT44" s="203"/>
      <c r="DU44" s="204">
        <v>0</v>
      </c>
      <c r="DV44" s="203"/>
      <c r="DW44" s="204">
        <v>0</v>
      </c>
      <c r="DX44" s="203"/>
      <c r="DY44" s="204">
        <v>0</v>
      </c>
      <c r="DZ44" s="203"/>
      <c r="EA44" s="204">
        <v>0</v>
      </c>
      <c r="EB44" s="203"/>
      <c r="EC44" s="204" t="s">
        <v>513</v>
      </c>
      <c r="ED44" s="203"/>
      <c r="EE44" s="204" t="s">
        <v>269</v>
      </c>
      <c r="EF44" s="203"/>
      <c r="EG44" s="204" t="s">
        <v>427</v>
      </c>
      <c r="EH44" s="203"/>
      <c r="EI44" s="204">
        <v>0</v>
      </c>
      <c r="EJ44" s="203"/>
      <c r="EK44" s="204">
        <v>0</v>
      </c>
      <c r="EL44" s="203"/>
      <c r="EM44" s="204" t="s">
        <v>428</v>
      </c>
      <c r="EN44" s="203"/>
      <c r="EO44" s="204">
        <v>0</v>
      </c>
      <c r="EP44" s="203"/>
      <c r="EQ44" s="204" t="s">
        <v>276</v>
      </c>
      <c r="ER44" s="203"/>
      <c r="ES44" s="204" t="s">
        <v>518</v>
      </c>
      <c r="ET44" s="203"/>
      <c r="EU44" s="204" t="s">
        <v>628</v>
      </c>
      <c r="EV44" s="203"/>
      <c r="EW44" s="204" t="s">
        <v>425</v>
      </c>
      <c r="EX44" s="203"/>
      <c r="EY44" s="204" t="s">
        <v>288</v>
      </c>
      <c r="EZ44" s="203"/>
      <c r="FA44" s="204">
        <v>0</v>
      </c>
      <c r="FB44" s="203"/>
      <c r="FC44" s="204" t="s">
        <v>629</v>
      </c>
      <c r="FD44" s="203"/>
      <c r="FE44" s="204">
        <v>0</v>
      </c>
      <c r="FF44" s="203"/>
      <c r="FG44" s="204" t="s">
        <v>285</v>
      </c>
      <c r="FH44" s="203"/>
      <c r="FI44" s="204">
        <v>0</v>
      </c>
      <c r="FJ44" s="203"/>
      <c r="FK44" s="204" t="s">
        <v>284</v>
      </c>
      <c r="FL44" s="203"/>
      <c r="FM44" s="204" t="s">
        <v>274</v>
      </c>
      <c r="FN44" s="203"/>
      <c r="FO44" s="204">
        <v>0</v>
      </c>
      <c r="FP44" s="203"/>
      <c r="FQ44" s="204">
        <v>0</v>
      </c>
      <c r="FR44" s="203"/>
      <c r="FS44" s="204">
        <v>0</v>
      </c>
      <c r="FT44" s="203"/>
      <c r="FU44" s="204" t="s">
        <v>630</v>
      </c>
      <c r="FV44" s="203"/>
      <c r="FW44" s="204" t="s">
        <v>275</v>
      </c>
      <c r="FX44" s="203"/>
      <c r="FY44" s="204">
        <v>0</v>
      </c>
      <c r="FZ44" s="203"/>
      <c r="GA44" s="204">
        <v>0</v>
      </c>
      <c r="GB44" s="203"/>
      <c r="GC44" s="204">
        <v>0</v>
      </c>
      <c r="GD44" s="203"/>
      <c r="GE44" s="204">
        <v>0</v>
      </c>
      <c r="GF44" s="203"/>
      <c r="GG44" s="204">
        <v>0</v>
      </c>
      <c r="GH44" s="203"/>
      <c r="GI44" s="204">
        <v>0</v>
      </c>
      <c r="GJ44" s="203"/>
      <c r="GK44" s="204">
        <v>0</v>
      </c>
      <c r="GL44" s="203"/>
      <c r="GM44" s="204">
        <v>0</v>
      </c>
      <c r="GN44" s="203"/>
      <c r="GO44" s="204">
        <v>0</v>
      </c>
      <c r="GP44" s="203"/>
      <c r="GQ44" s="204">
        <v>0</v>
      </c>
      <c r="GR44" s="203"/>
      <c r="GS44" s="204">
        <v>0</v>
      </c>
      <c r="GT44" s="203"/>
      <c r="GU44" s="204">
        <v>0</v>
      </c>
      <c r="GV44" s="203"/>
      <c r="GW44" s="204">
        <v>0</v>
      </c>
      <c r="GX44" s="203"/>
      <c r="GY44" s="204">
        <v>0</v>
      </c>
      <c r="GZ44" s="203"/>
      <c r="HA44" s="204">
        <v>0</v>
      </c>
      <c r="HB44" s="203"/>
      <c r="HC44" s="204">
        <v>0</v>
      </c>
      <c r="HD44" s="203"/>
      <c r="HE44" s="204">
        <v>0</v>
      </c>
      <c r="HF44" s="203"/>
      <c r="HG44" s="204">
        <v>0</v>
      </c>
      <c r="HH44" s="203"/>
      <c r="HI44" s="204">
        <v>0</v>
      </c>
      <c r="HJ44" s="203"/>
      <c r="HK44" s="204">
        <v>0</v>
      </c>
      <c r="HL44" s="203"/>
      <c r="HM44" s="204">
        <v>0</v>
      </c>
      <c r="HN44" s="203"/>
      <c r="HO44" s="204">
        <v>0</v>
      </c>
      <c r="HP44" s="203"/>
      <c r="HQ44" s="204">
        <v>0</v>
      </c>
      <c r="HR44" s="203"/>
      <c r="HS44" s="204">
        <v>0</v>
      </c>
      <c r="HT44" s="203"/>
      <c r="HU44" s="204">
        <v>0</v>
      </c>
      <c r="HV44" s="203"/>
      <c r="HW44" s="204">
        <v>0</v>
      </c>
      <c r="HX44" s="203"/>
      <c r="HY44" s="204">
        <v>0</v>
      </c>
      <c r="HZ44" s="203"/>
      <c r="IA44" s="204">
        <v>0</v>
      </c>
      <c r="IB44" s="203"/>
      <c r="IC44" s="204">
        <v>0</v>
      </c>
      <c r="ID44" s="203"/>
      <c r="IE44" s="204">
        <v>0</v>
      </c>
      <c r="IF44" s="203"/>
      <c r="IG44" s="204">
        <v>0</v>
      </c>
      <c r="IH44" s="203"/>
      <c r="II44" s="204">
        <v>0</v>
      </c>
    </row>
    <row r="45" spans="1:243" ht="15" x14ac:dyDescent="0.2">
      <c r="A45" s="604"/>
      <c r="B45" s="598"/>
      <c r="C45" s="606"/>
      <c r="D45" s="530">
        <v>0</v>
      </c>
      <c r="E45" s="538" t="s">
        <v>82</v>
      </c>
      <c r="F45" s="197">
        <v>0</v>
      </c>
      <c r="G45" s="198">
        <v>0</v>
      </c>
      <c r="H45" s="197">
        <v>0</v>
      </c>
      <c r="I45" s="198">
        <v>0</v>
      </c>
      <c r="J45" s="197">
        <v>0</v>
      </c>
      <c r="K45" s="198">
        <v>0</v>
      </c>
      <c r="L45" s="197">
        <v>0</v>
      </c>
      <c r="M45" s="198">
        <v>0</v>
      </c>
      <c r="N45" s="197">
        <v>0</v>
      </c>
      <c r="O45" s="198">
        <v>0</v>
      </c>
      <c r="P45" s="197">
        <v>0</v>
      </c>
      <c r="Q45" s="198">
        <v>0</v>
      </c>
      <c r="R45" s="197">
        <v>0</v>
      </c>
      <c r="S45" s="198">
        <v>0</v>
      </c>
      <c r="T45" s="197">
        <v>0</v>
      </c>
      <c r="U45" s="198">
        <v>0</v>
      </c>
      <c r="V45" s="197" t="s">
        <v>202</v>
      </c>
      <c r="W45" s="198" t="s">
        <v>310</v>
      </c>
      <c r="X45" s="197" t="s">
        <v>204</v>
      </c>
      <c r="Y45" s="198" t="s">
        <v>289</v>
      </c>
      <c r="Z45" s="197" t="s">
        <v>342</v>
      </c>
      <c r="AA45" s="198" t="s">
        <v>631</v>
      </c>
      <c r="AB45" s="197" t="s">
        <v>208</v>
      </c>
      <c r="AC45" s="198" t="s">
        <v>303</v>
      </c>
      <c r="AD45" s="197">
        <v>0</v>
      </c>
      <c r="AE45" s="198">
        <v>0</v>
      </c>
      <c r="AF45" s="197">
        <v>0</v>
      </c>
      <c r="AG45" s="198">
        <v>0</v>
      </c>
      <c r="AH45" s="197">
        <v>0</v>
      </c>
      <c r="AI45" s="198">
        <v>0</v>
      </c>
      <c r="AJ45" s="197">
        <v>0</v>
      </c>
      <c r="AK45" s="198">
        <v>0</v>
      </c>
      <c r="AL45" s="197">
        <v>0</v>
      </c>
      <c r="AM45" s="198">
        <v>0</v>
      </c>
      <c r="AN45" s="197">
        <v>0</v>
      </c>
      <c r="AO45" s="198">
        <v>0</v>
      </c>
      <c r="AP45" s="197">
        <v>0</v>
      </c>
      <c r="AQ45" s="198">
        <v>0</v>
      </c>
      <c r="AR45" s="197" t="s">
        <v>214</v>
      </c>
      <c r="AS45" s="198" t="s">
        <v>310</v>
      </c>
      <c r="AT45" s="197" t="s">
        <v>307</v>
      </c>
      <c r="AU45" s="198" t="s">
        <v>632</v>
      </c>
      <c r="AV45" s="197">
        <v>0</v>
      </c>
      <c r="AW45" s="198">
        <v>0</v>
      </c>
      <c r="AX45" s="197">
        <v>0</v>
      </c>
      <c r="AY45" s="198">
        <v>0</v>
      </c>
      <c r="AZ45" s="197">
        <v>0</v>
      </c>
      <c r="BA45" s="198">
        <v>0</v>
      </c>
      <c r="BB45" s="197">
        <v>0</v>
      </c>
      <c r="BC45" s="198">
        <v>0</v>
      </c>
      <c r="BD45" s="197" t="s">
        <v>241</v>
      </c>
      <c r="BE45" s="198" t="s">
        <v>583</v>
      </c>
      <c r="BF45" s="197">
        <v>0</v>
      </c>
      <c r="BG45" s="198">
        <v>0</v>
      </c>
      <c r="BH45" s="197">
        <v>0</v>
      </c>
      <c r="BI45" s="198">
        <v>0</v>
      </c>
      <c r="BJ45" s="197">
        <v>0</v>
      </c>
      <c r="BK45" s="198">
        <v>0</v>
      </c>
      <c r="BL45" s="197">
        <v>0</v>
      </c>
      <c r="BM45" s="198">
        <v>0</v>
      </c>
      <c r="BN45" s="197" t="s">
        <v>218</v>
      </c>
      <c r="BO45" s="198" t="s">
        <v>306</v>
      </c>
      <c r="BP45" s="197">
        <v>0</v>
      </c>
      <c r="BQ45" s="198">
        <v>0</v>
      </c>
      <c r="BR45" s="197">
        <v>0</v>
      </c>
      <c r="BS45" s="198">
        <v>0</v>
      </c>
      <c r="BT45" s="197" t="s">
        <v>242</v>
      </c>
      <c r="BU45" s="198" t="s">
        <v>302</v>
      </c>
      <c r="BV45" s="197">
        <v>0</v>
      </c>
      <c r="BW45" s="198">
        <v>0</v>
      </c>
      <c r="BX45" s="197">
        <v>0</v>
      </c>
      <c r="BY45" s="198">
        <v>0</v>
      </c>
      <c r="BZ45" s="197">
        <v>0</v>
      </c>
      <c r="CA45" s="198">
        <v>0</v>
      </c>
      <c r="CB45" s="197">
        <v>0</v>
      </c>
      <c r="CC45" s="198">
        <v>0</v>
      </c>
      <c r="CD45" s="197" t="s">
        <v>224</v>
      </c>
      <c r="CE45" s="198" t="s">
        <v>303</v>
      </c>
      <c r="CF45" s="197">
        <v>0</v>
      </c>
      <c r="CG45" s="198">
        <v>0</v>
      </c>
      <c r="CH45" s="197">
        <v>0</v>
      </c>
      <c r="CI45" s="198">
        <v>0</v>
      </c>
      <c r="CJ45" s="197">
        <v>0</v>
      </c>
      <c r="CK45" s="198">
        <v>0</v>
      </c>
      <c r="CL45" s="197">
        <v>0</v>
      </c>
      <c r="CM45" s="198">
        <v>0</v>
      </c>
      <c r="CN45" s="197">
        <v>0</v>
      </c>
      <c r="CO45" s="198">
        <v>0</v>
      </c>
      <c r="CP45" s="197">
        <v>0</v>
      </c>
      <c r="CQ45" s="198">
        <v>0</v>
      </c>
      <c r="CR45" s="197">
        <v>0</v>
      </c>
      <c r="CS45" s="198">
        <v>0</v>
      </c>
      <c r="CT45" s="197">
        <v>0</v>
      </c>
      <c r="CU45" s="198">
        <v>0</v>
      </c>
      <c r="CV45" s="197">
        <v>0</v>
      </c>
      <c r="CW45" s="198">
        <v>0</v>
      </c>
      <c r="CX45" s="197" t="s">
        <v>299</v>
      </c>
      <c r="CY45" s="198" t="s">
        <v>294</v>
      </c>
      <c r="CZ45" s="197" t="s">
        <v>227</v>
      </c>
      <c r="DA45" s="198" t="s">
        <v>297</v>
      </c>
      <c r="DB45" s="197" t="s">
        <v>216</v>
      </c>
      <c r="DC45" s="198" t="s">
        <v>294</v>
      </c>
      <c r="DD45" s="197" t="s">
        <v>228</v>
      </c>
      <c r="DE45" s="198" t="s">
        <v>302</v>
      </c>
      <c r="DF45" s="197">
        <v>0</v>
      </c>
      <c r="DG45" s="198">
        <v>0</v>
      </c>
      <c r="DH45" s="197" t="s">
        <v>301</v>
      </c>
      <c r="DI45" s="198" t="s">
        <v>294</v>
      </c>
      <c r="DJ45" s="197" t="s">
        <v>304</v>
      </c>
      <c r="DK45" s="198" t="s">
        <v>633</v>
      </c>
      <c r="DL45" s="197">
        <v>0</v>
      </c>
      <c r="DM45" s="198">
        <v>0</v>
      </c>
      <c r="DN45" s="197">
        <v>0</v>
      </c>
      <c r="DO45" s="198">
        <v>0</v>
      </c>
      <c r="DP45" s="197">
        <v>0</v>
      </c>
      <c r="DQ45" s="198">
        <v>0</v>
      </c>
      <c r="DR45" s="197">
        <v>0</v>
      </c>
      <c r="DS45" s="198">
        <v>0</v>
      </c>
      <c r="DT45" s="197">
        <v>0</v>
      </c>
      <c r="DU45" s="198">
        <v>0</v>
      </c>
      <c r="DV45" s="197">
        <v>0</v>
      </c>
      <c r="DW45" s="198">
        <v>0</v>
      </c>
      <c r="DX45" s="197">
        <v>0</v>
      </c>
      <c r="DY45" s="198">
        <v>0</v>
      </c>
      <c r="DZ45" s="197">
        <v>0</v>
      </c>
      <c r="EA45" s="198">
        <v>0</v>
      </c>
      <c r="EB45" s="197" t="s">
        <v>230</v>
      </c>
      <c r="EC45" s="198" t="s">
        <v>583</v>
      </c>
      <c r="ED45" s="197">
        <v>0</v>
      </c>
      <c r="EE45" s="198">
        <v>0</v>
      </c>
      <c r="EF45" s="197">
        <v>0</v>
      </c>
      <c r="EG45" s="198">
        <v>0</v>
      </c>
      <c r="EH45" s="197">
        <v>0</v>
      </c>
      <c r="EI45" s="198">
        <v>0</v>
      </c>
      <c r="EJ45" s="197">
        <v>0</v>
      </c>
      <c r="EK45" s="198">
        <v>0</v>
      </c>
      <c r="EL45" s="197">
        <v>0</v>
      </c>
      <c r="EM45" s="198">
        <v>0</v>
      </c>
      <c r="EN45" s="197">
        <v>0</v>
      </c>
      <c r="EO45" s="198">
        <v>0</v>
      </c>
      <c r="EP45" s="197" t="s">
        <v>234</v>
      </c>
      <c r="EQ45" s="198" t="s">
        <v>583</v>
      </c>
      <c r="ER45" s="197">
        <v>0</v>
      </c>
      <c r="ES45" s="198">
        <v>0</v>
      </c>
      <c r="ET45" s="197" t="s">
        <v>238</v>
      </c>
      <c r="EU45" s="198" t="s">
        <v>303</v>
      </c>
      <c r="EV45" s="197" t="s">
        <v>239</v>
      </c>
      <c r="EW45" s="198" t="s">
        <v>303</v>
      </c>
      <c r="EX45" s="197">
        <v>0</v>
      </c>
      <c r="EY45" s="198">
        <v>0</v>
      </c>
      <c r="EZ45" s="197">
        <v>0</v>
      </c>
      <c r="FA45" s="198">
        <v>0</v>
      </c>
      <c r="FB45" s="197" t="s">
        <v>499</v>
      </c>
      <c r="FC45" s="198" t="s">
        <v>297</v>
      </c>
      <c r="FD45" s="197">
        <v>0</v>
      </c>
      <c r="FE45" s="198">
        <v>0</v>
      </c>
      <c r="FF45" s="197" t="s">
        <v>206</v>
      </c>
      <c r="FG45" s="198" t="s">
        <v>343</v>
      </c>
      <c r="FH45" s="197">
        <v>0</v>
      </c>
      <c r="FI45" s="198">
        <v>0</v>
      </c>
      <c r="FJ45" s="197" t="s">
        <v>243</v>
      </c>
      <c r="FK45" s="198" t="s">
        <v>303</v>
      </c>
      <c r="FL45" s="197" t="s">
        <v>244</v>
      </c>
      <c r="FM45" s="198" t="s">
        <v>343</v>
      </c>
      <c r="FN45" s="197">
        <v>0</v>
      </c>
      <c r="FO45" s="198">
        <v>0</v>
      </c>
      <c r="FP45" s="197">
        <v>0</v>
      </c>
      <c r="FQ45" s="198">
        <v>0</v>
      </c>
      <c r="FR45" s="197" t="s">
        <v>245</v>
      </c>
      <c r="FS45" s="198" t="s">
        <v>302</v>
      </c>
      <c r="FT45" s="197">
        <v>0</v>
      </c>
      <c r="FU45" s="198">
        <v>0</v>
      </c>
      <c r="FV45" s="197">
        <v>0</v>
      </c>
      <c r="FW45" s="198">
        <v>0</v>
      </c>
      <c r="FX45" s="197">
        <v>0</v>
      </c>
      <c r="FY45" s="198">
        <v>0</v>
      </c>
      <c r="FZ45" s="197">
        <v>0</v>
      </c>
      <c r="GA45" s="198">
        <v>0</v>
      </c>
      <c r="GB45" s="197">
        <v>0</v>
      </c>
      <c r="GC45" s="198">
        <v>0</v>
      </c>
      <c r="GD45" s="197">
        <v>0</v>
      </c>
      <c r="GE45" s="198">
        <v>0</v>
      </c>
      <c r="GF45" s="197">
        <v>0</v>
      </c>
      <c r="GG45" s="198">
        <v>0</v>
      </c>
      <c r="GH45" s="197">
        <v>0</v>
      </c>
      <c r="GI45" s="198">
        <v>0</v>
      </c>
      <c r="GJ45" s="197">
        <v>0</v>
      </c>
      <c r="GK45" s="198">
        <v>0</v>
      </c>
      <c r="GL45" s="197">
        <v>0</v>
      </c>
      <c r="GM45" s="198">
        <v>0</v>
      </c>
      <c r="GN45" s="197">
        <v>0</v>
      </c>
      <c r="GO45" s="198">
        <v>0</v>
      </c>
      <c r="GP45" s="197">
        <v>0</v>
      </c>
      <c r="GQ45" s="198">
        <v>0</v>
      </c>
      <c r="GR45" s="197">
        <v>0</v>
      </c>
      <c r="GS45" s="198">
        <v>0</v>
      </c>
      <c r="GT45" s="197">
        <v>0</v>
      </c>
      <c r="GU45" s="198">
        <v>0</v>
      </c>
      <c r="GV45" s="197">
        <v>0</v>
      </c>
      <c r="GW45" s="198">
        <v>0</v>
      </c>
      <c r="GX45" s="197">
        <v>0</v>
      </c>
      <c r="GY45" s="198">
        <v>0</v>
      </c>
      <c r="GZ45" s="197">
        <v>0</v>
      </c>
      <c r="HA45" s="198">
        <v>0</v>
      </c>
      <c r="HB45" s="197">
        <v>0</v>
      </c>
      <c r="HC45" s="198">
        <v>0</v>
      </c>
      <c r="HD45" s="197">
        <v>0</v>
      </c>
      <c r="HE45" s="198">
        <v>0</v>
      </c>
      <c r="HF45" s="197">
        <v>0</v>
      </c>
      <c r="HG45" s="198">
        <v>0</v>
      </c>
      <c r="HH45" s="197">
        <v>0</v>
      </c>
      <c r="HI45" s="198">
        <v>0</v>
      </c>
      <c r="HJ45" s="197">
        <v>0</v>
      </c>
      <c r="HK45" s="198">
        <v>0</v>
      </c>
      <c r="HL45" s="197">
        <v>0</v>
      </c>
      <c r="HM45" s="198">
        <v>0</v>
      </c>
      <c r="HN45" s="197">
        <v>0</v>
      </c>
      <c r="HO45" s="198">
        <v>0</v>
      </c>
      <c r="HP45" s="197">
        <v>0</v>
      </c>
      <c r="HQ45" s="198">
        <v>0</v>
      </c>
      <c r="HR45" s="197">
        <v>0</v>
      </c>
      <c r="HS45" s="198">
        <v>0</v>
      </c>
      <c r="HT45" s="197">
        <v>0</v>
      </c>
      <c r="HU45" s="198">
        <v>0</v>
      </c>
      <c r="HV45" s="197">
        <v>0</v>
      </c>
      <c r="HW45" s="198">
        <v>0</v>
      </c>
      <c r="HX45" s="197">
        <v>0</v>
      </c>
      <c r="HY45" s="198">
        <v>0</v>
      </c>
      <c r="HZ45" s="197">
        <v>0</v>
      </c>
      <c r="IA45" s="198">
        <v>0</v>
      </c>
      <c r="IB45" s="197">
        <v>0</v>
      </c>
      <c r="IC45" s="198">
        <v>0</v>
      </c>
      <c r="ID45" s="197">
        <v>0</v>
      </c>
      <c r="IE45" s="198">
        <v>0</v>
      </c>
      <c r="IF45" s="197">
        <v>0</v>
      </c>
      <c r="IG45" s="198">
        <v>0</v>
      </c>
      <c r="IH45" s="197">
        <v>0</v>
      </c>
      <c r="II45" s="198">
        <v>0</v>
      </c>
    </row>
    <row r="46" spans="1:243" ht="15" x14ac:dyDescent="0.2">
      <c r="A46" s="604"/>
      <c r="B46" s="598"/>
      <c r="C46" s="606"/>
      <c r="D46" s="531">
        <v>0</v>
      </c>
      <c r="E46" s="537"/>
      <c r="F46" s="201"/>
      <c r="G46" s="202">
        <v>0</v>
      </c>
      <c r="H46" s="201"/>
      <c r="I46" s="202">
        <v>0</v>
      </c>
      <c r="J46" s="201"/>
      <c r="K46" s="202">
        <v>0</v>
      </c>
      <c r="L46" s="201"/>
      <c r="M46" s="202">
        <v>0</v>
      </c>
      <c r="N46" s="201"/>
      <c r="O46" s="202">
        <v>0</v>
      </c>
      <c r="P46" s="201"/>
      <c r="Q46" s="202">
        <v>0</v>
      </c>
      <c r="R46" s="201"/>
      <c r="S46" s="202">
        <v>0</v>
      </c>
      <c r="T46" s="201"/>
      <c r="U46" s="202">
        <v>0</v>
      </c>
      <c r="V46" s="201"/>
      <c r="W46" s="202" t="s">
        <v>634</v>
      </c>
      <c r="X46" s="201"/>
      <c r="Y46" s="202" t="s">
        <v>312</v>
      </c>
      <c r="Z46" s="201"/>
      <c r="AA46" s="202" t="s">
        <v>635</v>
      </c>
      <c r="AB46" s="201"/>
      <c r="AC46" s="202" t="s">
        <v>636</v>
      </c>
      <c r="AD46" s="201"/>
      <c r="AE46" s="202">
        <v>0</v>
      </c>
      <c r="AF46" s="201"/>
      <c r="AG46" s="202">
        <v>0</v>
      </c>
      <c r="AH46" s="201"/>
      <c r="AI46" s="202">
        <v>0</v>
      </c>
      <c r="AJ46" s="201"/>
      <c r="AK46" s="202">
        <v>0</v>
      </c>
      <c r="AL46" s="201"/>
      <c r="AM46" s="202">
        <v>0</v>
      </c>
      <c r="AN46" s="201"/>
      <c r="AO46" s="202">
        <v>0</v>
      </c>
      <c r="AP46" s="201"/>
      <c r="AQ46" s="202">
        <v>0</v>
      </c>
      <c r="AR46" s="201"/>
      <c r="AS46" s="202" t="s">
        <v>637</v>
      </c>
      <c r="AT46" s="201"/>
      <c r="AU46" s="202" t="s">
        <v>638</v>
      </c>
      <c r="AV46" s="201"/>
      <c r="AW46" s="202">
        <v>0</v>
      </c>
      <c r="AX46" s="201"/>
      <c r="AY46" s="202">
        <v>0</v>
      </c>
      <c r="AZ46" s="201"/>
      <c r="BA46" s="202">
        <v>0</v>
      </c>
      <c r="BB46" s="201"/>
      <c r="BC46" s="202">
        <v>0</v>
      </c>
      <c r="BD46" s="201"/>
      <c r="BE46" s="202" t="s">
        <v>589</v>
      </c>
      <c r="BF46" s="201"/>
      <c r="BG46" s="202">
        <v>0</v>
      </c>
      <c r="BH46" s="201"/>
      <c r="BI46" s="202">
        <v>0</v>
      </c>
      <c r="BJ46" s="201"/>
      <c r="BK46" s="202">
        <v>0</v>
      </c>
      <c r="BL46" s="201"/>
      <c r="BM46" s="202">
        <v>0</v>
      </c>
      <c r="BN46" s="201"/>
      <c r="BO46" s="202" t="s">
        <v>639</v>
      </c>
      <c r="BP46" s="201"/>
      <c r="BQ46" s="202">
        <v>0</v>
      </c>
      <c r="BR46" s="201"/>
      <c r="BS46" s="202">
        <v>0</v>
      </c>
      <c r="BT46" s="201"/>
      <c r="BU46" s="202" t="s">
        <v>640</v>
      </c>
      <c r="BV46" s="201"/>
      <c r="BW46" s="202">
        <v>0</v>
      </c>
      <c r="BX46" s="201"/>
      <c r="BY46" s="202">
        <v>0</v>
      </c>
      <c r="BZ46" s="201"/>
      <c r="CA46" s="202">
        <v>0</v>
      </c>
      <c r="CB46" s="201"/>
      <c r="CC46" s="202">
        <v>0</v>
      </c>
      <c r="CD46" s="201"/>
      <c r="CE46" s="202" t="s">
        <v>641</v>
      </c>
      <c r="CF46" s="201"/>
      <c r="CG46" s="202">
        <v>0</v>
      </c>
      <c r="CH46" s="201"/>
      <c r="CI46" s="202">
        <v>0</v>
      </c>
      <c r="CJ46" s="201"/>
      <c r="CK46" s="202">
        <v>0</v>
      </c>
      <c r="CL46" s="201"/>
      <c r="CM46" s="202">
        <v>0</v>
      </c>
      <c r="CN46" s="201"/>
      <c r="CO46" s="202">
        <v>0</v>
      </c>
      <c r="CP46" s="201"/>
      <c r="CQ46" s="202">
        <v>0</v>
      </c>
      <c r="CR46" s="201"/>
      <c r="CS46" s="202">
        <v>0</v>
      </c>
      <c r="CT46" s="201"/>
      <c r="CU46" s="202">
        <v>0</v>
      </c>
      <c r="CV46" s="201"/>
      <c r="CW46" s="202">
        <v>0</v>
      </c>
      <c r="CX46" s="201"/>
      <c r="CY46" s="202" t="s">
        <v>322</v>
      </c>
      <c r="CZ46" s="201"/>
      <c r="DA46" s="202" t="s">
        <v>642</v>
      </c>
      <c r="DB46" s="201"/>
      <c r="DC46" s="202" t="s">
        <v>529</v>
      </c>
      <c r="DD46" s="201"/>
      <c r="DE46" s="202" t="s">
        <v>324</v>
      </c>
      <c r="DF46" s="201"/>
      <c r="DG46" s="202">
        <v>0</v>
      </c>
      <c r="DH46" s="201"/>
      <c r="DI46" s="202" t="s">
        <v>446</v>
      </c>
      <c r="DJ46" s="201"/>
      <c r="DK46" s="202" t="s">
        <v>447</v>
      </c>
      <c r="DL46" s="201"/>
      <c r="DM46" s="202">
        <v>0</v>
      </c>
      <c r="DN46" s="201"/>
      <c r="DO46" s="202">
        <v>0</v>
      </c>
      <c r="DP46" s="201"/>
      <c r="DQ46" s="202">
        <v>0</v>
      </c>
      <c r="DR46" s="201"/>
      <c r="DS46" s="202">
        <v>0</v>
      </c>
      <c r="DT46" s="201"/>
      <c r="DU46" s="202">
        <v>0</v>
      </c>
      <c r="DV46" s="201"/>
      <c r="DW46" s="202">
        <v>0</v>
      </c>
      <c r="DX46" s="201"/>
      <c r="DY46" s="202">
        <v>0</v>
      </c>
      <c r="DZ46" s="201"/>
      <c r="EA46" s="202">
        <v>0</v>
      </c>
      <c r="EB46" s="201"/>
      <c r="EC46" s="202" t="s">
        <v>531</v>
      </c>
      <c r="ED46" s="201"/>
      <c r="EE46" s="202">
        <v>0</v>
      </c>
      <c r="EF46" s="201"/>
      <c r="EG46" s="202">
        <v>0</v>
      </c>
      <c r="EH46" s="201"/>
      <c r="EI46" s="202">
        <v>0</v>
      </c>
      <c r="EJ46" s="201"/>
      <c r="EK46" s="202">
        <v>0</v>
      </c>
      <c r="EL46" s="201"/>
      <c r="EM46" s="202">
        <v>0</v>
      </c>
      <c r="EN46" s="201"/>
      <c r="EO46" s="202">
        <v>0</v>
      </c>
      <c r="EP46" s="201"/>
      <c r="EQ46" s="202" t="s">
        <v>643</v>
      </c>
      <c r="ER46" s="201"/>
      <c r="ES46" s="202">
        <v>0</v>
      </c>
      <c r="ET46" s="201"/>
      <c r="EU46" s="202" t="s">
        <v>533</v>
      </c>
      <c r="EV46" s="201"/>
      <c r="EW46" s="202" t="s">
        <v>644</v>
      </c>
      <c r="EX46" s="201"/>
      <c r="EY46" s="202">
        <v>0</v>
      </c>
      <c r="EZ46" s="201"/>
      <c r="FA46" s="202">
        <v>0</v>
      </c>
      <c r="FB46" s="201"/>
      <c r="FC46" s="202" t="s">
        <v>645</v>
      </c>
      <c r="FD46" s="201"/>
      <c r="FE46" s="202">
        <v>0</v>
      </c>
      <c r="FF46" s="201"/>
      <c r="FG46" s="202" t="s">
        <v>646</v>
      </c>
      <c r="FH46" s="201"/>
      <c r="FI46" s="202">
        <v>0</v>
      </c>
      <c r="FJ46" s="201"/>
      <c r="FK46" s="202" t="s">
        <v>330</v>
      </c>
      <c r="FL46" s="201"/>
      <c r="FM46" s="202" t="s">
        <v>647</v>
      </c>
      <c r="FN46" s="201"/>
      <c r="FO46" s="202">
        <v>0</v>
      </c>
      <c r="FP46" s="201"/>
      <c r="FQ46" s="202">
        <v>0</v>
      </c>
      <c r="FR46" s="201"/>
      <c r="FS46" s="202" t="s">
        <v>336</v>
      </c>
      <c r="FT46" s="201"/>
      <c r="FU46" s="202">
        <v>0</v>
      </c>
      <c r="FV46" s="201"/>
      <c r="FW46" s="202">
        <v>0</v>
      </c>
      <c r="FX46" s="201"/>
      <c r="FY46" s="202">
        <v>0</v>
      </c>
      <c r="FZ46" s="201"/>
      <c r="GA46" s="202">
        <v>0</v>
      </c>
      <c r="GB46" s="201"/>
      <c r="GC46" s="202">
        <v>0</v>
      </c>
      <c r="GD46" s="201"/>
      <c r="GE46" s="202">
        <v>0</v>
      </c>
      <c r="GF46" s="201"/>
      <c r="GG46" s="202">
        <v>0</v>
      </c>
      <c r="GH46" s="201"/>
      <c r="GI46" s="202">
        <v>0</v>
      </c>
      <c r="GJ46" s="201"/>
      <c r="GK46" s="202">
        <v>0</v>
      </c>
      <c r="GL46" s="201"/>
      <c r="GM46" s="202">
        <v>0</v>
      </c>
      <c r="GN46" s="201"/>
      <c r="GO46" s="202">
        <v>0</v>
      </c>
      <c r="GP46" s="201"/>
      <c r="GQ46" s="202">
        <v>0</v>
      </c>
      <c r="GR46" s="201"/>
      <c r="GS46" s="202">
        <v>0</v>
      </c>
      <c r="GT46" s="201"/>
      <c r="GU46" s="202">
        <v>0</v>
      </c>
      <c r="GV46" s="201"/>
      <c r="GW46" s="202">
        <v>0</v>
      </c>
      <c r="GX46" s="201"/>
      <c r="GY46" s="202">
        <v>0</v>
      </c>
      <c r="GZ46" s="201"/>
      <c r="HA46" s="202">
        <v>0</v>
      </c>
      <c r="HB46" s="201"/>
      <c r="HC46" s="202">
        <v>0</v>
      </c>
      <c r="HD46" s="201"/>
      <c r="HE46" s="202">
        <v>0</v>
      </c>
      <c r="HF46" s="201"/>
      <c r="HG46" s="202">
        <v>0</v>
      </c>
      <c r="HH46" s="201"/>
      <c r="HI46" s="202">
        <v>0</v>
      </c>
      <c r="HJ46" s="201"/>
      <c r="HK46" s="202">
        <v>0</v>
      </c>
      <c r="HL46" s="201"/>
      <c r="HM46" s="202">
        <v>0</v>
      </c>
      <c r="HN46" s="201"/>
      <c r="HO46" s="202">
        <v>0</v>
      </c>
      <c r="HP46" s="201"/>
      <c r="HQ46" s="202">
        <v>0</v>
      </c>
      <c r="HR46" s="201"/>
      <c r="HS46" s="202">
        <v>0</v>
      </c>
      <c r="HT46" s="201"/>
      <c r="HU46" s="202">
        <v>0</v>
      </c>
      <c r="HV46" s="201"/>
      <c r="HW46" s="202">
        <v>0</v>
      </c>
      <c r="HX46" s="201"/>
      <c r="HY46" s="202">
        <v>0</v>
      </c>
      <c r="HZ46" s="201"/>
      <c r="IA46" s="202">
        <v>0</v>
      </c>
      <c r="IB46" s="201"/>
      <c r="IC46" s="202">
        <v>0</v>
      </c>
      <c r="ID46" s="201"/>
      <c r="IE46" s="202">
        <v>0</v>
      </c>
      <c r="IF46" s="201"/>
      <c r="IG46" s="202">
        <v>0</v>
      </c>
      <c r="IH46" s="201"/>
      <c r="II46" s="202">
        <v>0</v>
      </c>
    </row>
    <row r="47" spans="1:243" ht="15" x14ac:dyDescent="0.2">
      <c r="A47" s="604"/>
      <c r="B47" s="598"/>
      <c r="C47" s="606"/>
      <c r="D47" s="532">
        <v>0</v>
      </c>
      <c r="E47" s="538" t="s">
        <v>7</v>
      </c>
      <c r="F47" s="199">
        <v>0</v>
      </c>
      <c r="G47" s="198">
        <v>0</v>
      </c>
      <c r="H47" s="199">
        <v>0</v>
      </c>
      <c r="I47" s="198">
        <v>0</v>
      </c>
      <c r="J47" s="199">
        <v>0</v>
      </c>
      <c r="K47" s="198">
        <v>0</v>
      </c>
      <c r="L47" s="199">
        <v>0</v>
      </c>
      <c r="M47" s="198">
        <v>0</v>
      </c>
      <c r="N47" s="199" t="s">
        <v>337</v>
      </c>
      <c r="O47" s="198" t="s">
        <v>351</v>
      </c>
      <c r="P47" s="199" t="s">
        <v>338</v>
      </c>
      <c r="Q47" s="198" t="s">
        <v>350</v>
      </c>
      <c r="R47" s="199" t="s">
        <v>340</v>
      </c>
      <c r="S47" s="198" t="s">
        <v>351</v>
      </c>
      <c r="T47" s="199" t="s">
        <v>341</v>
      </c>
      <c r="U47" s="198" t="s">
        <v>520</v>
      </c>
      <c r="V47" s="199">
        <v>0</v>
      </c>
      <c r="W47" s="198">
        <v>0</v>
      </c>
      <c r="X47" s="199">
        <v>0</v>
      </c>
      <c r="Y47" s="198">
        <v>0</v>
      </c>
      <c r="Z47" s="199">
        <v>0</v>
      </c>
      <c r="AA47" s="198">
        <v>0</v>
      </c>
      <c r="AB47" s="199">
        <v>0</v>
      </c>
      <c r="AC47" s="198">
        <v>0</v>
      </c>
      <c r="AD47" s="199" t="s">
        <v>202</v>
      </c>
      <c r="AE47" s="198" t="s">
        <v>310</v>
      </c>
      <c r="AF47" s="199" t="s">
        <v>408</v>
      </c>
      <c r="AG47" s="198" t="s">
        <v>248</v>
      </c>
      <c r="AH47" s="199" t="s">
        <v>409</v>
      </c>
      <c r="AI47" s="198" t="s">
        <v>248</v>
      </c>
      <c r="AJ47" s="199">
        <v>0</v>
      </c>
      <c r="AK47" s="198">
        <v>0</v>
      </c>
      <c r="AL47" s="199">
        <v>0</v>
      </c>
      <c r="AM47" s="198">
        <v>0</v>
      </c>
      <c r="AN47" s="199" t="s">
        <v>402</v>
      </c>
      <c r="AO47" s="198" t="s">
        <v>648</v>
      </c>
      <c r="AP47" s="199">
        <v>0</v>
      </c>
      <c r="AQ47" s="198">
        <v>0</v>
      </c>
      <c r="AR47" s="199">
        <v>0</v>
      </c>
      <c r="AS47" s="198">
        <v>0</v>
      </c>
      <c r="AT47" s="199">
        <v>0</v>
      </c>
      <c r="AU47" s="198">
        <v>0</v>
      </c>
      <c r="AV47" s="199" t="s">
        <v>649</v>
      </c>
      <c r="AW47" s="198" t="s">
        <v>248</v>
      </c>
      <c r="AX47" s="199" t="s">
        <v>452</v>
      </c>
      <c r="AY47" s="198" t="s">
        <v>294</v>
      </c>
      <c r="AZ47" s="199">
        <v>0</v>
      </c>
      <c r="BA47" s="198">
        <v>0</v>
      </c>
      <c r="BB47" s="199" t="s">
        <v>345</v>
      </c>
      <c r="BC47" s="198" t="s">
        <v>297</v>
      </c>
      <c r="BD47" s="199">
        <v>0</v>
      </c>
      <c r="BE47" s="198">
        <v>0</v>
      </c>
      <c r="BF47" s="199" t="s">
        <v>241</v>
      </c>
      <c r="BG47" s="198" t="s">
        <v>297</v>
      </c>
      <c r="BH47" s="199">
        <v>0</v>
      </c>
      <c r="BI47" s="198">
        <v>0</v>
      </c>
      <c r="BJ47" s="199">
        <v>0</v>
      </c>
      <c r="BK47" s="198">
        <v>0</v>
      </c>
      <c r="BL47" s="199" t="s">
        <v>346</v>
      </c>
      <c r="BM47" s="198" t="s">
        <v>650</v>
      </c>
      <c r="BN47" s="199">
        <v>0</v>
      </c>
      <c r="BO47" s="198">
        <v>0</v>
      </c>
      <c r="BP47" s="199" t="s">
        <v>409</v>
      </c>
      <c r="BQ47" s="198" t="s">
        <v>248</v>
      </c>
      <c r="BR47" s="199">
        <v>0</v>
      </c>
      <c r="BS47" s="198">
        <v>0</v>
      </c>
      <c r="BT47" s="199">
        <v>0</v>
      </c>
      <c r="BU47" s="198">
        <v>0</v>
      </c>
      <c r="BV47" s="199">
        <v>0</v>
      </c>
      <c r="BW47" s="198">
        <v>0</v>
      </c>
      <c r="BX47" s="199" t="s">
        <v>221</v>
      </c>
      <c r="BY47" s="198" t="s">
        <v>651</v>
      </c>
      <c r="BZ47" s="199" t="s">
        <v>223</v>
      </c>
      <c r="CA47" s="198" t="s">
        <v>651</v>
      </c>
      <c r="CB47" s="199">
        <v>0</v>
      </c>
      <c r="CC47" s="198">
        <v>0</v>
      </c>
      <c r="CD47" s="199">
        <v>0</v>
      </c>
      <c r="CE47" s="198">
        <v>0</v>
      </c>
      <c r="CF47" s="199" t="s">
        <v>242</v>
      </c>
      <c r="CG47" s="198" t="s">
        <v>350</v>
      </c>
      <c r="CH47" s="199" t="s">
        <v>206</v>
      </c>
      <c r="CI47" s="198" t="s">
        <v>350</v>
      </c>
      <c r="CJ47" s="199" t="s">
        <v>216</v>
      </c>
      <c r="CK47" s="198" t="s">
        <v>308</v>
      </c>
      <c r="CL47" s="199" t="s">
        <v>221</v>
      </c>
      <c r="CM47" s="198" t="s">
        <v>295</v>
      </c>
      <c r="CN47" s="199">
        <v>0</v>
      </c>
      <c r="CO47" s="198">
        <v>0</v>
      </c>
      <c r="CP47" s="199">
        <v>0</v>
      </c>
      <c r="CQ47" s="198">
        <v>0</v>
      </c>
      <c r="CR47" s="199">
        <v>0</v>
      </c>
      <c r="CS47" s="198">
        <v>0</v>
      </c>
      <c r="CT47" s="199">
        <v>0</v>
      </c>
      <c r="CU47" s="198">
        <v>0</v>
      </c>
      <c r="CV47" s="199">
        <v>0</v>
      </c>
      <c r="CW47" s="198">
        <v>0</v>
      </c>
      <c r="CX47" s="199">
        <v>0</v>
      </c>
      <c r="CY47" s="198">
        <v>0</v>
      </c>
      <c r="CZ47" s="199">
        <v>0</v>
      </c>
      <c r="DA47" s="198">
        <v>0</v>
      </c>
      <c r="DB47" s="199">
        <v>0</v>
      </c>
      <c r="DC47" s="198">
        <v>0</v>
      </c>
      <c r="DD47" s="199">
        <v>0</v>
      </c>
      <c r="DE47" s="198">
        <v>0</v>
      </c>
      <c r="DF47" s="199">
        <v>0</v>
      </c>
      <c r="DG47" s="198">
        <v>0</v>
      </c>
      <c r="DH47" s="199">
        <v>0</v>
      </c>
      <c r="DI47" s="198">
        <v>0</v>
      </c>
      <c r="DJ47" s="199">
        <v>0</v>
      </c>
      <c r="DK47" s="198">
        <v>0</v>
      </c>
      <c r="DL47" s="199" t="s">
        <v>230</v>
      </c>
      <c r="DM47" s="198" t="s">
        <v>292</v>
      </c>
      <c r="DN47" s="199" t="s">
        <v>244</v>
      </c>
      <c r="DO47" s="198" t="s">
        <v>295</v>
      </c>
      <c r="DP47" s="199" t="s">
        <v>224</v>
      </c>
      <c r="DQ47" s="198" t="s">
        <v>350</v>
      </c>
      <c r="DR47" s="199">
        <v>0</v>
      </c>
      <c r="DS47" s="198">
        <v>0</v>
      </c>
      <c r="DT47" s="199">
        <v>0</v>
      </c>
      <c r="DU47" s="198">
        <v>0</v>
      </c>
      <c r="DV47" s="199" t="s">
        <v>301</v>
      </c>
      <c r="DW47" s="198" t="s">
        <v>296</v>
      </c>
      <c r="DX47" s="199">
        <v>0</v>
      </c>
      <c r="DY47" s="198">
        <v>0</v>
      </c>
      <c r="DZ47" s="199">
        <v>0</v>
      </c>
      <c r="EA47" s="198">
        <v>0</v>
      </c>
      <c r="EB47" s="199">
        <v>0</v>
      </c>
      <c r="EC47" s="198">
        <v>0</v>
      </c>
      <c r="ED47" s="199">
        <v>0</v>
      </c>
      <c r="EE47" s="198">
        <v>0</v>
      </c>
      <c r="EF47" s="199">
        <v>0</v>
      </c>
      <c r="EG47" s="198">
        <v>0</v>
      </c>
      <c r="EH47" s="199">
        <v>0</v>
      </c>
      <c r="EI47" s="198">
        <v>0</v>
      </c>
      <c r="EJ47" s="199">
        <v>0</v>
      </c>
      <c r="EK47" s="198">
        <v>0</v>
      </c>
      <c r="EL47" s="199">
        <v>0</v>
      </c>
      <c r="EM47" s="198">
        <v>0</v>
      </c>
      <c r="EN47" s="199">
        <v>0</v>
      </c>
      <c r="EO47" s="198">
        <v>0</v>
      </c>
      <c r="EP47" s="199">
        <v>0</v>
      </c>
      <c r="EQ47" s="198">
        <v>0</v>
      </c>
      <c r="ER47" s="199">
        <v>0</v>
      </c>
      <c r="ES47" s="198">
        <v>0</v>
      </c>
      <c r="ET47" s="199">
        <v>0</v>
      </c>
      <c r="EU47" s="198">
        <v>0</v>
      </c>
      <c r="EV47" s="199">
        <v>0</v>
      </c>
      <c r="EW47" s="198">
        <v>0</v>
      </c>
      <c r="EX47" s="199">
        <v>0</v>
      </c>
      <c r="EY47" s="198">
        <v>0</v>
      </c>
      <c r="EZ47" s="199">
        <v>0</v>
      </c>
      <c r="FA47" s="198">
        <v>0</v>
      </c>
      <c r="FB47" s="199">
        <v>0</v>
      </c>
      <c r="FC47" s="198">
        <v>0</v>
      </c>
      <c r="FD47" s="199">
        <v>0</v>
      </c>
      <c r="FE47" s="198">
        <v>0</v>
      </c>
      <c r="FF47" s="199">
        <v>0</v>
      </c>
      <c r="FG47" s="198">
        <v>0</v>
      </c>
      <c r="FH47" s="199">
        <v>0</v>
      </c>
      <c r="FI47" s="198">
        <v>0</v>
      </c>
      <c r="FJ47" s="199">
        <v>0</v>
      </c>
      <c r="FK47" s="198">
        <v>0</v>
      </c>
      <c r="FL47" s="199">
        <v>0</v>
      </c>
      <c r="FM47" s="198">
        <v>0</v>
      </c>
      <c r="FN47" s="199">
        <v>0</v>
      </c>
      <c r="FO47" s="198">
        <v>0</v>
      </c>
      <c r="FP47" s="199">
        <v>0</v>
      </c>
      <c r="FQ47" s="198">
        <v>0</v>
      </c>
      <c r="FR47" s="199">
        <v>0</v>
      </c>
      <c r="FS47" s="198">
        <v>0</v>
      </c>
      <c r="FT47" s="199">
        <v>0</v>
      </c>
      <c r="FU47" s="198">
        <v>0</v>
      </c>
      <c r="FV47" s="199">
        <v>0</v>
      </c>
      <c r="FW47" s="198">
        <v>0</v>
      </c>
      <c r="FX47" s="199">
        <v>0</v>
      </c>
      <c r="FY47" s="198">
        <v>0</v>
      </c>
      <c r="FZ47" s="199">
        <v>0</v>
      </c>
      <c r="GA47" s="198">
        <v>0</v>
      </c>
      <c r="GB47" s="199">
        <v>0</v>
      </c>
      <c r="GC47" s="198">
        <v>0</v>
      </c>
      <c r="GD47" s="199">
        <v>0</v>
      </c>
      <c r="GE47" s="198">
        <v>0</v>
      </c>
      <c r="GF47" s="199">
        <v>0</v>
      </c>
      <c r="GG47" s="198">
        <v>0</v>
      </c>
      <c r="GH47" s="199">
        <v>0</v>
      </c>
      <c r="GI47" s="198">
        <v>0</v>
      </c>
      <c r="GJ47" s="199">
        <v>0</v>
      </c>
      <c r="GK47" s="198">
        <v>0</v>
      </c>
      <c r="GL47" s="199">
        <v>0</v>
      </c>
      <c r="GM47" s="198">
        <v>0</v>
      </c>
      <c r="GN47" s="199">
        <v>0</v>
      </c>
      <c r="GO47" s="198">
        <v>0</v>
      </c>
      <c r="GP47" s="199">
        <v>0</v>
      </c>
      <c r="GQ47" s="198">
        <v>0</v>
      </c>
      <c r="GR47" s="199">
        <v>0</v>
      </c>
      <c r="GS47" s="198">
        <v>0</v>
      </c>
      <c r="GT47" s="199">
        <v>0</v>
      </c>
      <c r="GU47" s="198">
        <v>0</v>
      </c>
      <c r="GV47" s="199">
        <v>0</v>
      </c>
      <c r="GW47" s="198">
        <v>0</v>
      </c>
      <c r="GX47" s="199">
        <v>0</v>
      </c>
      <c r="GY47" s="198">
        <v>0</v>
      </c>
      <c r="GZ47" s="199">
        <v>0</v>
      </c>
      <c r="HA47" s="198">
        <v>0</v>
      </c>
      <c r="HB47" s="199">
        <v>0</v>
      </c>
      <c r="HC47" s="198">
        <v>0</v>
      </c>
      <c r="HD47" s="199">
        <v>0</v>
      </c>
      <c r="HE47" s="198">
        <v>0</v>
      </c>
      <c r="HF47" s="199">
        <v>0</v>
      </c>
      <c r="HG47" s="198">
        <v>0</v>
      </c>
      <c r="HH47" s="199">
        <v>0</v>
      </c>
      <c r="HI47" s="198">
        <v>0</v>
      </c>
      <c r="HJ47" s="199">
        <v>0</v>
      </c>
      <c r="HK47" s="198">
        <v>0</v>
      </c>
      <c r="HL47" s="199">
        <v>0</v>
      </c>
      <c r="HM47" s="198">
        <v>0</v>
      </c>
      <c r="HN47" s="199">
        <v>0</v>
      </c>
      <c r="HO47" s="198">
        <v>0</v>
      </c>
      <c r="HP47" s="199">
        <v>0</v>
      </c>
      <c r="HQ47" s="198">
        <v>0</v>
      </c>
      <c r="HR47" s="199">
        <v>0</v>
      </c>
      <c r="HS47" s="198">
        <v>0</v>
      </c>
      <c r="HT47" s="199">
        <v>0</v>
      </c>
      <c r="HU47" s="198">
        <v>0</v>
      </c>
      <c r="HV47" s="199">
        <v>0</v>
      </c>
      <c r="HW47" s="198">
        <v>0</v>
      </c>
      <c r="HX47" s="199">
        <v>0</v>
      </c>
      <c r="HY47" s="198">
        <v>0</v>
      </c>
      <c r="HZ47" s="199">
        <v>0</v>
      </c>
      <c r="IA47" s="198">
        <v>0</v>
      </c>
      <c r="IB47" s="199">
        <v>0</v>
      </c>
      <c r="IC47" s="198">
        <v>0</v>
      </c>
      <c r="ID47" s="199">
        <v>0</v>
      </c>
      <c r="IE47" s="198">
        <v>0</v>
      </c>
      <c r="IF47" s="199">
        <v>0</v>
      </c>
      <c r="IG47" s="198">
        <v>0</v>
      </c>
      <c r="IH47" s="199">
        <v>0</v>
      </c>
      <c r="II47" s="198">
        <v>0</v>
      </c>
    </row>
    <row r="48" spans="1:243" ht="15" x14ac:dyDescent="0.2">
      <c r="A48" s="604"/>
      <c r="B48" s="598"/>
      <c r="C48" s="606"/>
      <c r="D48" s="530" t="s">
        <v>8</v>
      </c>
      <c r="E48" s="537"/>
      <c r="F48" s="203"/>
      <c r="G48" s="204">
        <v>0</v>
      </c>
      <c r="H48" s="203"/>
      <c r="I48" s="204">
        <v>0</v>
      </c>
      <c r="J48" s="203"/>
      <c r="K48" s="204">
        <v>0</v>
      </c>
      <c r="L48" s="203"/>
      <c r="M48" s="204">
        <v>0</v>
      </c>
      <c r="N48" s="203"/>
      <c r="O48" s="204" t="s">
        <v>354</v>
      </c>
      <c r="P48" s="203"/>
      <c r="Q48" s="204" t="s">
        <v>456</v>
      </c>
      <c r="R48" s="203"/>
      <c r="S48" s="204" t="s">
        <v>540</v>
      </c>
      <c r="T48" s="203"/>
      <c r="U48" s="204" t="s">
        <v>455</v>
      </c>
      <c r="V48" s="203"/>
      <c r="W48" s="204">
        <v>0</v>
      </c>
      <c r="X48" s="203"/>
      <c r="Y48" s="204">
        <v>0</v>
      </c>
      <c r="Z48" s="203"/>
      <c r="AA48" s="204">
        <v>0</v>
      </c>
      <c r="AB48" s="203"/>
      <c r="AC48" s="204">
        <v>0</v>
      </c>
      <c r="AD48" s="203"/>
      <c r="AE48" s="204" t="s">
        <v>652</v>
      </c>
      <c r="AF48" s="203"/>
      <c r="AG48" s="204" t="s">
        <v>470</v>
      </c>
      <c r="AH48" s="203"/>
      <c r="AI48" s="204" t="s">
        <v>467</v>
      </c>
      <c r="AJ48" s="203"/>
      <c r="AK48" s="204">
        <v>0</v>
      </c>
      <c r="AL48" s="203"/>
      <c r="AM48" s="204">
        <v>0</v>
      </c>
      <c r="AN48" s="203"/>
      <c r="AO48" s="204" t="s">
        <v>460</v>
      </c>
      <c r="AP48" s="203"/>
      <c r="AQ48" s="204">
        <v>0</v>
      </c>
      <c r="AR48" s="203"/>
      <c r="AS48" s="204">
        <v>0</v>
      </c>
      <c r="AT48" s="203"/>
      <c r="AU48" s="204">
        <v>0</v>
      </c>
      <c r="AV48" s="203"/>
      <c r="AW48" s="204" t="s">
        <v>370</v>
      </c>
      <c r="AX48" s="203"/>
      <c r="AY48" s="204" t="s">
        <v>653</v>
      </c>
      <c r="AZ48" s="203"/>
      <c r="BA48" s="204">
        <v>0</v>
      </c>
      <c r="BB48" s="203"/>
      <c r="BC48" s="204" t="s">
        <v>463</v>
      </c>
      <c r="BD48" s="203"/>
      <c r="BE48" s="204">
        <v>0</v>
      </c>
      <c r="BF48" s="203"/>
      <c r="BG48" s="204" t="s">
        <v>361</v>
      </c>
      <c r="BH48" s="203"/>
      <c r="BI48" s="204">
        <v>0</v>
      </c>
      <c r="BJ48" s="203"/>
      <c r="BK48" s="204">
        <v>0</v>
      </c>
      <c r="BL48" s="203"/>
      <c r="BM48" s="204" t="s">
        <v>362</v>
      </c>
      <c r="BN48" s="203"/>
      <c r="BO48" s="204">
        <v>0</v>
      </c>
      <c r="BP48" s="203"/>
      <c r="BQ48" s="204" t="s">
        <v>550</v>
      </c>
      <c r="BR48" s="203"/>
      <c r="BS48" s="204">
        <v>0</v>
      </c>
      <c r="BT48" s="203"/>
      <c r="BU48" s="204">
        <v>0</v>
      </c>
      <c r="BV48" s="203"/>
      <c r="BW48" s="204">
        <v>0</v>
      </c>
      <c r="BX48" s="203"/>
      <c r="BY48" s="204" t="s">
        <v>261</v>
      </c>
      <c r="BZ48" s="203"/>
      <c r="CA48" s="204" t="s">
        <v>262</v>
      </c>
      <c r="CB48" s="203"/>
      <c r="CC48" s="204">
        <v>0</v>
      </c>
      <c r="CD48" s="203"/>
      <c r="CE48" s="204">
        <v>0</v>
      </c>
      <c r="CF48" s="203"/>
      <c r="CG48" s="204" t="s">
        <v>466</v>
      </c>
      <c r="CH48" s="203"/>
      <c r="CI48" s="204" t="s">
        <v>604</v>
      </c>
      <c r="CJ48" s="203"/>
      <c r="CK48" s="204" t="s">
        <v>365</v>
      </c>
      <c r="CL48" s="203"/>
      <c r="CM48" s="204" t="s">
        <v>654</v>
      </c>
      <c r="CN48" s="203"/>
      <c r="CO48" s="204">
        <v>0</v>
      </c>
      <c r="CP48" s="203"/>
      <c r="CQ48" s="204">
        <v>0</v>
      </c>
      <c r="CR48" s="203"/>
      <c r="CS48" s="204">
        <v>0</v>
      </c>
      <c r="CT48" s="203"/>
      <c r="CU48" s="204">
        <v>0</v>
      </c>
      <c r="CV48" s="203"/>
      <c r="CW48" s="204">
        <v>0</v>
      </c>
      <c r="CX48" s="203"/>
      <c r="CY48" s="204">
        <v>0</v>
      </c>
      <c r="CZ48" s="203"/>
      <c r="DA48" s="204">
        <v>0</v>
      </c>
      <c r="DB48" s="203"/>
      <c r="DC48" s="204">
        <v>0</v>
      </c>
      <c r="DD48" s="203"/>
      <c r="DE48" s="204">
        <v>0</v>
      </c>
      <c r="DF48" s="203"/>
      <c r="DG48" s="204">
        <v>0</v>
      </c>
      <c r="DH48" s="203"/>
      <c r="DI48" s="204">
        <v>0</v>
      </c>
      <c r="DJ48" s="203"/>
      <c r="DK48" s="204">
        <v>0</v>
      </c>
      <c r="DL48" s="203"/>
      <c r="DM48" s="204" t="s">
        <v>331</v>
      </c>
      <c r="DN48" s="203"/>
      <c r="DO48" s="204" t="s">
        <v>655</v>
      </c>
      <c r="DP48" s="203"/>
      <c r="DQ48" s="204" t="s">
        <v>656</v>
      </c>
      <c r="DR48" s="203"/>
      <c r="DS48" s="204">
        <v>0</v>
      </c>
      <c r="DT48" s="203"/>
      <c r="DU48" s="204">
        <v>0</v>
      </c>
      <c r="DV48" s="203"/>
      <c r="DW48" s="204" t="s">
        <v>657</v>
      </c>
      <c r="DX48" s="203"/>
      <c r="DY48" s="204">
        <v>0</v>
      </c>
      <c r="DZ48" s="203"/>
      <c r="EA48" s="204">
        <v>0</v>
      </c>
      <c r="EB48" s="203"/>
      <c r="EC48" s="204">
        <v>0</v>
      </c>
      <c r="ED48" s="203"/>
      <c r="EE48" s="204">
        <v>0</v>
      </c>
      <c r="EF48" s="203"/>
      <c r="EG48" s="204">
        <v>0</v>
      </c>
      <c r="EH48" s="203"/>
      <c r="EI48" s="204">
        <v>0</v>
      </c>
      <c r="EJ48" s="203"/>
      <c r="EK48" s="204">
        <v>0</v>
      </c>
      <c r="EL48" s="203"/>
      <c r="EM48" s="204">
        <v>0</v>
      </c>
      <c r="EN48" s="203"/>
      <c r="EO48" s="204">
        <v>0</v>
      </c>
      <c r="EP48" s="203"/>
      <c r="EQ48" s="204">
        <v>0</v>
      </c>
      <c r="ER48" s="203"/>
      <c r="ES48" s="204">
        <v>0</v>
      </c>
      <c r="ET48" s="203"/>
      <c r="EU48" s="204">
        <v>0</v>
      </c>
      <c r="EV48" s="203"/>
      <c r="EW48" s="204">
        <v>0</v>
      </c>
      <c r="EX48" s="203"/>
      <c r="EY48" s="204">
        <v>0</v>
      </c>
      <c r="EZ48" s="203"/>
      <c r="FA48" s="204">
        <v>0</v>
      </c>
      <c r="FB48" s="203"/>
      <c r="FC48" s="204">
        <v>0</v>
      </c>
      <c r="FD48" s="203"/>
      <c r="FE48" s="204">
        <v>0</v>
      </c>
      <c r="FF48" s="203"/>
      <c r="FG48" s="204">
        <v>0</v>
      </c>
      <c r="FH48" s="203"/>
      <c r="FI48" s="204">
        <v>0</v>
      </c>
      <c r="FJ48" s="203"/>
      <c r="FK48" s="204">
        <v>0</v>
      </c>
      <c r="FL48" s="203"/>
      <c r="FM48" s="204">
        <v>0</v>
      </c>
      <c r="FN48" s="203"/>
      <c r="FO48" s="204">
        <v>0</v>
      </c>
      <c r="FP48" s="203"/>
      <c r="FQ48" s="204">
        <v>0</v>
      </c>
      <c r="FR48" s="203"/>
      <c r="FS48" s="204">
        <v>0</v>
      </c>
      <c r="FT48" s="203"/>
      <c r="FU48" s="204">
        <v>0</v>
      </c>
      <c r="FV48" s="203"/>
      <c r="FW48" s="204">
        <v>0</v>
      </c>
      <c r="FX48" s="203"/>
      <c r="FY48" s="204">
        <v>0</v>
      </c>
      <c r="FZ48" s="203"/>
      <c r="GA48" s="204">
        <v>0</v>
      </c>
      <c r="GB48" s="203"/>
      <c r="GC48" s="204">
        <v>0</v>
      </c>
      <c r="GD48" s="203"/>
      <c r="GE48" s="204">
        <v>0</v>
      </c>
      <c r="GF48" s="203"/>
      <c r="GG48" s="204">
        <v>0</v>
      </c>
      <c r="GH48" s="203"/>
      <c r="GI48" s="204">
        <v>0</v>
      </c>
      <c r="GJ48" s="203"/>
      <c r="GK48" s="204">
        <v>0</v>
      </c>
      <c r="GL48" s="203"/>
      <c r="GM48" s="204">
        <v>0</v>
      </c>
      <c r="GN48" s="203"/>
      <c r="GO48" s="204">
        <v>0</v>
      </c>
      <c r="GP48" s="203"/>
      <c r="GQ48" s="204">
        <v>0</v>
      </c>
      <c r="GR48" s="203"/>
      <c r="GS48" s="204">
        <v>0</v>
      </c>
      <c r="GT48" s="203"/>
      <c r="GU48" s="204">
        <v>0</v>
      </c>
      <c r="GV48" s="203"/>
      <c r="GW48" s="204">
        <v>0</v>
      </c>
      <c r="GX48" s="203"/>
      <c r="GY48" s="204">
        <v>0</v>
      </c>
      <c r="GZ48" s="203"/>
      <c r="HA48" s="204">
        <v>0</v>
      </c>
      <c r="HB48" s="203"/>
      <c r="HC48" s="204">
        <v>0</v>
      </c>
      <c r="HD48" s="203"/>
      <c r="HE48" s="204">
        <v>0</v>
      </c>
      <c r="HF48" s="203"/>
      <c r="HG48" s="204">
        <v>0</v>
      </c>
      <c r="HH48" s="203"/>
      <c r="HI48" s="204">
        <v>0</v>
      </c>
      <c r="HJ48" s="203"/>
      <c r="HK48" s="204">
        <v>0</v>
      </c>
      <c r="HL48" s="203"/>
      <c r="HM48" s="204">
        <v>0</v>
      </c>
      <c r="HN48" s="203"/>
      <c r="HO48" s="204">
        <v>0</v>
      </c>
      <c r="HP48" s="203"/>
      <c r="HQ48" s="204">
        <v>0</v>
      </c>
      <c r="HR48" s="203"/>
      <c r="HS48" s="204">
        <v>0</v>
      </c>
      <c r="HT48" s="203"/>
      <c r="HU48" s="204">
        <v>0</v>
      </c>
      <c r="HV48" s="203"/>
      <c r="HW48" s="204">
        <v>0</v>
      </c>
      <c r="HX48" s="203"/>
      <c r="HY48" s="204">
        <v>0</v>
      </c>
      <c r="HZ48" s="203"/>
      <c r="IA48" s="204">
        <v>0</v>
      </c>
      <c r="IB48" s="203"/>
      <c r="IC48" s="204">
        <v>0</v>
      </c>
      <c r="ID48" s="203"/>
      <c r="IE48" s="204">
        <v>0</v>
      </c>
      <c r="IF48" s="203"/>
      <c r="IG48" s="204">
        <v>0</v>
      </c>
      <c r="IH48" s="203"/>
      <c r="II48" s="204">
        <v>0</v>
      </c>
    </row>
    <row r="49" spans="1:243" ht="15" x14ac:dyDescent="0.2">
      <c r="A49" s="604"/>
      <c r="B49" s="598"/>
      <c r="C49" s="606"/>
      <c r="D49" s="533">
        <v>0</v>
      </c>
      <c r="E49" s="536" t="s">
        <v>100</v>
      </c>
      <c r="F49" s="197">
        <v>0</v>
      </c>
      <c r="G49" s="198">
        <v>0</v>
      </c>
      <c r="H49" s="197">
        <v>0</v>
      </c>
      <c r="I49" s="198">
        <v>0</v>
      </c>
      <c r="J49" s="197">
        <v>0</v>
      </c>
      <c r="K49" s="198">
        <v>0</v>
      </c>
      <c r="L49" s="197">
        <v>0</v>
      </c>
      <c r="M49" s="198">
        <v>0</v>
      </c>
      <c r="N49" s="197" t="s">
        <v>337</v>
      </c>
      <c r="O49" s="198" t="s">
        <v>213</v>
      </c>
      <c r="P49" s="197" t="s">
        <v>338</v>
      </c>
      <c r="Q49" s="198" t="s">
        <v>379</v>
      </c>
      <c r="R49" s="197" t="s">
        <v>340</v>
      </c>
      <c r="S49" s="198" t="s">
        <v>205</v>
      </c>
      <c r="T49" s="197" t="s">
        <v>341</v>
      </c>
      <c r="U49" s="198" t="s">
        <v>209</v>
      </c>
      <c r="V49" s="197">
        <v>0</v>
      </c>
      <c r="W49" s="198">
        <v>0</v>
      </c>
      <c r="X49" s="197">
        <v>0</v>
      </c>
      <c r="Y49" s="198">
        <v>0</v>
      </c>
      <c r="Z49" s="197">
        <v>0</v>
      </c>
      <c r="AA49" s="198">
        <v>0</v>
      </c>
      <c r="AB49" s="197">
        <v>0</v>
      </c>
      <c r="AC49" s="198">
        <v>0</v>
      </c>
      <c r="AD49" s="197" t="s">
        <v>202</v>
      </c>
      <c r="AE49" s="198" t="s">
        <v>380</v>
      </c>
      <c r="AF49" s="197">
        <v>0</v>
      </c>
      <c r="AG49" s="198">
        <v>0</v>
      </c>
      <c r="AH49" s="197">
        <v>0</v>
      </c>
      <c r="AI49" s="198">
        <v>0</v>
      </c>
      <c r="AJ49" s="197">
        <v>0</v>
      </c>
      <c r="AK49" s="198">
        <v>0</v>
      </c>
      <c r="AL49" s="197">
        <v>0</v>
      </c>
      <c r="AM49" s="198">
        <v>0</v>
      </c>
      <c r="AN49" s="197" t="s">
        <v>402</v>
      </c>
      <c r="AO49" s="198" t="s">
        <v>658</v>
      </c>
      <c r="AP49" s="197">
        <v>0</v>
      </c>
      <c r="AQ49" s="198">
        <v>0</v>
      </c>
      <c r="AR49" s="197">
        <v>0</v>
      </c>
      <c r="AS49" s="198">
        <v>0</v>
      </c>
      <c r="AT49" s="197">
        <v>0</v>
      </c>
      <c r="AU49" s="198">
        <v>0</v>
      </c>
      <c r="AV49" s="197">
        <v>0</v>
      </c>
      <c r="AW49" s="198">
        <v>0</v>
      </c>
      <c r="AX49" s="197" t="s">
        <v>452</v>
      </c>
      <c r="AY49" s="198" t="s">
        <v>373</v>
      </c>
      <c r="AZ49" s="197">
        <v>0</v>
      </c>
      <c r="BA49" s="198">
        <v>0</v>
      </c>
      <c r="BB49" s="197" t="s">
        <v>345</v>
      </c>
      <c r="BC49" s="198" t="s">
        <v>225</v>
      </c>
      <c r="BD49" s="197">
        <v>0</v>
      </c>
      <c r="BE49" s="198">
        <v>0</v>
      </c>
      <c r="BF49" s="197" t="s">
        <v>241</v>
      </c>
      <c r="BG49" s="198" t="s">
        <v>215</v>
      </c>
      <c r="BH49" s="197">
        <v>0</v>
      </c>
      <c r="BI49" s="198">
        <v>0</v>
      </c>
      <c r="BJ49" s="197">
        <v>0</v>
      </c>
      <c r="BK49" s="198">
        <v>0</v>
      </c>
      <c r="BL49" s="197">
        <v>0</v>
      </c>
      <c r="BM49" s="198">
        <v>0</v>
      </c>
      <c r="BN49" s="197">
        <v>0</v>
      </c>
      <c r="BO49" s="198">
        <v>0</v>
      </c>
      <c r="BP49" s="197">
        <v>0</v>
      </c>
      <c r="BQ49" s="198">
        <v>0</v>
      </c>
      <c r="BR49" s="197">
        <v>0</v>
      </c>
      <c r="BS49" s="198">
        <v>0</v>
      </c>
      <c r="BT49" s="197">
        <v>0</v>
      </c>
      <c r="BU49" s="198">
        <v>0</v>
      </c>
      <c r="BV49" s="197">
        <v>0</v>
      </c>
      <c r="BW49" s="198">
        <v>0</v>
      </c>
      <c r="BX49" s="197">
        <v>0</v>
      </c>
      <c r="BY49" s="198">
        <v>0</v>
      </c>
      <c r="BZ49" s="197">
        <v>0</v>
      </c>
      <c r="CA49" s="198">
        <v>0</v>
      </c>
      <c r="CB49" s="197">
        <v>0</v>
      </c>
      <c r="CC49" s="198">
        <v>0</v>
      </c>
      <c r="CD49" s="197">
        <v>0</v>
      </c>
      <c r="CE49" s="198">
        <v>0</v>
      </c>
      <c r="CF49" s="197" t="s">
        <v>242</v>
      </c>
      <c r="CG49" s="198" t="s">
        <v>379</v>
      </c>
      <c r="CH49" s="197" t="s">
        <v>206</v>
      </c>
      <c r="CI49" s="198" t="s">
        <v>379</v>
      </c>
      <c r="CJ49" s="197" t="s">
        <v>216</v>
      </c>
      <c r="CK49" s="198" t="s">
        <v>373</v>
      </c>
      <c r="CL49" s="197" t="s">
        <v>221</v>
      </c>
      <c r="CM49" s="198" t="s">
        <v>407</v>
      </c>
      <c r="CN49" s="197">
        <v>0</v>
      </c>
      <c r="CO49" s="198">
        <v>0</v>
      </c>
      <c r="CP49" s="197">
        <v>0</v>
      </c>
      <c r="CQ49" s="198">
        <v>0</v>
      </c>
      <c r="CR49" s="197">
        <v>0</v>
      </c>
      <c r="CS49" s="198">
        <v>0</v>
      </c>
      <c r="CT49" s="197">
        <v>0</v>
      </c>
      <c r="CU49" s="198">
        <v>0</v>
      </c>
      <c r="CV49" s="197">
        <v>0</v>
      </c>
      <c r="CW49" s="198">
        <v>0</v>
      </c>
      <c r="CX49" s="197">
        <v>0</v>
      </c>
      <c r="CY49" s="198">
        <v>0</v>
      </c>
      <c r="CZ49" s="197">
        <v>0</v>
      </c>
      <c r="DA49" s="198">
        <v>0</v>
      </c>
      <c r="DB49" s="197">
        <v>0</v>
      </c>
      <c r="DC49" s="198">
        <v>0</v>
      </c>
      <c r="DD49" s="197">
        <v>0</v>
      </c>
      <c r="DE49" s="198">
        <v>0</v>
      </c>
      <c r="DF49" s="197">
        <v>0</v>
      </c>
      <c r="DG49" s="198">
        <v>0</v>
      </c>
      <c r="DH49" s="197">
        <v>0</v>
      </c>
      <c r="DI49" s="198">
        <v>0</v>
      </c>
      <c r="DJ49" s="197">
        <v>0</v>
      </c>
      <c r="DK49" s="198">
        <v>0</v>
      </c>
      <c r="DL49" s="197" t="s">
        <v>230</v>
      </c>
      <c r="DM49" s="198" t="s">
        <v>215</v>
      </c>
      <c r="DN49" s="197" t="s">
        <v>244</v>
      </c>
      <c r="DO49" s="198" t="s">
        <v>407</v>
      </c>
      <c r="DP49" s="197" t="s">
        <v>224</v>
      </c>
      <c r="DQ49" s="198" t="s">
        <v>378</v>
      </c>
      <c r="DR49" s="197" t="s">
        <v>299</v>
      </c>
      <c r="DS49" s="198" t="s">
        <v>211</v>
      </c>
      <c r="DT49" s="197" t="s">
        <v>245</v>
      </c>
      <c r="DU49" s="198" t="s">
        <v>211</v>
      </c>
      <c r="DV49" s="197" t="s">
        <v>301</v>
      </c>
      <c r="DW49" s="198" t="s">
        <v>211</v>
      </c>
      <c r="DX49" s="197" t="s">
        <v>304</v>
      </c>
      <c r="DY49" s="198" t="s">
        <v>207</v>
      </c>
      <c r="DZ49" s="197">
        <v>0</v>
      </c>
      <c r="EA49" s="198">
        <v>0</v>
      </c>
      <c r="EB49" s="197">
        <v>0</v>
      </c>
      <c r="EC49" s="198">
        <v>0</v>
      </c>
      <c r="ED49" s="197">
        <v>0</v>
      </c>
      <c r="EE49" s="198">
        <v>0</v>
      </c>
      <c r="EF49" s="197">
        <v>0</v>
      </c>
      <c r="EG49" s="198">
        <v>0</v>
      </c>
      <c r="EH49" s="197">
        <v>0</v>
      </c>
      <c r="EI49" s="198">
        <v>0</v>
      </c>
      <c r="EJ49" s="197">
        <v>0</v>
      </c>
      <c r="EK49" s="198">
        <v>0</v>
      </c>
      <c r="EL49" s="197">
        <v>0</v>
      </c>
      <c r="EM49" s="198">
        <v>0</v>
      </c>
      <c r="EN49" s="197">
        <v>0</v>
      </c>
      <c r="EO49" s="198">
        <v>0</v>
      </c>
      <c r="EP49" s="197">
        <v>0</v>
      </c>
      <c r="EQ49" s="198">
        <v>0</v>
      </c>
      <c r="ER49" s="197">
        <v>0</v>
      </c>
      <c r="ES49" s="198">
        <v>0</v>
      </c>
      <c r="ET49" s="197">
        <v>0</v>
      </c>
      <c r="EU49" s="198">
        <v>0</v>
      </c>
      <c r="EV49" s="197">
        <v>0</v>
      </c>
      <c r="EW49" s="198">
        <v>0</v>
      </c>
      <c r="EX49" s="197">
        <v>0</v>
      </c>
      <c r="EY49" s="198">
        <v>0</v>
      </c>
      <c r="EZ49" s="197">
        <v>0</v>
      </c>
      <c r="FA49" s="198">
        <v>0</v>
      </c>
      <c r="FB49" s="197">
        <v>0</v>
      </c>
      <c r="FC49" s="198">
        <v>0</v>
      </c>
      <c r="FD49" s="197">
        <v>0</v>
      </c>
      <c r="FE49" s="198">
        <v>0</v>
      </c>
      <c r="FF49" s="197">
        <v>0</v>
      </c>
      <c r="FG49" s="198">
        <v>0</v>
      </c>
      <c r="FH49" s="197">
        <v>0</v>
      </c>
      <c r="FI49" s="198">
        <v>0</v>
      </c>
      <c r="FJ49" s="197">
        <v>0</v>
      </c>
      <c r="FK49" s="198">
        <v>0</v>
      </c>
      <c r="FL49" s="197">
        <v>0</v>
      </c>
      <c r="FM49" s="198">
        <v>0</v>
      </c>
      <c r="FN49" s="197">
        <v>0</v>
      </c>
      <c r="FO49" s="198">
        <v>0</v>
      </c>
      <c r="FP49" s="197">
        <v>0</v>
      </c>
      <c r="FQ49" s="198">
        <v>0</v>
      </c>
      <c r="FR49" s="197">
        <v>0</v>
      </c>
      <c r="FS49" s="198">
        <v>0</v>
      </c>
      <c r="FT49" s="197">
        <v>0</v>
      </c>
      <c r="FU49" s="198">
        <v>0</v>
      </c>
      <c r="FV49" s="197">
        <v>0</v>
      </c>
      <c r="FW49" s="198">
        <v>0</v>
      </c>
      <c r="FX49" s="197">
        <v>0</v>
      </c>
      <c r="FY49" s="198">
        <v>0</v>
      </c>
      <c r="FZ49" s="197">
        <v>0</v>
      </c>
      <c r="GA49" s="198">
        <v>0</v>
      </c>
      <c r="GB49" s="197">
        <v>0</v>
      </c>
      <c r="GC49" s="198">
        <v>0</v>
      </c>
      <c r="GD49" s="197">
        <v>0</v>
      </c>
      <c r="GE49" s="198">
        <v>0</v>
      </c>
      <c r="GF49" s="197">
        <v>0</v>
      </c>
      <c r="GG49" s="198">
        <v>0</v>
      </c>
      <c r="GH49" s="197">
        <v>0</v>
      </c>
      <c r="GI49" s="198">
        <v>0</v>
      </c>
      <c r="GJ49" s="197">
        <v>0</v>
      </c>
      <c r="GK49" s="198">
        <v>0</v>
      </c>
      <c r="GL49" s="197">
        <v>0</v>
      </c>
      <c r="GM49" s="198">
        <v>0</v>
      </c>
      <c r="GN49" s="197">
        <v>0</v>
      </c>
      <c r="GO49" s="198">
        <v>0</v>
      </c>
      <c r="GP49" s="197">
        <v>0</v>
      </c>
      <c r="GQ49" s="198">
        <v>0</v>
      </c>
      <c r="GR49" s="197">
        <v>0</v>
      </c>
      <c r="GS49" s="198">
        <v>0</v>
      </c>
      <c r="GT49" s="197">
        <v>0</v>
      </c>
      <c r="GU49" s="198">
        <v>0</v>
      </c>
      <c r="GV49" s="197">
        <v>0</v>
      </c>
      <c r="GW49" s="198">
        <v>0</v>
      </c>
      <c r="GX49" s="197">
        <v>0</v>
      </c>
      <c r="GY49" s="198">
        <v>0</v>
      </c>
      <c r="GZ49" s="197">
        <v>0</v>
      </c>
      <c r="HA49" s="198">
        <v>0</v>
      </c>
      <c r="HB49" s="197">
        <v>0</v>
      </c>
      <c r="HC49" s="198">
        <v>0</v>
      </c>
      <c r="HD49" s="197">
        <v>0</v>
      </c>
      <c r="HE49" s="198">
        <v>0</v>
      </c>
      <c r="HF49" s="197">
        <v>0</v>
      </c>
      <c r="HG49" s="198">
        <v>0</v>
      </c>
      <c r="HH49" s="197">
        <v>0</v>
      </c>
      <c r="HI49" s="198">
        <v>0</v>
      </c>
      <c r="HJ49" s="197">
        <v>0</v>
      </c>
      <c r="HK49" s="198">
        <v>0</v>
      </c>
      <c r="HL49" s="197">
        <v>0</v>
      </c>
      <c r="HM49" s="198">
        <v>0</v>
      </c>
      <c r="HN49" s="197">
        <v>0</v>
      </c>
      <c r="HO49" s="198">
        <v>0</v>
      </c>
      <c r="HP49" s="197">
        <v>0</v>
      </c>
      <c r="HQ49" s="198">
        <v>0</v>
      </c>
      <c r="HR49" s="197">
        <v>0</v>
      </c>
      <c r="HS49" s="198">
        <v>0</v>
      </c>
      <c r="HT49" s="197">
        <v>0</v>
      </c>
      <c r="HU49" s="198">
        <v>0</v>
      </c>
      <c r="HV49" s="197">
        <v>0</v>
      </c>
      <c r="HW49" s="198">
        <v>0</v>
      </c>
      <c r="HX49" s="197">
        <v>0</v>
      </c>
      <c r="HY49" s="198">
        <v>0</v>
      </c>
      <c r="HZ49" s="197">
        <v>0</v>
      </c>
      <c r="IA49" s="198">
        <v>0</v>
      </c>
      <c r="IB49" s="197">
        <v>0</v>
      </c>
      <c r="IC49" s="198">
        <v>0</v>
      </c>
      <c r="ID49" s="197">
        <v>0</v>
      </c>
      <c r="IE49" s="198">
        <v>0</v>
      </c>
      <c r="IF49" s="197">
        <v>0</v>
      </c>
      <c r="IG49" s="198">
        <v>0</v>
      </c>
      <c r="IH49" s="197">
        <v>0</v>
      </c>
      <c r="II49" s="198">
        <v>0</v>
      </c>
    </row>
    <row r="50" spans="1:243" ht="15" x14ac:dyDescent="0.2">
      <c r="A50" s="604"/>
      <c r="B50" s="598"/>
      <c r="C50" s="606"/>
      <c r="D50" s="531">
        <v>0</v>
      </c>
      <c r="E50" s="537"/>
      <c r="F50" s="201"/>
      <c r="G50" s="202">
        <v>0</v>
      </c>
      <c r="H50" s="201"/>
      <c r="I50" s="202">
        <v>0</v>
      </c>
      <c r="J50" s="201"/>
      <c r="K50" s="202">
        <v>0</v>
      </c>
      <c r="L50" s="201"/>
      <c r="M50" s="202">
        <v>0</v>
      </c>
      <c r="N50" s="201"/>
      <c r="O50" s="202" t="s">
        <v>384</v>
      </c>
      <c r="P50" s="201"/>
      <c r="Q50" s="202" t="s">
        <v>476</v>
      </c>
      <c r="R50" s="201"/>
      <c r="S50" s="202" t="s">
        <v>556</v>
      </c>
      <c r="T50" s="201"/>
      <c r="U50" s="202" t="s">
        <v>475</v>
      </c>
      <c r="V50" s="201"/>
      <c r="W50" s="202">
        <v>0</v>
      </c>
      <c r="X50" s="201"/>
      <c r="Y50" s="202">
        <v>0</v>
      </c>
      <c r="Z50" s="201"/>
      <c r="AA50" s="202">
        <v>0</v>
      </c>
      <c r="AB50" s="201"/>
      <c r="AC50" s="202">
        <v>0</v>
      </c>
      <c r="AD50" s="201"/>
      <c r="AE50" s="202" t="s">
        <v>388</v>
      </c>
      <c r="AF50" s="201"/>
      <c r="AG50" s="202">
        <v>0</v>
      </c>
      <c r="AH50" s="201"/>
      <c r="AI50" s="202">
        <v>0</v>
      </c>
      <c r="AJ50" s="201"/>
      <c r="AK50" s="202">
        <v>0</v>
      </c>
      <c r="AL50" s="201"/>
      <c r="AM50" s="202">
        <v>0</v>
      </c>
      <c r="AN50" s="201"/>
      <c r="AO50" s="202" t="s">
        <v>482</v>
      </c>
      <c r="AP50" s="201"/>
      <c r="AQ50" s="202">
        <v>0</v>
      </c>
      <c r="AR50" s="201"/>
      <c r="AS50" s="202">
        <v>0</v>
      </c>
      <c r="AT50" s="201"/>
      <c r="AU50" s="202">
        <v>0</v>
      </c>
      <c r="AV50" s="201"/>
      <c r="AW50" s="202">
        <v>0</v>
      </c>
      <c r="AX50" s="201"/>
      <c r="AY50" s="202" t="s">
        <v>659</v>
      </c>
      <c r="AZ50" s="201"/>
      <c r="BA50" s="202">
        <v>0</v>
      </c>
      <c r="BB50" s="201"/>
      <c r="BC50" s="202" t="s">
        <v>485</v>
      </c>
      <c r="BD50" s="201"/>
      <c r="BE50" s="202">
        <v>0</v>
      </c>
      <c r="BF50" s="201"/>
      <c r="BG50" s="202" t="s">
        <v>660</v>
      </c>
      <c r="BH50" s="201"/>
      <c r="BI50" s="202">
        <v>0</v>
      </c>
      <c r="BJ50" s="201"/>
      <c r="BK50" s="202">
        <v>0</v>
      </c>
      <c r="BL50" s="201"/>
      <c r="BM50" s="202">
        <v>0</v>
      </c>
      <c r="BN50" s="201"/>
      <c r="BO50" s="202">
        <v>0</v>
      </c>
      <c r="BP50" s="201"/>
      <c r="BQ50" s="202">
        <v>0</v>
      </c>
      <c r="BR50" s="201"/>
      <c r="BS50" s="202">
        <v>0</v>
      </c>
      <c r="BT50" s="201"/>
      <c r="BU50" s="202">
        <v>0</v>
      </c>
      <c r="BV50" s="201"/>
      <c r="BW50" s="202">
        <v>0</v>
      </c>
      <c r="BX50" s="201"/>
      <c r="BY50" s="202">
        <v>0</v>
      </c>
      <c r="BZ50" s="201"/>
      <c r="CA50" s="202">
        <v>0</v>
      </c>
      <c r="CB50" s="201"/>
      <c r="CC50" s="202">
        <v>0</v>
      </c>
      <c r="CD50" s="201"/>
      <c r="CE50" s="202">
        <v>0</v>
      </c>
      <c r="CF50" s="201"/>
      <c r="CG50" s="202" t="s">
        <v>489</v>
      </c>
      <c r="CH50" s="201"/>
      <c r="CI50" s="202" t="s">
        <v>614</v>
      </c>
      <c r="CJ50" s="201"/>
      <c r="CK50" s="202" t="s">
        <v>396</v>
      </c>
      <c r="CL50" s="201"/>
      <c r="CM50" s="202" t="s">
        <v>661</v>
      </c>
      <c r="CN50" s="201"/>
      <c r="CO50" s="202">
        <v>0</v>
      </c>
      <c r="CP50" s="201"/>
      <c r="CQ50" s="202">
        <v>0</v>
      </c>
      <c r="CR50" s="201"/>
      <c r="CS50" s="202">
        <v>0</v>
      </c>
      <c r="CT50" s="201"/>
      <c r="CU50" s="202">
        <v>0</v>
      </c>
      <c r="CV50" s="201"/>
      <c r="CW50" s="202">
        <v>0</v>
      </c>
      <c r="CX50" s="201"/>
      <c r="CY50" s="202">
        <v>0</v>
      </c>
      <c r="CZ50" s="201"/>
      <c r="DA50" s="202">
        <v>0</v>
      </c>
      <c r="DB50" s="201"/>
      <c r="DC50" s="202">
        <v>0</v>
      </c>
      <c r="DD50" s="201"/>
      <c r="DE50" s="202">
        <v>0</v>
      </c>
      <c r="DF50" s="201"/>
      <c r="DG50" s="202">
        <v>0</v>
      </c>
      <c r="DH50" s="201"/>
      <c r="DI50" s="202">
        <v>0</v>
      </c>
      <c r="DJ50" s="201"/>
      <c r="DK50" s="202">
        <v>0</v>
      </c>
      <c r="DL50" s="201"/>
      <c r="DM50" s="202" t="s">
        <v>662</v>
      </c>
      <c r="DN50" s="201"/>
      <c r="DO50" s="202" t="s">
        <v>663</v>
      </c>
      <c r="DP50" s="201"/>
      <c r="DQ50" s="202" t="s">
        <v>664</v>
      </c>
      <c r="DR50" s="201"/>
      <c r="DS50" s="202" t="s">
        <v>494</v>
      </c>
      <c r="DT50" s="201"/>
      <c r="DU50" s="202" t="s">
        <v>400</v>
      </c>
      <c r="DV50" s="201"/>
      <c r="DW50" s="202" t="s">
        <v>665</v>
      </c>
      <c r="DX50" s="201"/>
      <c r="DY50" s="202" t="s">
        <v>616</v>
      </c>
      <c r="DZ50" s="201"/>
      <c r="EA50" s="202">
        <v>0</v>
      </c>
      <c r="EB50" s="201"/>
      <c r="EC50" s="202">
        <v>0</v>
      </c>
      <c r="ED50" s="201"/>
      <c r="EE50" s="202">
        <v>0</v>
      </c>
      <c r="EF50" s="201"/>
      <c r="EG50" s="202">
        <v>0</v>
      </c>
      <c r="EH50" s="201"/>
      <c r="EI50" s="202">
        <v>0</v>
      </c>
      <c r="EJ50" s="201"/>
      <c r="EK50" s="202">
        <v>0</v>
      </c>
      <c r="EL50" s="201"/>
      <c r="EM50" s="202">
        <v>0</v>
      </c>
      <c r="EN50" s="201"/>
      <c r="EO50" s="202">
        <v>0</v>
      </c>
      <c r="EP50" s="201"/>
      <c r="EQ50" s="202">
        <v>0</v>
      </c>
      <c r="ER50" s="201"/>
      <c r="ES50" s="202">
        <v>0</v>
      </c>
      <c r="ET50" s="201"/>
      <c r="EU50" s="202">
        <v>0</v>
      </c>
      <c r="EV50" s="201"/>
      <c r="EW50" s="202">
        <v>0</v>
      </c>
      <c r="EX50" s="201"/>
      <c r="EY50" s="202">
        <v>0</v>
      </c>
      <c r="EZ50" s="201"/>
      <c r="FA50" s="202">
        <v>0</v>
      </c>
      <c r="FB50" s="201"/>
      <c r="FC50" s="202">
        <v>0</v>
      </c>
      <c r="FD50" s="201"/>
      <c r="FE50" s="202">
        <v>0</v>
      </c>
      <c r="FF50" s="201"/>
      <c r="FG50" s="202">
        <v>0</v>
      </c>
      <c r="FH50" s="201"/>
      <c r="FI50" s="202">
        <v>0</v>
      </c>
      <c r="FJ50" s="201"/>
      <c r="FK50" s="202">
        <v>0</v>
      </c>
      <c r="FL50" s="201"/>
      <c r="FM50" s="202">
        <v>0</v>
      </c>
      <c r="FN50" s="201"/>
      <c r="FO50" s="202">
        <v>0</v>
      </c>
      <c r="FP50" s="201"/>
      <c r="FQ50" s="202">
        <v>0</v>
      </c>
      <c r="FR50" s="201"/>
      <c r="FS50" s="202">
        <v>0</v>
      </c>
      <c r="FT50" s="201"/>
      <c r="FU50" s="202">
        <v>0</v>
      </c>
      <c r="FV50" s="201"/>
      <c r="FW50" s="202">
        <v>0</v>
      </c>
      <c r="FX50" s="201"/>
      <c r="FY50" s="202">
        <v>0</v>
      </c>
      <c r="FZ50" s="201"/>
      <c r="GA50" s="202">
        <v>0</v>
      </c>
      <c r="GB50" s="201"/>
      <c r="GC50" s="202">
        <v>0</v>
      </c>
      <c r="GD50" s="201"/>
      <c r="GE50" s="202">
        <v>0</v>
      </c>
      <c r="GF50" s="201"/>
      <c r="GG50" s="202">
        <v>0</v>
      </c>
      <c r="GH50" s="201"/>
      <c r="GI50" s="202">
        <v>0</v>
      </c>
      <c r="GJ50" s="201"/>
      <c r="GK50" s="202">
        <v>0</v>
      </c>
      <c r="GL50" s="201"/>
      <c r="GM50" s="202">
        <v>0</v>
      </c>
      <c r="GN50" s="201"/>
      <c r="GO50" s="202">
        <v>0</v>
      </c>
      <c r="GP50" s="201"/>
      <c r="GQ50" s="202">
        <v>0</v>
      </c>
      <c r="GR50" s="201"/>
      <c r="GS50" s="202">
        <v>0</v>
      </c>
      <c r="GT50" s="201"/>
      <c r="GU50" s="202">
        <v>0</v>
      </c>
      <c r="GV50" s="201"/>
      <c r="GW50" s="202">
        <v>0</v>
      </c>
      <c r="GX50" s="201"/>
      <c r="GY50" s="202">
        <v>0</v>
      </c>
      <c r="GZ50" s="201"/>
      <c r="HA50" s="202">
        <v>0</v>
      </c>
      <c r="HB50" s="201"/>
      <c r="HC50" s="202">
        <v>0</v>
      </c>
      <c r="HD50" s="201"/>
      <c r="HE50" s="202">
        <v>0</v>
      </c>
      <c r="HF50" s="201"/>
      <c r="HG50" s="202">
        <v>0</v>
      </c>
      <c r="HH50" s="201"/>
      <c r="HI50" s="202">
        <v>0</v>
      </c>
      <c r="HJ50" s="201"/>
      <c r="HK50" s="202">
        <v>0</v>
      </c>
      <c r="HL50" s="201"/>
      <c r="HM50" s="202">
        <v>0</v>
      </c>
      <c r="HN50" s="201"/>
      <c r="HO50" s="202">
        <v>0</v>
      </c>
      <c r="HP50" s="201"/>
      <c r="HQ50" s="202">
        <v>0</v>
      </c>
      <c r="HR50" s="201"/>
      <c r="HS50" s="202">
        <v>0</v>
      </c>
      <c r="HT50" s="201"/>
      <c r="HU50" s="202">
        <v>0</v>
      </c>
      <c r="HV50" s="201"/>
      <c r="HW50" s="202">
        <v>0</v>
      </c>
      <c r="HX50" s="201"/>
      <c r="HY50" s="202">
        <v>0</v>
      </c>
      <c r="HZ50" s="201"/>
      <c r="IA50" s="202">
        <v>0</v>
      </c>
      <c r="IB50" s="201"/>
      <c r="IC50" s="202">
        <v>0</v>
      </c>
      <c r="ID50" s="201"/>
      <c r="IE50" s="202">
        <v>0</v>
      </c>
      <c r="IF50" s="201"/>
      <c r="IG50" s="202">
        <v>0</v>
      </c>
      <c r="IH50" s="201"/>
      <c r="II50" s="202">
        <v>0</v>
      </c>
    </row>
    <row r="51" spans="1:243" ht="15" x14ac:dyDescent="0.2">
      <c r="A51" s="604"/>
      <c r="B51" s="598"/>
      <c r="C51" s="606"/>
      <c r="D51" s="532">
        <v>0</v>
      </c>
      <c r="E51" s="538" t="s">
        <v>101</v>
      </c>
      <c r="F51" s="199">
        <v>0</v>
      </c>
      <c r="G51" s="200">
        <v>0</v>
      </c>
      <c r="H51" s="199">
        <v>0</v>
      </c>
      <c r="I51" s="200">
        <v>0</v>
      </c>
      <c r="J51" s="199">
        <v>0</v>
      </c>
      <c r="K51" s="200">
        <v>0</v>
      </c>
      <c r="L51" s="199">
        <v>0</v>
      </c>
      <c r="M51" s="200">
        <v>0</v>
      </c>
      <c r="N51" s="199">
        <v>0</v>
      </c>
      <c r="O51" s="200">
        <v>0</v>
      </c>
      <c r="P51" s="199">
        <v>0</v>
      </c>
      <c r="Q51" s="200">
        <v>0</v>
      </c>
      <c r="R51" s="199">
        <v>0</v>
      </c>
      <c r="S51" s="200">
        <v>0</v>
      </c>
      <c r="T51" s="199">
        <v>0</v>
      </c>
      <c r="U51" s="200">
        <v>0</v>
      </c>
      <c r="V51" s="199">
        <v>0</v>
      </c>
      <c r="W51" s="200">
        <v>0</v>
      </c>
      <c r="X51" s="199">
        <v>0</v>
      </c>
      <c r="Y51" s="200">
        <v>0</v>
      </c>
      <c r="Z51" s="199">
        <v>0</v>
      </c>
      <c r="AA51" s="200">
        <v>0</v>
      </c>
      <c r="AB51" s="199">
        <v>0</v>
      </c>
      <c r="AC51" s="200">
        <v>0</v>
      </c>
      <c r="AD51" s="199">
        <v>0</v>
      </c>
      <c r="AE51" s="200">
        <v>0</v>
      </c>
      <c r="AF51" s="199">
        <v>0</v>
      </c>
      <c r="AG51" s="200">
        <v>0</v>
      </c>
      <c r="AH51" s="199">
        <v>0</v>
      </c>
      <c r="AI51" s="200">
        <v>0</v>
      </c>
      <c r="AJ51" s="199">
        <v>0</v>
      </c>
      <c r="AK51" s="200">
        <v>0</v>
      </c>
      <c r="AL51" s="199">
        <v>0</v>
      </c>
      <c r="AM51" s="200">
        <v>0</v>
      </c>
      <c r="AN51" s="199">
        <v>0</v>
      </c>
      <c r="AO51" s="200">
        <v>0</v>
      </c>
      <c r="AP51" s="199">
        <v>0</v>
      </c>
      <c r="AQ51" s="200">
        <v>0</v>
      </c>
      <c r="AR51" s="199">
        <v>0</v>
      </c>
      <c r="AS51" s="200">
        <v>0</v>
      </c>
      <c r="AT51" s="199">
        <v>0</v>
      </c>
      <c r="AU51" s="200">
        <v>0</v>
      </c>
      <c r="AV51" s="199">
        <v>0</v>
      </c>
      <c r="AW51" s="200">
        <v>0</v>
      </c>
      <c r="AX51" s="199">
        <v>0</v>
      </c>
      <c r="AY51" s="200">
        <v>0</v>
      </c>
      <c r="AZ51" s="199">
        <v>0</v>
      </c>
      <c r="BA51" s="200">
        <v>0</v>
      </c>
      <c r="BB51" s="199">
        <v>0</v>
      </c>
      <c r="BC51" s="200">
        <v>0</v>
      </c>
      <c r="BD51" s="199">
        <v>0</v>
      </c>
      <c r="BE51" s="200">
        <v>0</v>
      </c>
      <c r="BF51" s="199">
        <v>0</v>
      </c>
      <c r="BG51" s="200">
        <v>0</v>
      </c>
      <c r="BH51" s="199">
        <v>0</v>
      </c>
      <c r="BI51" s="200">
        <v>0</v>
      </c>
      <c r="BJ51" s="199">
        <v>0</v>
      </c>
      <c r="BK51" s="200">
        <v>0</v>
      </c>
      <c r="BL51" s="199">
        <v>0</v>
      </c>
      <c r="BM51" s="200">
        <v>0</v>
      </c>
      <c r="BN51" s="199">
        <v>0</v>
      </c>
      <c r="BO51" s="200">
        <v>0</v>
      </c>
      <c r="BP51" s="199">
        <v>0</v>
      </c>
      <c r="BQ51" s="200">
        <v>0</v>
      </c>
      <c r="BR51" s="199">
        <v>0</v>
      </c>
      <c r="BS51" s="200">
        <v>0</v>
      </c>
      <c r="BT51" s="199">
        <v>0</v>
      </c>
      <c r="BU51" s="200">
        <v>0</v>
      </c>
      <c r="BV51" s="199">
        <v>0</v>
      </c>
      <c r="BW51" s="200">
        <v>0</v>
      </c>
      <c r="BX51" s="199">
        <v>0</v>
      </c>
      <c r="BY51" s="200">
        <v>0</v>
      </c>
      <c r="BZ51" s="199">
        <v>0</v>
      </c>
      <c r="CA51" s="200">
        <v>0</v>
      </c>
      <c r="CB51" s="199">
        <v>0</v>
      </c>
      <c r="CC51" s="200">
        <v>0</v>
      </c>
      <c r="CD51" s="199">
        <v>0</v>
      </c>
      <c r="CE51" s="200">
        <v>0</v>
      </c>
      <c r="CF51" s="199">
        <v>0</v>
      </c>
      <c r="CG51" s="200">
        <v>0</v>
      </c>
      <c r="CH51" s="199">
        <v>0</v>
      </c>
      <c r="CI51" s="200">
        <v>0</v>
      </c>
      <c r="CJ51" s="199">
        <v>0</v>
      </c>
      <c r="CK51" s="200">
        <v>0</v>
      </c>
      <c r="CL51" s="199">
        <v>0</v>
      </c>
      <c r="CM51" s="200">
        <v>0</v>
      </c>
      <c r="CN51" s="199">
        <v>0</v>
      </c>
      <c r="CO51" s="200">
        <v>0</v>
      </c>
      <c r="CP51" s="199">
        <v>0</v>
      </c>
      <c r="CQ51" s="200">
        <v>0</v>
      </c>
      <c r="CR51" s="199">
        <v>0</v>
      </c>
      <c r="CS51" s="200">
        <v>0</v>
      </c>
      <c r="CT51" s="199">
        <v>0</v>
      </c>
      <c r="CU51" s="200">
        <v>0</v>
      </c>
      <c r="CV51" s="199">
        <v>0</v>
      </c>
      <c r="CW51" s="200">
        <v>0</v>
      </c>
      <c r="CX51" s="199">
        <v>0</v>
      </c>
      <c r="CY51" s="200">
        <v>0</v>
      </c>
      <c r="CZ51" s="199">
        <v>0</v>
      </c>
      <c r="DA51" s="200">
        <v>0</v>
      </c>
      <c r="DB51" s="199">
        <v>0</v>
      </c>
      <c r="DC51" s="200">
        <v>0</v>
      </c>
      <c r="DD51" s="199">
        <v>0</v>
      </c>
      <c r="DE51" s="200">
        <v>0</v>
      </c>
      <c r="DF51" s="199">
        <v>0</v>
      </c>
      <c r="DG51" s="200">
        <v>0</v>
      </c>
      <c r="DH51" s="199">
        <v>0</v>
      </c>
      <c r="DI51" s="200">
        <v>0</v>
      </c>
      <c r="DJ51" s="199">
        <v>0</v>
      </c>
      <c r="DK51" s="200">
        <v>0</v>
      </c>
      <c r="DL51" s="199">
        <v>0</v>
      </c>
      <c r="DM51" s="200">
        <v>0</v>
      </c>
      <c r="DN51" s="199">
        <v>0</v>
      </c>
      <c r="DO51" s="200">
        <v>0</v>
      </c>
      <c r="DP51" s="199">
        <v>0</v>
      </c>
      <c r="DQ51" s="200">
        <v>0</v>
      </c>
      <c r="DR51" s="199">
        <v>0</v>
      </c>
      <c r="DS51" s="200">
        <v>0</v>
      </c>
      <c r="DT51" s="199">
        <v>0</v>
      </c>
      <c r="DU51" s="200">
        <v>0</v>
      </c>
      <c r="DV51" s="199">
        <v>0</v>
      </c>
      <c r="DW51" s="200">
        <v>0</v>
      </c>
      <c r="DX51" s="199">
        <v>0</v>
      </c>
      <c r="DY51" s="200">
        <v>0</v>
      </c>
      <c r="DZ51" s="199">
        <v>0</v>
      </c>
      <c r="EA51" s="200">
        <v>0</v>
      </c>
      <c r="EB51" s="199">
        <v>0</v>
      </c>
      <c r="EC51" s="200">
        <v>0</v>
      </c>
      <c r="ED51" s="199">
        <v>0</v>
      </c>
      <c r="EE51" s="200">
        <v>0</v>
      </c>
      <c r="EF51" s="199">
        <v>0</v>
      </c>
      <c r="EG51" s="200">
        <v>0</v>
      </c>
      <c r="EH51" s="199">
        <v>0</v>
      </c>
      <c r="EI51" s="200">
        <v>0</v>
      </c>
      <c r="EJ51" s="199">
        <v>0</v>
      </c>
      <c r="EK51" s="200">
        <v>0</v>
      </c>
      <c r="EL51" s="199">
        <v>0</v>
      </c>
      <c r="EM51" s="200">
        <v>0</v>
      </c>
      <c r="EN51" s="199">
        <v>0</v>
      </c>
      <c r="EO51" s="200">
        <v>0</v>
      </c>
      <c r="EP51" s="199">
        <v>0</v>
      </c>
      <c r="EQ51" s="200">
        <v>0</v>
      </c>
      <c r="ER51" s="199">
        <v>0</v>
      </c>
      <c r="ES51" s="200">
        <v>0</v>
      </c>
      <c r="ET51" s="199">
        <v>0</v>
      </c>
      <c r="EU51" s="200">
        <v>0</v>
      </c>
      <c r="EV51" s="199">
        <v>0</v>
      </c>
      <c r="EW51" s="200">
        <v>0</v>
      </c>
      <c r="EX51" s="199">
        <v>0</v>
      </c>
      <c r="EY51" s="200">
        <v>0</v>
      </c>
      <c r="EZ51" s="199">
        <v>0</v>
      </c>
      <c r="FA51" s="200">
        <v>0</v>
      </c>
      <c r="FB51" s="199">
        <v>0</v>
      </c>
      <c r="FC51" s="200">
        <v>0</v>
      </c>
      <c r="FD51" s="199">
        <v>0</v>
      </c>
      <c r="FE51" s="200">
        <v>0</v>
      </c>
      <c r="FF51" s="199">
        <v>0</v>
      </c>
      <c r="FG51" s="200">
        <v>0</v>
      </c>
      <c r="FH51" s="199">
        <v>0</v>
      </c>
      <c r="FI51" s="200">
        <v>0</v>
      </c>
      <c r="FJ51" s="199">
        <v>0</v>
      </c>
      <c r="FK51" s="200">
        <v>0</v>
      </c>
      <c r="FL51" s="199">
        <v>0</v>
      </c>
      <c r="FM51" s="200">
        <v>0</v>
      </c>
      <c r="FN51" s="199">
        <v>0</v>
      </c>
      <c r="FO51" s="200">
        <v>0</v>
      </c>
      <c r="FP51" s="199">
        <v>0</v>
      </c>
      <c r="FQ51" s="200">
        <v>0</v>
      </c>
      <c r="FR51" s="199">
        <v>0</v>
      </c>
      <c r="FS51" s="200">
        <v>0</v>
      </c>
      <c r="FT51" s="199">
        <v>0</v>
      </c>
      <c r="FU51" s="200">
        <v>0</v>
      </c>
      <c r="FV51" s="199">
        <v>0</v>
      </c>
      <c r="FW51" s="200">
        <v>0</v>
      </c>
      <c r="FX51" s="199">
        <v>0</v>
      </c>
      <c r="FY51" s="200">
        <v>0</v>
      </c>
      <c r="FZ51" s="199">
        <v>0</v>
      </c>
      <c r="GA51" s="200">
        <v>0</v>
      </c>
      <c r="GB51" s="199">
        <v>0</v>
      </c>
      <c r="GC51" s="200">
        <v>0</v>
      </c>
      <c r="GD51" s="199">
        <v>0</v>
      </c>
      <c r="GE51" s="200">
        <v>0</v>
      </c>
      <c r="GF51" s="199">
        <v>0</v>
      </c>
      <c r="GG51" s="200">
        <v>0</v>
      </c>
      <c r="GH51" s="199">
        <v>0</v>
      </c>
      <c r="GI51" s="200">
        <v>0</v>
      </c>
      <c r="GJ51" s="199">
        <v>0</v>
      </c>
      <c r="GK51" s="200">
        <v>0</v>
      </c>
      <c r="GL51" s="199">
        <v>0</v>
      </c>
      <c r="GM51" s="200">
        <v>0</v>
      </c>
      <c r="GN51" s="199">
        <v>0</v>
      </c>
      <c r="GO51" s="200">
        <v>0</v>
      </c>
      <c r="GP51" s="199">
        <v>0</v>
      </c>
      <c r="GQ51" s="200">
        <v>0</v>
      </c>
      <c r="GR51" s="199">
        <v>0</v>
      </c>
      <c r="GS51" s="200">
        <v>0</v>
      </c>
      <c r="GT51" s="199">
        <v>0</v>
      </c>
      <c r="GU51" s="200">
        <v>0</v>
      </c>
      <c r="GV51" s="199">
        <v>0</v>
      </c>
      <c r="GW51" s="200">
        <v>0</v>
      </c>
      <c r="GX51" s="199">
        <v>0</v>
      </c>
      <c r="GY51" s="200">
        <v>0</v>
      </c>
      <c r="GZ51" s="199">
        <v>0</v>
      </c>
      <c r="HA51" s="200">
        <v>0</v>
      </c>
      <c r="HB51" s="199">
        <v>0</v>
      </c>
      <c r="HC51" s="200">
        <v>0</v>
      </c>
      <c r="HD51" s="199">
        <v>0</v>
      </c>
      <c r="HE51" s="200">
        <v>0</v>
      </c>
      <c r="HF51" s="199">
        <v>0</v>
      </c>
      <c r="HG51" s="200">
        <v>0</v>
      </c>
      <c r="HH51" s="199">
        <v>0</v>
      </c>
      <c r="HI51" s="200">
        <v>0</v>
      </c>
      <c r="HJ51" s="199">
        <v>0</v>
      </c>
      <c r="HK51" s="200">
        <v>0</v>
      </c>
      <c r="HL51" s="199">
        <v>0</v>
      </c>
      <c r="HM51" s="200">
        <v>0</v>
      </c>
      <c r="HN51" s="199">
        <v>0</v>
      </c>
      <c r="HO51" s="200">
        <v>0</v>
      </c>
      <c r="HP51" s="199">
        <v>0</v>
      </c>
      <c r="HQ51" s="200">
        <v>0</v>
      </c>
      <c r="HR51" s="199">
        <v>0</v>
      </c>
      <c r="HS51" s="200">
        <v>0</v>
      </c>
      <c r="HT51" s="199">
        <v>0</v>
      </c>
      <c r="HU51" s="200">
        <v>0</v>
      </c>
      <c r="HV51" s="199">
        <v>0</v>
      </c>
      <c r="HW51" s="200">
        <v>0</v>
      </c>
      <c r="HX51" s="199">
        <v>0</v>
      </c>
      <c r="HY51" s="200">
        <v>0</v>
      </c>
      <c r="HZ51" s="199">
        <v>0</v>
      </c>
      <c r="IA51" s="200">
        <v>0</v>
      </c>
      <c r="IB51" s="199">
        <v>0</v>
      </c>
      <c r="IC51" s="200">
        <v>0</v>
      </c>
      <c r="ID51" s="199">
        <v>0</v>
      </c>
      <c r="IE51" s="200">
        <v>0</v>
      </c>
      <c r="IF51" s="199">
        <v>0</v>
      </c>
      <c r="IG51" s="200">
        <v>0</v>
      </c>
      <c r="IH51" s="199">
        <v>0</v>
      </c>
      <c r="II51" s="200">
        <v>0</v>
      </c>
    </row>
    <row r="52" spans="1:243" ht="15.75" thickBot="1" x14ac:dyDescent="0.25">
      <c r="A52" s="604"/>
      <c r="B52" s="599"/>
      <c r="C52" s="607"/>
      <c r="D52" s="534" t="s">
        <v>9</v>
      </c>
      <c r="E52" s="539"/>
      <c r="F52" s="480"/>
      <c r="G52" s="481">
        <v>0</v>
      </c>
      <c r="H52" s="480"/>
      <c r="I52" s="481">
        <v>0</v>
      </c>
      <c r="J52" s="480"/>
      <c r="K52" s="481">
        <v>0</v>
      </c>
      <c r="L52" s="480"/>
      <c r="M52" s="481">
        <v>0</v>
      </c>
      <c r="N52" s="480"/>
      <c r="O52" s="481">
        <v>0</v>
      </c>
      <c r="P52" s="480"/>
      <c r="Q52" s="481">
        <v>0</v>
      </c>
      <c r="R52" s="480"/>
      <c r="S52" s="481">
        <v>0</v>
      </c>
      <c r="T52" s="480"/>
      <c r="U52" s="481">
        <v>0</v>
      </c>
      <c r="V52" s="480"/>
      <c r="W52" s="481">
        <v>0</v>
      </c>
      <c r="X52" s="480"/>
      <c r="Y52" s="481">
        <v>0</v>
      </c>
      <c r="Z52" s="480"/>
      <c r="AA52" s="481">
        <v>0</v>
      </c>
      <c r="AB52" s="480"/>
      <c r="AC52" s="481">
        <v>0</v>
      </c>
      <c r="AD52" s="480"/>
      <c r="AE52" s="481">
        <v>0</v>
      </c>
      <c r="AF52" s="480"/>
      <c r="AG52" s="481">
        <v>0</v>
      </c>
      <c r="AH52" s="480"/>
      <c r="AI52" s="481">
        <v>0</v>
      </c>
      <c r="AJ52" s="480"/>
      <c r="AK52" s="481">
        <v>0</v>
      </c>
      <c r="AL52" s="480"/>
      <c r="AM52" s="481">
        <v>0</v>
      </c>
      <c r="AN52" s="480"/>
      <c r="AO52" s="481">
        <v>0</v>
      </c>
      <c r="AP52" s="480"/>
      <c r="AQ52" s="481">
        <v>0</v>
      </c>
      <c r="AR52" s="480"/>
      <c r="AS52" s="481">
        <v>0</v>
      </c>
      <c r="AT52" s="480"/>
      <c r="AU52" s="481">
        <v>0</v>
      </c>
      <c r="AV52" s="480"/>
      <c r="AW52" s="481">
        <v>0</v>
      </c>
      <c r="AX52" s="480"/>
      <c r="AY52" s="481">
        <v>0</v>
      </c>
      <c r="AZ52" s="480"/>
      <c r="BA52" s="481">
        <v>0</v>
      </c>
      <c r="BB52" s="480"/>
      <c r="BC52" s="481">
        <v>0</v>
      </c>
      <c r="BD52" s="480"/>
      <c r="BE52" s="481">
        <v>0</v>
      </c>
      <c r="BF52" s="480"/>
      <c r="BG52" s="481">
        <v>0</v>
      </c>
      <c r="BH52" s="480"/>
      <c r="BI52" s="481">
        <v>0</v>
      </c>
      <c r="BJ52" s="480"/>
      <c r="BK52" s="481">
        <v>0</v>
      </c>
      <c r="BL52" s="480"/>
      <c r="BM52" s="481">
        <v>0</v>
      </c>
      <c r="BN52" s="480"/>
      <c r="BO52" s="481">
        <v>0</v>
      </c>
      <c r="BP52" s="480"/>
      <c r="BQ52" s="481">
        <v>0</v>
      </c>
      <c r="BR52" s="480"/>
      <c r="BS52" s="481">
        <v>0</v>
      </c>
      <c r="BT52" s="480"/>
      <c r="BU52" s="481">
        <v>0</v>
      </c>
      <c r="BV52" s="480"/>
      <c r="BW52" s="481">
        <v>0</v>
      </c>
      <c r="BX52" s="480"/>
      <c r="BY52" s="481">
        <v>0</v>
      </c>
      <c r="BZ52" s="480"/>
      <c r="CA52" s="481">
        <v>0</v>
      </c>
      <c r="CB52" s="480"/>
      <c r="CC52" s="481">
        <v>0</v>
      </c>
      <c r="CD52" s="480"/>
      <c r="CE52" s="481">
        <v>0</v>
      </c>
      <c r="CF52" s="480"/>
      <c r="CG52" s="481">
        <v>0</v>
      </c>
      <c r="CH52" s="480"/>
      <c r="CI52" s="481">
        <v>0</v>
      </c>
      <c r="CJ52" s="480"/>
      <c r="CK52" s="481">
        <v>0</v>
      </c>
      <c r="CL52" s="480"/>
      <c r="CM52" s="481">
        <v>0</v>
      </c>
      <c r="CN52" s="480"/>
      <c r="CO52" s="481">
        <v>0</v>
      </c>
      <c r="CP52" s="480"/>
      <c r="CQ52" s="481">
        <v>0</v>
      </c>
      <c r="CR52" s="480"/>
      <c r="CS52" s="481">
        <v>0</v>
      </c>
      <c r="CT52" s="480"/>
      <c r="CU52" s="481">
        <v>0</v>
      </c>
      <c r="CV52" s="480"/>
      <c r="CW52" s="481">
        <v>0</v>
      </c>
      <c r="CX52" s="480"/>
      <c r="CY52" s="481">
        <v>0</v>
      </c>
      <c r="CZ52" s="480"/>
      <c r="DA52" s="481">
        <v>0</v>
      </c>
      <c r="DB52" s="480"/>
      <c r="DC52" s="481">
        <v>0</v>
      </c>
      <c r="DD52" s="480"/>
      <c r="DE52" s="481">
        <v>0</v>
      </c>
      <c r="DF52" s="480"/>
      <c r="DG52" s="481">
        <v>0</v>
      </c>
      <c r="DH52" s="480"/>
      <c r="DI52" s="481">
        <v>0</v>
      </c>
      <c r="DJ52" s="480"/>
      <c r="DK52" s="481">
        <v>0</v>
      </c>
      <c r="DL52" s="480"/>
      <c r="DM52" s="481">
        <v>0</v>
      </c>
      <c r="DN52" s="480"/>
      <c r="DO52" s="481">
        <v>0</v>
      </c>
      <c r="DP52" s="480"/>
      <c r="DQ52" s="481">
        <v>0</v>
      </c>
      <c r="DR52" s="480"/>
      <c r="DS52" s="481">
        <v>0</v>
      </c>
      <c r="DT52" s="480"/>
      <c r="DU52" s="481">
        <v>0</v>
      </c>
      <c r="DV52" s="480"/>
      <c r="DW52" s="481">
        <v>0</v>
      </c>
      <c r="DX52" s="480"/>
      <c r="DY52" s="481">
        <v>0</v>
      </c>
      <c r="DZ52" s="480"/>
      <c r="EA52" s="481">
        <v>0</v>
      </c>
      <c r="EB52" s="480"/>
      <c r="EC52" s="481">
        <v>0</v>
      </c>
      <c r="ED52" s="480"/>
      <c r="EE52" s="481">
        <v>0</v>
      </c>
      <c r="EF52" s="480"/>
      <c r="EG52" s="481">
        <v>0</v>
      </c>
      <c r="EH52" s="480"/>
      <c r="EI52" s="481">
        <v>0</v>
      </c>
      <c r="EJ52" s="480"/>
      <c r="EK52" s="481">
        <v>0</v>
      </c>
      <c r="EL52" s="480"/>
      <c r="EM52" s="481">
        <v>0</v>
      </c>
      <c r="EN52" s="480"/>
      <c r="EO52" s="481">
        <v>0</v>
      </c>
      <c r="EP52" s="480"/>
      <c r="EQ52" s="481">
        <v>0</v>
      </c>
      <c r="ER52" s="480"/>
      <c r="ES52" s="481">
        <v>0</v>
      </c>
      <c r="ET52" s="480"/>
      <c r="EU52" s="481">
        <v>0</v>
      </c>
      <c r="EV52" s="480"/>
      <c r="EW52" s="481">
        <v>0</v>
      </c>
      <c r="EX52" s="480"/>
      <c r="EY52" s="481">
        <v>0</v>
      </c>
      <c r="EZ52" s="480"/>
      <c r="FA52" s="481">
        <v>0</v>
      </c>
      <c r="FB52" s="480"/>
      <c r="FC52" s="481">
        <v>0</v>
      </c>
      <c r="FD52" s="480"/>
      <c r="FE52" s="481">
        <v>0</v>
      </c>
      <c r="FF52" s="480"/>
      <c r="FG52" s="481">
        <v>0</v>
      </c>
      <c r="FH52" s="480"/>
      <c r="FI52" s="481">
        <v>0</v>
      </c>
      <c r="FJ52" s="480"/>
      <c r="FK52" s="481">
        <v>0</v>
      </c>
      <c r="FL52" s="480"/>
      <c r="FM52" s="481">
        <v>0</v>
      </c>
      <c r="FN52" s="480"/>
      <c r="FO52" s="481">
        <v>0</v>
      </c>
      <c r="FP52" s="480"/>
      <c r="FQ52" s="481">
        <v>0</v>
      </c>
      <c r="FR52" s="480"/>
      <c r="FS52" s="481">
        <v>0</v>
      </c>
      <c r="FT52" s="480"/>
      <c r="FU52" s="481">
        <v>0</v>
      </c>
      <c r="FV52" s="480"/>
      <c r="FW52" s="481">
        <v>0</v>
      </c>
      <c r="FX52" s="480"/>
      <c r="FY52" s="481">
        <v>0</v>
      </c>
      <c r="FZ52" s="480"/>
      <c r="GA52" s="481">
        <v>0</v>
      </c>
      <c r="GB52" s="480"/>
      <c r="GC52" s="481">
        <v>0</v>
      </c>
      <c r="GD52" s="480"/>
      <c r="GE52" s="481">
        <v>0</v>
      </c>
      <c r="GF52" s="480"/>
      <c r="GG52" s="481">
        <v>0</v>
      </c>
      <c r="GH52" s="480"/>
      <c r="GI52" s="481">
        <v>0</v>
      </c>
      <c r="GJ52" s="480"/>
      <c r="GK52" s="481">
        <v>0</v>
      </c>
      <c r="GL52" s="480"/>
      <c r="GM52" s="481">
        <v>0</v>
      </c>
      <c r="GN52" s="480"/>
      <c r="GO52" s="481">
        <v>0</v>
      </c>
      <c r="GP52" s="480"/>
      <c r="GQ52" s="481">
        <v>0</v>
      </c>
      <c r="GR52" s="480"/>
      <c r="GS52" s="481">
        <v>0</v>
      </c>
      <c r="GT52" s="480"/>
      <c r="GU52" s="481">
        <v>0</v>
      </c>
      <c r="GV52" s="480"/>
      <c r="GW52" s="481">
        <v>0</v>
      </c>
      <c r="GX52" s="480"/>
      <c r="GY52" s="481">
        <v>0</v>
      </c>
      <c r="GZ52" s="480"/>
      <c r="HA52" s="481">
        <v>0</v>
      </c>
      <c r="HB52" s="480"/>
      <c r="HC52" s="481">
        <v>0</v>
      </c>
      <c r="HD52" s="480"/>
      <c r="HE52" s="481">
        <v>0</v>
      </c>
      <c r="HF52" s="480"/>
      <c r="HG52" s="481">
        <v>0</v>
      </c>
      <c r="HH52" s="480"/>
      <c r="HI52" s="481">
        <v>0</v>
      </c>
      <c r="HJ52" s="480"/>
      <c r="HK52" s="481">
        <v>0</v>
      </c>
      <c r="HL52" s="480"/>
      <c r="HM52" s="481">
        <v>0</v>
      </c>
      <c r="HN52" s="480"/>
      <c r="HO52" s="481">
        <v>0</v>
      </c>
      <c r="HP52" s="480"/>
      <c r="HQ52" s="481">
        <v>0</v>
      </c>
      <c r="HR52" s="480"/>
      <c r="HS52" s="481">
        <v>0</v>
      </c>
      <c r="HT52" s="480"/>
      <c r="HU52" s="481">
        <v>0</v>
      </c>
      <c r="HV52" s="480"/>
      <c r="HW52" s="481">
        <v>0</v>
      </c>
      <c r="HX52" s="480"/>
      <c r="HY52" s="481">
        <v>0</v>
      </c>
      <c r="HZ52" s="480"/>
      <c r="IA52" s="481">
        <v>0</v>
      </c>
      <c r="IB52" s="480"/>
      <c r="IC52" s="481">
        <v>0</v>
      </c>
      <c r="ID52" s="480"/>
      <c r="IE52" s="481">
        <v>0</v>
      </c>
      <c r="IF52" s="480"/>
      <c r="IG52" s="481">
        <v>0</v>
      </c>
      <c r="IH52" s="480"/>
      <c r="II52" s="481">
        <v>0</v>
      </c>
    </row>
    <row r="53" spans="1:243" ht="15" x14ac:dyDescent="0.2">
      <c r="A53" s="604"/>
      <c r="B53" s="597" t="s">
        <v>14</v>
      </c>
      <c r="C53" s="600">
        <v>46060</v>
      </c>
      <c r="D53" s="529">
        <v>0</v>
      </c>
      <c r="E53" s="540" t="s">
        <v>81</v>
      </c>
      <c r="F53" s="482">
        <v>0</v>
      </c>
      <c r="G53" s="483">
        <v>0</v>
      </c>
      <c r="H53" s="482">
        <v>0</v>
      </c>
      <c r="I53" s="483">
        <v>0</v>
      </c>
      <c r="J53" s="482">
        <v>0</v>
      </c>
      <c r="K53" s="483">
        <v>0</v>
      </c>
      <c r="L53" s="482">
        <v>0</v>
      </c>
      <c r="M53" s="483">
        <v>0</v>
      </c>
      <c r="N53" s="482">
        <v>0</v>
      </c>
      <c r="O53" s="483">
        <v>0</v>
      </c>
      <c r="P53" s="482">
        <v>0</v>
      </c>
      <c r="Q53" s="483">
        <v>0</v>
      </c>
      <c r="R53" s="482">
        <v>0</v>
      </c>
      <c r="S53" s="483">
        <v>0</v>
      </c>
      <c r="T53" s="482">
        <v>0</v>
      </c>
      <c r="U53" s="483">
        <v>0</v>
      </c>
      <c r="V53" s="482">
        <v>0</v>
      </c>
      <c r="W53" s="483">
        <v>0</v>
      </c>
      <c r="X53" s="482">
        <v>0</v>
      </c>
      <c r="Y53" s="483">
        <v>0</v>
      </c>
      <c r="Z53" s="482">
        <v>0</v>
      </c>
      <c r="AA53" s="483">
        <v>0</v>
      </c>
      <c r="AB53" s="482">
        <v>0</v>
      </c>
      <c r="AC53" s="483">
        <v>0</v>
      </c>
      <c r="AD53" s="482">
        <v>0</v>
      </c>
      <c r="AE53" s="483">
        <v>0</v>
      </c>
      <c r="AF53" s="482">
        <v>0</v>
      </c>
      <c r="AG53" s="483">
        <v>0</v>
      </c>
      <c r="AH53" s="482">
        <v>0</v>
      </c>
      <c r="AI53" s="483">
        <v>0</v>
      </c>
      <c r="AJ53" s="482">
        <v>0</v>
      </c>
      <c r="AK53" s="483">
        <v>0</v>
      </c>
      <c r="AL53" s="482">
        <v>0</v>
      </c>
      <c r="AM53" s="483">
        <v>0</v>
      </c>
      <c r="AN53" s="482">
        <v>0</v>
      </c>
      <c r="AO53" s="483">
        <v>0</v>
      </c>
      <c r="AP53" s="482">
        <v>0</v>
      </c>
      <c r="AQ53" s="483">
        <v>0</v>
      </c>
      <c r="AR53" s="482">
        <v>0</v>
      </c>
      <c r="AS53" s="483">
        <v>0</v>
      </c>
      <c r="AT53" s="482">
        <v>0</v>
      </c>
      <c r="AU53" s="483">
        <v>0</v>
      </c>
      <c r="AV53" s="482">
        <v>0</v>
      </c>
      <c r="AW53" s="483">
        <v>0</v>
      </c>
      <c r="AX53" s="482">
        <v>0</v>
      </c>
      <c r="AY53" s="483">
        <v>0</v>
      </c>
      <c r="AZ53" s="482">
        <v>0</v>
      </c>
      <c r="BA53" s="483">
        <v>0</v>
      </c>
      <c r="BB53" s="482">
        <v>0</v>
      </c>
      <c r="BC53" s="483">
        <v>0</v>
      </c>
      <c r="BD53" s="482">
        <v>0</v>
      </c>
      <c r="BE53" s="483">
        <v>0</v>
      </c>
      <c r="BF53" s="482">
        <v>0</v>
      </c>
      <c r="BG53" s="483">
        <v>0</v>
      </c>
      <c r="BH53" s="482">
        <v>0</v>
      </c>
      <c r="BI53" s="483">
        <v>0</v>
      </c>
      <c r="BJ53" s="482">
        <v>0</v>
      </c>
      <c r="BK53" s="483">
        <v>0</v>
      </c>
      <c r="BL53" s="482">
        <v>0</v>
      </c>
      <c r="BM53" s="483">
        <v>0</v>
      </c>
      <c r="BN53" s="482">
        <v>0</v>
      </c>
      <c r="BO53" s="483">
        <v>0</v>
      </c>
      <c r="BP53" s="482">
        <v>0</v>
      </c>
      <c r="BQ53" s="483">
        <v>0</v>
      </c>
      <c r="BR53" s="482">
        <v>0</v>
      </c>
      <c r="BS53" s="483">
        <v>0</v>
      </c>
      <c r="BT53" s="482">
        <v>0</v>
      </c>
      <c r="BU53" s="483">
        <v>0</v>
      </c>
      <c r="BV53" s="482">
        <v>0</v>
      </c>
      <c r="BW53" s="483">
        <v>0</v>
      </c>
      <c r="BX53" s="482">
        <v>0</v>
      </c>
      <c r="BY53" s="483">
        <v>0</v>
      </c>
      <c r="BZ53" s="482">
        <v>0</v>
      </c>
      <c r="CA53" s="483">
        <v>0</v>
      </c>
      <c r="CB53" s="482">
        <v>0</v>
      </c>
      <c r="CC53" s="483">
        <v>0</v>
      </c>
      <c r="CD53" s="482">
        <v>0</v>
      </c>
      <c r="CE53" s="483">
        <v>0</v>
      </c>
      <c r="CF53" s="482">
        <v>0</v>
      </c>
      <c r="CG53" s="483">
        <v>0</v>
      </c>
      <c r="CH53" s="482">
        <v>0</v>
      </c>
      <c r="CI53" s="483">
        <v>0</v>
      </c>
      <c r="CJ53" s="482">
        <v>0</v>
      </c>
      <c r="CK53" s="483">
        <v>0</v>
      </c>
      <c r="CL53" s="482">
        <v>0</v>
      </c>
      <c r="CM53" s="483">
        <v>0</v>
      </c>
      <c r="CN53" s="482">
        <v>0</v>
      </c>
      <c r="CO53" s="483">
        <v>0</v>
      </c>
      <c r="CP53" s="482">
        <v>0</v>
      </c>
      <c r="CQ53" s="483">
        <v>0</v>
      </c>
      <c r="CR53" s="482">
        <v>0</v>
      </c>
      <c r="CS53" s="483">
        <v>0</v>
      </c>
      <c r="CT53" s="482">
        <v>0</v>
      </c>
      <c r="CU53" s="483">
        <v>0</v>
      </c>
      <c r="CV53" s="482">
        <v>0</v>
      </c>
      <c r="CW53" s="483">
        <v>0</v>
      </c>
      <c r="CX53" s="482">
        <v>0</v>
      </c>
      <c r="CY53" s="483">
        <v>0</v>
      </c>
      <c r="CZ53" s="482">
        <v>0</v>
      </c>
      <c r="DA53" s="483">
        <v>0</v>
      </c>
      <c r="DB53" s="482">
        <v>0</v>
      </c>
      <c r="DC53" s="483">
        <v>0</v>
      </c>
      <c r="DD53" s="482">
        <v>0</v>
      </c>
      <c r="DE53" s="483">
        <v>0</v>
      </c>
      <c r="DF53" s="482">
        <v>0</v>
      </c>
      <c r="DG53" s="483">
        <v>0</v>
      </c>
      <c r="DH53" s="482">
        <v>0</v>
      </c>
      <c r="DI53" s="483">
        <v>0</v>
      </c>
      <c r="DJ53" s="482">
        <v>0</v>
      </c>
      <c r="DK53" s="483">
        <v>0</v>
      </c>
      <c r="DL53" s="482">
        <v>0</v>
      </c>
      <c r="DM53" s="483">
        <v>0</v>
      </c>
      <c r="DN53" s="482">
        <v>0</v>
      </c>
      <c r="DO53" s="483">
        <v>0</v>
      </c>
      <c r="DP53" s="482">
        <v>0</v>
      </c>
      <c r="DQ53" s="483">
        <v>0</v>
      </c>
      <c r="DR53" s="482">
        <v>0</v>
      </c>
      <c r="DS53" s="483">
        <v>0</v>
      </c>
      <c r="DT53" s="482">
        <v>0</v>
      </c>
      <c r="DU53" s="483">
        <v>0</v>
      </c>
      <c r="DV53" s="482">
        <v>0</v>
      </c>
      <c r="DW53" s="483">
        <v>0</v>
      </c>
      <c r="DX53" s="482">
        <v>0</v>
      </c>
      <c r="DY53" s="483">
        <v>0</v>
      </c>
      <c r="DZ53" s="482">
        <v>0</v>
      </c>
      <c r="EA53" s="483">
        <v>0</v>
      </c>
      <c r="EB53" s="482">
        <v>0</v>
      </c>
      <c r="EC53" s="483">
        <v>0</v>
      </c>
      <c r="ED53" s="482">
        <v>0</v>
      </c>
      <c r="EE53" s="483">
        <v>0</v>
      </c>
      <c r="EF53" s="482">
        <v>0</v>
      </c>
      <c r="EG53" s="483">
        <v>0</v>
      </c>
      <c r="EH53" s="482">
        <v>0</v>
      </c>
      <c r="EI53" s="483">
        <v>0</v>
      </c>
      <c r="EJ53" s="482">
        <v>0</v>
      </c>
      <c r="EK53" s="483">
        <v>0</v>
      </c>
      <c r="EL53" s="482">
        <v>0</v>
      </c>
      <c r="EM53" s="483">
        <v>0</v>
      </c>
      <c r="EN53" s="482">
        <v>0</v>
      </c>
      <c r="EO53" s="483">
        <v>0</v>
      </c>
      <c r="EP53" s="482">
        <v>0</v>
      </c>
      <c r="EQ53" s="483">
        <v>0</v>
      </c>
      <c r="ER53" s="482">
        <v>0</v>
      </c>
      <c r="ES53" s="483">
        <v>0</v>
      </c>
      <c r="ET53" s="482">
        <v>0</v>
      </c>
      <c r="EU53" s="483">
        <v>0</v>
      </c>
      <c r="EV53" s="482">
        <v>0</v>
      </c>
      <c r="EW53" s="483">
        <v>0</v>
      </c>
      <c r="EX53" s="482">
        <v>0</v>
      </c>
      <c r="EY53" s="483">
        <v>0</v>
      </c>
      <c r="EZ53" s="482">
        <v>0</v>
      </c>
      <c r="FA53" s="483">
        <v>0</v>
      </c>
      <c r="FB53" s="482">
        <v>0</v>
      </c>
      <c r="FC53" s="483">
        <v>0</v>
      </c>
      <c r="FD53" s="482">
        <v>0</v>
      </c>
      <c r="FE53" s="483">
        <v>0</v>
      </c>
      <c r="FF53" s="482">
        <v>0</v>
      </c>
      <c r="FG53" s="483">
        <v>0</v>
      </c>
      <c r="FH53" s="482">
        <v>0</v>
      </c>
      <c r="FI53" s="483">
        <v>0</v>
      </c>
      <c r="FJ53" s="482">
        <v>0</v>
      </c>
      <c r="FK53" s="483">
        <v>0</v>
      </c>
      <c r="FL53" s="482">
        <v>0</v>
      </c>
      <c r="FM53" s="483">
        <v>0</v>
      </c>
      <c r="FN53" s="482">
        <v>0</v>
      </c>
      <c r="FO53" s="483">
        <v>0</v>
      </c>
      <c r="FP53" s="482">
        <v>0</v>
      </c>
      <c r="FQ53" s="483">
        <v>0</v>
      </c>
      <c r="FR53" s="482">
        <v>0</v>
      </c>
      <c r="FS53" s="483">
        <v>0</v>
      </c>
      <c r="FT53" s="482">
        <v>0</v>
      </c>
      <c r="FU53" s="483">
        <v>0</v>
      </c>
      <c r="FV53" s="482">
        <v>0</v>
      </c>
      <c r="FW53" s="483">
        <v>0</v>
      </c>
      <c r="FX53" s="482">
        <v>0</v>
      </c>
      <c r="FY53" s="483">
        <v>0</v>
      </c>
      <c r="FZ53" s="482">
        <v>0</v>
      </c>
      <c r="GA53" s="483">
        <v>0</v>
      </c>
      <c r="GB53" s="482">
        <v>0</v>
      </c>
      <c r="GC53" s="483">
        <v>0</v>
      </c>
      <c r="GD53" s="482">
        <v>0</v>
      </c>
      <c r="GE53" s="483">
        <v>0</v>
      </c>
      <c r="GF53" s="482">
        <v>0</v>
      </c>
      <c r="GG53" s="483">
        <v>0</v>
      </c>
      <c r="GH53" s="482">
        <v>0</v>
      </c>
      <c r="GI53" s="483">
        <v>0</v>
      </c>
      <c r="GJ53" s="482">
        <v>0</v>
      </c>
      <c r="GK53" s="483">
        <v>0</v>
      </c>
      <c r="GL53" s="482">
        <v>0</v>
      </c>
      <c r="GM53" s="483">
        <v>0</v>
      </c>
      <c r="GN53" s="482">
        <v>0</v>
      </c>
      <c r="GO53" s="483">
        <v>0</v>
      </c>
      <c r="GP53" s="482">
        <v>0</v>
      </c>
      <c r="GQ53" s="483">
        <v>0</v>
      </c>
      <c r="GR53" s="482">
        <v>0</v>
      </c>
      <c r="GS53" s="483">
        <v>0</v>
      </c>
      <c r="GT53" s="482">
        <v>0</v>
      </c>
      <c r="GU53" s="483">
        <v>0</v>
      </c>
      <c r="GV53" s="482">
        <v>0</v>
      </c>
      <c r="GW53" s="483">
        <v>0</v>
      </c>
      <c r="GX53" s="482">
        <v>0</v>
      </c>
      <c r="GY53" s="483">
        <v>0</v>
      </c>
      <c r="GZ53" s="482">
        <v>0</v>
      </c>
      <c r="HA53" s="483">
        <v>0</v>
      </c>
      <c r="HB53" s="482">
        <v>0</v>
      </c>
      <c r="HC53" s="483">
        <v>0</v>
      </c>
      <c r="HD53" s="482">
        <v>0</v>
      </c>
      <c r="HE53" s="483">
        <v>0</v>
      </c>
      <c r="HF53" s="482">
        <v>0</v>
      </c>
      <c r="HG53" s="483">
        <v>0</v>
      </c>
      <c r="HH53" s="482">
        <v>0</v>
      </c>
      <c r="HI53" s="483">
        <v>0</v>
      </c>
      <c r="HJ53" s="482">
        <v>0</v>
      </c>
      <c r="HK53" s="483">
        <v>0</v>
      </c>
      <c r="HL53" s="482">
        <v>0</v>
      </c>
      <c r="HM53" s="483">
        <v>0</v>
      </c>
      <c r="HN53" s="482">
        <v>0</v>
      </c>
      <c r="HO53" s="483">
        <v>0</v>
      </c>
      <c r="HP53" s="482">
        <v>0</v>
      </c>
      <c r="HQ53" s="483">
        <v>0</v>
      </c>
      <c r="HR53" s="482">
        <v>0</v>
      </c>
      <c r="HS53" s="483">
        <v>0</v>
      </c>
      <c r="HT53" s="482">
        <v>0</v>
      </c>
      <c r="HU53" s="483">
        <v>0</v>
      </c>
      <c r="HV53" s="482">
        <v>0</v>
      </c>
      <c r="HW53" s="483">
        <v>0</v>
      </c>
      <c r="HX53" s="482">
        <v>0</v>
      </c>
      <c r="HY53" s="483">
        <v>0</v>
      </c>
      <c r="HZ53" s="482">
        <v>0</v>
      </c>
      <c r="IA53" s="483">
        <v>0</v>
      </c>
      <c r="IB53" s="482">
        <v>0</v>
      </c>
      <c r="IC53" s="483">
        <v>0</v>
      </c>
      <c r="ID53" s="482">
        <v>0</v>
      </c>
      <c r="IE53" s="483">
        <v>0</v>
      </c>
      <c r="IF53" s="482">
        <v>0</v>
      </c>
      <c r="IG53" s="483">
        <v>0</v>
      </c>
      <c r="IH53" s="482">
        <v>0</v>
      </c>
      <c r="II53" s="483">
        <v>0</v>
      </c>
    </row>
    <row r="54" spans="1:243" ht="15" x14ac:dyDescent="0.2">
      <c r="A54" s="604"/>
      <c r="B54" s="598"/>
      <c r="C54" s="606"/>
      <c r="D54" s="530" t="s">
        <v>6</v>
      </c>
      <c r="E54" s="537"/>
      <c r="F54" s="203"/>
      <c r="G54" s="204">
        <v>0</v>
      </c>
      <c r="H54" s="203"/>
      <c r="I54" s="204">
        <v>0</v>
      </c>
      <c r="J54" s="203"/>
      <c r="K54" s="204">
        <v>0</v>
      </c>
      <c r="L54" s="203"/>
      <c r="M54" s="204">
        <v>0</v>
      </c>
      <c r="N54" s="203"/>
      <c r="O54" s="204">
        <v>0</v>
      </c>
      <c r="P54" s="203"/>
      <c r="Q54" s="204">
        <v>0</v>
      </c>
      <c r="R54" s="203"/>
      <c r="S54" s="204">
        <v>0</v>
      </c>
      <c r="T54" s="203"/>
      <c r="U54" s="204">
        <v>0</v>
      </c>
      <c r="V54" s="203"/>
      <c r="W54" s="204">
        <v>0</v>
      </c>
      <c r="X54" s="203"/>
      <c r="Y54" s="204">
        <v>0</v>
      </c>
      <c r="Z54" s="203"/>
      <c r="AA54" s="204">
        <v>0</v>
      </c>
      <c r="AB54" s="203"/>
      <c r="AC54" s="204">
        <v>0</v>
      </c>
      <c r="AD54" s="203"/>
      <c r="AE54" s="204">
        <v>0</v>
      </c>
      <c r="AF54" s="203"/>
      <c r="AG54" s="204">
        <v>0</v>
      </c>
      <c r="AH54" s="203"/>
      <c r="AI54" s="204">
        <v>0</v>
      </c>
      <c r="AJ54" s="203"/>
      <c r="AK54" s="204">
        <v>0</v>
      </c>
      <c r="AL54" s="203"/>
      <c r="AM54" s="204">
        <v>0</v>
      </c>
      <c r="AN54" s="203"/>
      <c r="AO54" s="204">
        <v>0</v>
      </c>
      <c r="AP54" s="203"/>
      <c r="AQ54" s="204">
        <v>0</v>
      </c>
      <c r="AR54" s="203"/>
      <c r="AS54" s="204">
        <v>0</v>
      </c>
      <c r="AT54" s="203"/>
      <c r="AU54" s="204">
        <v>0</v>
      </c>
      <c r="AV54" s="203"/>
      <c r="AW54" s="204">
        <v>0</v>
      </c>
      <c r="AX54" s="203"/>
      <c r="AY54" s="204">
        <v>0</v>
      </c>
      <c r="AZ54" s="203"/>
      <c r="BA54" s="204">
        <v>0</v>
      </c>
      <c r="BB54" s="203"/>
      <c r="BC54" s="204">
        <v>0</v>
      </c>
      <c r="BD54" s="203"/>
      <c r="BE54" s="204">
        <v>0</v>
      </c>
      <c r="BF54" s="203"/>
      <c r="BG54" s="204">
        <v>0</v>
      </c>
      <c r="BH54" s="203"/>
      <c r="BI54" s="204">
        <v>0</v>
      </c>
      <c r="BJ54" s="203"/>
      <c r="BK54" s="204">
        <v>0</v>
      </c>
      <c r="BL54" s="203"/>
      <c r="BM54" s="204">
        <v>0</v>
      </c>
      <c r="BN54" s="203"/>
      <c r="BO54" s="204">
        <v>0</v>
      </c>
      <c r="BP54" s="203"/>
      <c r="BQ54" s="204">
        <v>0</v>
      </c>
      <c r="BR54" s="203"/>
      <c r="BS54" s="204">
        <v>0</v>
      </c>
      <c r="BT54" s="203"/>
      <c r="BU54" s="204">
        <v>0</v>
      </c>
      <c r="BV54" s="203"/>
      <c r="BW54" s="204">
        <v>0</v>
      </c>
      <c r="BX54" s="203"/>
      <c r="BY54" s="204">
        <v>0</v>
      </c>
      <c r="BZ54" s="203"/>
      <c r="CA54" s="204">
        <v>0</v>
      </c>
      <c r="CB54" s="203"/>
      <c r="CC54" s="204">
        <v>0</v>
      </c>
      <c r="CD54" s="203"/>
      <c r="CE54" s="204">
        <v>0</v>
      </c>
      <c r="CF54" s="203"/>
      <c r="CG54" s="204">
        <v>0</v>
      </c>
      <c r="CH54" s="203"/>
      <c r="CI54" s="204">
        <v>0</v>
      </c>
      <c r="CJ54" s="203"/>
      <c r="CK54" s="204">
        <v>0</v>
      </c>
      <c r="CL54" s="203"/>
      <c r="CM54" s="204">
        <v>0</v>
      </c>
      <c r="CN54" s="203"/>
      <c r="CO54" s="204">
        <v>0</v>
      </c>
      <c r="CP54" s="203"/>
      <c r="CQ54" s="204">
        <v>0</v>
      </c>
      <c r="CR54" s="203"/>
      <c r="CS54" s="204">
        <v>0</v>
      </c>
      <c r="CT54" s="203"/>
      <c r="CU54" s="204">
        <v>0</v>
      </c>
      <c r="CV54" s="203"/>
      <c r="CW54" s="204">
        <v>0</v>
      </c>
      <c r="CX54" s="203"/>
      <c r="CY54" s="204">
        <v>0</v>
      </c>
      <c r="CZ54" s="203"/>
      <c r="DA54" s="204">
        <v>0</v>
      </c>
      <c r="DB54" s="203"/>
      <c r="DC54" s="204">
        <v>0</v>
      </c>
      <c r="DD54" s="203"/>
      <c r="DE54" s="204">
        <v>0</v>
      </c>
      <c r="DF54" s="203"/>
      <c r="DG54" s="204">
        <v>0</v>
      </c>
      <c r="DH54" s="203"/>
      <c r="DI54" s="204">
        <v>0</v>
      </c>
      <c r="DJ54" s="203"/>
      <c r="DK54" s="204">
        <v>0</v>
      </c>
      <c r="DL54" s="203"/>
      <c r="DM54" s="204">
        <v>0</v>
      </c>
      <c r="DN54" s="203"/>
      <c r="DO54" s="204">
        <v>0</v>
      </c>
      <c r="DP54" s="203"/>
      <c r="DQ54" s="204">
        <v>0</v>
      </c>
      <c r="DR54" s="203"/>
      <c r="DS54" s="204">
        <v>0</v>
      </c>
      <c r="DT54" s="203"/>
      <c r="DU54" s="204">
        <v>0</v>
      </c>
      <c r="DV54" s="203"/>
      <c r="DW54" s="204">
        <v>0</v>
      </c>
      <c r="DX54" s="203"/>
      <c r="DY54" s="204">
        <v>0</v>
      </c>
      <c r="DZ54" s="203"/>
      <c r="EA54" s="204">
        <v>0</v>
      </c>
      <c r="EB54" s="203"/>
      <c r="EC54" s="204">
        <v>0</v>
      </c>
      <c r="ED54" s="203"/>
      <c r="EE54" s="204">
        <v>0</v>
      </c>
      <c r="EF54" s="203"/>
      <c r="EG54" s="204">
        <v>0</v>
      </c>
      <c r="EH54" s="203"/>
      <c r="EI54" s="204">
        <v>0</v>
      </c>
      <c r="EJ54" s="203"/>
      <c r="EK54" s="204">
        <v>0</v>
      </c>
      <c r="EL54" s="203"/>
      <c r="EM54" s="204">
        <v>0</v>
      </c>
      <c r="EN54" s="203"/>
      <c r="EO54" s="204">
        <v>0</v>
      </c>
      <c r="EP54" s="203"/>
      <c r="EQ54" s="204">
        <v>0</v>
      </c>
      <c r="ER54" s="203"/>
      <c r="ES54" s="204">
        <v>0</v>
      </c>
      <c r="ET54" s="203"/>
      <c r="EU54" s="204">
        <v>0</v>
      </c>
      <c r="EV54" s="203"/>
      <c r="EW54" s="204">
        <v>0</v>
      </c>
      <c r="EX54" s="203"/>
      <c r="EY54" s="204">
        <v>0</v>
      </c>
      <c r="EZ54" s="203"/>
      <c r="FA54" s="204">
        <v>0</v>
      </c>
      <c r="FB54" s="203"/>
      <c r="FC54" s="204">
        <v>0</v>
      </c>
      <c r="FD54" s="203"/>
      <c r="FE54" s="204">
        <v>0</v>
      </c>
      <c r="FF54" s="203"/>
      <c r="FG54" s="204">
        <v>0</v>
      </c>
      <c r="FH54" s="203"/>
      <c r="FI54" s="204">
        <v>0</v>
      </c>
      <c r="FJ54" s="203"/>
      <c r="FK54" s="204">
        <v>0</v>
      </c>
      <c r="FL54" s="203"/>
      <c r="FM54" s="204">
        <v>0</v>
      </c>
      <c r="FN54" s="203"/>
      <c r="FO54" s="204">
        <v>0</v>
      </c>
      <c r="FP54" s="203"/>
      <c r="FQ54" s="204">
        <v>0</v>
      </c>
      <c r="FR54" s="203"/>
      <c r="FS54" s="204">
        <v>0</v>
      </c>
      <c r="FT54" s="203"/>
      <c r="FU54" s="204">
        <v>0</v>
      </c>
      <c r="FV54" s="203"/>
      <c r="FW54" s="204">
        <v>0</v>
      </c>
      <c r="FX54" s="203"/>
      <c r="FY54" s="204">
        <v>0</v>
      </c>
      <c r="FZ54" s="203"/>
      <c r="GA54" s="204">
        <v>0</v>
      </c>
      <c r="GB54" s="203"/>
      <c r="GC54" s="204">
        <v>0</v>
      </c>
      <c r="GD54" s="203"/>
      <c r="GE54" s="204">
        <v>0</v>
      </c>
      <c r="GF54" s="203"/>
      <c r="GG54" s="204">
        <v>0</v>
      </c>
      <c r="GH54" s="203"/>
      <c r="GI54" s="204">
        <v>0</v>
      </c>
      <c r="GJ54" s="203"/>
      <c r="GK54" s="204">
        <v>0</v>
      </c>
      <c r="GL54" s="203"/>
      <c r="GM54" s="204">
        <v>0</v>
      </c>
      <c r="GN54" s="203"/>
      <c r="GO54" s="204">
        <v>0</v>
      </c>
      <c r="GP54" s="203"/>
      <c r="GQ54" s="204">
        <v>0</v>
      </c>
      <c r="GR54" s="203"/>
      <c r="GS54" s="204">
        <v>0</v>
      </c>
      <c r="GT54" s="203"/>
      <c r="GU54" s="204">
        <v>0</v>
      </c>
      <c r="GV54" s="203"/>
      <c r="GW54" s="204">
        <v>0</v>
      </c>
      <c r="GX54" s="203"/>
      <c r="GY54" s="204">
        <v>0</v>
      </c>
      <c r="GZ54" s="203"/>
      <c r="HA54" s="204">
        <v>0</v>
      </c>
      <c r="HB54" s="203"/>
      <c r="HC54" s="204">
        <v>0</v>
      </c>
      <c r="HD54" s="203"/>
      <c r="HE54" s="204">
        <v>0</v>
      </c>
      <c r="HF54" s="203"/>
      <c r="HG54" s="204">
        <v>0</v>
      </c>
      <c r="HH54" s="203"/>
      <c r="HI54" s="204">
        <v>0</v>
      </c>
      <c r="HJ54" s="203"/>
      <c r="HK54" s="204">
        <v>0</v>
      </c>
      <c r="HL54" s="203"/>
      <c r="HM54" s="204">
        <v>0</v>
      </c>
      <c r="HN54" s="203"/>
      <c r="HO54" s="204">
        <v>0</v>
      </c>
      <c r="HP54" s="203"/>
      <c r="HQ54" s="204">
        <v>0</v>
      </c>
      <c r="HR54" s="203"/>
      <c r="HS54" s="204">
        <v>0</v>
      </c>
      <c r="HT54" s="203"/>
      <c r="HU54" s="204">
        <v>0</v>
      </c>
      <c r="HV54" s="203"/>
      <c r="HW54" s="204">
        <v>0</v>
      </c>
      <c r="HX54" s="203"/>
      <c r="HY54" s="204">
        <v>0</v>
      </c>
      <c r="HZ54" s="203"/>
      <c r="IA54" s="204">
        <v>0</v>
      </c>
      <c r="IB54" s="203"/>
      <c r="IC54" s="204">
        <v>0</v>
      </c>
      <c r="ID54" s="203"/>
      <c r="IE54" s="204">
        <v>0</v>
      </c>
      <c r="IF54" s="203"/>
      <c r="IG54" s="204">
        <v>0</v>
      </c>
      <c r="IH54" s="203"/>
      <c r="II54" s="204">
        <v>0</v>
      </c>
    </row>
    <row r="55" spans="1:243" ht="15" x14ac:dyDescent="0.2">
      <c r="A55" s="604"/>
      <c r="B55" s="598"/>
      <c r="C55" s="606"/>
      <c r="D55" s="530">
        <v>0</v>
      </c>
      <c r="E55" s="538" t="s">
        <v>82</v>
      </c>
      <c r="F55" s="197">
        <v>0</v>
      </c>
      <c r="G55" s="198">
        <v>0</v>
      </c>
      <c r="H55" s="197">
        <v>0</v>
      </c>
      <c r="I55" s="198">
        <v>0</v>
      </c>
      <c r="J55" s="197">
        <v>0</v>
      </c>
      <c r="K55" s="198">
        <v>0</v>
      </c>
      <c r="L55" s="197">
        <v>0</v>
      </c>
      <c r="M55" s="198">
        <v>0</v>
      </c>
      <c r="N55" s="197">
        <v>0</v>
      </c>
      <c r="O55" s="198">
        <v>0</v>
      </c>
      <c r="P55" s="197">
        <v>0</v>
      </c>
      <c r="Q55" s="198">
        <v>0</v>
      </c>
      <c r="R55" s="197">
        <v>0</v>
      </c>
      <c r="S55" s="198">
        <v>0</v>
      </c>
      <c r="T55" s="197">
        <v>0</v>
      </c>
      <c r="U55" s="198">
        <v>0</v>
      </c>
      <c r="V55" s="197">
        <v>0</v>
      </c>
      <c r="W55" s="198">
        <v>0</v>
      </c>
      <c r="X55" s="197">
        <v>0</v>
      </c>
      <c r="Y55" s="198">
        <v>0</v>
      </c>
      <c r="Z55" s="197">
        <v>0</v>
      </c>
      <c r="AA55" s="198">
        <v>0</v>
      </c>
      <c r="AB55" s="197">
        <v>0</v>
      </c>
      <c r="AC55" s="198">
        <v>0</v>
      </c>
      <c r="AD55" s="197">
        <v>0</v>
      </c>
      <c r="AE55" s="198">
        <v>0</v>
      </c>
      <c r="AF55" s="197">
        <v>0</v>
      </c>
      <c r="AG55" s="198">
        <v>0</v>
      </c>
      <c r="AH55" s="197">
        <v>0</v>
      </c>
      <c r="AI55" s="198">
        <v>0</v>
      </c>
      <c r="AJ55" s="197">
        <v>0</v>
      </c>
      <c r="AK55" s="198">
        <v>0</v>
      </c>
      <c r="AL55" s="197">
        <v>0</v>
      </c>
      <c r="AM55" s="198">
        <v>0</v>
      </c>
      <c r="AN55" s="197">
        <v>0</v>
      </c>
      <c r="AO55" s="198">
        <v>0</v>
      </c>
      <c r="AP55" s="197">
        <v>0</v>
      </c>
      <c r="AQ55" s="198">
        <v>0</v>
      </c>
      <c r="AR55" s="197">
        <v>0</v>
      </c>
      <c r="AS55" s="198">
        <v>0</v>
      </c>
      <c r="AT55" s="197">
        <v>0</v>
      </c>
      <c r="AU55" s="198">
        <v>0</v>
      </c>
      <c r="AV55" s="197">
        <v>0</v>
      </c>
      <c r="AW55" s="198">
        <v>0</v>
      </c>
      <c r="AX55" s="197">
        <v>0</v>
      </c>
      <c r="AY55" s="198">
        <v>0</v>
      </c>
      <c r="AZ55" s="197">
        <v>0</v>
      </c>
      <c r="BA55" s="198">
        <v>0</v>
      </c>
      <c r="BB55" s="197">
        <v>0</v>
      </c>
      <c r="BC55" s="198">
        <v>0</v>
      </c>
      <c r="BD55" s="197">
        <v>0</v>
      </c>
      <c r="BE55" s="198">
        <v>0</v>
      </c>
      <c r="BF55" s="197">
        <v>0</v>
      </c>
      <c r="BG55" s="198">
        <v>0</v>
      </c>
      <c r="BH55" s="197">
        <v>0</v>
      </c>
      <c r="BI55" s="198">
        <v>0</v>
      </c>
      <c r="BJ55" s="197">
        <v>0</v>
      </c>
      <c r="BK55" s="198">
        <v>0</v>
      </c>
      <c r="BL55" s="197">
        <v>0</v>
      </c>
      <c r="BM55" s="198">
        <v>0</v>
      </c>
      <c r="BN55" s="197">
        <v>0</v>
      </c>
      <c r="BO55" s="198">
        <v>0</v>
      </c>
      <c r="BP55" s="197">
        <v>0</v>
      </c>
      <c r="BQ55" s="198">
        <v>0</v>
      </c>
      <c r="BR55" s="197">
        <v>0</v>
      </c>
      <c r="BS55" s="198">
        <v>0</v>
      </c>
      <c r="BT55" s="197">
        <v>0</v>
      </c>
      <c r="BU55" s="198">
        <v>0</v>
      </c>
      <c r="BV55" s="197">
        <v>0</v>
      </c>
      <c r="BW55" s="198">
        <v>0</v>
      </c>
      <c r="BX55" s="197">
        <v>0</v>
      </c>
      <c r="BY55" s="198">
        <v>0</v>
      </c>
      <c r="BZ55" s="197">
        <v>0</v>
      </c>
      <c r="CA55" s="198">
        <v>0</v>
      </c>
      <c r="CB55" s="197">
        <v>0</v>
      </c>
      <c r="CC55" s="198">
        <v>0</v>
      </c>
      <c r="CD55" s="197">
        <v>0</v>
      </c>
      <c r="CE55" s="198">
        <v>0</v>
      </c>
      <c r="CF55" s="197">
        <v>0</v>
      </c>
      <c r="CG55" s="198">
        <v>0</v>
      </c>
      <c r="CH55" s="197">
        <v>0</v>
      </c>
      <c r="CI55" s="198">
        <v>0</v>
      </c>
      <c r="CJ55" s="197">
        <v>0</v>
      </c>
      <c r="CK55" s="198">
        <v>0</v>
      </c>
      <c r="CL55" s="197">
        <v>0</v>
      </c>
      <c r="CM55" s="198">
        <v>0</v>
      </c>
      <c r="CN55" s="197">
        <v>0</v>
      </c>
      <c r="CO55" s="198">
        <v>0</v>
      </c>
      <c r="CP55" s="197">
        <v>0</v>
      </c>
      <c r="CQ55" s="198">
        <v>0</v>
      </c>
      <c r="CR55" s="197">
        <v>0</v>
      </c>
      <c r="CS55" s="198">
        <v>0</v>
      </c>
      <c r="CT55" s="197">
        <v>0</v>
      </c>
      <c r="CU55" s="198">
        <v>0</v>
      </c>
      <c r="CV55" s="197">
        <v>0</v>
      </c>
      <c r="CW55" s="198">
        <v>0</v>
      </c>
      <c r="CX55" s="197">
        <v>0</v>
      </c>
      <c r="CY55" s="198">
        <v>0</v>
      </c>
      <c r="CZ55" s="197">
        <v>0</v>
      </c>
      <c r="DA55" s="198">
        <v>0</v>
      </c>
      <c r="DB55" s="197">
        <v>0</v>
      </c>
      <c r="DC55" s="198">
        <v>0</v>
      </c>
      <c r="DD55" s="197">
        <v>0</v>
      </c>
      <c r="DE55" s="198">
        <v>0</v>
      </c>
      <c r="DF55" s="197">
        <v>0</v>
      </c>
      <c r="DG55" s="198">
        <v>0</v>
      </c>
      <c r="DH55" s="197">
        <v>0</v>
      </c>
      <c r="DI55" s="198">
        <v>0</v>
      </c>
      <c r="DJ55" s="197">
        <v>0</v>
      </c>
      <c r="DK55" s="198">
        <v>0</v>
      </c>
      <c r="DL55" s="197">
        <v>0</v>
      </c>
      <c r="DM55" s="198">
        <v>0</v>
      </c>
      <c r="DN55" s="197">
        <v>0</v>
      </c>
      <c r="DO55" s="198">
        <v>0</v>
      </c>
      <c r="DP55" s="197">
        <v>0</v>
      </c>
      <c r="DQ55" s="198">
        <v>0</v>
      </c>
      <c r="DR55" s="197">
        <v>0</v>
      </c>
      <c r="DS55" s="198">
        <v>0</v>
      </c>
      <c r="DT55" s="197">
        <v>0</v>
      </c>
      <c r="DU55" s="198">
        <v>0</v>
      </c>
      <c r="DV55" s="197">
        <v>0</v>
      </c>
      <c r="DW55" s="198">
        <v>0</v>
      </c>
      <c r="DX55" s="197">
        <v>0</v>
      </c>
      <c r="DY55" s="198">
        <v>0</v>
      </c>
      <c r="DZ55" s="197">
        <v>0</v>
      </c>
      <c r="EA55" s="198">
        <v>0</v>
      </c>
      <c r="EB55" s="197">
        <v>0</v>
      </c>
      <c r="EC55" s="198">
        <v>0</v>
      </c>
      <c r="ED55" s="197">
        <v>0</v>
      </c>
      <c r="EE55" s="198">
        <v>0</v>
      </c>
      <c r="EF55" s="197">
        <v>0</v>
      </c>
      <c r="EG55" s="198">
        <v>0</v>
      </c>
      <c r="EH55" s="197">
        <v>0</v>
      </c>
      <c r="EI55" s="198">
        <v>0</v>
      </c>
      <c r="EJ55" s="197">
        <v>0</v>
      </c>
      <c r="EK55" s="198">
        <v>0</v>
      </c>
      <c r="EL55" s="197">
        <v>0</v>
      </c>
      <c r="EM55" s="198">
        <v>0</v>
      </c>
      <c r="EN55" s="197">
        <v>0</v>
      </c>
      <c r="EO55" s="198">
        <v>0</v>
      </c>
      <c r="EP55" s="197">
        <v>0</v>
      </c>
      <c r="EQ55" s="198">
        <v>0</v>
      </c>
      <c r="ER55" s="197">
        <v>0</v>
      </c>
      <c r="ES55" s="198">
        <v>0</v>
      </c>
      <c r="ET55" s="197">
        <v>0</v>
      </c>
      <c r="EU55" s="198">
        <v>0</v>
      </c>
      <c r="EV55" s="197">
        <v>0</v>
      </c>
      <c r="EW55" s="198">
        <v>0</v>
      </c>
      <c r="EX55" s="197">
        <v>0</v>
      </c>
      <c r="EY55" s="198">
        <v>0</v>
      </c>
      <c r="EZ55" s="197">
        <v>0</v>
      </c>
      <c r="FA55" s="198">
        <v>0</v>
      </c>
      <c r="FB55" s="197">
        <v>0</v>
      </c>
      <c r="FC55" s="198">
        <v>0</v>
      </c>
      <c r="FD55" s="197">
        <v>0</v>
      </c>
      <c r="FE55" s="198">
        <v>0</v>
      </c>
      <c r="FF55" s="197">
        <v>0</v>
      </c>
      <c r="FG55" s="198">
        <v>0</v>
      </c>
      <c r="FH55" s="197">
        <v>0</v>
      </c>
      <c r="FI55" s="198">
        <v>0</v>
      </c>
      <c r="FJ55" s="197">
        <v>0</v>
      </c>
      <c r="FK55" s="198">
        <v>0</v>
      </c>
      <c r="FL55" s="197">
        <v>0</v>
      </c>
      <c r="FM55" s="198">
        <v>0</v>
      </c>
      <c r="FN55" s="197">
        <v>0</v>
      </c>
      <c r="FO55" s="198">
        <v>0</v>
      </c>
      <c r="FP55" s="197">
        <v>0</v>
      </c>
      <c r="FQ55" s="198">
        <v>0</v>
      </c>
      <c r="FR55" s="197">
        <v>0</v>
      </c>
      <c r="FS55" s="198">
        <v>0</v>
      </c>
      <c r="FT55" s="197">
        <v>0</v>
      </c>
      <c r="FU55" s="198">
        <v>0</v>
      </c>
      <c r="FV55" s="197">
        <v>0</v>
      </c>
      <c r="FW55" s="198">
        <v>0</v>
      </c>
      <c r="FX55" s="197">
        <v>0</v>
      </c>
      <c r="FY55" s="198">
        <v>0</v>
      </c>
      <c r="FZ55" s="197">
        <v>0</v>
      </c>
      <c r="GA55" s="198">
        <v>0</v>
      </c>
      <c r="GB55" s="197">
        <v>0</v>
      </c>
      <c r="GC55" s="198">
        <v>0</v>
      </c>
      <c r="GD55" s="197">
        <v>0</v>
      </c>
      <c r="GE55" s="198">
        <v>0</v>
      </c>
      <c r="GF55" s="197">
        <v>0</v>
      </c>
      <c r="GG55" s="198">
        <v>0</v>
      </c>
      <c r="GH55" s="197">
        <v>0</v>
      </c>
      <c r="GI55" s="198">
        <v>0</v>
      </c>
      <c r="GJ55" s="197">
        <v>0</v>
      </c>
      <c r="GK55" s="198">
        <v>0</v>
      </c>
      <c r="GL55" s="197">
        <v>0</v>
      </c>
      <c r="GM55" s="198">
        <v>0</v>
      </c>
      <c r="GN55" s="197">
        <v>0</v>
      </c>
      <c r="GO55" s="198">
        <v>0</v>
      </c>
      <c r="GP55" s="197">
        <v>0</v>
      </c>
      <c r="GQ55" s="198">
        <v>0</v>
      </c>
      <c r="GR55" s="197">
        <v>0</v>
      </c>
      <c r="GS55" s="198">
        <v>0</v>
      </c>
      <c r="GT55" s="197">
        <v>0</v>
      </c>
      <c r="GU55" s="198">
        <v>0</v>
      </c>
      <c r="GV55" s="197">
        <v>0</v>
      </c>
      <c r="GW55" s="198">
        <v>0</v>
      </c>
      <c r="GX55" s="197">
        <v>0</v>
      </c>
      <c r="GY55" s="198">
        <v>0</v>
      </c>
      <c r="GZ55" s="197">
        <v>0</v>
      </c>
      <c r="HA55" s="198">
        <v>0</v>
      </c>
      <c r="HB55" s="197">
        <v>0</v>
      </c>
      <c r="HC55" s="198">
        <v>0</v>
      </c>
      <c r="HD55" s="197">
        <v>0</v>
      </c>
      <c r="HE55" s="198">
        <v>0</v>
      </c>
      <c r="HF55" s="197">
        <v>0</v>
      </c>
      <c r="HG55" s="198">
        <v>0</v>
      </c>
      <c r="HH55" s="197">
        <v>0</v>
      </c>
      <c r="HI55" s="198">
        <v>0</v>
      </c>
      <c r="HJ55" s="197">
        <v>0</v>
      </c>
      <c r="HK55" s="198">
        <v>0</v>
      </c>
      <c r="HL55" s="197">
        <v>0</v>
      </c>
      <c r="HM55" s="198">
        <v>0</v>
      </c>
      <c r="HN55" s="197">
        <v>0</v>
      </c>
      <c r="HO55" s="198">
        <v>0</v>
      </c>
      <c r="HP55" s="197">
        <v>0</v>
      </c>
      <c r="HQ55" s="198">
        <v>0</v>
      </c>
      <c r="HR55" s="197">
        <v>0</v>
      </c>
      <c r="HS55" s="198">
        <v>0</v>
      </c>
      <c r="HT55" s="197">
        <v>0</v>
      </c>
      <c r="HU55" s="198">
        <v>0</v>
      </c>
      <c r="HV55" s="197">
        <v>0</v>
      </c>
      <c r="HW55" s="198">
        <v>0</v>
      </c>
      <c r="HX55" s="197">
        <v>0</v>
      </c>
      <c r="HY55" s="198">
        <v>0</v>
      </c>
      <c r="HZ55" s="197">
        <v>0</v>
      </c>
      <c r="IA55" s="198">
        <v>0</v>
      </c>
      <c r="IB55" s="197">
        <v>0</v>
      </c>
      <c r="IC55" s="198">
        <v>0</v>
      </c>
      <c r="ID55" s="197">
        <v>0</v>
      </c>
      <c r="IE55" s="198">
        <v>0</v>
      </c>
      <c r="IF55" s="197">
        <v>0</v>
      </c>
      <c r="IG55" s="198">
        <v>0</v>
      </c>
      <c r="IH55" s="197">
        <v>0</v>
      </c>
      <c r="II55" s="198">
        <v>0</v>
      </c>
    </row>
    <row r="56" spans="1:243" ht="15" x14ac:dyDescent="0.2">
      <c r="A56" s="604"/>
      <c r="B56" s="598"/>
      <c r="C56" s="606"/>
      <c r="D56" s="531">
        <v>0</v>
      </c>
      <c r="E56" s="537"/>
      <c r="F56" s="201"/>
      <c r="G56" s="202">
        <v>0</v>
      </c>
      <c r="H56" s="201"/>
      <c r="I56" s="202">
        <v>0</v>
      </c>
      <c r="J56" s="201"/>
      <c r="K56" s="202">
        <v>0</v>
      </c>
      <c r="L56" s="201"/>
      <c r="M56" s="202">
        <v>0</v>
      </c>
      <c r="N56" s="201"/>
      <c r="O56" s="202">
        <v>0</v>
      </c>
      <c r="P56" s="201"/>
      <c r="Q56" s="202">
        <v>0</v>
      </c>
      <c r="R56" s="201"/>
      <c r="S56" s="202">
        <v>0</v>
      </c>
      <c r="T56" s="201"/>
      <c r="U56" s="202">
        <v>0</v>
      </c>
      <c r="V56" s="201"/>
      <c r="W56" s="202">
        <v>0</v>
      </c>
      <c r="X56" s="201"/>
      <c r="Y56" s="202">
        <v>0</v>
      </c>
      <c r="Z56" s="201"/>
      <c r="AA56" s="202">
        <v>0</v>
      </c>
      <c r="AB56" s="201"/>
      <c r="AC56" s="202">
        <v>0</v>
      </c>
      <c r="AD56" s="201"/>
      <c r="AE56" s="202">
        <v>0</v>
      </c>
      <c r="AF56" s="201"/>
      <c r="AG56" s="202">
        <v>0</v>
      </c>
      <c r="AH56" s="201"/>
      <c r="AI56" s="202">
        <v>0</v>
      </c>
      <c r="AJ56" s="201"/>
      <c r="AK56" s="202">
        <v>0</v>
      </c>
      <c r="AL56" s="201"/>
      <c r="AM56" s="202">
        <v>0</v>
      </c>
      <c r="AN56" s="201"/>
      <c r="AO56" s="202">
        <v>0</v>
      </c>
      <c r="AP56" s="201"/>
      <c r="AQ56" s="202">
        <v>0</v>
      </c>
      <c r="AR56" s="201"/>
      <c r="AS56" s="202">
        <v>0</v>
      </c>
      <c r="AT56" s="201"/>
      <c r="AU56" s="202">
        <v>0</v>
      </c>
      <c r="AV56" s="201"/>
      <c r="AW56" s="202">
        <v>0</v>
      </c>
      <c r="AX56" s="201"/>
      <c r="AY56" s="202">
        <v>0</v>
      </c>
      <c r="AZ56" s="201"/>
      <c r="BA56" s="202">
        <v>0</v>
      </c>
      <c r="BB56" s="201"/>
      <c r="BC56" s="202">
        <v>0</v>
      </c>
      <c r="BD56" s="201"/>
      <c r="BE56" s="202">
        <v>0</v>
      </c>
      <c r="BF56" s="201"/>
      <c r="BG56" s="202">
        <v>0</v>
      </c>
      <c r="BH56" s="201"/>
      <c r="BI56" s="202">
        <v>0</v>
      </c>
      <c r="BJ56" s="201"/>
      <c r="BK56" s="202">
        <v>0</v>
      </c>
      <c r="BL56" s="201"/>
      <c r="BM56" s="202">
        <v>0</v>
      </c>
      <c r="BN56" s="201"/>
      <c r="BO56" s="202">
        <v>0</v>
      </c>
      <c r="BP56" s="201"/>
      <c r="BQ56" s="202">
        <v>0</v>
      </c>
      <c r="BR56" s="201"/>
      <c r="BS56" s="202">
        <v>0</v>
      </c>
      <c r="BT56" s="201"/>
      <c r="BU56" s="202">
        <v>0</v>
      </c>
      <c r="BV56" s="201"/>
      <c r="BW56" s="202">
        <v>0</v>
      </c>
      <c r="BX56" s="201"/>
      <c r="BY56" s="202">
        <v>0</v>
      </c>
      <c r="BZ56" s="201"/>
      <c r="CA56" s="202">
        <v>0</v>
      </c>
      <c r="CB56" s="201"/>
      <c r="CC56" s="202">
        <v>0</v>
      </c>
      <c r="CD56" s="201"/>
      <c r="CE56" s="202">
        <v>0</v>
      </c>
      <c r="CF56" s="201"/>
      <c r="CG56" s="202">
        <v>0</v>
      </c>
      <c r="CH56" s="201"/>
      <c r="CI56" s="202">
        <v>0</v>
      </c>
      <c r="CJ56" s="201"/>
      <c r="CK56" s="202">
        <v>0</v>
      </c>
      <c r="CL56" s="201"/>
      <c r="CM56" s="202">
        <v>0</v>
      </c>
      <c r="CN56" s="201"/>
      <c r="CO56" s="202">
        <v>0</v>
      </c>
      <c r="CP56" s="201"/>
      <c r="CQ56" s="202">
        <v>0</v>
      </c>
      <c r="CR56" s="201"/>
      <c r="CS56" s="202">
        <v>0</v>
      </c>
      <c r="CT56" s="201"/>
      <c r="CU56" s="202">
        <v>0</v>
      </c>
      <c r="CV56" s="201"/>
      <c r="CW56" s="202">
        <v>0</v>
      </c>
      <c r="CX56" s="201"/>
      <c r="CY56" s="202">
        <v>0</v>
      </c>
      <c r="CZ56" s="201"/>
      <c r="DA56" s="202">
        <v>0</v>
      </c>
      <c r="DB56" s="201"/>
      <c r="DC56" s="202">
        <v>0</v>
      </c>
      <c r="DD56" s="201"/>
      <c r="DE56" s="202">
        <v>0</v>
      </c>
      <c r="DF56" s="201"/>
      <c r="DG56" s="202">
        <v>0</v>
      </c>
      <c r="DH56" s="201"/>
      <c r="DI56" s="202">
        <v>0</v>
      </c>
      <c r="DJ56" s="201"/>
      <c r="DK56" s="202">
        <v>0</v>
      </c>
      <c r="DL56" s="201"/>
      <c r="DM56" s="202">
        <v>0</v>
      </c>
      <c r="DN56" s="201"/>
      <c r="DO56" s="202">
        <v>0</v>
      </c>
      <c r="DP56" s="201"/>
      <c r="DQ56" s="202">
        <v>0</v>
      </c>
      <c r="DR56" s="201"/>
      <c r="DS56" s="202">
        <v>0</v>
      </c>
      <c r="DT56" s="201"/>
      <c r="DU56" s="202">
        <v>0</v>
      </c>
      <c r="DV56" s="201"/>
      <c r="DW56" s="202">
        <v>0</v>
      </c>
      <c r="DX56" s="201"/>
      <c r="DY56" s="202">
        <v>0</v>
      </c>
      <c r="DZ56" s="201"/>
      <c r="EA56" s="202">
        <v>0</v>
      </c>
      <c r="EB56" s="201"/>
      <c r="EC56" s="202">
        <v>0</v>
      </c>
      <c r="ED56" s="201"/>
      <c r="EE56" s="202">
        <v>0</v>
      </c>
      <c r="EF56" s="201"/>
      <c r="EG56" s="202">
        <v>0</v>
      </c>
      <c r="EH56" s="201"/>
      <c r="EI56" s="202">
        <v>0</v>
      </c>
      <c r="EJ56" s="201"/>
      <c r="EK56" s="202">
        <v>0</v>
      </c>
      <c r="EL56" s="201"/>
      <c r="EM56" s="202">
        <v>0</v>
      </c>
      <c r="EN56" s="201"/>
      <c r="EO56" s="202">
        <v>0</v>
      </c>
      <c r="EP56" s="201"/>
      <c r="EQ56" s="202">
        <v>0</v>
      </c>
      <c r="ER56" s="201"/>
      <c r="ES56" s="202">
        <v>0</v>
      </c>
      <c r="ET56" s="201"/>
      <c r="EU56" s="202">
        <v>0</v>
      </c>
      <c r="EV56" s="201"/>
      <c r="EW56" s="202">
        <v>0</v>
      </c>
      <c r="EX56" s="201"/>
      <c r="EY56" s="202">
        <v>0</v>
      </c>
      <c r="EZ56" s="201"/>
      <c r="FA56" s="202">
        <v>0</v>
      </c>
      <c r="FB56" s="201"/>
      <c r="FC56" s="202">
        <v>0</v>
      </c>
      <c r="FD56" s="201"/>
      <c r="FE56" s="202">
        <v>0</v>
      </c>
      <c r="FF56" s="201"/>
      <c r="FG56" s="202">
        <v>0</v>
      </c>
      <c r="FH56" s="201"/>
      <c r="FI56" s="202">
        <v>0</v>
      </c>
      <c r="FJ56" s="201"/>
      <c r="FK56" s="202">
        <v>0</v>
      </c>
      <c r="FL56" s="201"/>
      <c r="FM56" s="202">
        <v>0</v>
      </c>
      <c r="FN56" s="201"/>
      <c r="FO56" s="202">
        <v>0</v>
      </c>
      <c r="FP56" s="201"/>
      <c r="FQ56" s="202">
        <v>0</v>
      </c>
      <c r="FR56" s="201"/>
      <c r="FS56" s="202">
        <v>0</v>
      </c>
      <c r="FT56" s="201"/>
      <c r="FU56" s="202">
        <v>0</v>
      </c>
      <c r="FV56" s="201"/>
      <c r="FW56" s="202">
        <v>0</v>
      </c>
      <c r="FX56" s="201"/>
      <c r="FY56" s="202">
        <v>0</v>
      </c>
      <c r="FZ56" s="201"/>
      <c r="GA56" s="202">
        <v>0</v>
      </c>
      <c r="GB56" s="201"/>
      <c r="GC56" s="202">
        <v>0</v>
      </c>
      <c r="GD56" s="201"/>
      <c r="GE56" s="202">
        <v>0</v>
      </c>
      <c r="GF56" s="201"/>
      <c r="GG56" s="202">
        <v>0</v>
      </c>
      <c r="GH56" s="201"/>
      <c r="GI56" s="202">
        <v>0</v>
      </c>
      <c r="GJ56" s="201"/>
      <c r="GK56" s="202">
        <v>0</v>
      </c>
      <c r="GL56" s="201"/>
      <c r="GM56" s="202">
        <v>0</v>
      </c>
      <c r="GN56" s="201"/>
      <c r="GO56" s="202">
        <v>0</v>
      </c>
      <c r="GP56" s="201"/>
      <c r="GQ56" s="202">
        <v>0</v>
      </c>
      <c r="GR56" s="201"/>
      <c r="GS56" s="202">
        <v>0</v>
      </c>
      <c r="GT56" s="201"/>
      <c r="GU56" s="202">
        <v>0</v>
      </c>
      <c r="GV56" s="201"/>
      <c r="GW56" s="202">
        <v>0</v>
      </c>
      <c r="GX56" s="201"/>
      <c r="GY56" s="202">
        <v>0</v>
      </c>
      <c r="GZ56" s="201"/>
      <c r="HA56" s="202">
        <v>0</v>
      </c>
      <c r="HB56" s="201"/>
      <c r="HC56" s="202">
        <v>0</v>
      </c>
      <c r="HD56" s="201"/>
      <c r="HE56" s="202">
        <v>0</v>
      </c>
      <c r="HF56" s="201"/>
      <c r="HG56" s="202">
        <v>0</v>
      </c>
      <c r="HH56" s="201"/>
      <c r="HI56" s="202">
        <v>0</v>
      </c>
      <c r="HJ56" s="201"/>
      <c r="HK56" s="202">
        <v>0</v>
      </c>
      <c r="HL56" s="201"/>
      <c r="HM56" s="202">
        <v>0</v>
      </c>
      <c r="HN56" s="201"/>
      <c r="HO56" s="202">
        <v>0</v>
      </c>
      <c r="HP56" s="201"/>
      <c r="HQ56" s="202">
        <v>0</v>
      </c>
      <c r="HR56" s="201"/>
      <c r="HS56" s="202">
        <v>0</v>
      </c>
      <c r="HT56" s="201"/>
      <c r="HU56" s="202">
        <v>0</v>
      </c>
      <c r="HV56" s="201"/>
      <c r="HW56" s="202">
        <v>0</v>
      </c>
      <c r="HX56" s="201"/>
      <c r="HY56" s="202">
        <v>0</v>
      </c>
      <c r="HZ56" s="201"/>
      <c r="IA56" s="202">
        <v>0</v>
      </c>
      <c r="IB56" s="201"/>
      <c r="IC56" s="202">
        <v>0</v>
      </c>
      <c r="ID56" s="201"/>
      <c r="IE56" s="202">
        <v>0</v>
      </c>
      <c r="IF56" s="201"/>
      <c r="IG56" s="202">
        <v>0</v>
      </c>
      <c r="IH56" s="201"/>
      <c r="II56" s="202">
        <v>0</v>
      </c>
    </row>
    <row r="57" spans="1:243" ht="15" x14ac:dyDescent="0.2">
      <c r="A57" s="604"/>
      <c r="B57" s="598"/>
      <c r="C57" s="606"/>
      <c r="D57" s="532">
        <v>0</v>
      </c>
      <c r="E57" s="538" t="s">
        <v>7</v>
      </c>
      <c r="F57" s="199">
        <v>0</v>
      </c>
      <c r="G57" s="198">
        <v>0</v>
      </c>
      <c r="H57" s="199">
        <v>0</v>
      </c>
      <c r="I57" s="198">
        <v>0</v>
      </c>
      <c r="J57" s="199">
        <v>0</v>
      </c>
      <c r="K57" s="198">
        <v>0</v>
      </c>
      <c r="L57" s="199">
        <v>0</v>
      </c>
      <c r="M57" s="198">
        <v>0</v>
      </c>
      <c r="N57" s="199">
        <v>0</v>
      </c>
      <c r="O57" s="198">
        <v>0</v>
      </c>
      <c r="P57" s="199">
        <v>0</v>
      </c>
      <c r="Q57" s="198">
        <v>0</v>
      </c>
      <c r="R57" s="199">
        <v>0</v>
      </c>
      <c r="S57" s="198">
        <v>0</v>
      </c>
      <c r="T57" s="199">
        <v>0</v>
      </c>
      <c r="U57" s="198">
        <v>0</v>
      </c>
      <c r="V57" s="199">
        <v>0</v>
      </c>
      <c r="W57" s="198">
        <v>0</v>
      </c>
      <c r="X57" s="199">
        <v>0</v>
      </c>
      <c r="Y57" s="198">
        <v>0</v>
      </c>
      <c r="Z57" s="199">
        <v>0</v>
      </c>
      <c r="AA57" s="198">
        <v>0</v>
      </c>
      <c r="AB57" s="199">
        <v>0</v>
      </c>
      <c r="AC57" s="198">
        <v>0</v>
      </c>
      <c r="AD57" s="199">
        <v>0</v>
      </c>
      <c r="AE57" s="198">
        <v>0</v>
      </c>
      <c r="AF57" s="199">
        <v>0</v>
      </c>
      <c r="AG57" s="198">
        <v>0</v>
      </c>
      <c r="AH57" s="199">
        <v>0</v>
      </c>
      <c r="AI57" s="198">
        <v>0</v>
      </c>
      <c r="AJ57" s="199">
        <v>0</v>
      </c>
      <c r="AK57" s="198">
        <v>0</v>
      </c>
      <c r="AL57" s="199">
        <v>0</v>
      </c>
      <c r="AM57" s="198">
        <v>0</v>
      </c>
      <c r="AN57" s="199">
        <v>0</v>
      </c>
      <c r="AO57" s="198">
        <v>0</v>
      </c>
      <c r="AP57" s="199">
        <v>0</v>
      </c>
      <c r="AQ57" s="198">
        <v>0</v>
      </c>
      <c r="AR57" s="199">
        <v>0</v>
      </c>
      <c r="AS57" s="198">
        <v>0</v>
      </c>
      <c r="AT57" s="199">
        <v>0</v>
      </c>
      <c r="AU57" s="198">
        <v>0</v>
      </c>
      <c r="AV57" s="199">
        <v>0</v>
      </c>
      <c r="AW57" s="198">
        <v>0</v>
      </c>
      <c r="AX57" s="199">
        <v>0</v>
      </c>
      <c r="AY57" s="198">
        <v>0</v>
      </c>
      <c r="AZ57" s="199">
        <v>0</v>
      </c>
      <c r="BA57" s="198">
        <v>0</v>
      </c>
      <c r="BB57" s="199">
        <v>0</v>
      </c>
      <c r="BC57" s="198">
        <v>0</v>
      </c>
      <c r="BD57" s="199">
        <v>0</v>
      </c>
      <c r="BE57" s="198">
        <v>0</v>
      </c>
      <c r="BF57" s="199">
        <v>0</v>
      </c>
      <c r="BG57" s="198">
        <v>0</v>
      </c>
      <c r="BH57" s="199">
        <v>0</v>
      </c>
      <c r="BI57" s="198">
        <v>0</v>
      </c>
      <c r="BJ57" s="199">
        <v>0</v>
      </c>
      <c r="BK57" s="198">
        <v>0</v>
      </c>
      <c r="BL57" s="199">
        <v>0</v>
      </c>
      <c r="BM57" s="198">
        <v>0</v>
      </c>
      <c r="BN57" s="199">
        <v>0</v>
      </c>
      <c r="BO57" s="198">
        <v>0</v>
      </c>
      <c r="BP57" s="199">
        <v>0</v>
      </c>
      <c r="BQ57" s="198">
        <v>0</v>
      </c>
      <c r="BR57" s="199">
        <v>0</v>
      </c>
      <c r="BS57" s="198">
        <v>0</v>
      </c>
      <c r="BT57" s="199">
        <v>0</v>
      </c>
      <c r="BU57" s="198">
        <v>0</v>
      </c>
      <c r="BV57" s="199">
        <v>0</v>
      </c>
      <c r="BW57" s="198">
        <v>0</v>
      </c>
      <c r="BX57" s="199">
        <v>0</v>
      </c>
      <c r="BY57" s="198">
        <v>0</v>
      </c>
      <c r="BZ57" s="199">
        <v>0</v>
      </c>
      <c r="CA57" s="198">
        <v>0</v>
      </c>
      <c r="CB57" s="199">
        <v>0</v>
      </c>
      <c r="CC57" s="198">
        <v>0</v>
      </c>
      <c r="CD57" s="199">
        <v>0</v>
      </c>
      <c r="CE57" s="198">
        <v>0</v>
      </c>
      <c r="CF57" s="199">
        <v>0</v>
      </c>
      <c r="CG57" s="198">
        <v>0</v>
      </c>
      <c r="CH57" s="199">
        <v>0</v>
      </c>
      <c r="CI57" s="198">
        <v>0</v>
      </c>
      <c r="CJ57" s="199">
        <v>0</v>
      </c>
      <c r="CK57" s="198">
        <v>0</v>
      </c>
      <c r="CL57" s="199">
        <v>0</v>
      </c>
      <c r="CM57" s="198">
        <v>0</v>
      </c>
      <c r="CN57" s="199">
        <v>0</v>
      </c>
      <c r="CO57" s="198">
        <v>0</v>
      </c>
      <c r="CP57" s="199">
        <v>0</v>
      </c>
      <c r="CQ57" s="198">
        <v>0</v>
      </c>
      <c r="CR57" s="199">
        <v>0</v>
      </c>
      <c r="CS57" s="198">
        <v>0</v>
      </c>
      <c r="CT57" s="199">
        <v>0</v>
      </c>
      <c r="CU57" s="198">
        <v>0</v>
      </c>
      <c r="CV57" s="199">
        <v>0</v>
      </c>
      <c r="CW57" s="198">
        <v>0</v>
      </c>
      <c r="CX57" s="199">
        <v>0</v>
      </c>
      <c r="CY57" s="198">
        <v>0</v>
      </c>
      <c r="CZ57" s="199">
        <v>0</v>
      </c>
      <c r="DA57" s="198">
        <v>0</v>
      </c>
      <c r="DB57" s="199">
        <v>0</v>
      </c>
      <c r="DC57" s="198">
        <v>0</v>
      </c>
      <c r="DD57" s="199">
        <v>0</v>
      </c>
      <c r="DE57" s="198">
        <v>0</v>
      </c>
      <c r="DF57" s="199">
        <v>0</v>
      </c>
      <c r="DG57" s="198">
        <v>0</v>
      </c>
      <c r="DH57" s="199">
        <v>0</v>
      </c>
      <c r="DI57" s="198">
        <v>0</v>
      </c>
      <c r="DJ57" s="199">
        <v>0</v>
      </c>
      <c r="DK57" s="198">
        <v>0</v>
      </c>
      <c r="DL57" s="199">
        <v>0</v>
      </c>
      <c r="DM57" s="198">
        <v>0</v>
      </c>
      <c r="DN57" s="199">
        <v>0</v>
      </c>
      <c r="DO57" s="198">
        <v>0</v>
      </c>
      <c r="DP57" s="199">
        <v>0</v>
      </c>
      <c r="DQ57" s="198">
        <v>0</v>
      </c>
      <c r="DR57" s="199">
        <v>0</v>
      </c>
      <c r="DS57" s="198">
        <v>0</v>
      </c>
      <c r="DT57" s="199">
        <v>0</v>
      </c>
      <c r="DU57" s="198">
        <v>0</v>
      </c>
      <c r="DV57" s="199">
        <v>0</v>
      </c>
      <c r="DW57" s="198">
        <v>0</v>
      </c>
      <c r="DX57" s="199">
        <v>0</v>
      </c>
      <c r="DY57" s="198">
        <v>0</v>
      </c>
      <c r="DZ57" s="199">
        <v>0</v>
      </c>
      <c r="EA57" s="198">
        <v>0</v>
      </c>
      <c r="EB57" s="199">
        <v>0</v>
      </c>
      <c r="EC57" s="198">
        <v>0</v>
      </c>
      <c r="ED57" s="199">
        <v>0</v>
      </c>
      <c r="EE57" s="198">
        <v>0</v>
      </c>
      <c r="EF57" s="199">
        <v>0</v>
      </c>
      <c r="EG57" s="198">
        <v>0</v>
      </c>
      <c r="EH57" s="199">
        <v>0</v>
      </c>
      <c r="EI57" s="198">
        <v>0</v>
      </c>
      <c r="EJ57" s="199">
        <v>0</v>
      </c>
      <c r="EK57" s="198">
        <v>0</v>
      </c>
      <c r="EL57" s="199">
        <v>0</v>
      </c>
      <c r="EM57" s="198">
        <v>0</v>
      </c>
      <c r="EN57" s="199">
        <v>0</v>
      </c>
      <c r="EO57" s="198">
        <v>0</v>
      </c>
      <c r="EP57" s="199">
        <v>0</v>
      </c>
      <c r="EQ57" s="198">
        <v>0</v>
      </c>
      <c r="ER57" s="199">
        <v>0</v>
      </c>
      <c r="ES57" s="198">
        <v>0</v>
      </c>
      <c r="ET57" s="199">
        <v>0</v>
      </c>
      <c r="EU57" s="198">
        <v>0</v>
      </c>
      <c r="EV57" s="199">
        <v>0</v>
      </c>
      <c r="EW57" s="198">
        <v>0</v>
      </c>
      <c r="EX57" s="199">
        <v>0</v>
      </c>
      <c r="EY57" s="198">
        <v>0</v>
      </c>
      <c r="EZ57" s="199">
        <v>0</v>
      </c>
      <c r="FA57" s="198">
        <v>0</v>
      </c>
      <c r="FB57" s="199">
        <v>0</v>
      </c>
      <c r="FC57" s="198">
        <v>0</v>
      </c>
      <c r="FD57" s="199">
        <v>0</v>
      </c>
      <c r="FE57" s="198">
        <v>0</v>
      </c>
      <c r="FF57" s="199">
        <v>0</v>
      </c>
      <c r="FG57" s="198">
        <v>0</v>
      </c>
      <c r="FH57" s="199">
        <v>0</v>
      </c>
      <c r="FI57" s="198">
        <v>0</v>
      </c>
      <c r="FJ57" s="199">
        <v>0</v>
      </c>
      <c r="FK57" s="198">
        <v>0</v>
      </c>
      <c r="FL57" s="199">
        <v>0</v>
      </c>
      <c r="FM57" s="198">
        <v>0</v>
      </c>
      <c r="FN57" s="199">
        <v>0</v>
      </c>
      <c r="FO57" s="198">
        <v>0</v>
      </c>
      <c r="FP57" s="199">
        <v>0</v>
      </c>
      <c r="FQ57" s="198">
        <v>0</v>
      </c>
      <c r="FR57" s="199">
        <v>0</v>
      </c>
      <c r="FS57" s="198">
        <v>0</v>
      </c>
      <c r="FT57" s="199">
        <v>0</v>
      </c>
      <c r="FU57" s="198">
        <v>0</v>
      </c>
      <c r="FV57" s="199">
        <v>0</v>
      </c>
      <c r="FW57" s="198">
        <v>0</v>
      </c>
      <c r="FX57" s="199">
        <v>0</v>
      </c>
      <c r="FY57" s="198">
        <v>0</v>
      </c>
      <c r="FZ57" s="199">
        <v>0</v>
      </c>
      <c r="GA57" s="198">
        <v>0</v>
      </c>
      <c r="GB57" s="199">
        <v>0</v>
      </c>
      <c r="GC57" s="198">
        <v>0</v>
      </c>
      <c r="GD57" s="199">
        <v>0</v>
      </c>
      <c r="GE57" s="198">
        <v>0</v>
      </c>
      <c r="GF57" s="199">
        <v>0</v>
      </c>
      <c r="GG57" s="198">
        <v>0</v>
      </c>
      <c r="GH57" s="199">
        <v>0</v>
      </c>
      <c r="GI57" s="198">
        <v>0</v>
      </c>
      <c r="GJ57" s="199">
        <v>0</v>
      </c>
      <c r="GK57" s="198">
        <v>0</v>
      </c>
      <c r="GL57" s="199">
        <v>0</v>
      </c>
      <c r="GM57" s="198">
        <v>0</v>
      </c>
      <c r="GN57" s="199">
        <v>0</v>
      </c>
      <c r="GO57" s="198">
        <v>0</v>
      </c>
      <c r="GP57" s="199">
        <v>0</v>
      </c>
      <c r="GQ57" s="198">
        <v>0</v>
      </c>
      <c r="GR57" s="199">
        <v>0</v>
      </c>
      <c r="GS57" s="198">
        <v>0</v>
      </c>
      <c r="GT57" s="199">
        <v>0</v>
      </c>
      <c r="GU57" s="198">
        <v>0</v>
      </c>
      <c r="GV57" s="199">
        <v>0</v>
      </c>
      <c r="GW57" s="198">
        <v>0</v>
      </c>
      <c r="GX57" s="199">
        <v>0</v>
      </c>
      <c r="GY57" s="198">
        <v>0</v>
      </c>
      <c r="GZ57" s="199">
        <v>0</v>
      </c>
      <c r="HA57" s="198">
        <v>0</v>
      </c>
      <c r="HB57" s="199">
        <v>0</v>
      </c>
      <c r="HC57" s="198">
        <v>0</v>
      </c>
      <c r="HD57" s="199">
        <v>0</v>
      </c>
      <c r="HE57" s="198">
        <v>0</v>
      </c>
      <c r="HF57" s="199">
        <v>0</v>
      </c>
      <c r="HG57" s="198">
        <v>0</v>
      </c>
      <c r="HH57" s="199">
        <v>0</v>
      </c>
      <c r="HI57" s="198">
        <v>0</v>
      </c>
      <c r="HJ57" s="199">
        <v>0</v>
      </c>
      <c r="HK57" s="198">
        <v>0</v>
      </c>
      <c r="HL57" s="199">
        <v>0</v>
      </c>
      <c r="HM57" s="198">
        <v>0</v>
      </c>
      <c r="HN57" s="199">
        <v>0</v>
      </c>
      <c r="HO57" s="198">
        <v>0</v>
      </c>
      <c r="HP57" s="199">
        <v>0</v>
      </c>
      <c r="HQ57" s="198">
        <v>0</v>
      </c>
      <c r="HR57" s="199">
        <v>0</v>
      </c>
      <c r="HS57" s="198">
        <v>0</v>
      </c>
      <c r="HT57" s="199">
        <v>0</v>
      </c>
      <c r="HU57" s="198">
        <v>0</v>
      </c>
      <c r="HV57" s="199">
        <v>0</v>
      </c>
      <c r="HW57" s="198">
        <v>0</v>
      </c>
      <c r="HX57" s="199">
        <v>0</v>
      </c>
      <c r="HY57" s="198">
        <v>0</v>
      </c>
      <c r="HZ57" s="199">
        <v>0</v>
      </c>
      <c r="IA57" s="198">
        <v>0</v>
      </c>
      <c r="IB57" s="199">
        <v>0</v>
      </c>
      <c r="IC57" s="198">
        <v>0</v>
      </c>
      <c r="ID57" s="199">
        <v>0</v>
      </c>
      <c r="IE57" s="198">
        <v>0</v>
      </c>
      <c r="IF57" s="199">
        <v>0</v>
      </c>
      <c r="IG57" s="198">
        <v>0</v>
      </c>
      <c r="IH57" s="199">
        <v>0</v>
      </c>
      <c r="II57" s="198">
        <v>0</v>
      </c>
    </row>
    <row r="58" spans="1:243" ht="15" x14ac:dyDescent="0.2">
      <c r="A58" s="604"/>
      <c r="B58" s="598"/>
      <c r="C58" s="606"/>
      <c r="D58" s="530" t="s">
        <v>8</v>
      </c>
      <c r="E58" s="537"/>
      <c r="F58" s="203"/>
      <c r="G58" s="204">
        <v>0</v>
      </c>
      <c r="H58" s="203"/>
      <c r="I58" s="204">
        <v>0</v>
      </c>
      <c r="J58" s="203"/>
      <c r="K58" s="204">
        <v>0</v>
      </c>
      <c r="L58" s="203"/>
      <c r="M58" s="204">
        <v>0</v>
      </c>
      <c r="N58" s="203"/>
      <c r="O58" s="204">
        <v>0</v>
      </c>
      <c r="P58" s="203"/>
      <c r="Q58" s="204">
        <v>0</v>
      </c>
      <c r="R58" s="203"/>
      <c r="S58" s="204">
        <v>0</v>
      </c>
      <c r="T58" s="203"/>
      <c r="U58" s="204">
        <v>0</v>
      </c>
      <c r="V58" s="203"/>
      <c r="W58" s="204">
        <v>0</v>
      </c>
      <c r="X58" s="203"/>
      <c r="Y58" s="204">
        <v>0</v>
      </c>
      <c r="Z58" s="203"/>
      <c r="AA58" s="204">
        <v>0</v>
      </c>
      <c r="AB58" s="203"/>
      <c r="AC58" s="204">
        <v>0</v>
      </c>
      <c r="AD58" s="203"/>
      <c r="AE58" s="204">
        <v>0</v>
      </c>
      <c r="AF58" s="203"/>
      <c r="AG58" s="204">
        <v>0</v>
      </c>
      <c r="AH58" s="203"/>
      <c r="AI58" s="204">
        <v>0</v>
      </c>
      <c r="AJ58" s="203"/>
      <c r="AK58" s="204">
        <v>0</v>
      </c>
      <c r="AL58" s="203"/>
      <c r="AM58" s="204">
        <v>0</v>
      </c>
      <c r="AN58" s="203"/>
      <c r="AO58" s="204">
        <v>0</v>
      </c>
      <c r="AP58" s="203"/>
      <c r="AQ58" s="204">
        <v>0</v>
      </c>
      <c r="AR58" s="203"/>
      <c r="AS58" s="204">
        <v>0</v>
      </c>
      <c r="AT58" s="203"/>
      <c r="AU58" s="204">
        <v>0</v>
      </c>
      <c r="AV58" s="203"/>
      <c r="AW58" s="204">
        <v>0</v>
      </c>
      <c r="AX58" s="203"/>
      <c r="AY58" s="204">
        <v>0</v>
      </c>
      <c r="AZ58" s="203"/>
      <c r="BA58" s="204">
        <v>0</v>
      </c>
      <c r="BB58" s="203"/>
      <c r="BC58" s="204">
        <v>0</v>
      </c>
      <c r="BD58" s="203"/>
      <c r="BE58" s="204">
        <v>0</v>
      </c>
      <c r="BF58" s="203"/>
      <c r="BG58" s="204">
        <v>0</v>
      </c>
      <c r="BH58" s="203"/>
      <c r="BI58" s="204">
        <v>0</v>
      </c>
      <c r="BJ58" s="203"/>
      <c r="BK58" s="204">
        <v>0</v>
      </c>
      <c r="BL58" s="203"/>
      <c r="BM58" s="204">
        <v>0</v>
      </c>
      <c r="BN58" s="203"/>
      <c r="BO58" s="204">
        <v>0</v>
      </c>
      <c r="BP58" s="203"/>
      <c r="BQ58" s="204">
        <v>0</v>
      </c>
      <c r="BR58" s="203"/>
      <c r="BS58" s="204">
        <v>0</v>
      </c>
      <c r="BT58" s="203"/>
      <c r="BU58" s="204">
        <v>0</v>
      </c>
      <c r="BV58" s="203"/>
      <c r="BW58" s="204">
        <v>0</v>
      </c>
      <c r="BX58" s="203"/>
      <c r="BY58" s="204">
        <v>0</v>
      </c>
      <c r="BZ58" s="203"/>
      <c r="CA58" s="204">
        <v>0</v>
      </c>
      <c r="CB58" s="203"/>
      <c r="CC58" s="204">
        <v>0</v>
      </c>
      <c r="CD58" s="203"/>
      <c r="CE58" s="204">
        <v>0</v>
      </c>
      <c r="CF58" s="203"/>
      <c r="CG58" s="204">
        <v>0</v>
      </c>
      <c r="CH58" s="203"/>
      <c r="CI58" s="204">
        <v>0</v>
      </c>
      <c r="CJ58" s="203"/>
      <c r="CK58" s="204">
        <v>0</v>
      </c>
      <c r="CL58" s="203"/>
      <c r="CM58" s="204">
        <v>0</v>
      </c>
      <c r="CN58" s="203"/>
      <c r="CO58" s="204">
        <v>0</v>
      </c>
      <c r="CP58" s="203"/>
      <c r="CQ58" s="204">
        <v>0</v>
      </c>
      <c r="CR58" s="203"/>
      <c r="CS58" s="204">
        <v>0</v>
      </c>
      <c r="CT58" s="203"/>
      <c r="CU58" s="204">
        <v>0</v>
      </c>
      <c r="CV58" s="203"/>
      <c r="CW58" s="204">
        <v>0</v>
      </c>
      <c r="CX58" s="203"/>
      <c r="CY58" s="204">
        <v>0</v>
      </c>
      <c r="CZ58" s="203"/>
      <c r="DA58" s="204">
        <v>0</v>
      </c>
      <c r="DB58" s="203"/>
      <c r="DC58" s="204">
        <v>0</v>
      </c>
      <c r="DD58" s="203"/>
      <c r="DE58" s="204">
        <v>0</v>
      </c>
      <c r="DF58" s="203"/>
      <c r="DG58" s="204">
        <v>0</v>
      </c>
      <c r="DH58" s="203"/>
      <c r="DI58" s="204">
        <v>0</v>
      </c>
      <c r="DJ58" s="203"/>
      <c r="DK58" s="204">
        <v>0</v>
      </c>
      <c r="DL58" s="203"/>
      <c r="DM58" s="204">
        <v>0</v>
      </c>
      <c r="DN58" s="203"/>
      <c r="DO58" s="204">
        <v>0</v>
      </c>
      <c r="DP58" s="203"/>
      <c r="DQ58" s="204">
        <v>0</v>
      </c>
      <c r="DR58" s="203"/>
      <c r="DS58" s="204">
        <v>0</v>
      </c>
      <c r="DT58" s="203"/>
      <c r="DU58" s="204">
        <v>0</v>
      </c>
      <c r="DV58" s="203"/>
      <c r="DW58" s="204">
        <v>0</v>
      </c>
      <c r="DX58" s="203"/>
      <c r="DY58" s="204">
        <v>0</v>
      </c>
      <c r="DZ58" s="203"/>
      <c r="EA58" s="204">
        <v>0</v>
      </c>
      <c r="EB58" s="203"/>
      <c r="EC58" s="204">
        <v>0</v>
      </c>
      <c r="ED58" s="203"/>
      <c r="EE58" s="204">
        <v>0</v>
      </c>
      <c r="EF58" s="203"/>
      <c r="EG58" s="204">
        <v>0</v>
      </c>
      <c r="EH58" s="203"/>
      <c r="EI58" s="204">
        <v>0</v>
      </c>
      <c r="EJ58" s="203"/>
      <c r="EK58" s="204">
        <v>0</v>
      </c>
      <c r="EL58" s="203"/>
      <c r="EM58" s="204">
        <v>0</v>
      </c>
      <c r="EN58" s="203"/>
      <c r="EO58" s="204">
        <v>0</v>
      </c>
      <c r="EP58" s="203"/>
      <c r="EQ58" s="204">
        <v>0</v>
      </c>
      <c r="ER58" s="203"/>
      <c r="ES58" s="204">
        <v>0</v>
      </c>
      <c r="ET58" s="203"/>
      <c r="EU58" s="204">
        <v>0</v>
      </c>
      <c r="EV58" s="203"/>
      <c r="EW58" s="204">
        <v>0</v>
      </c>
      <c r="EX58" s="203"/>
      <c r="EY58" s="204">
        <v>0</v>
      </c>
      <c r="EZ58" s="203"/>
      <c r="FA58" s="204">
        <v>0</v>
      </c>
      <c r="FB58" s="203"/>
      <c r="FC58" s="204">
        <v>0</v>
      </c>
      <c r="FD58" s="203"/>
      <c r="FE58" s="204">
        <v>0</v>
      </c>
      <c r="FF58" s="203"/>
      <c r="FG58" s="204">
        <v>0</v>
      </c>
      <c r="FH58" s="203"/>
      <c r="FI58" s="204">
        <v>0</v>
      </c>
      <c r="FJ58" s="203"/>
      <c r="FK58" s="204">
        <v>0</v>
      </c>
      <c r="FL58" s="203"/>
      <c r="FM58" s="204">
        <v>0</v>
      </c>
      <c r="FN58" s="203"/>
      <c r="FO58" s="204">
        <v>0</v>
      </c>
      <c r="FP58" s="203"/>
      <c r="FQ58" s="204">
        <v>0</v>
      </c>
      <c r="FR58" s="203"/>
      <c r="FS58" s="204">
        <v>0</v>
      </c>
      <c r="FT58" s="203"/>
      <c r="FU58" s="204">
        <v>0</v>
      </c>
      <c r="FV58" s="203"/>
      <c r="FW58" s="204">
        <v>0</v>
      </c>
      <c r="FX58" s="203"/>
      <c r="FY58" s="204">
        <v>0</v>
      </c>
      <c r="FZ58" s="203"/>
      <c r="GA58" s="204">
        <v>0</v>
      </c>
      <c r="GB58" s="203"/>
      <c r="GC58" s="204">
        <v>0</v>
      </c>
      <c r="GD58" s="203"/>
      <c r="GE58" s="204">
        <v>0</v>
      </c>
      <c r="GF58" s="203"/>
      <c r="GG58" s="204">
        <v>0</v>
      </c>
      <c r="GH58" s="203"/>
      <c r="GI58" s="204">
        <v>0</v>
      </c>
      <c r="GJ58" s="203"/>
      <c r="GK58" s="204">
        <v>0</v>
      </c>
      <c r="GL58" s="203"/>
      <c r="GM58" s="204">
        <v>0</v>
      </c>
      <c r="GN58" s="203"/>
      <c r="GO58" s="204">
        <v>0</v>
      </c>
      <c r="GP58" s="203"/>
      <c r="GQ58" s="204">
        <v>0</v>
      </c>
      <c r="GR58" s="203"/>
      <c r="GS58" s="204">
        <v>0</v>
      </c>
      <c r="GT58" s="203"/>
      <c r="GU58" s="204">
        <v>0</v>
      </c>
      <c r="GV58" s="203"/>
      <c r="GW58" s="204">
        <v>0</v>
      </c>
      <c r="GX58" s="203"/>
      <c r="GY58" s="204">
        <v>0</v>
      </c>
      <c r="GZ58" s="203"/>
      <c r="HA58" s="204">
        <v>0</v>
      </c>
      <c r="HB58" s="203"/>
      <c r="HC58" s="204">
        <v>0</v>
      </c>
      <c r="HD58" s="203"/>
      <c r="HE58" s="204">
        <v>0</v>
      </c>
      <c r="HF58" s="203"/>
      <c r="HG58" s="204">
        <v>0</v>
      </c>
      <c r="HH58" s="203"/>
      <c r="HI58" s="204">
        <v>0</v>
      </c>
      <c r="HJ58" s="203"/>
      <c r="HK58" s="204">
        <v>0</v>
      </c>
      <c r="HL58" s="203"/>
      <c r="HM58" s="204">
        <v>0</v>
      </c>
      <c r="HN58" s="203"/>
      <c r="HO58" s="204">
        <v>0</v>
      </c>
      <c r="HP58" s="203"/>
      <c r="HQ58" s="204">
        <v>0</v>
      </c>
      <c r="HR58" s="203"/>
      <c r="HS58" s="204">
        <v>0</v>
      </c>
      <c r="HT58" s="203"/>
      <c r="HU58" s="204">
        <v>0</v>
      </c>
      <c r="HV58" s="203"/>
      <c r="HW58" s="204">
        <v>0</v>
      </c>
      <c r="HX58" s="203"/>
      <c r="HY58" s="204">
        <v>0</v>
      </c>
      <c r="HZ58" s="203"/>
      <c r="IA58" s="204">
        <v>0</v>
      </c>
      <c r="IB58" s="203"/>
      <c r="IC58" s="204">
        <v>0</v>
      </c>
      <c r="ID58" s="203"/>
      <c r="IE58" s="204">
        <v>0</v>
      </c>
      <c r="IF58" s="203"/>
      <c r="IG58" s="204">
        <v>0</v>
      </c>
      <c r="IH58" s="203"/>
      <c r="II58" s="204">
        <v>0</v>
      </c>
    </row>
    <row r="59" spans="1:243" ht="15" x14ac:dyDescent="0.2">
      <c r="A59" s="604"/>
      <c r="B59" s="598"/>
      <c r="C59" s="606"/>
      <c r="D59" s="533">
        <v>0</v>
      </c>
      <c r="E59" s="536" t="s">
        <v>100</v>
      </c>
      <c r="F59" s="197">
        <v>0</v>
      </c>
      <c r="G59" s="198">
        <v>0</v>
      </c>
      <c r="H59" s="197">
        <v>0</v>
      </c>
      <c r="I59" s="198">
        <v>0</v>
      </c>
      <c r="J59" s="197">
        <v>0</v>
      </c>
      <c r="K59" s="198">
        <v>0</v>
      </c>
      <c r="L59" s="197">
        <v>0</v>
      </c>
      <c r="M59" s="198">
        <v>0</v>
      </c>
      <c r="N59" s="197">
        <v>0</v>
      </c>
      <c r="O59" s="198">
        <v>0</v>
      </c>
      <c r="P59" s="197">
        <v>0</v>
      </c>
      <c r="Q59" s="198">
        <v>0</v>
      </c>
      <c r="R59" s="197">
        <v>0</v>
      </c>
      <c r="S59" s="198">
        <v>0</v>
      </c>
      <c r="T59" s="197">
        <v>0</v>
      </c>
      <c r="U59" s="198">
        <v>0</v>
      </c>
      <c r="V59" s="197">
        <v>0</v>
      </c>
      <c r="W59" s="198">
        <v>0</v>
      </c>
      <c r="X59" s="197">
        <v>0</v>
      </c>
      <c r="Y59" s="198">
        <v>0</v>
      </c>
      <c r="Z59" s="197">
        <v>0</v>
      </c>
      <c r="AA59" s="198">
        <v>0</v>
      </c>
      <c r="AB59" s="197">
        <v>0</v>
      </c>
      <c r="AC59" s="198">
        <v>0</v>
      </c>
      <c r="AD59" s="197">
        <v>0</v>
      </c>
      <c r="AE59" s="198">
        <v>0</v>
      </c>
      <c r="AF59" s="197">
        <v>0</v>
      </c>
      <c r="AG59" s="198">
        <v>0</v>
      </c>
      <c r="AH59" s="197">
        <v>0</v>
      </c>
      <c r="AI59" s="198">
        <v>0</v>
      </c>
      <c r="AJ59" s="197">
        <v>0</v>
      </c>
      <c r="AK59" s="198">
        <v>0</v>
      </c>
      <c r="AL59" s="197">
        <v>0</v>
      </c>
      <c r="AM59" s="198">
        <v>0</v>
      </c>
      <c r="AN59" s="197">
        <v>0</v>
      </c>
      <c r="AO59" s="198">
        <v>0</v>
      </c>
      <c r="AP59" s="197">
        <v>0</v>
      </c>
      <c r="AQ59" s="198">
        <v>0</v>
      </c>
      <c r="AR59" s="197">
        <v>0</v>
      </c>
      <c r="AS59" s="198">
        <v>0</v>
      </c>
      <c r="AT59" s="197">
        <v>0</v>
      </c>
      <c r="AU59" s="198">
        <v>0</v>
      </c>
      <c r="AV59" s="197">
        <v>0</v>
      </c>
      <c r="AW59" s="198">
        <v>0</v>
      </c>
      <c r="AX59" s="197">
        <v>0</v>
      </c>
      <c r="AY59" s="198">
        <v>0</v>
      </c>
      <c r="AZ59" s="197">
        <v>0</v>
      </c>
      <c r="BA59" s="198">
        <v>0</v>
      </c>
      <c r="BB59" s="197">
        <v>0</v>
      </c>
      <c r="BC59" s="198">
        <v>0</v>
      </c>
      <c r="BD59" s="197">
        <v>0</v>
      </c>
      <c r="BE59" s="198">
        <v>0</v>
      </c>
      <c r="BF59" s="197">
        <v>0</v>
      </c>
      <c r="BG59" s="198">
        <v>0</v>
      </c>
      <c r="BH59" s="197">
        <v>0</v>
      </c>
      <c r="BI59" s="198">
        <v>0</v>
      </c>
      <c r="BJ59" s="197">
        <v>0</v>
      </c>
      <c r="BK59" s="198">
        <v>0</v>
      </c>
      <c r="BL59" s="197">
        <v>0</v>
      </c>
      <c r="BM59" s="198">
        <v>0</v>
      </c>
      <c r="BN59" s="197">
        <v>0</v>
      </c>
      <c r="BO59" s="198">
        <v>0</v>
      </c>
      <c r="BP59" s="197">
        <v>0</v>
      </c>
      <c r="BQ59" s="198">
        <v>0</v>
      </c>
      <c r="BR59" s="197">
        <v>0</v>
      </c>
      <c r="BS59" s="198">
        <v>0</v>
      </c>
      <c r="BT59" s="197">
        <v>0</v>
      </c>
      <c r="BU59" s="198">
        <v>0</v>
      </c>
      <c r="BV59" s="197">
        <v>0</v>
      </c>
      <c r="BW59" s="198">
        <v>0</v>
      </c>
      <c r="BX59" s="197">
        <v>0</v>
      </c>
      <c r="BY59" s="198">
        <v>0</v>
      </c>
      <c r="BZ59" s="197">
        <v>0</v>
      </c>
      <c r="CA59" s="198">
        <v>0</v>
      </c>
      <c r="CB59" s="197">
        <v>0</v>
      </c>
      <c r="CC59" s="198">
        <v>0</v>
      </c>
      <c r="CD59" s="197">
        <v>0</v>
      </c>
      <c r="CE59" s="198">
        <v>0</v>
      </c>
      <c r="CF59" s="197">
        <v>0</v>
      </c>
      <c r="CG59" s="198">
        <v>0</v>
      </c>
      <c r="CH59" s="197">
        <v>0</v>
      </c>
      <c r="CI59" s="198">
        <v>0</v>
      </c>
      <c r="CJ59" s="197">
        <v>0</v>
      </c>
      <c r="CK59" s="198">
        <v>0</v>
      </c>
      <c r="CL59" s="197">
        <v>0</v>
      </c>
      <c r="CM59" s="198">
        <v>0</v>
      </c>
      <c r="CN59" s="197">
        <v>0</v>
      </c>
      <c r="CO59" s="198">
        <v>0</v>
      </c>
      <c r="CP59" s="197">
        <v>0</v>
      </c>
      <c r="CQ59" s="198">
        <v>0</v>
      </c>
      <c r="CR59" s="197">
        <v>0</v>
      </c>
      <c r="CS59" s="198">
        <v>0</v>
      </c>
      <c r="CT59" s="197">
        <v>0</v>
      </c>
      <c r="CU59" s="198">
        <v>0</v>
      </c>
      <c r="CV59" s="197">
        <v>0</v>
      </c>
      <c r="CW59" s="198">
        <v>0</v>
      </c>
      <c r="CX59" s="197">
        <v>0</v>
      </c>
      <c r="CY59" s="198">
        <v>0</v>
      </c>
      <c r="CZ59" s="197">
        <v>0</v>
      </c>
      <c r="DA59" s="198">
        <v>0</v>
      </c>
      <c r="DB59" s="197">
        <v>0</v>
      </c>
      <c r="DC59" s="198">
        <v>0</v>
      </c>
      <c r="DD59" s="197">
        <v>0</v>
      </c>
      <c r="DE59" s="198">
        <v>0</v>
      </c>
      <c r="DF59" s="197">
        <v>0</v>
      </c>
      <c r="DG59" s="198">
        <v>0</v>
      </c>
      <c r="DH59" s="197">
        <v>0</v>
      </c>
      <c r="DI59" s="198">
        <v>0</v>
      </c>
      <c r="DJ59" s="197">
        <v>0</v>
      </c>
      <c r="DK59" s="198">
        <v>0</v>
      </c>
      <c r="DL59" s="197">
        <v>0</v>
      </c>
      <c r="DM59" s="198">
        <v>0</v>
      </c>
      <c r="DN59" s="197">
        <v>0</v>
      </c>
      <c r="DO59" s="198">
        <v>0</v>
      </c>
      <c r="DP59" s="197">
        <v>0</v>
      </c>
      <c r="DQ59" s="198">
        <v>0</v>
      </c>
      <c r="DR59" s="197">
        <v>0</v>
      </c>
      <c r="DS59" s="198">
        <v>0</v>
      </c>
      <c r="DT59" s="197">
        <v>0</v>
      </c>
      <c r="DU59" s="198">
        <v>0</v>
      </c>
      <c r="DV59" s="197">
        <v>0</v>
      </c>
      <c r="DW59" s="198">
        <v>0</v>
      </c>
      <c r="DX59" s="197">
        <v>0</v>
      </c>
      <c r="DY59" s="198">
        <v>0</v>
      </c>
      <c r="DZ59" s="197">
        <v>0</v>
      </c>
      <c r="EA59" s="198">
        <v>0</v>
      </c>
      <c r="EB59" s="197">
        <v>0</v>
      </c>
      <c r="EC59" s="198">
        <v>0</v>
      </c>
      <c r="ED59" s="197">
        <v>0</v>
      </c>
      <c r="EE59" s="198">
        <v>0</v>
      </c>
      <c r="EF59" s="197">
        <v>0</v>
      </c>
      <c r="EG59" s="198">
        <v>0</v>
      </c>
      <c r="EH59" s="197">
        <v>0</v>
      </c>
      <c r="EI59" s="198">
        <v>0</v>
      </c>
      <c r="EJ59" s="197">
        <v>0</v>
      </c>
      <c r="EK59" s="198">
        <v>0</v>
      </c>
      <c r="EL59" s="197">
        <v>0</v>
      </c>
      <c r="EM59" s="198">
        <v>0</v>
      </c>
      <c r="EN59" s="197">
        <v>0</v>
      </c>
      <c r="EO59" s="198">
        <v>0</v>
      </c>
      <c r="EP59" s="197">
        <v>0</v>
      </c>
      <c r="EQ59" s="198">
        <v>0</v>
      </c>
      <c r="ER59" s="197">
        <v>0</v>
      </c>
      <c r="ES59" s="198">
        <v>0</v>
      </c>
      <c r="ET59" s="197">
        <v>0</v>
      </c>
      <c r="EU59" s="198">
        <v>0</v>
      </c>
      <c r="EV59" s="197">
        <v>0</v>
      </c>
      <c r="EW59" s="198">
        <v>0</v>
      </c>
      <c r="EX59" s="197">
        <v>0</v>
      </c>
      <c r="EY59" s="198">
        <v>0</v>
      </c>
      <c r="EZ59" s="197">
        <v>0</v>
      </c>
      <c r="FA59" s="198">
        <v>0</v>
      </c>
      <c r="FB59" s="197">
        <v>0</v>
      </c>
      <c r="FC59" s="198">
        <v>0</v>
      </c>
      <c r="FD59" s="197">
        <v>0</v>
      </c>
      <c r="FE59" s="198">
        <v>0</v>
      </c>
      <c r="FF59" s="197">
        <v>0</v>
      </c>
      <c r="FG59" s="198">
        <v>0</v>
      </c>
      <c r="FH59" s="197">
        <v>0</v>
      </c>
      <c r="FI59" s="198">
        <v>0</v>
      </c>
      <c r="FJ59" s="197">
        <v>0</v>
      </c>
      <c r="FK59" s="198">
        <v>0</v>
      </c>
      <c r="FL59" s="197">
        <v>0</v>
      </c>
      <c r="FM59" s="198">
        <v>0</v>
      </c>
      <c r="FN59" s="197">
        <v>0</v>
      </c>
      <c r="FO59" s="198">
        <v>0</v>
      </c>
      <c r="FP59" s="197">
        <v>0</v>
      </c>
      <c r="FQ59" s="198">
        <v>0</v>
      </c>
      <c r="FR59" s="197">
        <v>0</v>
      </c>
      <c r="FS59" s="198">
        <v>0</v>
      </c>
      <c r="FT59" s="197">
        <v>0</v>
      </c>
      <c r="FU59" s="198">
        <v>0</v>
      </c>
      <c r="FV59" s="197">
        <v>0</v>
      </c>
      <c r="FW59" s="198">
        <v>0</v>
      </c>
      <c r="FX59" s="197">
        <v>0</v>
      </c>
      <c r="FY59" s="198">
        <v>0</v>
      </c>
      <c r="FZ59" s="197">
        <v>0</v>
      </c>
      <c r="GA59" s="198">
        <v>0</v>
      </c>
      <c r="GB59" s="197">
        <v>0</v>
      </c>
      <c r="GC59" s="198">
        <v>0</v>
      </c>
      <c r="GD59" s="197">
        <v>0</v>
      </c>
      <c r="GE59" s="198">
        <v>0</v>
      </c>
      <c r="GF59" s="197">
        <v>0</v>
      </c>
      <c r="GG59" s="198">
        <v>0</v>
      </c>
      <c r="GH59" s="197">
        <v>0</v>
      </c>
      <c r="GI59" s="198">
        <v>0</v>
      </c>
      <c r="GJ59" s="197">
        <v>0</v>
      </c>
      <c r="GK59" s="198">
        <v>0</v>
      </c>
      <c r="GL59" s="197">
        <v>0</v>
      </c>
      <c r="GM59" s="198">
        <v>0</v>
      </c>
      <c r="GN59" s="197">
        <v>0</v>
      </c>
      <c r="GO59" s="198">
        <v>0</v>
      </c>
      <c r="GP59" s="197">
        <v>0</v>
      </c>
      <c r="GQ59" s="198">
        <v>0</v>
      </c>
      <c r="GR59" s="197">
        <v>0</v>
      </c>
      <c r="GS59" s="198">
        <v>0</v>
      </c>
      <c r="GT59" s="197">
        <v>0</v>
      </c>
      <c r="GU59" s="198">
        <v>0</v>
      </c>
      <c r="GV59" s="197">
        <v>0</v>
      </c>
      <c r="GW59" s="198">
        <v>0</v>
      </c>
      <c r="GX59" s="197">
        <v>0</v>
      </c>
      <c r="GY59" s="198">
        <v>0</v>
      </c>
      <c r="GZ59" s="197">
        <v>0</v>
      </c>
      <c r="HA59" s="198">
        <v>0</v>
      </c>
      <c r="HB59" s="197">
        <v>0</v>
      </c>
      <c r="HC59" s="198">
        <v>0</v>
      </c>
      <c r="HD59" s="197">
        <v>0</v>
      </c>
      <c r="HE59" s="198">
        <v>0</v>
      </c>
      <c r="HF59" s="197">
        <v>0</v>
      </c>
      <c r="HG59" s="198">
        <v>0</v>
      </c>
      <c r="HH59" s="197">
        <v>0</v>
      </c>
      <c r="HI59" s="198">
        <v>0</v>
      </c>
      <c r="HJ59" s="197">
        <v>0</v>
      </c>
      <c r="HK59" s="198">
        <v>0</v>
      </c>
      <c r="HL59" s="197">
        <v>0</v>
      </c>
      <c r="HM59" s="198">
        <v>0</v>
      </c>
      <c r="HN59" s="197">
        <v>0</v>
      </c>
      <c r="HO59" s="198">
        <v>0</v>
      </c>
      <c r="HP59" s="197">
        <v>0</v>
      </c>
      <c r="HQ59" s="198">
        <v>0</v>
      </c>
      <c r="HR59" s="197">
        <v>0</v>
      </c>
      <c r="HS59" s="198">
        <v>0</v>
      </c>
      <c r="HT59" s="197">
        <v>0</v>
      </c>
      <c r="HU59" s="198">
        <v>0</v>
      </c>
      <c r="HV59" s="197">
        <v>0</v>
      </c>
      <c r="HW59" s="198">
        <v>0</v>
      </c>
      <c r="HX59" s="197">
        <v>0</v>
      </c>
      <c r="HY59" s="198">
        <v>0</v>
      </c>
      <c r="HZ59" s="197">
        <v>0</v>
      </c>
      <c r="IA59" s="198">
        <v>0</v>
      </c>
      <c r="IB59" s="197">
        <v>0</v>
      </c>
      <c r="IC59" s="198">
        <v>0</v>
      </c>
      <c r="ID59" s="197">
        <v>0</v>
      </c>
      <c r="IE59" s="198">
        <v>0</v>
      </c>
      <c r="IF59" s="197">
        <v>0</v>
      </c>
      <c r="IG59" s="198">
        <v>0</v>
      </c>
      <c r="IH59" s="197">
        <v>0</v>
      </c>
      <c r="II59" s="198">
        <v>0</v>
      </c>
    </row>
    <row r="60" spans="1:243" ht="15" x14ac:dyDescent="0.2">
      <c r="A60" s="604"/>
      <c r="B60" s="598"/>
      <c r="C60" s="606"/>
      <c r="D60" s="531">
        <v>0</v>
      </c>
      <c r="E60" s="537"/>
      <c r="F60" s="201"/>
      <c r="G60" s="202">
        <v>0</v>
      </c>
      <c r="H60" s="201"/>
      <c r="I60" s="202">
        <v>0</v>
      </c>
      <c r="J60" s="201"/>
      <c r="K60" s="202">
        <v>0</v>
      </c>
      <c r="L60" s="201"/>
      <c r="M60" s="202">
        <v>0</v>
      </c>
      <c r="N60" s="201"/>
      <c r="O60" s="202">
        <v>0</v>
      </c>
      <c r="P60" s="201"/>
      <c r="Q60" s="202">
        <v>0</v>
      </c>
      <c r="R60" s="201"/>
      <c r="S60" s="202">
        <v>0</v>
      </c>
      <c r="T60" s="201"/>
      <c r="U60" s="202">
        <v>0</v>
      </c>
      <c r="V60" s="201"/>
      <c r="W60" s="202">
        <v>0</v>
      </c>
      <c r="X60" s="201"/>
      <c r="Y60" s="202">
        <v>0</v>
      </c>
      <c r="Z60" s="201"/>
      <c r="AA60" s="202">
        <v>0</v>
      </c>
      <c r="AB60" s="201"/>
      <c r="AC60" s="202">
        <v>0</v>
      </c>
      <c r="AD60" s="201"/>
      <c r="AE60" s="202">
        <v>0</v>
      </c>
      <c r="AF60" s="201"/>
      <c r="AG60" s="202">
        <v>0</v>
      </c>
      <c r="AH60" s="201"/>
      <c r="AI60" s="202">
        <v>0</v>
      </c>
      <c r="AJ60" s="201"/>
      <c r="AK60" s="202">
        <v>0</v>
      </c>
      <c r="AL60" s="201"/>
      <c r="AM60" s="202">
        <v>0</v>
      </c>
      <c r="AN60" s="201"/>
      <c r="AO60" s="202">
        <v>0</v>
      </c>
      <c r="AP60" s="201"/>
      <c r="AQ60" s="202">
        <v>0</v>
      </c>
      <c r="AR60" s="201"/>
      <c r="AS60" s="202">
        <v>0</v>
      </c>
      <c r="AT60" s="201"/>
      <c r="AU60" s="202">
        <v>0</v>
      </c>
      <c r="AV60" s="201"/>
      <c r="AW60" s="202">
        <v>0</v>
      </c>
      <c r="AX60" s="201"/>
      <c r="AY60" s="202">
        <v>0</v>
      </c>
      <c r="AZ60" s="201"/>
      <c r="BA60" s="202">
        <v>0</v>
      </c>
      <c r="BB60" s="201"/>
      <c r="BC60" s="202">
        <v>0</v>
      </c>
      <c r="BD60" s="201"/>
      <c r="BE60" s="202">
        <v>0</v>
      </c>
      <c r="BF60" s="201"/>
      <c r="BG60" s="202">
        <v>0</v>
      </c>
      <c r="BH60" s="201"/>
      <c r="BI60" s="202">
        <v>0</v>
      </c>
      <c r="BJ60" s="201"/>
      <c r="BK60" s="202">
        <v>0</v>
      </c>
      <c r="BL60" s="201"/>
      <c r="BM60" s="202">
        <v>0</v>
      </c>
      <c r="BN60" s="201"/>
      <c r="BO60" s="202">
        <v>0</v>
      </c>
      <c r="BP60" s="201"/>
      <c r="BQ60" s="202">
        <v>0</v>
      </c>
      <c r="BR60" s="201"/>
      <c r="BS60" s="202">
        <v>0</v>
      </c>
      <c r="BT60" s="201"/>
      <c r="BU60" s="202">
        <v>0</v>
      </c>
      <c r="BV60" s="201"/>
      <c r="BW60" s="202">
        <v>0</v>
      </c>
      <c r="BX60" s="201"/>
      <c r="BY60" s="202">
        <v>0</v>
      </c>
      <c r="BZ60" s="201"/>
      <c r="CA60" s="202">
        <v>0</v>
      </c>
      <c r="CB60" s="201"/>
      <c r="CC60" s="202">
        <v>0</v>
      </c>
      <c r="CD60" s="201"/>
      <c r="CE60" s="202">
        <v>0</v>
      </c>
      <c r="CF60" s="201"/>
      <c r="CG60" s="202">
        <v>0</v>
      </c>
      <c r="CH60" s="201"/>
      <c r="CI60" s="202">
        <v>0</v>
      </c>
      <c r="CJ60" s="201"/>
      <c r="CK60" s="202">
        <v>0</v>
      </c>
      <c r="CL60" s="201"/>
      <c r="CM60" s="202">
        <v>0</v>
      </c>
      <c r="CN60" s="201"/>
      <c r="CO60" s="202">
        <v>0</v>
      </c>
      <c r="CP60" s="201"/>
      <c r="CQ60" s="202">
        <v>0</v>
      </c>
      <c r="CR60" s="201"/>
      <c r="CS60" s="202">
        <v>0</v>
      </c>
      <c r="CT60" s="201"/>
      <c r="CU60" s="202">
        <v>0</v>
      </c>
      <c r="CV60" s="201"/>
      <c r="CW60" s="202">
        <v>0</v>
      </c>
      <c r="CX60" s="201"/>
      <c r="CY60" s="202">
        <v>0</v>
      </c>
      <c r="CZ60" s="201"/>
      <c r="DA60" s="202">
        <v>0</v>
      </c>
      <c r="DB60" s="201"/>
      <c r="DC60" s="202">
        <v>0</v>
      </c>
      <c r="DD60" s="201"/>
      <c r="DE60" s="202">
        <v>0</v>
      </c>
      <c r="DF60" s="201"/>
      <c r="DG60" s="202">
        <v>0</v>
      </c>
      <c r="DH60" s="201"/>
      <c r="DI60" s="202">
        <v>0</v>
      </c>
      <c r="DJ60" s="201"/>
      <c r="DK60" s="202">
        <v>0</v>
      </c>
      <c r="DL60" s="201"/>
      <c r="DM60" s="202">
        <v>0</v>
      </c>
      <c r="DN60" s="201"/>
      <c r="DO60" s="202">
        <v>0</v>
      </c>
      <c r="DP60" s="201"/>
      <c r="DQ60" s="202">
        <v>0</v>
      </c>
      <c r="DR60" s="201"/>
      <c r="DS60" s="202">
        <v>0</v>
      </c>
      <c r="DT60" s="201"/>
      <c r="DU60" s="202">
        <v>0</v>
      </c>
      <c r="DV60" s="201"/>
      <c r="DW60" s="202">
        <v>0</v>
      </c>
      <c r="DX60" s="201"/>
      <c r="DY60" s="202">
        <v>0</v>
      </c>
      <c r="DZ60" s="201"/>
      <c r="EA60" s="202">
        <v>0</v>
      </c>
      <c r="EB60" s="201"/>
      <c r="EC60" s="202">
        <v>0</v>
      </c>
      <c r="ED60" s="201"/>
      <c r="EE60" s="202">
        <v>0</v>
      </c>
      <c r="EF60" s="201"/>
      <c r="EG60" s="202">
        <v>0</v>
      </c>
      <c r="EH60" s="201"/>
      <c r="EI60" s="202">
        <v>0</v>
      </c>
      <c r="EJ60" s="201"/>
      <c r="EK60" s="202">
        <v>0</v>
      </c>
      <c r="EL60" s="201"/>
      <c r="EM60" s="202">
        <v>0</v>
      </c>
      <c r="EN60" s="201"/>
      <c r="EO60" s="202">
        <v>0</v>
      </c>
      <c r="EP60" s="201"/>
      <c r="EQ60" s="202">
        <v>0</v>
      </c>
      <c r="ER60" s="201"/>
      <c r="ES60" s="202">
        <v>0</v>
      </c>
      <c r="ET60" s="201"/>
      <c r="EU60" s="202">
        <v>0</v>
      </c>
      <c r="EV60" s="201"/>
      <c r="EW60" s="202">
        <v>0</v>
      </c>
      <c r="EX60" s="201"/>
      <c r="EY60" s="202">
        <v>0</v>
      </c>
      <c r="EZ60" s="201"/>
      <c r="FA60" s="202">
        <v>0</v>
      </c>
      <c r="FB60" s="201"/>
      <c r="FC60" s="202">
        <v>0</v>
      </c>
      <c r="FD60" s="201"/>
      <c r="FE60" s="202">
        <v>0</v>
      </c>
      <c r="FF60" s="201"/>
      <c r="FG60" s="202">
        <v>0</v>
      </c>
      <c r="FH60" s="201"/>
      <c r="FI60" s="202">
        <v>0</v>
      </c>
      <c r="FJ60" s="201"/>
      <c r="FK60" s="202">
        <v>0</v>
      </c>
      <c r="FL60" s="201"/>
      <c r="FM60" s="202">
        <v>0</v>
      </c>
      <c r="FN60" s="201"/>
      <c r="FO60" s="202">
        <v>0</v>
      </c>
      <c r="FP60" s="201"/>
      <c r="FQ60" s="202">
        <v>0</v>
      </c>
      <c r="FR60" s="201"/>
      <c r="FS60" s="202">
        <v>0</v>
      </c>
      <c r="FT60" s="201"/>
      <c r="FU60" s="202">
        <v>0</v>
      </c>
      <c r="FV60" s="201"/>
      <c r="FW60" s="202">
        <v>0</v>
      </c>
      <c r="FX60" s="201"/>
      <c r="FY60" s="202">
        <v>0</v>
      </c>
      <c r="FZ60" s="201"/>
      <c r="GA60" s="202">
        <v>0</v>
      </c>
      <c r="GB60" s="201"/>
      <c r="GC60" s="202">
        <v>0</v>
      </c>
      <c r="GD60" s="201"/>
      <c r="GE60" s="202">
        <v>0</v>
      </c>
      <c r="GF60" s="201"/>
      <c r="GG60" s="202">
        <v>0</v>
      </c>
      <c r="GH60" s="201"/>
      <c r="GI60" s="202">
        <v>0</v>
      </c>
      <c r="GJ60" s="201"/>
      <c r="GK60" s="202">
        <v>0</v>
      </c>
      <c r="GL60" s="201"/>
      <c r="GM60" s="202">
        <v>0</v>
      </c>
      <c r="GN60" s="201"/>
      <c r="GO60" s="202">
        <v>0</v>
      </c>
      <c r="GP60" s="201"/>
      <c r="GQ60" s="202">
        <v>0</v>
      </c>
      <c r="GR60" s="201"/>
      <c r="GS60" s="202">
        <v>0</v>
      </c>
      <c r="GT60" s="201"/>
      <c r="GU60" s="202">
        <v>0</v>
      </c>
      <c r="GV60" s="201"/>
      <c r="GW60" s="202">
        <v>0</v>
      </c>
      <c r="GX60" s="201"/>
      <c r="GY60" s="202">
        <v>0</v>
      </c>
      <c r="GZ60" s="201"/>
      <c r="HA60" s="202">
        <v>0</v>
      </c>
      <c r="HB60" s="201"/>
      <c r="HC60" s="202">
        <v>0</v>
      </c>
      <c r="HD60" s="201"/>
      <c r="HE60" s="202">
        <v>0</v>
      </c>
      <c r="HF60" s="201"/>
      <c r="HG60" s="202">
        <v>0</v>
      </c>
      <c r="HH60" s="201"/>
      <c r="HI60" s="202">
        <v>0</v>
      </c>
      <c r="HJ60" s="201"/>
      <c r="HK60" s="202">
        <v>0</v>
      </c>
      <c r="HL60" s="201"/>
      <c r="HM60" s="202">
        <v>0</v>
      </c>
      <c r="HN60" s="201"/>
      <c r="HO60" s="202">
        <v>0</v>
      </c>
      <c r="HP60" s="201"/>
      <c r="HQ60" s="202">
        <v>0</v>
      </c>
      <c r="HR60" s="201"/>
      <c r="HS60" s="202">
        <v>0</v>
      </c>
      <c r="HT60" s="201"/>
      <c r="HU60" s="202">
        <v>0</v>
      </c>
      <c r="HV60" s="201"/>
      <c r="HW60" s="202">
        <v>0</v>
      </c>
      <c r="HX60" s="201"/>
      <c r="HY60" s="202">
        <v>0</v>
      </c>
      <c r="HZ60" s="201"/>
      <c r="IA60" s="202">
        <v>0</v>
      </c>
      <c r="IB60" s="201"/>
      <c r="IC60" s="202">
        <v>0</v>
      </c>
      <c r="ID60" s="201"/>
      <c r="IE60" s="202">
        <v>0</v>
      </c>
      <c r="IF60" s="201"/>
      <c r="IG60" s="202">
        <v>0</v>
      </c>
      <c r="IH60" s="201"/>
      <c r="II60" s="202">
        <v>0</v>
      </c>
    </row>
    <row r="61" spans="1:243" ht="15" x14ac:dyDescent="0.2">
      <c r="A61" s="604"/>
      <c r="B61" s="598"/>
      <c r="C61" s="606"/>
      <c r="D61" s="532">
        <v>0</v>
      </c>
      <c r="E61" s="538" t="s">
        <v>101</v>
      </c>
      <c r="F61" s="199">
        <v>0</v>
      </c>
      <c r="G61" s="200">
        <v>0</v>
      </c>
      <c r="H61" s="199">
        <v>0</v>
      </c>
      <c r="I61" s="200">
        <v>0</v>
      </c>
      <c r="J61" s="199">
        <v>0</v>
      </c>
      <c r="K61" s="200">
        <v>0</v>
      </c>
      <c r="L61" s="199">
        <v>0</v>
      </c>
      <c r="M61" s="200">
        <v>0</v>
      </c>
      <c r="N61" s="199">
        <v>0</v>
      </c>
      <c r="O61" s="200">
        <v>0</v>
      </c>
      <c r="P61" s="199">
        <v>0</v>
      </c>
      <c r="Q61" s="200">
        <v>0</v>
      </c>
      <c r="R61" s="199">
        <v>0</v>
      </c>
      <c r="S61" s="200">
        <v>0</v>
      </c>
      <c r="T61" s="199">
        <v>0</v>
      </c>
      <c r="U61" s="200">
        <v>0</v>
      </c>
      <c r="V61" s="199">
        <v>0</v>
      </c>
      <c r="W61" s="200">
        <v>0</v>
      </c>
      <c r="X61" s="199">
        <v>0</v>
      </c>
      <c r="Y61" s="200">
        <v>0</v>
      </c>
      <c r="Z61" s="199">
        <v>0</v>
      </c>
      <c r="AA61" s="200">
        <v>0</v>
      </c>
      <c r="AB61" s="199">
        <v>0</v>
      </c>
      <c r="AC61" s="200">
        <v>0</v>
      </c>
      <c r="AD61" s="199">
        <v>0</v>
      </c>
      <c r="AE61" s="200">
        <v>0</v>
      </c>
      <c r="AF61" s="199">
        <v>0</v>
      </c>
      <c r="AG61" s="200">
        <v>0</v>
      </c>
      <c r="AH61" s="199">
        <v>0</v>
      </c>
      <c r="AI61" s="200">
        <v>0</v>
      </c>
      <c r="AJ61" s="199">
        <v>0</v>
      </c>
      <c r="AK61" s="200">
        <v>0</v>
      </c>
      <c r="AL61" s="199">
        <v>0</v>
      </c>
      <c r="AM61" s="200">
        <v>0</v>
      </c>
      <c r="AN61" s="199">
        <v>0</v>
      </c>
      <c r="AO61" s="200">
        <v>0</v>
      </c>
      <c r="AP61" s="199">
        <v>0</v>
      </c>
      <c r="AQ61" s="200">
        <v>0</v>
      </c>
      <c r="AR61" s="199">
        <v>0</v>
      </c>
      <c r="AS61" s="200">
        <v>0</v>
      </c>
      <c r="AT61" s="199">
        <v>0</v>
      </c>
      <c r="AU61" s="200">
        <v>0</v>
      </c>
      <c r="AV61" s="199">
        <v>0</v>
      </c>
      <c r="AW61" s="200">
        <v>0</v>
      </c>
      <c r="AX61" s="199">
        <v>0</v>
      </c>
      <c r="AY61" s="200">
        <v>0</v>
      </c>
      <c r="AZ61" s="199">
        <v>0</v>
      </c>
      <c r="BA61" s="200">
        <v>0</v>
      </c>
      <c r="BB61" s="199">
        <v>0</v>
      </c>
      <c r="BC61" s="200">
        <v>0</v>
      </c>
      <c r="BD61" s="199">
        <v>0</v>
      </c>
      <c r="BE61" s="200">
        <v>0</v>
      </c>
      <c r="BF61" s="199">
        <v>0</v>
      </c>
      <c r="BG61" s="200">
        <v>0</v>
      </c>
      <c r="BH61" s="199">
        <v>0</v>
      </c>
      <c r="BI61" s="200">
        <v>0</v>
      </c>
      <c r="BJ61" s="199">
        <v>0</v>
      </c>
      <c r="BK61" s="200">
        <v>0</v>
      </c>
      <c r="BL61" s="199">
        <v>0</v>
      </c>
      <c r="BM61" s="200">
        <v>0</v>
      </c>
      <c r="BN61" s="199">
        <v>0</v>
      </c>
      <c r="BO61" s="200">
        <v>0</v>
      </c>
      <c r="BP61" s="199">
        <v>0</v>
      </c>
      <c r="BQ61" s="200">
        <v>0</v>
      </c>
      <c r="BR61" s="199">
        <v>0</v>
      </c>
      <c r="BS61" s="200">
        <v>0</v>
      </c>
      <c r="BT61" s="199">
        <v>0</v>
      </c>
      <c r="BU61" s="200">
        <v>0</v>
      </c>
      <c r="BV61" s="199">
        <v>0</v>
      </c>
      <c r="BW61" s="200">
        <v>0</v>
      </c>
      <c r="BX61" s="199">
        <v>0</v>
      </c>
      <c r="BY61" s="200">
        <v>0</v>
      </c>
      <c r="BZ61" s="199">
        <v>0</v>
      </c>
      <c r="CA61" s="200">
        <v>0</v>
      </c>
      <c r="CB61" s="199">
        <v>0</v>
      </c>
      <c r="CC61" s="200">
        <v>0</v>
      </c>
      <c r="CD61" s="199">
        <v>0</v>
      </c>
      <c r="CE61" s="200">
        <v>0</v>
      </c>
      <c r="CF61" s="199">
        <v>0</v>
      </c>
      <c r="CG61" s="200">
        <v>0</v>
      </c>
      <c r="CH61" s="199">
        <v>0</v>
      </c>
      <c r="CI61" s="200">
        <v>0</v>
      </c>
      <c r="CJ61" s="199">
        <v>0</v>
      </c>
      <c r="CK61" s="200">
        <v>0</v>
      </c>
      <c r="CL61" s="199">
        <v>0</v>
      </c>
      <c r="CM61" s="200">
        <v>0</v>
      </c>
      <c r="CN61" s="199">
        <v>0</v>
      </c>
      <c r="CO61" s="200">
        <v>0</v>
      </c>
      <c r="CP61" s="199">
        <v>0</v>
      </c>
      <c r="CQ61" s="200">
        <v>0</v>
      </c>
      <c r="CR61" s="199">
        <v>0</v>
      </c>
      <c r="CS61" s="200">
        <v>0</v>
      </c>
      <c r="CT61" s="199">
        <v>0</v>
      </c>
      <c r="CU61" s="200">
        <v>0</v>
      </c>
      <c r="CV61" s="199">
        <v>0</v>
      </c>
      <c r="CW61" s="200">
        <v>0</v>
      </c>
      <c r="CX61" s="199">
        <v>0</v>
      </c>
      <c r="CY61" s="200">
        <v>0</v>
      </c>
      <c r="CZ61" s="199">
        <v>0</v>
      </c>
      <c r="DA61" s="200">
        <v>0</v>
      </c>
      <c r="DB61" s="199">
        <v>0</v>
      </c>
      <c r="DC61" s="200">
        <v>0</v>
      </c>
      <c r="DD61" s="199">
        <v>0</v>
      </c>
      <c r="DE61" s="200">
        <v>0</v>
      </c>
      <c r="DF61" s="199">
        <v>0</v>
      </c>
      <c r="DG61" s="200">
        <v>0</v>
      </c>
      <c r="DH61" s="199">
        <v>0</v>
      </c>
      <c r="DI61" s="200">
        <v>0</v>
      </c>
      <c r="DJ61" s="199">
        <v>0</v>
      </c>
      <c r="DK61" s="200">
        <v>0</v>
      </c>
      <c r="DL61" s="199">
        <v>0</v>
      </c>
      <c r="DM61" s="200">
        <v>0</v>
      </c>
      <c r="DN61" s="199">
        <v>0</v>
      </c>
      <c r="DO61" s="200">
        <v>0</v>
      </c>
      <c r="DP61" s="199">
        <v>0</v>
      </c>
      <c r="DQ61" s="200">
        <v>0</v>
      </c>
      <c r="DR61" s="199">
        <v>0</v>
      </c>
      <c r="DS61" s="200">
        <v>0</v>
      </c>
      <c r="DT61" s="199">
        <v>0</v>
      </c>
      <c r="DU61" s="200">
        <v>0</v>
      </c>
      <c r="DV61" s="199">
        <v>0</v>
      </c>
      <c r="DW61" s="200">
        <v>0</v>
      </c>
      <c r="DX61" s="199">
        <v>0</v>
      </c>
      <c r="DY61" s="200">
        <v>0</v>
      </c>
      <c r="DZ61" s="199">
        <v>0</v>
      </c>
      <c r="EA61" s="200">
        <v>0</v>
      </c>
      <c r="EB61" s="199">
        <v>0</v>
      </c>
      <c r="EC61" s="200">
        <v>0</v>
      </c>
      <c r="ED61" s="199">
        <v>0</v>
      </c>
      <c r="EE61" s="200">
        <v>0</v>
      </c>
      <c r="EF61" s="199">
        <v>0</v>
      </c>
      <c r="EG61" s="200">
        <v>0</v>
      </c>
      <c r="EH61" s="199">
        <v>0</v>
      </c>
      <c r="EI61" s="200">
        <v>0</v>
      </c>
      <c r="EJ61" s="199">
        <v>0</v>
      </c>
      <c r="EK61" s="200">
        <v>0</v>
      </c>
      <c r="EL61" s="199">
        <v>0</v>
      </c>
      <c r="EM61" s="200">
        <v>0</v>
      </c>
      <c r="EN61" s="199">
        <v>0</v>
      </c>
      <c r="EO61" s="200">
        <v>0</v>
      </c>
      <c r="EP61" s="199">
        <v>0</v>
      </c>
      <c r="EQ61" s="200">
        <v>0</v>
      </c>
      <c r="ER61" s="199">
        <v>0</v>
      </c>
      <c r="ES61" s="200">
        <v>0</v>
      </c>
      <c r="ET61" s="199">
        <v>0</v>
      </c>
      <c r="EU61" s="200">
        <v>0</v>
      </c>
      <c r="EV61" s="199">
        <v>0</v>
      </c>
      <c r="EW61" s="200">
        <v>0</v>
      </c>
      <c r="EX61" s="199">
        <v>0</v>
      </c>
      <c r="EY61" s="200">
        <v>0</v>
      </c>
      <c r="EZ61" s="199">
        <v>0</v>
      </c>
      <c r="FA61" s="200">
        <v>0</v>
      </c>
      <c r="FB61" s="199">
        <v>0</v>
      </c>
      <c r="FC61" s="200">
        <v>0</v>
      </c>
      <c r="FD61" s="199">
        <v>0</v>
      </c>
      <c r="FE61" s="200">
        <v>0</v>
      </c>
      <c r="FF61" s="199">
        <v>0</v>
      </c>
      <c r="FG61" s="200">
        <v>0</v>
      </c>
      <c r="FH61" s="199">
        <v>0</v>
      </c>
      <c r="FI61" s="200">
        <v>0</v>
      </c>
      <c r="FJ61" s="199">
        <v>0</v>
      </c>
      <c r="FK61" s="200">
        <v>0</v>
      </c>
      <c r="FL61" s="199">
        <v>0</v>
      </c>
      <c r="FM61" s="200">
        <v>0</v>
      </c>
      <c r="FN61" s="199">
        <v>0</v>
      </c>
      <c r="FO61" s="200">
        <v>0</v>
      </c>
      <c r="FP61" s="199">
        <v>0</v>
      </c>
      <c r="FQ61" s="200">
        <v>0</v>
      </c>
      <c r="FR61" s="199">
        <v>0</v>
      </c>
      <c r="FS61" s="200">
        <v>0</v>
      </c>
      <c r="FT61" s="199">
        <v>0</v>
      </c>
      <c r="FU61" s="200">
        <v>0</v>
      </c>
      <c r="FV61" s="199">
        <v>0</v>
      </c>
      <c r="FW61" s="200">
        <v>0</v>
      </c>
      <c r="FX61" s="199">
        <v>0</v>
      </c>
      <c r="FY61" s="200">
        <v>0</v>
      </c>
      <c r="FZ61" s="199">
        <v>0</v>
      </c>
      <c r="GA61" s="200">
        <v>0</v>
      </c>
      <c r="GB61" s="199">
        <v>0</v>
      </c>
      <c r="GC61" s="200">
        <v>0</v>
      </c>
      <c r="GD61" s="199">
        <v>0</v>
      </c>
      <c r="GE61" s="200">
        <v>0</v>
      </c>
      <c r="GF61" s="199">
        <v>0</v>
      </c>
      <c r="GG61" s="200">
        <v>0</v>
      </c>
      <c r="GH61" s="199">
        <v>0</v>
      </c>
      <c r="GI61" s="200">
        <v>0</v>
      </c>
      <c r="GJ61" s="199">
        <v>0</v>
      </c>
      <c r="GK61" s="200">
        <v>0</v>
      </c>
      <c r="GL61" s="199">
        <v>0</v>
      </c>
      <c r="GM61" s="200">
        <v>0</v>
      </c>
      <c r="GN61" s="199">
        <v>0</v>
      </c>
      <c r="GO61" s="200">
        <v>0</v>
      </c>
      <c r="GP61" s="199">
        <v>0</v>
      </c>
      <c r="GQ61" s="200">
        <v>0</v>
      </c>
      <c r="GR61" s="199">
        <v>0</v>
      </c>
      <c r="GS61" s="200">
        <v>0</v>
      </c>
      <c r="GT61" s="199">
        <v>0</v>
      </c>
      <c r="GU61" s="200">
        <v>0</v>
      </c>
      <c r="GV61" s="199">
        <v>0</v>
      </c>
      <c r="GW61" s="200">
        <v>0</v>
      </c>
      <c r="GX61" s="199">
        <v>0</v>
      </c>
      <c r="GY61" s="200">
        <v>0</v>
      </c>
      <c r="GZ61" s="199">
        <v>0</v>
      </c>
      <c r="HA61" s="200">
        <v>0</v>
      </c>
      <c r="HB61" s="199">
        <v>0</v>
      </c>
      <c r="HC61" s="200">
        <v>0</v>
      </c>
      <c r="HD61" s="199">
        <v>0</v>
      </c>
      <c r="HE61" s="200">
        <v>0</v>
      </c>
      <c r="HF61" s="199">
        <v>0</v>
      </c>
      <c r="HG61" s="200">
        <v>0</v>
      </c>
      <c r="HH61" s="199">
        <v>0</v>
      </c>
      <c r="HI61" s="200">
        <v>0</v>
      </c>
      <c r="HJ61" s="199">
        <v>0</v>
      </c>
      <c r="HK61" s="200">
        <v>0</v>
      </c>
      <c r="HL61" s="199">
        <v>0</v>
      </c>
      <c r="HM61" s="200">
        <v>0</v>
      </c>
      <c r="HN61" s="199">
        <v>0</v>
      </c>
      <c r="HO61" s="200">
        <v>0</v>
      </c>
      <c r="HP61" s="199">
        <v>0</v>
      </c>
      <c r="HQ61" s="200">
        <v>0</v>
      </c>
      <c r="HR61" s="199">
        <v>0</v>
      </c>
      <c r="HS61" s="200">
        <v>0</v>
      </c>
      <c r="HT61" s="199">
        <v>0</v>
      </c>
      <c r="HU61" s="200">
        <v>0</v>
      </c>
      <c r="HV61" s="199">
        <v>0</v>
      </c>
      <c r="HW61" s="200">
        <v>0</v>
      </c>
      <c r="HX61" s="199">
        <v>0</v>
      </c>
      <c r="HY61" s="200">
        <v>0</v>
      </c>
      <c r="HZ61" s="199">
        <v>0</v>
      </c>
      <c r="IA61" s="200">
        <v>0</v>
      </c>
      <c r="IB61" s="199">
        <v>0</v>
      </c>
      <c r="IC61" s="200">
        <v>0</v>
      </c>
      <c r="ID61" s="199">
        <v>0</v>
      </c>
      <c r="IE61" s="200">
        <v>0</v>
      </c>
      <c r="IF61" s="199">
        <v>0</v>
      </c>
      <c r="IG61" s="200">
        <v>0</v>
      </c>
      <c r="IH61" s="199">
        <v>0</v>
      </c>
      <c r="II61" s="200">
        <v>0</v>
      </c>
    </row>
    <row r="62" spans="1:243" ht="15.75" thickBot="1" x14ac:dyDescent="0.25">
      <c r="A62" s="604"/>
      <c r="B62" s="599"/>
      <c r="C62" s="607"/>
      <c r="D62" s="534" t="s">
        <v>9</v>
      </c>
      <c r="E62" s="539"/>
      <c r="F62" s="480"/>
      <c r="G62" s="481">
        <v>0</v>
      </c>
      <c r="H62" s="480"/>
      <c r="I62" s="481">
        <v>0</v>
      </c>
      <c r="J62" s="480"/>
      <c r="K62" s="481">
        <v>0</v>
      </c>
      <c r="L62" s="480"/>
      <c r="M62" s="481">
        <v>0</v>
      </c>
      <c r="N62" s="480"/>
      <c r="O62" s="481">
        <v>0</v>
      </c>
      <c r="P62" s="480"/>
      <c r="Q62" s="481">
        <v>0</v>
      </c>
      <c r="R62" s="480"/>
      <c r="S62" s="481">
        <v>0</v>
      </c>
      <c r="T62" s="480"/>
      <c r="U62" s="481">
        <v>0</v>
      </c>
      <c r="V62" s="480"/>
      <c r="W62" s="481">
        <v>0</v>
      </c>
      <c r="X62" s="480"/>
      <c r="Y62" s="481">
        <v>0</v>
      </c>
      <c r="Z62" s="480"/>
      <c r="AA62" s="481">
        <v>0</v>
      </c>
      <c r="AB62" s="480"/>
      <c r="AC62" s="481">
        <v>0</v>
      </c>
      <c r="AD62" s="480"/>
      <c r="AE62" s="481">
        <v>0</v>
      </c>
      <c r="AF62" s="480"/>
      <c r="AG62" s="481">
        <v>0</v>
      </c>
      <c r="AH62" s="480"/>
      <c r="AI62" s="481">
        <v>0</v>
      </c>
      <c r="AJ62" s="480"/>
      <c r="AK62" s="481">
        <v>0</v>
      </c>
      <c r="AL62" s="480"/>
      <c r="AM62" s="481">
        <v>0</v>
      </c>
      <c r="AN62" s="480"/>
      <c r="AO62" s="481">
        <v>0</v>
      </c>
      <c r="AP62" s="480"/>
      <c r="AQ62" s="481">
        <v>0</v>
      </c>
      <c r="AR62" s="480"/>
      <c r="AS62" s="481">
        <v>0</v>
      </c>
      <c r="AT62" s="480"/>
      <c r="AU62" s="481">
        <v>0</v>
      </c>
      <c r="AV62" s="480"/>
      <c r="AW62" s="481">
        <v>0</v>
      </c>
      <c r="AX62" s="480"/>
      <c r="AY62" s="481">
        <v>0</v>
      </c>
      <c r="AZ62" s="480"/>
      <c r="BA62" s="481">
        <v>0</v>
      </c>
      <c r="BB62" s="480"/>
      <c r="BC62" s="481">
        <v>0</v>
      </c>
      <c r="BD62" s="480"/>
      <c r="BE62" s="481">
        <v>0</v>
      </c>
      <c r="BF62" s="480"/>
      <c r="BG62" s="481">
        <v>0</v>
      </c>
      <c r="BH62" s="480"/>
      <c r="BI62" s="481">
        <v>0</v>
      </c>
      <c r="BJ62" s="480"/>
      <c r="BK62" s="481">
        <v>0</v>
      </c>
      <c r="BL62" s="480"/>
      <c r="BM62" s="481">
        <v>0</v>
      </c>
      <c r="BN62" s="480"/>
      <c r="BO62" s="481">
        <v>0</v>
      </c>
      <c r="BP62" s="480"/>
      <c r="BQ62" s="481">
        <v>0</v>
      </c>
      <c r="BR62" s="480"/>
      <c r="BS62" s="481">
        <v>0</v>
      </c>
      <c r="BT62" s="480"/>
      <c r="BU62" s="481">
        <v>0</v>
      </c>
      <c r="BV62" s="480"/>
      <c r="BW62" s="481">
        <v>0</v>
      </c>
      <c r="BX62" s="480"/>
      <c r="BY62" s="481">
        <v>0</v>
      </c>
      <c r="BZ62" s="480"/>
      <c r="CA62" s="481">
        <v>0</v>
      </c>
      <c r="CB62" s="480"/>
      <c r="CC62" s="481">
        <v>0</v>
      </c>
      <c r="CD62" s="480"/>
      <c r="CE62" s="481">
        <v>0</v>
      </c>
      <c r="CF62" s="480"/>
      <c r="CG62" s="481">
        <v>0</v>
      </c>
      <c r="CH62" s="480"/>
      <c r="CI62" s="481">
        <v>0</v>
      </c>
      <c r="CJ62" s="480"/>
      <c r="CK62" s="481">
        <v>0</v>
      </c>
      <c r="CL62" s="480"/>
      <c r="CM62" s="481">
        <v>0</v>
      </c>
      <c r="CN62" s="480"/>
      <c r="CO62" s="481">
        <v>0</v>
      </c>
      <c r="CP62" s="480"/>
      <c r="CQ62" s="481">
        <v>0</v>
      </c>
      <c r="CR62" s="480"/>
      <c r="CS62" s="481">
        <v>0</v>
      </c>
      <c r="CT62" s="480"/>
      <c r="CU62" s="481">
        <v>0</v>
      </c>
      <c r="CV62" s="480"/>
      <c r="CW62" s="481">
        <v>0</v>
      </c>
      <c r="CX62" s="480"/>
      <c r="CY62" s="481">
        <v>0</v>
      </c>
      <c r="CZ62" s="480"/>
      <c r="DA62" s="481">
        <v>0</v>
      </c>
      <c r="DB62" s="480"/>
      <c r="DC62" s="481">
        <v>0</v>
      </c>
      <c r="DD62" s="480"/>
      <c r="DE62" s="481">
        <v>0</v>
      </c>
      <c r="DF62" s="480"/>
      <c r="DG62" s="481">
        <v>0</v>
      </c>
      <c r="DH62" s="480"/>
      <c r="DI62" s="481">
        <v>0</v>
      </c>
      <c r="DJ62" s="480"/>
      <c r="DK62" s="481">
        <v>0</v>
      </c>
      <c r="DL62" s="480"/>
      <c r="DM62" s="481">
        <v>0</v>
      </c>
      <c r="DN62" s="480"/>
      <c r="DO62" s="481">
        <v>0</v>
      </c>
      <c r="DP62" s="480"/>
      <c r="DQ62" s="481">
        <v>0</v>
      </c>
      <c r="DR62" s="480"/>
      <c r="DS62" s="481">
        <v>0</v>
      </c>
      <c r="DT62" s="480"/>
      <c r="DU62" s="481">
        <v>0</v>
      </c>
      <c r="DV62" s="480"/>
      <c r="DW62" s="481">
        <v>0</v>
      </c>
      <c r="DX62" s="480"/>
      <c r="DY62" s="481">
        <v>0</v>
      </c>
      <c r="DZ62" s="480"/>
      <c r="EA62" s="481">
        <v>0</v>
      </c>
      <c r="EB62" s="480"/>
      <c r="EC62" s="481">
        <v>0</v>
      </c>
      <c r="ED62" s="480"/>
      <c r="EE62" s="481">
        <v>0</v>
      </c>
      <c r="EF62" s="480"/>
      <c r="EG62" s="481">
        <v>0</v>
      </c>
      <c r="EH62" s="480"/>
      <c r="EI62" s="481">
        <v>0</v>
      </c>
      <c r="EJ62" s="480"/>
      <c r="EK62" s="481">
        <v>0</v>
      </c>
      <c r="EL62" s="480"/>
      <c r="EM62" s="481">
        <v>0</v>
      </c>
      <c r="EN62" s="480"/>
      <c r="EO62" s="481">
        <v>0</v>
      </c>
      <c r="EP62" s="480"/>
      <c r="EQ62" s="481">
        <v>0</v>
      </c>
      <c r="ER62" s="480"/>
      <c r="ES62" s="481">
        <v>0</v>
      </c>
      <c r="ET62" s="480"/>
      <c r="EU62" s="481">
        <v>0</v>
      </c>
      <c r="EV62" s="480"/>
      <c r="EW62" s="481">
        <v>0</v>
      </c>
      <c r="EX62" s="480"/>
      <c r="EY62" s="481">
        <v>0</v>
      </c>
      <c r="EZ62" s="480"/>
      <c r="FA62" s="481">
        <v>0</v>
      </c>
      <c r="FB62" s="480"/>
      <c r="FC62" s="481">
        <v>0</v>
      </c>
      <c r="FD62" s="480"/>
      <c r="FE62" s="481">
        <v>0</v>
      </c>
      <c r="FF62" s="480"/>
      <c r="FG62" s="481">
        <v>0</v>
      </c>
      <c r="FH62" s="480"/>
      <c r="FI62" s="481">
        <v>0</v>
      </c>
      <c r="FJ62" s="480"/>
      <c r="FK62" s="481">
        <v>0</v>
      </c>
      <c r="FL62" s="480"/>
      <c r="FM62" s="481">
        <v>0</v>
      </c>
      <c r="FN62" s="480"/>
      <c r="FO62" s="481">
        <v>0</v>
      </c>
      <c r="FP62" s="480"/>
      <c r="FQ62" s="481">
        <v>0</v>
      </c>
      <c r="FR62" s="480"/>
      <c r="FS62" s="481">
        <v>0</v>
      </c>
      <c r="FT62" s="480"/>
      <c r="FU62" s="481">
        <v>0</v>
      </c>
      <c r="FV62" s="480"/>
      <c r="FW62" s="481">
        <v>0</v>
      </c>
      <c r="FX62" s="480"/>
      <c r="FY62" s="481">
        <v>0</v>
      </c>
      <c r="FZ62" s="480"/>
      <c r="GA62" s="481">
        <v>0</v>
      </c>
      <c r="GB62" s="480"/>
      <c r="GC62" s="481">
        <v>0</v>
      </c>
      <c r="GD62" s="480"/>
      <c r="GE62" s="481">
        <v>0</v>
      </c>
      <c r="GF62" s="480"/>
      <c r="GG62" s="481">
        <v>0</v>
      </c>
      <c r="GH62" s="480"/>
      <c r="GI62" s="481">
        <v>0</v>
      </c>
      <c r="GJ62" s="480"/>
      <c r="GK62" s="481">
        <v>0</v>
      </c>
      <c r="GL62" s="480"/>
      <c r="GM62" s="481">
        <v>0</v>
      </c>
      <c r="GN62" s="480"/>
      <c r="GO62" s="481">
        <v>0</v>
      </c>
      <c r="GP62" s="480"/>
      <c r="GQ62" s="481">
        <v>0</v>
      </c>
      <c r="GR62" s="480"/>
      <c r="GS62" s="481">
        <v>0</v>
      </c>
      <c r="GT62" s="480"/>
      <c r="GU62" s="481">
        <v>0</v>
      </c>
      <c r="GV62" s="480"/>
      <c r="GW62" s="481">
        <v>0</v>
      </c>
      <c r="GX62" s="480"/>
      <c r="GY62" s="481">
        <v>0</v>
      </c>
      <c r="GZ62" s="480"/>
      <c r="HA62" s="481">
        <v>0</v>
      </c>
      <c r="HB62" s="480"/>
      <c r="HC62" s="481">
        <v>0</v>
      </c>
      <c r="HD62" s="480"/>
      <c r="HE62" s="481">
        <v>0</v>
      </c>
      <c r="HF62" s="480"/>
      <c r="HG62" s="481">
        <v>0</v>
      </c>
      <c r="HH62" s="480"/>
      <c r="HI62" s="481">
        <v>0</v>
      </c>
      <c r="HJ62" s="480"/>
      <c r="HK62" s="481">
        <v>0</v>
      </c>
      <c r="HL62" s="480"/>
      <c r="HM62" s="481">
        <v>0</v>
      </c>
      <c r="HN62" s="480"/>
      <c r="HO62" s="481">
        <v>0</v>
      </c>
      <c r="HP62" s="480"/>
      <c r="HQ62" s="481">
        <v>0</v>
      </c>
      <c r="HR62" s="480"/>
      <c r="HS62" s="481">
        <v>0</v>
      </c>
      <c r="HT62" s="480"/>
      <c r="HU62" s="481">
        <v>0</v>
      </c>
      <c r="HV62" s="480"/>
      <c r="HW62" s="481">
        <v>0</v>
      </c>
      <c r="HX62" s="480"/>
      <c r="HY62" s="481">
        <v>0</v>
      </c>
      <c r="HZ62" s="480"/>
      <c r="IA62" s="481">
        <v>0</v>
      </c>
      <c r="IB62" s="480"/>
      <c r="IC62" s="481">
        <v>0</v>
      </c>
      <c r="ID62" s="480"/>
      <c r="IE62" s="481">
        <v>0</v>
      </c>
      <c r="IF62" s="480"/>
      <c r="IG62" s="481">
        <v>0</v>
      </c>
      <c r="IH62" s="480"/>
      <c r="II62" s="481">
        <v>0</v>
      </c>
    </row>
    <row r="63" spans="1:243" ht="15" x14ac:dyDescent="0.2">
      <c r="A63" s="604"/>
      <c r="B63" s="597" t="s">
        <v>15</v>
      </c>
      <c r="C63" s="600">
        <v>46061</v>
      </c>
      <c r="D63" s="529">
        <v>0</v>
      </c>
      <c r="E63" s="540" t="s">
        <v>81</v>
      </c>
      <c r="F63" s="482">
        <v>0</v>
      </c>
      <c r="G63" s="483">
        <v>0</v>
      </c>
      <c r="H63" s="482">
        <v>0</v>
      </c>
      <c r="I63" s="483">
        <v>0</v>
      </c>
      <c r="J63" s="482">
        <v>0</v>
      </c>
      <c r="K63" s="483">
        <v>0</v>
      </c>
      <c r="L63" s="482">
        <v>0</v>
      </c>
      <c r="M63" s="483">
        <v>0</v>
      </c>
      <c r="N63" s="482">
        <v>0</v>
      </c>
      <c r="O63" s="483">
        <v>0</v>
      </c>
      <c r="P63" s="482">
        <v>0</v>
      </c>
      <c r="Q63" s="483">
        <v>0</v>
      </c>
      <c r="R63" s="482">
        <v>0</v>
      </c>
      <c r="S63" s="483">
        <v>0</v>
      </c>
      <c r="T63" s="482">
        <v>0</v>
      </c>
      <c r="U63" s="483">
        <v>0</v>
      </c>
      <c r="V63" s="482">
        <v>0</v>
      </c>
      <c r="W63" s="483">
        <v>0</v>
      </c>
      <c r="X63" s="482">
        <v>0</v>
      </c>
      <c r="Y63" s="483">
        <v>0</v>
      </c>
      <c r="Z63" s="482">
        <v>0</v>
      </c>
      <c r="AA63" s="483">
        <v>0</v>
      </c>
      <c r="AB63" s="482">
        <v>0</v>
      </c>
      <c r="AC63" s="483">
        <v>0</v>
      </c>
      <c r="AD63" s="482">
        <v>0</v>
      </c>
      <c r="AE63" s="483">
        <v>0</v>
      </c>
      <c r="AF63" s="482">
        <v>0</v>
      </c>
      <c r="AG63" s="483">
        <v>0</v>
      </c>
      <c r="AH63" s="482">
        <v>0</v>
      </c>
      <c r="AI63" s="483">
        <v>0</v>
      </c>
      <c r="AJ63" s="482">
        <v>0</v>
      </c>
      <c r="AK63" s="483">
        <v>0</v>
      </c>
      <c r="AL63" s="482">
        <v>0</v>
      </c>
      <c r="AM63" s="483">
        <v>0</v>
      </c>
      <c r="AN63" s="482">
        <v>0</v>
      </c>
      <c r="AO63" s="483">
        <v>0</v>
      </c>
      <c r="AP63" s="482">
        <v>0</v>
      </c>
      <c r="AQ63" s="483">
        <v>0</v>
      </c>
      <c r="AR63" s="482">
        <v>0</v>
      </c>
      <c r="AS63" s="483">
        <v>0</v>
      </c>
      <c r="AT63" s="482">
        <v>0</v>
      </c>
      <c r="AU63" s="483">
        <v>0</v>
      </c>
      <c r="AV63" s="482">
        <v>0</v>
      </c>
      <c r="AW63" s="483">
        <v>0</v>
      </c>
      <c r="AX63" s="482">
        <v>0</v>
      </c>
      <c r="AY63" s="483">
        <v>0</v>
      </c>
      <c r="AZ63" s="482">
        <v>0</v>
      </c>
      <c r="BA63" s="483">
        <v>0</v>
      </c>
      <c r="BB63" s="482">
        <v>0</v>
      </c>
      <c r="BC63" s="483">
        <v>0</v>
      </c>
      <c r="BD63" s="482">
        <v>0</v>
      </c>
      <c r="BE63" s="483">
        <v>0</v>
      </c>
      <c r="BF63" s="482">
        <v>0</v>
      </c>
      <c r="BG63" s="483">
        <v>0</v>
      </c>
      <c r="BH63" s="482">
        <v>0</v>
      </c>
      <c r="BI63" s="483">
        <v>0</v>
      </c>
      <c r="BJ63" s="482">
        <v>0</v>
      </c>
      <c r="BK63" s="483">
        <v>0</v>
      </c>
      <c r="BL63" s="482">
        <v>0</v>
      </c>
      <c r="BM63" s="483">
        <v>0</v>
      </c>
      <c r="BN63" s="482">
        <v>0</v>
      </c>
      <c r="BO63" s="483">
        <v>0</v>
      </c>
      <c r="BP63" s="482">
        <v>0</v>
      </c>
      <c r="BQ63" s="483">
        <v>0</v>
      </c>
      <c r="BR63" s="482">
        <v>0</v>
      </c>
      <c r="BS63" s="483">
        <v>0</v>
      </c>
      <c r="BT63" s="482">
        <v>0</v>
      </c>
      <c r="BU63" s="483">
        <v>0</v>
      </c>
      <c r="BV63" s="482">
        <v>0</v>
      </c>
      <c r="BW63" s="483">
        <v>0</v>
      </c>
      <c r="BX63" s="482">
        <v>0</v>
      </c>
      <c r="BY63" s="483">
        <v>0</v>
      </c>
      <c r="BZ63" s="482">
        <v>0</v>
      </c>
      <c r="CA63" s="483">
        <v>0</v>
      </c>
      <c r="CB63" s="482">
        <v>0</v>
      </c>
      <c r="CC63" s="483">
        <v>0</v>
      </c>
      <c r="CD63" s="482">
        <v>0</v>
      </c>
      <c r="CE63" s="483">
        <v>0</v>
      </c>
      <c r="CF63" s="482">
        <v>0</v>
      </c>
      <c r="CG63" s="483">
        <v>0</v>
      </c>
      <c r="CH63" s="482">
        <v>0</v>
      </c>
      <c r="CI63" s="483">
        <v>0</v>
      </c>
      <c r="CJ63" s="482">
        <v>0</v>
      </c>
      <c r="CK63" s="483">
        <v>0</v>
      </c>
      <c r="CL63" s="482">
        <v>0</v>
      </c>
      <c r="CM63" s="483">
        <v>0</v>
      </c>
      <c r="CN63" s="482">
        <v>0</v>
      </c>
      <c r="CO63" s="483">
        <v>0</v>
      </c>
      <c r="CP63" s="482">
        <v>0</v>
      </c>
      <c r="CQ63" s="483">
        <v>0</v>
      </c>
      <c r="CR63" s="482">
        <v>0</v>
      </c>
      <c r="CS63" s="483">
        <v>0</v>
      </c>
      <c r="CT63" s="482">
        <v>0</v>
      </c>
      <c r="CU63" s="483">
        <v>0</v>
      </c>
      <c r="CV63" s="482">
        <v>0</v>
      </c>
      <c r="CW63" s="483">
        <v>0</v>
      </c>
      <c r="CX63" s="482">
        <v>0</v>
      </c>
      <c r="CY63" s="483">
        <v>0</v>
      </c>
      <c r="CZ63" s="482">
        <v>0</v>
      </c>
      <c r="DA63" s="483">
        <v>0</v>
      </c>
      <c r="DB63" s="482">
        <v>0</v>
      </c>
      <c r="DC63" s="483">
        <v>0</v>
      </c>
      <c r="DD63" s="482">
        <v>0</v>
      </c>
      <c r="DE63" s="483">
        <v>0</v>
      </c>
      <c r="DF63" s="482">
        <v>0</v>
      </c>
      <c r="DG63" s="483">
        <v>0</v>
      </c>
      <c r="DH63" s="482">
        <v>0</v>
      </c>
      <c r="DI63" s="483">
        <v>0</v>
      </c>
      <c r="DJ63" s="482">
        <v>0</v>
      </c>
      <c r="DK63" s="483">
        <v>0</v>
      </c>
      <c r="DL63" s="482">
        <v>0</v>
      </c>
      <c r="DM63" s="483">
        <v>0</v>
      </c>
      <c r="DN63" s="482">
        <v>0</v>
      </c>
      <c r="DO63" s="483">
        <v>0</v>
      </c>
      <c r="DP63" s="482">
        <v>0</v>
      </c>
      <c r="DQ63" s="483">
        <v>0</v>
      </c>
      <c r="DR63" s="482">
        <v>0</v>
      </c>
      <c r="DS63" s="483">
        <v>0</v>
      </c>
      <c r="DT63" s="482">
        <v>0</v>
      </c>
      <c r="DU63" s="483">
        <v>0</v>
      </c>
      <c r="DV63" s="482">
        <v>0</v>
      </c>
      <c r="DW63" s="483">
        <v>0</v>
      </c>
      <c r="DX63" s="482">
        <v>0</v>
      </c>
      <c r="DY63" s="483">
        <v>0</v>
      </c>
      <c r="DZ63" s="482">
        <v>0</v>
      </c>
      <c r="EA63" s="483">
        <v>0</v>
      </c>
      <c r="EB63" s="482">
        <v>0</v>
      </c>
      <c r="EC63" s="483">
        <v>0</v>
      </c>
      <c r="ED63" s="482">
        <v>0</v>
      </c>
      <c r="EE63" s="483">
        <v>0</v>
      </c>
      <c r="EF63" s="482">
        <v>0</v>
      </c>
      <c r="EG63" s="483">
        <v>0</v>
      </c>
      <c r="EH63" s="482">
        <v>0</v>
      </c>
      <c r="EI63" s="483">
        <v>0</v>
      </c>
      <c r="EJ63" s="482">
        <v>0</v>
      </c>
      <c r="EK63" s="483">
        <v>0</v>
      </c>
      <c r="EL63" s="482">
        <v>0</v>
      </c>
      <c r="EM63" s="483">
        <v>0</v>
      </c>
      <c r="EN63" s="482">
        <v>0</v>
      </c>
      <c r="EO63" s="483">
        <v>0</v>
      </c>
      <c r="EP63" s="482">
        <v>0</v>
      </c>
      <c r="EQ63" s="483">
        <v>0</v>
      </c>
      <c r="ER63" s="482">
        <v>0</v>
      </c>
      <c r="ES63" s="483">
        <v>0</v>
      </c>
      <c r="ET63" s="482">
        <v>0</v>
      </c>
      <c r="EU63" s="483">
        <v>0</v>
      </c>
      <c r="EV63" s="482">
        <v>0</v>
      </c>
      <c r="EW63" s="483">
        <v>0</v>
      </c>
      <c r="EX63" s="482">
        <v>0</v>
      </c>
      <c r="EY63" s="483">
        <v>0</v>
      </c>
      <c r="EZ63" s="482">
        <v>0</v>
      </c>
      <c r="FA63" s="483">
        <v>0</v>
      </c>
      <c r="FB63" s="482">
        <v>0</v>
      </c>
      <c r="FC63" s="483">
        <v>0</v>
      </c>
      <c r="FD63" s="482">
        <v>0</v>
      </c>
      <c r="FE63" s="483">
        <v>0</v>
      </c>
      <c r="FF63" s="482">
        <v>0</v>
      </c>
      <c r="FG63" s="483">
        <v>0</v>
      </c>
      <c r="FH63" s="482">
        <v>0</v>
      </c>
      <c r="FI63" s="483">
        <v>0</v>
      </c>
      <c r="FJ63" s="482">
        <v>0</v>
      </c>
      <c r="FK63" s="483">
        <v>0</v>
      </c>
      <c r="FL63" s="482">
        <v>0</v>
      </c>
      <c r="FM63" s="483">
        <v>0</v>
      </c>
      <c r="FN63" s="482">
        <v>0</v>
      </c>
      <c r="FO63" s="483">
        <v>0</v>
      </c>
      <c r="FP63" s="482">
        <v>0</v>
      </c>
      <c r="FQ63" s="483">
        <v>0</v>
      </c>
      <c r="FR63" s="482">
        <v>0</v>
      </c>
      <c r="FS63" s="483">
        <v>0</v>
      </c>
      <c r="FT63" s="482">
        <v>0</v>
      </c>
      <c r="FU63" s="483">
        <v>0</v>
      </c>
      <c r="FV63" s="482">
        <v>0</v>
      </c>
      <c r="FW63" s="483">
        <v>0</v>
      </c>
      <c r="FX63" s="482">
        <v>0</v>
      </c>
      <c r="FY63" s="483">
        <v>0</v>
      </c>
      <c r="FZ63" s="482">
        <v>0</v>
      </c>
      <c r="GA63" s="483">
        <v>0</v>
      </c>
      <c r="GB63" s="482">
        <v>0</v>
      </c>
      <c r="GC63" s="483">
        <v>0</v>
      </c>
      <c r="GD63" s="482">
        <v>0</v>
      </c>
      <c r="GE63" s="483">
        <v>0</v>
      </c>
      <c r="GF63" s="482">
        <v>0</v>
      </c>
      <c r="GG63" s="483">
        <v>0</v>
      </c>
      <c r="GH63" s="482">
        <v>0</v>
      </c>
      <c r="GI63" s="483">
        <v>0</v>
      </c>
      <c r="GJ63" s="482">
        <v>0</v>
      </c>
      <c r="GK63" s="483">
        <v>0</v>
      </c>
      <c r="GL63" s="482">
        <v>0</v>
      </c>
      <c r="GM63" s="483">
        <v>0</v>
      </c>
      <c r="GN63" s="482">
        <v>0</v>
      </c>
      <c r="GO63" s="483">
        <v>0</v>
      </c>
      <c r="GP63" s="482">
        <v>0</v>
      </c>
      <c r="GQ63" s="483">
        <v>0</v>
      </c>
      <c r="GR63" s="482">
        <v>0</v>
      </c>
      <c r="GS63" s="483">
        <v>0</v>
      </c>
      <c r="GT63" s="482">
        <v>0</v>
      </c>
      <c r="GU63" s="483">
        <v>0</v>
      </c>
      <c r="GV63" s="482">
        <v>0</v>
      </c>
      <c r="GW63" s="483">
        <v>0</v>
      </c>
      <c r="GX63" s="482">
        <v>0</v>
      </c>
      <c r="GY63" s="483">
        <v>0</v>
      </c>
      <c r="GZ63" s="482">
        <v>0</v>
      </c>
      <c r="HA63" s="483">
        <v>0</v>
      </c>
      <c r="HB63" s="482">
        <v>0</v>
      </c>
      <c r="HC63" s="483">
        <v>0</v>
      </c>
      <c r="HD63" s="482">
        <v>0</v>
      </c>
      <c r="HE63" s="483">
        <v>0</v>
      </c>
      <c r="HF63" s="482">
        <v>0</v>
      </c>
      <c r="HG63" s="483">
        <v>0</v>
      </c>
      <c r="HH63" s="482">
        <v>0</v>
      </c>
      <c r="HI63" s="483">
        <v>0</v>
      </c>
      <c r="HJ63" s="482">
        <v>0</v>
      </c>
      <c r="HK63" s="483">
        <v>0</v>
      </c>
      <c r="HL63" s="482">
        <v>0</v>
      </c>
      <c r="HM63" s="483">
        <v>0</v>
      </c>
      <c r="HN63" s="482">
        <v>0</v>
      </c>
      <c r="HO63" s="483">
        <v>0</v>
      </c>
      <c r="HP63" s="482">
        <v>0</v>
      </c>
      <c r="HQ63" s="483">
        <v>0</v>
      </c>
      <c r="HR63" s="482">
        <v>0</v>
      </c>
      <c r="HS63" s="483">
        <v>0</v>
      </c>
      <c r="HT63" s="482">
        <v>0</v>
      </c>
      <c r="HU63" s="483">
        <v>0</v>
      </c>
      <c r="HV63" s="482">
        <v>0</v>
      </c>
      <c r="HW63" s="483">
        <v>0</v>
      </c>
      <c r="HX63" s="482">
        <v>0</v>
      </c>
      <c r="HY63" s="483">
        <v>0</v>
      </c>
      <c r="HZ63" s="482">
        <v>0</v>
      </c>
      <c r="IA63" s="483">
        <v>0</v>
      </c>
      <c r="IB63" s="482">
        <v>0</v>
      </c>
      <c r="IC63" s="483">
        <v>0</v>
      </c>
      <c r="ID63" s="482">
        <v>0</v>
      </c>
      <c r="IE63" s="483">
        <v>0</v>
      </c>
      <c r="IF63" s="482">
        <v>0</v>
      </c>
      <c r="IG63" s="483">
        <v>0</v>
      </c>
      <c r="IH63" s="482">
        <v>0</v>
      </c>
      <c r="II63" s="483">
        <v>0</v>
      </c>
    </row>
    <row r="64" spans="1:243" ht="15" x14ac:dyDescent="0.2">
      <c r="A64" s="604"/>
      <c r="B64" s="598"/>
      <c r="C64" s="606"/>
      <c r="D64" s="530" t="s">
        <v>6</v>
      </c>
      <c r="E64" s="537"/>
      <c r="F64" s="203"/>
      <c r="G64" s="204">
        <v>0</v>
      </c>
      <c r="H64" s="203"/>
      <c r="I64" s="204">
        <v>0</v>
      </c>
      <c r="J64" s="203"/>
      <c r="K64" s="204">
        <v>0</v>
      </c>
      <c r="L64" s="203"/>
      <c r="M64" s="204">
        <v>0</v>
      </c>
      <c r="N64" s="203"/>
      <c r="O64" s="204">
        <v>0</v>
      </c>
      <c r="P64" s="203"/>
      <c r="Q64" s="204">
        <v>0</v>
      </c>
      <c r="R64" s="203"/>
      <c r="S64" s="204">
        <v>0</v>
      </c>
      <c r="T64" s="203"/>
      <c r="U64" s="204">
        <v>0</v>
      </c>
      <c r="V64" s="203"/>
      <c r="W64" s="204">
        <v>0</v>
      </c>
      <c r="X64" s="203"/>
      <c r="Y64" s="204">
        <v>0</v>
      </c>
      <c r="Z64" s="203"/>
      <c r="AA64" s="204">
        <v>0</v>
      </c>
      <c r="AB64" s="203"/>
      <c r="AC64" s="204">
        <v>0</v>
      </c>
      <c r="AD64" s="203"/>
      <c r="AE64" s="204">
        <v>0</v>
      </c>
      <c r="AF64" s="203"/>
      <c r="AG64" s="204">
        <v>0</v>
      </c>
      <c r="AH64" s="203"/>
      <c r="AI64" s="204">
        <v>0</v>
      </c>
      <c r="AJ64" s="203"/>
      <c r="AK64" s="204">
        <v>0</v>
      </c>
      <c r="AL64" s="203"/>
      <c r="AM64" s="204">
        <v>0</v>
      </c>
      <c r="AN64" s="203"/>
      <c r="AO64" s="204">
        <v>0</v>
      </c>
      <c r="AP64" s="203"/>
      <c r="AQ64" s="204">
        <v>0</v>
      </c>
      <c r="AR64" s="203"/>
      <c r="AS64" s="204">
        <v>0</v>
      </c>
      <c r="AT64" s="203"/>
      <c r="AU64" s="204">
        <v>0</v>
      </c>
      <c r="AV64" s="203"/>
      <c r="AW64" s="204">
        <v>0</v>
      </c>
      <c r="AX64" s="203"/>
      <c r="AY64" s="204">
        <v>0</v>
      </c>
      <c r="AZ64" s="203"/>
      <c r="BA64" s="204">
        <v>0</v>
      </c>
      <c r="BB64" s="203"/>
      <c r="BC64" s="204">
        <v>0</v>
      </c>
      <c r="BD64" s="203"/>
      <c r="BE64" s="204">
        <v>0</v>
      </c>
      <c r="BF64" s="203"/>
      <c r="BG64" s="204">
        <v>0</v>
      </c>
      <c r="BH64" s="203"/>
      <c r="BI64" s="204">
        <v>0</v>
      </c>
      <c r="BJ64" s="203"/>
      <c r="BK64" s="204">
        <v>0</v>
      </c>
      <c r="BL64" s="203"/>
      <c r="BM64" s="204">
        <v>0</v>
      </c>
      <c r="BN64" s="203"/>
      <c r="BO64" s="204">
        <v>0</v>
      </c>
      <c r="BP64" s="203"/>
      <c r="BQ64" s="204">
        <v>0</v>
      </c>
      <c r="BR64" s="203"/>
      <c r="BS64" s="204">
        <v>0</v>
      </c>
      <c r="BT64" s="203"/>
      <c r="BU64" s="204">
        <v>0</v>
      </c>
      <c r="BV64" s="203"/>
      <c r="BW64" s="204">
        <v>0</v>
      </c>
      <c r="BX64" s="203"/>
      <c r="BY64" s="204">
        <v>0</v>
      </c>
      <c r="BZ64" s="203"/>
      <c r="CA64" s="204">
        <v>0</v>
      </c>
      <c r="CB64" s="203"/>
      <c r="CC64" s="204">
        <v>0</v>
      </c>
      <c r="CD64" s="203"/>
      <c r="CE64" s="204">
        <v>0</v>
      </c>
      <c r="CF64" s="203"/>
      <c r="CG64" s="204">
        <v>0</v>
      </c>
      <c r="CH64" s="203"/>
      <c r="CI64" s="204">
        <v>0</v>
      </c>
      <c r="CJ64" s="203"/>
      <c r="CK64" s="204">
        <v>0</v>
      </c>
      <c r="CL64" s="203"/>
      <c r="CM64" s="204">
        <v>0</v>
      </c>
      <c r="CN64" s="203"/>
      <c r="CO64" s="204">
        <v>0</v>
      </c>
      <c r="CP64" s="203"/>
      <c r="CQ64" s="204">
        <v>0</v>
      </c>
      <c r="CR64" s="203"/>
      <c r="CS64" s="204">
        <v>0</v>
      </c>
      <c r="CT64" s="203"/>
      <c r="CU64" s="204">
        <v>0</v>
      </c>
      <c r="CV64" s="203"/>
      <c r="CW64" s="204">
        <v>0</v>
      </c>
      <c r="CX64" s="203"/>
      <c r="CY64" s="204">
        <v>0</v>
      </c>
      <c r="CZ64" s="203"/>
      <c r="DA64" s="204">
        <v>0</v>
      </c>
      <c r="DB64" s="203"/>
      <c r="DC64" s="204">
        <v>0</v>
      </c>
      <c r="DD64" s="203"/>
      <c r="DE64" s="204">
        <v>0</v>
      </c>
      <c r="DF64" s="203"/>
      <c r="DG64" s="204">
        <v>0</v>
      </c>
      <c r="DH64" s="203"/>
      <c r="DI64" s="204">
        <v>0</v>
      </c>
      <c r="DJ64" s="203"/>
      <c r="DK64" s="204">
        <v>0</v>
      </c>
      <c r="DL64" s="203"/>
      <c r="DM64" s="204">
        <v>0</v>
      </c>
      <c r="DN64" s="203"/>
      <c r="DO64" s="204">
        <v>0</v>
      </c>
      <c r="DP64" s="203"/>
      <c r="DQ64" s="204">
        <v>0</v>
      </c>
      <c r="DR64" s="203"/>
      <c r="DS64" s="204">
        <v>0</v>
      </c>
      <c r="DT64" s="203"/>
      <c r="DU64" s="204">
        <v>0</v>
      </c>
      <c r="DV64" s="203"/>
      <c r="DW64" s="204">
        <v>0</v>
      </c>
      <c r="DX64" s="203"/>
      <c r="DY64" s="204">
        <v>0</v>
      </c>
      <c r="DZ64" s="203"/>
      <c r="EA64" s="204">
        <v>0</v>
      </c>
      <c r="EB64" s="203"/>
      <c r="EC64" s="204">
        <v>0</v>
      </c>
      <c r="ED64" s="203"/>
      <c r="EE64" s="204">
        <v>0</v>
      </c>
      <c r="EF64" s="203"/>
      <c r="EG64" s="204">
        <v>0</v>
      </c>
      <c r="EH64" s="203"/>
      <c r="EI64" s="204">
        <v>0</v>
      </c>
      <c r="EJ64" s="203"/>
      <c r="EK64" s="204">
        <v>0</v>
      </c>
      <c r="EL64" s="203"/>
      <c r="EM64" s="204">
        <v>0</v>
      </c>
      <c r="EN64" s="203"/>
      <c r="EO64" s="204">
        <v>0</v>
      </c>
      <c r="EP64" s="203"/>
      <c r="EQ64" s="204">
        <v>0</v>
      </c>
      <c r="ER64" s="203"/>
      <c r="ES64" s="204">
        <v>0</v>
      </c>
      <c r="ET64" s="203"/>
      <c r="EU64" s="204">
        <v>0</v>
      </c>
      <c r="EV64" s="203"/>
      <c r="EW64" s="204">
        <v>0</v>
      </c>
      <c r="EX64" s="203"/>
      <c r="EY64" s="204">
        <v>0</v>
      </c>
      <c r="EZ64" s="203"/>
      <c r="FA64" s="204">
        <v>0</v>
      </c>
      <c r="FB64" s="203"/>
      <c r="FC64" s="204">
        <v>0</v>
      </c>
      <c r="FD64" s="203"/>
      <c r="FE64" s="204">
        <v>0</v>
      </c>
      <c r="FF64" s="203"/>
      <c r="FG64" s="204">
        <v>0</v>
      </c>
      <c r="FH64" s="203"/>
      <c r="FI64" s="204">
        <v>0</v>
      </c>
      <c r="FJ64" s="203"/>
      <c r="FK64" s="204">
        <v>0</v>
      </c>
      <c r="FL64" s="203"/>
      <c r="FM64" s="204">
        <v>0</v>
      </c>
      <c r="FN64" s="203"/>
      <c r="FO64" s="204">
        <v>0</v>
      </c>
      <c r="FP64" s="203"/>
      <c r="FQ64" s="204">
        <v>0</v>
      </c>
      <c r="FR64" s="203"/>
      <c r="FS64" s="204">
        <v>0</v>
      </c>
      <c r="FT64" s="203"/>
      <c r="FU64" s="204">
        <v>0</v>
      </c>
      <c r="FV64" s="203"/>
      <c r="FW64" s="204">
        <v>0</v>
      </c>
      <c r="FX64" s="203"/>
      <c r="FY64" s="204">
        <v>0</v>
      </c>
      <c r="FZ64" s="203"/>
      <c r="GA64" s="204">
        <v>0</v>
      </c>
      <c r="GB64" s="203"/>
      <c r="GC64" s="204">
        <v>0</v>
      </c>
      <c r="GD64" s="203"/>
      <c r="GE64" s="204">
        <v>0</v>
      </c>
      <c r="GF64" s="203"/>
      <c r="GG64" s="204">
        <v>0</v>
      </c>
      <c r="GH64" s="203"/>
      <c r="GI64" s="204">
        <v>0</v>
      </c>
      <c r="GJ64" s="203"/>
      <c r="GK64" s="204">
        <v>0</v>
      </c>
      <c r="GL64" s="203"/>
      <c r="GM64" s="204">
        <v>0</v>
      </c>
      <c r="GN64" s="203"/>
      <c r="GO64" s="204">
        <v>0</v>
      </c>
      <c r="GP64" s="203"/>
      <c r="GQ64" s="204">
        <v>0</v>
      </c>
      <c r="GR64" s="203"/>
      <c r="GS64" s="204">
        <v>0</v>
      </c>
      <c r="GT64" s="203"/>
      <c r="GU64" s="204">
        <v>0</v>
      </c>
      <c r="GV64" s="203"/>
      <c r="GW64" s="204">
        <v>0</v>
      </c>
      <c r="GX64" s="203"/>
      <c r="GY64" s="204">
        <v>0</v>
      </c>
      <c r="GZ64" s="203"/>
      <c r="HA64" s="204">
        <v>0</v>
      </c>
      <c r="HB64" s="203"/>
      <c r="HC64" s="204">
        <v>0</v>
      </c>
      <c r="HD64" s="203"/>
      <c r="HE64" s="204">
        <v>0</v>
      </c>
      <c r="HF64" s="203"/>
      <c r="HG64" s="204">
        <v>0</v>
      </c>
      <c r="HH64" s="203"/>
      <c r="HI64" s="204">
        <v>0</v>
      </c>
      <c r="HJ64" s="203"/>
      <c r="HK64" s="204">
        <v>0</v>
      </c>
      <c r="HL64" s="203"/>
      <c r="HM64" s="204">
        <v>0</v>
      </c>
      <c r="HN64" s="203"/>
      <c r="HO64" s="204">
        <v>0</v>
      </c>
      <c r="HP64" s="203"/>
      <c r="HQ64" s="204">
        <v>0</v>
      </c>
      <c r="HR64" s="203"/>
      <c r="HS64" s="204">
        <v>0</v>
      </c>
      <c r="HT64" s="203"/>
      <c r="HU64" s="204">
        <v>0</v>
      </c>
      <c r="HV64" s="203"/>
      <c r="HW64" s="204">
        <v>0</v>
      </c>
      <c r="HX64" s="203"/>
      <c r="HY64" s="204">
        <v>0</v>
      </c>
      <c r="HZ64" s="203"/>
      <c r="IA64" s="204">
        <v>0</v>
      </c>
      <c r="IB64" s="203"/>
      <c r="IC64" s="204">
        <v>0</v>
      </c>
      <c r="ID64" s="203"/>
      <c r="IE64" s="204">
        <v>0</v>
      </c>
      <c r="IF64" s="203"/>
      <c r="IG64" s="204">
        <v>0</v>
      </c>
      <c r="IH64" s="203"/>
      <c r="II64" s="204">
        <v>0</v>
      </c>
    </row>
    <row r="65" spans="1:243" ht="15" x14ac:dyDescent="0.2">
      <c r="A65" s="604"/>
      <c r="B65" s="598"/>
      <c r="C65" s="606"/>
      <c r="D65" s="530">
        <v>0</v>
      </c>
      <c r="E65" s="538" t="s">
        <v>82</v>
      </c>
      <c r="F65" s="197">
        <v>0</v>
      </c>
      <c r="G65" s="198">
        <v>0</v>
      </c>
      <c r="H65" s="197">
        <v>0</v>
      </c>
      <c r="I65" s="198">
        <v>0</v>
      </c>
      <c r="J65" s="197">
        <v>0</v>
      </c>
      <c r="K65" s="198">
        <v>0</v>
      </c>
      <c r="L65" s="197">
        <v>0</v>
      </c>
      <c r="M65" s="198">
        <v>0</v>
      </c>
      <c r="N65" s="197">
        <v>0</v>
      </c>
      <c r="O65" s="198">
        <v>0</v>
      </c>
      <c r="P65" s="197">
        <v>0</v>
      </c>
      <c r="Q65" s="198">
        <v>0</v>
      </c>
      <c r="R65" s="197">
        <v>0</v>
      </c>
      <c r="S65" s="198">
        <v>0</v>
      </c>
      <c r="T65" s="197">
        <v>0</v>
      </c>
      <c r="U65" s="198">
        <v>0</v>
      </c>
      <c r="V65" s="197">
        <v>0</v>
      </c>
      <c r="W65" s="198">
        <v>0</v>
      </c>
      <c r="X65" s="197">
        <v>0</v>
      </c>
      <c r="Y65" s="198">
        <v>0</v>
      </c>
      <c r="Z65" s="197">
        <v>0</v>
      </c>
      <c r="AA65" s="198">
        <v>0</v>
      </c>
      <c r="AB65" s="197">
        <v>0</v>
      </c>
      <c r="AC65" s="198">
        <v>0</v>
      </c>
      <c r="AD65" s="197">
        <v>0</v>
      </c>
      <c r="AE65" s="198">
        <v>0</v>
      </c>
      <c r="AF65" s="197">
        <v>0</v>
      </c>
      <c r="AG65" s="198">
        <v>0</v>
      </c>
      <c r="AH65" s="197">
        <v>0</v>
      </c>
      <c r="AI65" s="198">
        <v>0</v>
      </c>
      <c r="AJ65" s="197">
        <v>0</v>
      </c>
      <c r="AK65" s="198">
        <v>0</v>
      </c>
      <c r="AL65" s="197">
        <v>0</v>
      </c>
      <c r="AM65" s="198">
        <v>0</v>
      </c>
      <c r="AN65" s="197">
        <v>0</v>
      </c>
      <c r="AO65" s="198">
        <v>0</v>
      </c>
      <c r="AP65" s="197">
        <v>0</v>
      </c>
      <c r="AQ65" s="198">
        <v>0</v>
      </c>
      <c r="AR65" s="197">
        <v>0</v>
      </c>
      <c r="AS65" s="198">
        <v>0</v>
      </c>
      <c r="AT65" s="197">
        <v>0</v>
      </c>
      <c r="AU65" s="198">
        <v>0</v>
      </c>
      <c r="AV65" s="197">
        <v>0</v>
      </c>
      <c r="AW65" s="198">
        <v>0</v>
      </c>
      <c r="AX65" s="197">
        <v>0</v>
      </c>
      <c r="AY65" s="198">
        <v>0</v>
      </c>
      <c r="AZ65" s="197">
        <v>0</v>
      </c>
      <c r="BA65" s="198">
        <v>0</v>
      </c>
      <c r="BB65" s="197">
        <v>0</v>
      </c>
      <c r="BC65" s="198">
        <v>0</v>
      </c>
      <c r="BD65" s="197">
        <v>0</v>
      </c>
      <c r="BE65" s="198">
        <v>0</v>
      </c>
      <c r="BF65" s="197">
        <v>0</v>
      </c>
      <c r="BG65" s="198">
        <v>0</v>
      </c>
      <c r="BH65" s="197">
        <v>0</v>
      </c>
      <c r="BI65" s="198">
        <v>0</v>
      </c>
      <c r="BJ65" s="197">
        <v>0</v>
      </c>
      <c r="BK65" s="198">
        <v>0</v>
      </c>
      <c r="BL65" s="197">
        <v>0</v>
      </c>
      <c r="BM65" s="198">
        <v>0</v>
      </c>
      <c r="BN65" s="197">
        <v>0</v>
      </c>
      <c r="BO65" s="198">
        <v>0</v>
      </c>
      <c r="BP65" s="197">
        <v>0</v>
      </c>
      <c r="BQ65" s="198">
        <v>0</v>
      </c>
      <c r="BR65" s="197">
        <v>0</v>
      </c>
      <c r="BS65" s="198">
        <v>0</v>
      </c>
      <c r="BT65" s="197">
        <v>0</v>
      </c>
      <c r="BU65" s="198">
        <v>0</v>
      </c>
      <c r="BV65" s="197">
        <v>0</v>
      </c>
      <c r="BW65" s="198">
        <v>0</v>
      </c>
      <c r="BX65" s="197">
        <v>0</v>
      </c>
      <c r="BY65" s="198">
        <v>0</v>
      </c>
      <c r="BZ65" s="197">
        <v>0</v>
      </c>
      <c r="CA65" s="198">
        <v>0</v>
      </c>
      <c r="CB65" s="197">
        <v>0</v>
      </c>
      <c r="CC65" s="198">
        <v>0</v>
      </c>
      <c r="CD65" s="197">
        <v>0</v>
      </c>
      <c r="CE65" s="198">
        <v>0</v>
      </c>
      <c r="CF65" s="197">
        <v>0</v>
      </c>
      <c r="CG65" s="198">
        <v>0</v>
      </c>
      <c r="CH65" s="197">
        <v>0</v>
      </c>
      <c r="CI65" s="198">
        <v>0</v>
      </c>
      <c r="CJ65" s="197">
        <v>0</v>
      </c>
      <c r="CK65" s="198">
        <v>0</v>
      </c>
      <c r="CL65" s="197">
        <v>0</v>
      </c>
      <c r="CM65" s="198">
        <v>0</v>
      </c>
      <c r="CN65" s="197">
        <v>0</v>
      </c>
      <c r="CO65" s="198">
        <v>0</v>
      </c>
      <c r="CP65" s="197">
        <v>0</v>
      </c>
      <c r="CQ65" s="198">
        <v>0</v>
      </c>
      <c r="CR65" s="197">
        <v>0</v>
      </c>
      <c r="CS65" s="198">
        <v>0</v>
      </c>
      <c r="CT65" s="197">
        <v>0</v>
      </c>
      <c r="CU65" s="198">
        <v>0</v>
      </c>
      <c r="CV65" s="197">
        <v>0</v>
      </c>
      <c r="CW65" s="198">
        <v>0</v>
      </c>
      <c r="CX65" s="197">
        <v>0</v>
      </c>
      <c r="CY65" s="198">
        <v>0</v>
      </c>
      <c r="CZ65" s="197">
        <v>0</v>
      </c>
      <c r="DA65" s="198">
        <v>0</v>
      </c>
      <c r="DB65" s="197">
        <v>0</v>
      </c>
      <c r="DC65" s="198">
        <v>0</v>
      </c>
      <c r="DD65" s="197">
        <v>0</v>
      </c>
      <c r="DE65" s="198">
        <v>0</v>
      </c>
      <c r="DF65" s="197">
        <v>0</v>
      </c>
      <c r="DG65" s="198">
        <v>0</v>
      </c>
      <c r="DH65" s="197">
        <v>0</v>
      </c>
      <c r="DI65" s="198">
        <v>0</v>
      </c>
      <c r="DJ65" s="197">
        <v>0</v>
      </c>
      <c r="DK65" s="198">
        <v>0</v>
      </c>
      <c r="DL65" s="197">
        <v>0</v>
      </c>
      <c r="DM65" s="198">
        <v>0</v>
      </c>
      <c r="DN65" s="197">
        <v>0</v>
      </c>
      <c r="DO65" s="198">
        <v>0</v>
      </c>
      <c r="DP65" s="197">
        <v>0</v>
      </c>
      <c r="DQ65" s="198">
        <v>0</v>
      </c>
      <c r="DR65" s="197">
        <v>0</v>
      </c>
      <c r="DS65" s="198">
        <v>0</v>
      </c>
      <c r="DT65" s="197">
        <v>0</v>
      </c>
      <c r="DU65" s="198">
        <v>0</v>
      </c>
      <c r="DV65" s="197">
        <v>0</v>
      </c>
      <c r="DW65" s="198">
        <v>0</v>
      </c>
      <c r="DX65" s="197">
        <v>0</v>
      </c>
      <c r="DY65" s="198">
        <v>0</v>
      </c>
      <c r="DZ65" s="197">
        <v>0</v>
      </c>
      <c r="EA65" s="198">
        <v>0</v>
      </c>
      <c r="EB65" s="197">
        <v>0</v>
      </c>
      <c r="EC65" s="198">
        <v>0</v>
      </c>
      <c r="ED65" s="197">
        <v>0</v>
      </c>
      <c r="EE65" s="198">
        <v>0</v>
      </c>
      <c r="EF65" s="197">
        <v>0</v>
      </c>
      <c r="EG65" s="198">
        <v>0</v>
      </c>
      <c r="EH65" s="197">
        <v>0</v>
      </c>
      <c r="EI65" s="198">
        <v>0</v>
      </c>
      <c r="EJ65" s="197">
        <v>0</v>
      </c>
      <c r="EK65" s="198">
        <v>0</v>
      </c>
      <c r="EL65" s="197">
        <v>0</v>
      </c>
      <c r="EM65" s="198">
        <v>0</v>
      </c>
      <c r="EN65" s="197">
        <v>0</v>
      </c>
      <c r="EO65" s="198">
        <v>0</v>
      </c>
      <c r="EP65" s="197">
        <v>0</v>
      </c>
      <c r="EQ65" s="198">
        <v>0</v>
      </c>
      <c r="ER65" s="197">
        <v>0</v>
      </c>
      <c r="ES65" s="198">
        <v>0</v>
      </c>
      <c r="ET65" s="197">
        <v>0</v>
      </c>
      <c r="EU65" s="198">
        <v>0</v>
      </c>
      <c r="EV65" s="197">
        <v>0</v>
      </c>
      <c r="EW65" s="198">
        <v>0</v>
      </c>
      <c r="EX65" s="197">
        <v>0</v>
      </c>
      <c r="EY65" s="198">
        <v>0</v>
      </c>
      <c r="EZ65" s="197">
        <v>0</v>
      </c>
      <c r="FA65" s="198">
        <v>0</v>
      </c>
      <c r="FB65" s="197">
        <v>0</v>
      </c>
      <c r="FC65" s="198">
        <v>0</v>
      </c>
      <c r="FD65" s="197">
        <v>0</v>
      </c>
      <c r="FE65" s="198">
        <v>0</v>
      </c>
      <c r="FF65" s="197">
        <v>0</v>
      </c>
      <c r="FG65" s="198">
        <v>0</v>
      </c>
      <c r="FH65" s="197">
        <v>0</v>
      </c>
      <c r="FI65" s="198">
        <v>0</v>
      </c>
      <c r="FJ65" s="197">
        <v>0</v>
      </c>
      <c r="FK65" s="198">
        <v>0</v>
      </c>
      <c r="FL65" s="197">
        <v>0</v>
      </c>
      <c r="FM65" s="198">
        <v>0</v>
      </c>
      <c r="FN65" s="197">
        <v>0</v>
      </c>
      <c r="FO65" s="198">
        <v>0</v>
      </c>
      <c r="FP65" s="197">
        <v>0</v>
      </c>
      <c r="FQ65" s="198">
        <v>0</v>
      </c>
      <c r="FR65" s="197">
        <v>0</v>
      </c>
      <c r="FS65" s="198">
        <v>0</v>
      </c>
      <c r="FT65" s="197">
        <v>0</v>
      </c>
      <c r="FU65" s="198">
        <v>0</v>
      </c>
      <c r="FV65" s="197">
        <v>0</v>
      </c>
      <c r="FW65" s="198">
        <v>0</v>
      </c>
      <c r="FX65" s="197">
        <v>0</v>
      </c>
      <c r="FY65" s="198">
        <v>0</v>
      </c>
      <c r="FZ65" s="197">
        <v>0</v>
      </c>
      <c r="GA65" s="198">
        <v>0</v>
      </c>
      <c r="GB65" s="197">
        <v>0</v>
      </c>
      <c r="GC65" s="198">
        <v>0</v>
      </c>
      <c r="GD65" s="197">
        <v>0</v>
      </c>
      <c r="GE65" s="198">
        <v>0</v>
      </c>
      <c r="GF65" s="197">
        <v>0</v>
      </c>
      <c r="GG65" s="198">
        <v>0</v>
      </c>
      <c r="GH65" s="197">
        <v>0</v>
      </c>
      <c r="GI65" s="198">
        <v>0</v>
      </c>
      <c r="GJ65" s="197">
        <v>0</v>
      </c>
      <c r="GK65" s="198">
        <v>0</v>
      </c>
      <c r="GL65" s="197">
        <v>0</v>
      </c>
      <c r="GM65" s="198">
        <v>0</v>
      </c>
      <c r="GN65" s="197">
        <v>0</v>
      </c>
      <c r="GO65" s="198">
        <v>0</v>
      </c>
      <c r="GP65" s="197">
        <v>0</v>
      </c>
      <c r="GQ65" s="198">
        <v>0</v>
      </c>
      <c r="GR65" s="197">
        <v>0</v>
      </c>
      <c r="GS65" s="198">
        <v>0</v>
      </c>
      <c r="GT65" s="197">
        <v>0</v>
      </c>
      <c r="GU65" s="198">
        <v>0</v>
      </c>
      <c r="GV65" s="197">
        <v>0</v>
      </c>
      <c r="GW65" s="198">
        <v>0</v>
      </c>
      <c r="GX65" s="197">
        <v>0</v>
      </c>
      <c r="GY65" s="198">
        <v>0</v>
      </c>
      <c r="GZ65" s="197">
        <v>0</v>
      </c>
      <c r="HA65" s="198">
        <v>0</v>
      </c>
      <c r="HB65" s="197">
        <v>0</v>
      </c>
      <c r="HC65" s="198">
        <v>0</v>
      </c>
      <c r="HD65" s="197">
        <v>0</v>
      </c>
      <c r="HE65" s="198">
        <v>0</v>
      </c>
      <c r="HF65" s="197">
        <v>0</v>
      </c>
      <c r="HG65" s="198">
        <v>0</v>
      </c>
      <c r="HH65" s="197">
        <v>0</v>
      </c>
      <c r="HI65" s="198">
        <v>0</v>
      </c>
      <c r="HJ65" s="197">
        <v>0</v>
      </c>
      <c r="HK65" s="198">
        <v>0</v>
      </c>
      <c r="HL65" s="197">
        <v>0</v>
      </c>
      <c r="HM65" s="198">
        <v>0</v>
      </c>
      <c r="HN65" s="197">
        <v>0</v>
      </c>
      <c r="HO65" s="198">
        <v>0</v>
      </c>
      <c r="HP65" s="197">
        <v>0</v>
      </c>
      <c r="HQ65" s="198">
        <v>0</v>
      </c>
      <c r="HR65" s="197">
        <v>0</v>
      </c>
      <c r="HS65" s="198">
        <v>0</v>
      </c>
      <c r="HT65" s="197">
        <v>0</v>
      </c>
      <c r="HU65" s="198">
        <v>0</v>
      </c>
      <c r="HV65" s="197">
        <v>0</v>
      </c>
      <c r="HW65" s="198">
        <v>0</v>
      </c>
      <c r="HX65" s="197">
        <v>0</v>
      </c>
      <c r="HY65" s="198">
        <v>0</v>
      </c>
      <c r="HZ65" s="197">
        <v>0</v>
      </c>
      <c r="IA65" s="198">
        <v>0</v>
      </c>
      <c r="IB65" s="197">
        <v>0</v>
      </c>
      <c r="IC65" s="198">
        <v>0</v>
      </c>
      <c r="ID65" s="197">
        <v>0</v>
      </c>
      <c r="IE65" s="198">
        <v>0</v>
      </c>
      <c r="IF65" s="197">
        <v>0</v>
      </c>
      <c r="IG65" s="198">
        <v>0</v>
      </c>
      <c r="IH65" s="197">
        <v>0</v>
      </c>
      <c r="II65" s="198">
        <v>0</v>
      </c>
    </row>
    <row r="66" spans="1:243" ht="15" x14ac:dyDescent="0.2">
      <c r="A66" s="604"/>
      <c r="B66" s="598"/>
      <c r="C66" s="606"/>
      <c r="D66" s="531">
        <v>0</v>
      </c>
      <c r="E66" s="537"/>
      <c r="F66" s="201"/>
      <c r="G66" s="202">
        <v>0</v>
      </c>
      <c r="H66" s="201"/>
      <c r="I66" s="202">
        <v>0</v>
      </c>
      <c r="J66" s="201"/>
      <c r="K66" s="202">
        <v>0</v>
      </c>
      <c r="L66" s="201"/>
      <c r="M66" s="202">
        <v>0</v>
      </c>
      <c r="N66" s="201"/>
      <c r="O66" s="202">
        <v>0</v>
      </c>
      <c r="P66" s="201"/>
      <c r="Q66" s="202">
        <v>0</v>
      </c>
      <c r="R66" s="201"/>
      <c r="S66" s="202">
        <v>0</v>
      </c>
      <c r="T66" s="201"/>
      <c r="U66" s="202">
        <v>0</v>
      </c>
      <c r="V66" s="201"/>
      <c r="W66" s="202">
        <v>0</v>
      </c>
      <c r="X66" s="201"/>
      <c r="Y66" s="202">
        <v>0</v>
      </c>
      <c r="Z66" s="201"/>
      <c r="AA66" s="202">
        <v>0</v>
      </c>
      <c r="AB66" s="201"/>
      <c r="AC66" s="202">
        <v>0</v>
      </c>
      <c r="AD66" s="201"/>
      <c r="AE66" s="202">
        <v>0</v>
      </c>
      <c r="AF66" s="201"/>
      <c r="AG66" s="202">
        <v>0</v>
      </c>
      <c r="AH66" s="201"/>
      <c r="AI66" s="202">
        <v>0</v>
      </c>
      <c r="AJ66" s="201"/>
      <c r="AK66" s="202">
        <v>0</v>
      </c>
      <c r="AL66" s="201"/>
      <c r="AM66" s="202">
        <v>0</v>
      </c>
      <c r="AN66" s="201"/>
      <c r="AO66" s="202">
        <v>0</v>
      </c>
      <c r="AP66" s="201"/>
      <c r="AQ66" s="202">
        <v>0</v>
      </c>
      <c r="AR66" s="201"/>
      <c r="AS66" s="202">
        <v>0</v>
      </c>
      <c r="AT66" s="201"/>
      <c r="AU66" s="202">
        <v>0</v>
      </c>
      <c r="AV66" s="201"/>
      <c r="AW66" s="202">
        <v>0</v>
      </c>
      <c r="AX66" s="201"/>
      <c r="AY66" s="202">
        <v>0</v>
      </c>
      <c r="AZ66" s="201"/>
      <c r="BA66" s="202">
        <v>0</v>
      </c>
      <c r="BB66" s="201"/>
      <c r="BC66" s="202">
        <v>0</v>
      </c>
      <c r="BD66" s="201"/>
      <c r="BE66" s="202">
        <v>0</v>
      </c>
      <c r="BF66" s="201"/>
      <c r="BG66" s="202">
        <v>0</v>
      </c>
      <c r="BH66" s="201"/>
      <c r="BI66" s="202">
        <v>0</v>
      </c>
      <c r="BJ66" s="201"/>
      <c r="BK66" s="202">
        <v>0</v>
      </c>
      <c r="BL66" s="201"/>
      <c r="BM66" s="202">
        <v>0</v>
      </c>
      <c r="BN66" s="201"/>
      <c r="BO66" s="202">
        <v>0</v>
      </c>
      <c r="BP66" s="201"/>
      <c r="BQ66" s="202">
        <v>0</v>
      </c>
      <c r="BR66" s="201"/>
      <c r="BS66" s="202">
        <v>0</v>
      </c>
      <c r="BT66" s="201"/>
      <c r="BU66" s="202">
        <v>0</v>
      </c>
      <c r="BV66" s="201"/>
      <c r="BW66" s="202">
        <v>0</v>
      </c>
      <c r="BX66" s="201"/>
      <c r="BY66" s="202">
        <v>0</v>
      </c>
      <c r="BZ66" s="201"/>
      <c r="CA66" s="202">
        <v>0</v>
      </c>
      <c r="CB66" s="201"/>
      <c r="CC66" s="202">
        <v>0</v>
      </c>
      <c r="CD66" s="201"/>
      <c r="CE66" s="202">
        <v>0</v>
      </c>
      <c r="CF66" s="201"/>
      <c r="CG66" s="202">
        <v>0</v>
      </c>
      <c r="CH66" s="201"/>
      <c r="CI66" s="202">
        <v>0</v>
      </c>
      <c r="CJ66" s="201"/>
      <c r="CK66" s="202">
        <v>0</v>
      </c>
      <c r="CL66" s="201"/>
      <c r="CM66" s="202">
        <v>0</v>
      </c>
      <c r="CN66" s="201"/>
      <c r="CO66" s="202">
        <v>0</v>
      </c>
      <c r="CP66" s="201"/>
      <c r="CQ66" s="202">
        <v>0</v>
      </c>
      <c r="CR66" s="201"/>
      <c r="CS66" s="202">
        <v>0</v>
      </c>
      <c r="CT66" s="201"/>
      <c r="CU66" s="202">
        <v>0</v>
      </c>
      <c r="CV66" s="201"/>
      <c r="CW66" s="202">
        <v>0</v>
      </c>
      <c r="CX66" s="201"/>
      <c r="CY66" s="202">
        <v>0</v>
      </c>
      <c r="CZ66" s="201"/>
      <c r="DA66" s="202">
        <v>0</v>
      </c>
      <c r="DB66" s="201"/>
      <c r="DC66" s="202">
        <v>0</v>
      </c>
      <c r="DD66" s="201"/>
      <c r="DE66" s="202">
        <v>0</v>
      </c>
      <c r="DF66" s="201"/>
      <c r="DG66" s="202">
        <v>0</v>
      </c>
      <c r="DH66" s="201"/>
      <c r="DI66" s="202">
        <v>0</v>
      </c>
      <c r="DJ66" s="201"/>
      <c r="DK66" s="202">
        <v>0</v>
      </c>
      <c r="DL66" s="201"/>
      <c r="DM66" s="202">
        <v>0</v>
      </c>
      <c r="DN66" s="201"/>
      <c r="DO66" s="202">
        <v>0</v>
      </c>
      <c r="DP66" s="201"/>
      <c r="DQ66" s="202">
        <v>0</v>
      </c>
      <c r="DR66" s="201"/>
      <c r="DS66" s="202">
        <v>0</v>
      </c>
      <c r="DT66" s="201"/>
      <c r="DU66" s="202">
        <v>0</v>
      </c>
      <c r="DV66" s="201"/>
      <c r="DW66" s="202">
        <v>0</v>
      </c>
      <c r="DX66" s="201"/>
      <c r="DY66" s="202">
        <v>0</v>
      </c>
      <c r="DZ66" s="201"/>
      <c r="EA66" s="202">
        <v>0</v>
      </c>
      <c r="EB66" s="201"/>
      <c r="EC66" s="202">
        <v>0</v>
      </c>
      <c r="ED66" s="201"/>
      <c r="EE66" s="202">
        <v>0</v>
      </c>
      <c r="EF66" s="201"/>
      <c r="EG66" s="202">
        <v>0</v>
      </c>
      <c r="EH66" s="201"/>
      <c r="EI66" s="202">
        <v>0</v>
      </c>
      <c r="EJ66" s="201"/>
      <c r="EK66" s="202">
        <v>0</v>
      </c>
      <c r="EL66" s="201"/>
      <c r="EM66" s="202">
        <v>0</v>
      </c>
      <c r="EN66" s="201"/>
      <c r="EO66" s="202">
        <v>0</v>
      </c>
      <c r="EP66" s="201"/>
      <c r="EQ66" s="202">
        <v>0</v>
      </c>
      <c r="ER66" s="201"/>
      <c r="ES66" s="202">
        <v>0</v>
      </c>
      <c r="ET66" s="201"/>
      <c r="EU66" s="202">
        <v>0</v>
      </c>
      <c r="EV66" s="201"/>
      <c r="EW66" s="202">
        <v>0</v>
      </c>
      <c r="EX66" s="201"/>
      <c r="EY66" s="202">
        <v>0</v>
      </c>
      <c r="EZ66" s="201"/>
      <c r="FA66" s="202">
        <v>0</v>
      </c>
      <c r="FB66" s="201"/>
      <c r="FC66" s="202">
        <v>0</v>
      </c>
      <c r="FD66" s="201"/>
      <c r="FE66" s="202">
        <v>0</v>
      </c>
      <c r="FF66" s="201"/>
      <c r="FG66" s="202">
        <v>0</v>
      </c>
      <c r="FH66" s="201"/>
      <c r="FI66" s="202">
        <v>0</v>
      </c>
      <c r="FJ66" s="201"/>
      <c r="FK66" s="202">
        <v>0</v>
      </c>
      <c r="FL66" s="201"/>
      <c r="FM66" s="202">
        <v>0</v>
      </c>
      <c r="FN66" s="201"/>
      <c r="FO66" s="202">
        <v>0</v>
      </c>
      <c r="FP66" s="201"/>
      <c r="FQ66" s="202">
        <v>0</v>
      </c>
      <c r="FR66" s="201"/>
      <c r="FS66" s="202">
        <v>0</v>
      </c>
      <c r="FT66" s="201"/>
      <c r="FU66" s="202">
        <v>0</v>
      </c>
      <c r="FV66" s="201"/>
      <c r="FW66" s="202">
        <v>0</v>
      </c>
      <c r="FX66" s="201"/>
      <c r="FY66" s="202">
        <v>0</v>
      </c>
      <c r="FZ66" s="201"/>
      <c r="GA66" s="202">
        <v>0</v>
      </c>
      <c r="GB66" s="201"/>
      <c r="GC66" s="202">
        <v>0</v>
      </c>
      <c r="GD66" s="201"/>
      <c r="GE66" s="202">
        <v>0</v>
      </c>
      <c r="GF66" s="201"/>
      <c r="GG66" s="202">
        <v>0</v>
      </c>
      <c r="GH66" s="201"/>
      <c r="GI66" s="202">
        <v>0</v>
      </c>
      <c r="GJ66" s="201"/>
      <c r="GK66" s="202">
        <v>0</v>
      </c>
      <c r="GL66" s="201"/>
      <c r="GM66" s="202">
        <v>0</v>
      </c>
      <c r="GN66" s="201"/>
      <c r="GO66" s="202">
        <v>0</v>
      </c>
      <c r="GP66" s="201"/>
      <c r="GQ66" s="202">
        <v>0</v>
      </c>
      <c r="GR66" s="201"/>
      <c r="GS66" s="202">
        <v>0</v>
      </c>
      <c r="GT66" s="201"/>
      <c r="GU66" s="202">
        <v>0</v>
      </c>
      <c r="GV66" s="201"/>
      <c r="GW66" s="202">
        <v>0</v>
      </c>
      <c r="GX66" s="201"/>
      <c r="GY66" s="202">
        <v>0</v>
      </c>
      <c r="GZ66" s="201"/>
      <c r="HA66" s="202">
        <v>0</v>
      </c>
      <c r="HB66" s="201"/>
      <c r="HC66" s="202">
        <v>0</v>
      </c>
      <c r="HD66" s="201"/>
      <c r="HE66" s="202">
        <v>0</v>
      </c>
      <c r="HF66" s="201"/>
      <c r="HG66" s="202">
        <v>0</v>
      </c>
      <c r="HH66" s="201"/>
      <c r="HI66" s="202">
        <v>0</v>
      </c>
      <c r="HJ66" s="201"/>
      <c r="HK66" s="202">
        <v>0</v>
      </c>
      <c r="HL66" s="201"/>
      <c r="HM66" s="202">
        <v>0</v>
      </c>
      <c r="HN66" s="201"/>
      <c r="HO66" s="202">
        <v>0</v>
      </c>
      <c r="HP66" s="201"/>
      <c r="HQ66" s="202">
        <v>0</v>
      </c>
      <c r="HR66" s="201"/>
      <c r="HS66" s="202">
        <v>0</v>
      </c>
      <c r="HT66" s="201"/>
      <c r="HU66" s="202">
        <v>0</v>
      </c>
      <c r="HV66" s="201"/>
      <c r="HW66" s="202">
        <v>0</v>
      </c>
      <c r="HX66" s="201"/>
      <c r="HY66" s="202">
        <v>0</v>
      </c>
      <c r="HZ66" s="201"/>
      <c r="IA66" s="202">
        <v>0</v>
      </c>
      <c r="IB66" s="201"/>
      <c r="IC66" s="202">
        <v>0</v>
      </c>
      <c r="ID66" s="201"/>
      <c r="IE66" s="202">
        <v>0</v>
      </c>
      <c r="IF66" s="201"/>
      <c r="IG66" s="202">
        <v>0</v>
      </c>
      <c r="IH66" s="201"/>
      <c r="II66" s="202">
        <v>0</v>
      </c>
    </row>
    <row r="67" spans="1:243" ht="15" x14ac:dyDescent="0.2">
      <c r="A67" s="604"/>
      <c r="B67" s="598"/>
      <c r="C67" s="606"/>
      <c r="D67" s="532">
        <v>0</v>
      </c>
      <c r="E67" s="538" t="s">
        <v>7</v>
      </c>
      <c r="F67" s="199">
        <v>0</v>
      </c>
      <c r="G67" s="198">
        <v>0</v>
      </c>
      <c r="H67" s="199">
        <v>0</v>
      </c>
      <c r="I67" s="198">
        <v>0</v>
      </c>
      <c r="J67" s="199">
        <v>0</v>
      </c>
      <c r="K67" s="198">
        <v>0</v>
      </c>
      <c r="L67" s="199">
        <v>0</v>
      </c>
      <c r="M67" s="198">
        <v>0</v>
      </c>
      <c r="N67" s="199">
        <v>0</v>
      </c>
      <c r="O67" s="198">
        <v>0</v>
      </c>
      <c r="P67" s="199">
        <v>0</v>
      </c>
      <c r="Q67" s="198">
        <v>0</v>
      </c>
      <c r="R67" s="199">
        <v>0</v>
      </c>
      <c r="S67" s="198">
        <v>0</v>
      </c>
      <c r="T67" s="199">
        <v>0</v>
      </c>
      <c r="U67" s="198">
        <v>0</v>
      </c>
      <c r="V67" s="199">
        <v>0</v>
      </c>
      <c r="W67" s="198">
        <v>0</v>
      </c>
      <c r="X67" s="199">
        <v>0</v>
      </c>
      <c r="Y67" s="198">
        <v>0</v>
      </c>
      <c r="Z67" s="199">
        <v>0</v>
      </c>
      <c r="AA67" s="198">
        <v>0</v>
      </c>
      <c r="AB67" s="199">
        <v>0</v>
      </c>
      <c r="AC67" s="198">
        <v>0</v>
      </c>
      <c r="AD67" s="199">
        <v>0</v>
      </c>
      <c r="AE67" s="198">
        <v>0</v>
      </c>
      <c r="AF67" s="199">
        <v>0</v>
      </c>
      <c r="AG67" s="198">
        <v>0</v>
      </c>
      <c r="AH67" s="199">
        <v>0</v>
      </c>
      <c r="AI67" s="198">
        <v>0</v>
      </c>
      <c r="AJ67" s="199">
        <v>0</v>
      </c>
      <c r="AK67" s="198">
        <v>0</v>
      </c>
      <c r="AL67" s="199">
        <v>0</v>
      </c>
      <c r="AM67" s="198">
        <v>0</v>
      </c>
      <c r="AN67" s="199">
        <v>0</v>
      </c>
      <c r="AO67" s="198">
        <v>0</v>
      </c>
      <c r="AP67" s="199">
        <v>0</v>
      </c>
      <c r="AQ67" s="198">
        <v>0</v>
      </c>
      <c r="AR67" s="199">
        <v>0</v>
      </c>
      <c r="AS67" s="198">
        <v>0</v>
      </c>
      <c r="AT67" s="199">
        <v>0</v>
      </c>
      <c r="AU67" s="198">
        <v>0</v>
      </c>
      <c r="AV67" s="199">
        <v>0</v>
      </c>
      <c r="AW67" s="198">
        <v>0</v>
      </c>
      <c r="AX67" s="199">
        <v>0</v>
      </c>
      <c r="AY67" s="198">
        <v>0</v>
      </c>
      <c r="AZ67" s="199">
        <v>0</v>
      </c>
      <c r="BA67" s="198">
        <v>0</v>
      </c>
      <c r="BB67" s="199">
        <v>0</v>
      </c>
      <c r="BC67" s="198">
        <v>0</v>
      </c>
      <c r="BD67" s="199">
        <v>0</v>
      </c>
      <c r="BE67" s="198">
        <v>0</v>
      </c>
      <c r="BF67" s="199">
        <v>0</v>
      </c>
      <c r="BG67" s="198">
        <v>0</v>
      </c>
      <c r="BH67" s="199">
        <v>0</v>
      </c>
      <c r="BI67" s="198">
        <v>0</v>
      </c>
      <c r="BJ67" s="199">
        <v>0</v>
      </c>
      <c r="BK67" s="198">
        <v>0</v>
      </c>
      <c r="BL67" s="199">
        <v>0</v>
      </c>
      <c r="BM67" s="198">
        <v>0</v>
      </c>
      <c r="BN67" s="199">
        <v>0</v>
      </c>
      <c r="BO67" s="198">
        <v>0</v>
      </c>
      <c r="BP67" s="199">
        <v>0</v>
      </c>
      <c r="BQ67" s="198">
        <v>0</v>
      </c>
      <c r="BR67" s="199">
        <v>0</v>
      </c>
      <c r="BS67" s="198">
        <v>0</v>
      </c>
      <c r="BT67" s="199">
        <v>0</v>
      </c>
      <c r="BU67" s="198">
        <v>0</v>
      </c>
      <c r="BV67" s="199">
        <v>0</v>
      </c>
      <c r="BW67" s="198">
        <v>0</v>
      </c>
      <c r="BX67" s="199">
        <v>0</v>
      </c>
      <c r="BY67" s="198">
        <v>0</v>
      </c>
      <c r="BZ67" s="199">
        <v>0</v>
      </c>
      <c r="CA67" s="198">
        <v>0</v>
      </c>
      <c r="CB67" s="199">
        <v>0</v>
      </c>
      <c r="CC67" s="198">
        <v>0</v>
      </c>
      <c r="CD67" s="199">
        <v>0</v>
      </c>
      <c r="CE67" s="198">
        <v>0</v>
      </c>
      <c r="CF67" s="199">
        <v>0</v>
      </c>
      <c r="CG67" s="198">
        <v>0</v>
      </c>
      <c r="CH67" s="199">
        <v>0</v>
      </c>
      <c r="CI67" s="198">
        <v>0</v>
      </c>
      <c r="CJ67" s="199">
        <v>0</v>
      </c>
      <c r="CK67" s="198">
        <v>0</v>
      </c>
      <c r="CL67" s="199">
        <v>0</v>
      </c>
      <c r="CM67" s="198">
        <v>0</v>
      </c>
      <c r="CN67" s="199">
        <v>0</v>
      </c>
      <c r="CO67" s="198">
        <v>0</v>
      </c>
      <c r="CP67" s="199">
        <v>0</v>
      </c>
      <c r="CQ67" s="198">
        <v>0</v>
      </c>
      <c r="CR67" s="199">
        <v>0</v>
      </c>
      <c r="CS67" s="198">
        <v>0</v>
      </c>
      <c r="CT67" s="199">
        <v>0</v>
      </c>
      <c r="CU67" s="198">
        <v>0</v>
      </c>
      <c r="CV67" s="199">
        <v>0</v>
      </c>
      <c r="CW67" s="198">
        <v>0</v>
      </c>
      <c r="CX67" s="199">
        <v>0</v>
      </c>
      <c r="CY67" s="198">
        <v>0</v>
      </c>
      <c r="CZ67" s="199">
        <v>0</v>
      </c>
      <c r="DA67" s="198">
        <v>0</v>
      </c>
      <c r="DB67" s="199">
        <v>0</v>
      </c>
      <c r="DC67" s="198">
        <v>0</v>
      </c>
      <c r="DD67" s="199">
        <v>0</v>
      </c>
      <c r="DE67" s="198">
        <v>0</v>
      </c>
      <c r="DF67" s="199">
        <v>0</v>
      </c>
      <c r="DG67" s="198">
        <v>0</v>
      </c>
      <c r="DH67" s="199">
        <v>0</v>
      </c>
      <c r="DI67" s="198">
        <v>0</v>
      </c>
      <c r="DJ67" s="199">
        <v>0</v>
      </c>
      <c r="DK67" s="198">
        <v>0</v>
      </c>
      <c r="DL67" s="199">
        <v>0</v>
      </c>
      <c r="DM67" s="198">
        <v>0</v>
      </c>
      <c r="DN67" s="199">
        <v>0</v>
      </c>
      <c r="DO67" s="198">
        <v>0</v>
      </c>
      <c r="DP67" s="199">
        <v>0</v>
      </c>
      <c r="DQ67" s="198">
        <v>0</v>
      </c>
      <c r="DR67" s="199">
        <v>0</v>
      </c>
      <c r="DS67" s="198">
        <v>0</v>
      </c>
      <c r="DT67" s="199">
        <v>0</v>
      </c>
      <c r="DU67" s="198">
        <v>0</v>
      </c>
      <c r="DV67" s="199">
        <v>0</v>
      </c>
      <c r="DW67" s="198">
        <v>0</v>
      </c>
      <c r="DX67" s="199">
        <v>0</v>
      </c>
      <c r="DY67" s="198">
        <v>0</v>
      </c>
      <c r="DZ67" s="199">
        <v>0</v>
      </c>
      <c r="EA67" s="198">
        <v>0</v>
      </c>
      <c r="EB67" s="199">
        <v>0</v>
      </c>
      <c r="EC67" s="198">
        <v>0</v>
      </c>
      <c r="ED67" s="199">
        <v>0</v>
      </c>
      <c r="EE67" s="198">
        <v>0</v>
      </c>
      <c r="EF67" s="199">
        <v>0</v>
      </c>
      <c r="EG67" s="198">
        <v>0</v>
      </c>
      <c r="EH67" s="199">
        <v>0</v>
      </c>
      <c r="EI67" s="198">
        <v>0</v>
      </c>
      <c r="EJ67" s="199">
        <v>0</v>
      </c>
      <c r="EK67" s="198">
        <v>0</v>
      </c>
      <c r="EL67" s="199">
        <v>0</v>
      </c>
      <c r="EM67" s="198">
        <v>0</v>
      </c>
      <c r="EN67" s="199">
        <v>0</v>
      </c>
      <c r="EO67" s="198">
        <v>0</v>
      </c>
      <c r="EP67" s="199">
        <v>0</v>
      </c>
      <c r="EQ67" s="198">
        <v>0</v>
      </c>
      <c r="ER67" s="199">
        <v>0</v>
      </c>
      <c r="ES67" s="198">
        <v>0</v>
      </c>
      <c r="ET67" s="199">
        <v>0</v>
      </c>
      <c r="EU67" s="198">
        <v>0</v>
      </c>
      <c r="EV67" s="199">
        <v>0</v>
      </c>
      <c r="EW67" s="198">
        <v>0</v>
      </c>
      <c r="EX67" s="199">
        <v>0</v>
      </c>
      <c r="EY67" s="198">
        <v>0</v>
      </c>
      <c r="EZ67" s="199">
        <v>0</v>
      </c>
      <c r="FA67" s="198">
        <v>0</v>
      </c>
      <c r="FB67" s="199">
        <v>0</v>
      </c>
      <c r="FC67" s="198">
        <v>0</v>
      </c>
      <c r="FD67" s="199">
        <v>0</v>
      </c>
      <c r="FE67" s="198">
        <v>0</v>
      </c>
      <c r="FF67" s="199">
        <v>0</v>
      </c>
      <c r="FG67" s="198">
        <v>0</v>
      </c>
      <c r="FH67" s="199">
        <v>0</v>
      </c>
      <c r="FI67" s="198">
        <v>0</v>
      </c>
      <c r="FJ67" s="199">
        <v>0</v>
      </c>
      <c r="FK67" s="198">
        <v>0</v>
      </c>
      <c r="FL67" s="199">
        <v>0</v>
      </c>
      <c r="FM67" s="198">
        <v>0</v>
      </c>
      <c r="FN67" s="199">
        <v>0</v>
      </c>
      <c r="FO67" s="198">
        <v>0</v>
      </c>
      <c r="FP67" s="199">
        <v>0</v>
      </c>
      <c r="FQ67" s="198">
        <v>0</v>
      </c>
      <c r="FR67" s="199">
        <v>0</v>
      </c>
      <c r="FS67" s="198">
        <v>0</v>
      </c>
      <c r="FT67" s="199">
        <v>0</v>
      </c>
      <c r="FU67" s="198">
        <v>0</v>
      </c>
      <c r="FV67" s="199">
        <v>0</v>
      </c>
      <c r="FW67" s="198">
        <v>0</v>
      </c>
      <c r="FX67" s="199">
        <v>0</v>
      </c>
      <c r="FY67" s="198">
        <v>0</v>
      </c>
      <c r="FZ67" s="199">
        <v>0</v>
      </c>
      <c r="GA67" s="198">
        <v>0</v>
      </c>
      <c r="GB67" s="199">
        <v>0</v>
      </c>
      <c r="GC67" s="198">
        <v>0</v>
      </c>
      <c r="GD67" s="199">
        <v>0</v>
      </c>
      <c r="GE67" s="198">
        <v>0</v>
      </c>
      <c r="GF67" s="199">
        <v>0</v>
      </c>
      <c r="GG67" s="198">
        <v>0</v>
      </c>
      <c r="GH67" s="199">
        <v>0</v>
      </c>
      <c r="GI67" s="198">
        <v>0</v>
      </c>
      <c r="GJ67" s="199">
        <v>0</v>
      </c>
      <c r="GK67" s="198">
        <v>0</v>
      </c>
      <c r="GL67" s="199">
        <v>0</v>
      </c>
      <c r="GM67" s="198">
        <v>0</v>
      </c>
      <c r="GN67" s="199">
        <v>0</v>
      </c>
      <c r="GO67" s="198">
        <v>0</v>
      </c>
      <c r="GP67" s="199">
        <v>0</v>
      </c>
      <c r="GQ67" s="198">
        <v>0</v>
      </c>
      <c r="GR67" s="199">
        <v>0</v>
      </c>
      <c r="GS67" s="198">
        <v>0</v>
      </c>
      <c r="GT67" s="199">
        <v>0</v>
      </c>
      <c r="GU67" s="198">
        <v>0</v>
      </c>
      <c r="GV67" s="199">
        <v>0</v>
      </c>
      <c r="GW67" s="198">
        <v>0</v>
      </c>
      <c r="GX67" s="199">
        <v>0</v>
      </c>
      <c r="GY67" s="198">
        <v>0</v>
      </c>
      <c r="GZ67" s="199">
        <v>0</v>
      </c>
      <c r="HA67" s="198">
        <v>0</v>
      </c>
      <c r="HB67" s="199">
        <v>0</v>
      </c>
      <c r="HC67" s="198">
        <v>0</v>
      </c>
      <c r="HD67" s="199">
        <v>0</v>
      </c>
      <c r="HE67" s="198">
        <v>0</v>
      </c>
      <c r="HF67" s="199">
        <v>0</v>
      </c>
      <c r="HG67" s="198">
        <v>0</v>
      </c>
      <c r="HH67" s="199">
        <v>0</v>
      </c>
      <c r="HI67" s="198">
        <v>0</v>
      </c>
      <c r="HJ67" s="199">
        <v>0</v>
      </c>
      <c r="HK67" s="198">
        <v>0</v>
      </c>
      <c r="HL67" s="199">
        <v>0</v>
      </c>
      <c r="HM67" s="198">
        <v>0</v>
      </c>
      <c r="HN67" s="199">
        <v>0</v>
      </c>
      <c r="HO67" s="198">
        <v>0</v>
      </c>
      <c r="HP67" s="199">
        <v>0</v>
      </c>
      <c r="HQ67" s="198">
        <v>0</v>
      </c>
      <c r="HR67" s="199">
        <v>0</v>
      </c>
      <c r="HS67" s="198">
        <v>0</v>
      </c>
      <c r="HT67" s="199">
        <v>0</v>
      </c>
      <c r="HU67" s="198">
        <v>0</v>
      </c>
      <c r="HV67" s="199">
        <v>0</v>
      </c>
      <c r="HW67" s="198">
        <v>0</v>
      </c>
      <c r="HX67" s="199">
        <v>0</v>
      </c>
      <c r="HY67" s="198">
        <v>0</v>
      </c>
      <c r="HZ67" s="199">
        <v>0</v>
      </c>
      <c r="IA67" s="198">
        <v>0</v>
      </c>
      <c r="IB67" s="199">
        <v>0</v>
      </c>
      <c r="IC67" s="198">
        <v>0</v>
      </c>
      <c r="ID67" s="199">
        <v>0</v>
      </c>
      <c r="IE67" s="198">
        <v>0</v>
      </c>
      <c r="IF67" s="199">
        <v>0</v>
      </c>
      <c r="IG67" s="198">
        <v>0</v>
      </c>
      <c r="IH67" s="199">
        <v>0</v>
      </c>
      <c r="II67" s="198">
        <v>0</v>
      </c>
    </row>
    <row r="68" spans="1:243" ht="15" x14ac:dyDescent="0.2">
      <c r="A68" s="604"/>
      <c r="B68" s="598"/>
      <c r="C68" s="606"/>
      <c r="D68" s="530" t="s">
        <v>8</v>
      </c>
      <c r="E68" s="537"/>
      <c r="F68" s="203"/>
      <c r="G68" s="204">
        <v>0</v>
      </c>
      <c r="H68" s="203"/>
      <c r="I68" s="204">
        <v>0</v>
      </c>
      <c r="J68" s="203"/>
      <c r="K68" s="204">
        <v>0</v>
      </c>
      <c r="L68" s="203"/>
      <c r="M68" s="204">
        <v>0</v>
      </c>
      <c r="N68" s="203"/>
      <c r="O68" s="204">
        <v>0</v>
      </c>
      <c r="P68" s="203"/>
      <c r="Q68" s="204">
        <v>0</v>
      </c>
      <c r="R68" s="203"/>
      <c r="S68" s="204">
        <v>0</v>
      </c>
      <c r="T68" s="203"/>
      <c r="U68" s="204">
        <v>0</v>
      </c>
      <c r="V68" s="203"/>
      <c r="W68" s="204">
        <v>0</v>
      </c>
      <c r="X68" s="203"/>
      <c r="Y68" s="204">
        <v>0</v>
      </c>
      <c r="Z68" s="203"/>
      <c r="AA68" s="204">
        <v>0</v>
      </c>
      <c r="AB68" s="203"/>
      <c r="AC68" s="204">
        <v>0</v>
      </c>
      <c r="AD68" s="203"/>
      <c r="AE68" s="204">
        <v>0</v>
      </c>
      <c r="AF68" s="203"/>
      <c r="AG68" s="204">
        <v>0</v>
      </c>
      <c r="AH68" s="203"/>
      <c r="AI68" s="204">
        <v>0</v>
      </c>
      <c r="AJ68" s="203"/>
      <c r="AK68" s="204">
        <v>0</v>
      </c>
      <c r="AL68" s="203"/>
      <c r="AM68" s="204">
        <v>0</v>
      </c>
      <c r="AN68" s="203"/>
      <c r="AO68" s="204">
        <v>0</v>
      </c>
      <c r="AP68" s="203"/>
      <c r="AQ68" s="204">
        <v>0</v>
      </c>
      <c r="AR68" s="203"/>
      <c r="AS68" s="204">
        <v>0</v>
      </c>
      <c r="AT68" s="203"/>
      <c r="AU68" s="204">
        <v>0</v>
      </c>
      <c r="AV68" s="203"/>
      <c r="AW68" s="204">
        <v>0</v>
      </c>
      <c r="AX68" s="203"/>
      <c r="AY68" s="204">
        <v>0</v>
      </c>
      <c r="AZ68" s="203"/>
      <c r="BA68" s="204">
        <v>0</v>
      </c>
      <c r="BB68" s="203"/>
      <c r="BC68" s="204">
        <v>0</v>
      </c>
      <c r="BD68" s="203"/>
      <c r="BE68" s="204">
        <v>0</v>
      </c>
      <c r="BF68" s="203"/>
      <c r="BG68" s="204">
        <v>0</v>
      </c>
      <c r="BH68" s="203"/>
      <c r="BI68" s="204">
        <v>0</v>
      </c>
      <c r="BJ68" s="203"/>
      <c r="BK68" s="204">
        <v>0</v>
      </c>
      <c r="BL68" s="203"/>
      <c r="BM68" s="204">
        <v>0</v>
      </c>
      <c r="BN68" s="203"/>
      <c r="BO68" s="204">
        <v>0</v>
      </c>
      <c r="BP68" s="203"/>
      <c r="BQ68" s="204">
        <v>0</v>
      </c>
      <c r="BR68" s="203"/>
      <c r="BS68" s="204">
        <v>0</v>
      </c>
      <c r="BT68" s="203"/>
      <c r="BU68" s="204">
        <v>0</v>
      </c>
      <c r="BV68" s="203"/>
      <c r="BW68" s="204">
        <v>0</v>
      </c>
      <c r="BX68" s="203"/>
      <c r="BY68" s="204">
        <v>0</v>
      </c>
      <c r="BZ68" s="203"/>
      <c r="CA68" s="204">
        <v>0</v>
      </c>
      <c r="CB68" s="203"/>
      <c r="CC68" s="204">
        <v>0</v>
      </c>
      <c r="CD68" s="203"/>
      <c r="CE68" s="204">
        <v>0</v>
      </c>
      <c r="CF68" s="203"/>
      <c r="CG68" s="204">
        <v>0</v>
      </c>
      <c r="CH68" s="203"/>
      <c r="CI68" s="204">
        <v>0</v>
      </c>
      <c r="CJ68" s="203"/>
      <c r="CK68" s="204">
        <v>0</v>
      </c>
      <c r="CL68" s="203"/>
      <c r="CM68" s="204">
        <v>0</v>
      </c>
      <c r="CN68" s="203"/>
      <c r="CO68" s="204">
        <v>0</v>
      </c>
      <c r="CP68" s="203"/>
      <c r="CQ68" s="204">
        <v>0</v>
      </c>
      <c r="CR68" s="203"/>
      <c r="CS68" s="204">
        <v>0</v>
      </c>
      <c r="CT68" s="203"/>
      <c r="CU68" s="204">
        <v>0</v>
      </c>
      <c r="CV68" s="203"/>
      <c r="CW68" s="204">
        <v>0</v>
      </c>
      <c r="CX68" s="203"/>
      <c r="CY68" s="204">
        <v>0</v>
      </c>
      <c r="CZ68" s="203"/>
      <c r="DA68" s="204">
        <v>0</v>
      </c>
      <c r="DB68" s="203"/>
      <c r="DC68" s="204">
        <v>0</v>
      </c>
      <c r="DD68" s="203"/>
      <c r="DE68" s="204">
        <v>0</v>
      </c>
      <c r="DF68" s="203"/>
      <c r="DG68" s="204">
        <v>0</v>
      </c>
      <c r="DH68" s="203"/>
      <c r="DI68" s="204">
        <v>0</v>
      </c>
      <c r="DJ68" s="203"/>
      <c r="DK68" s="204">
        <v>0</v>
      </c>
      <c r="DL68" s="203"/>
      <c r="DM68" s="204">
        <v>0</v>
      </c>
      <c r="DN68" s="203"/>
      <c r="DO68" s="204">
        <v>0</v>
      </c>
      <c r="DP68" s="203"/>
      <c r="DQ68" s="204">
        <v>0</v>
      </c>
      <c r="DR68" s="203"/>
      <c r="DS68" s="204">
        <v>0</v>
      </c>
      <c r="DT68" s="203"/>
      <c r="DU68" s="204">
        <v>0</v>
      </c>
      <c r="DV68" s="203"/>
      <c r="DW68" s="204">
        <v>0</v>
      </c>
      <c r="DX68" s="203"/>
      <c r="DY68" s="204">
        <v>0</v>
      </c>
      <c r="DZ68" s="203"/>
      <c r="EA68" s="204">
        <v>0</v>
      </c>
      <c r="EB68" s="203"/>
      <c r="EC68" s="204">
        <v>0</v>
      </c>
      <c r="ED68" s="203"/>
      <c r="EE68" s="204">
        <v>0</v>
      </c>
      <c r="EF68" s="203"/>
      <c r="EG68" s="204">
        <v>0</v>
      </c>
      <c r="EH68" s="203"/>
      <c r="EI68" s="204">
        <v>0</v>
      </c>
      <c r="EJ68" s="203"/>
      <c r="EK68" s="204">
        <v>0</v>
      </c>
      <c r="EL68" s="203"/>
      <c r="EM68" s="204">
        <v>0</v>
      </c>
      <c r="EN68" s="203"/>
      <c r="EO68" s="204">
        <v>0</v>
      </c>
      <c r="EP68" s="203"/>
      <c r="EQ68" s="204">
        <v>0</v>
      </c>
      <c r="ER68" s="203"/>
      <c r="ES68" s="204">
        <v>0</v>
      </c>
      <c r="ET68" s="203"/>
      <c r="EU68" s="204">
        <v>0</v>
      </c>
      <c r="EV68" s="203"/>
      <c r="EW68" s="204">
        <v>0</v>
      </c>
      <c r="EX68" s="203"/>
      <c r="EY68" s="204">
        <v>0</v>
      </c>
      <c r="EZ68" s="203"/>
      <c r="FA68" s="204">
        <v>0</v>
      </c>
      <c r="FB68" s="203"/>
      <c r="FC68" s="204">
        <v>0</v>
      </c>
      <c r="FD68" s="203"/>
      <c r="FE68" s="204">
        <v>0</v>
      </c>
      <c r="FF68" s="203"/>
      <c r="FG68" s="204">
        <v>0</v>
      </c>
      <c r="FH68" s="203"/>
      <c r="FI68" s="204">
        <v>0</v>
      </c>
      <c r="FJ68" s="203"/>
      <c r="FK68" s="204">
        <v>0</v>
      </c>
      <c r="FL68" s="203"/>
      <c r="FM68" s="204">
        <v>0</v>
      </c>
      <c r="FN68" s="203"/>
      <c r="FO68" s="204">
        <v>0</v>
      </c>
      <c r="FP68" s="203"/>
      <c r="FQ68" s="204">
        <v>0</v>
      </c>
      <c r="FR68" s="203"/>
      <c r="FS68" s="204">
        <v>0</v>
      </c>
      <c r="FT68" s="203"/>
      <c r="FU68" s="204">
        <v>0</v>
      </c>
      <c r="FV68" s="203"/>
      <c r="FW68" s="204">
        <v>0</v>
      </c>
      <c r="FX68" s="203"/>
      <c r="FY68" s="204">
        <v>0</v>
      </c>
      <c r="FZ68" s="203"/>
      <c r="GA68" s="204">
        <v>0</v>
      </c>
      <c r="GB68" s="203"/>
      <c r="GC68" s="204">
        <v>0</v>
      </c>
      <c r="GD68" s="203"/>
      <c r="GE68" s="204">
        <v>0</v>
      </c>
      <c r="GF68" s="203"/>
      <c r="GG68" s="204">
        <v>0</v>
      </c>
      <c r="GH68" s="203"/>
      <c r="GI68" s="204">
        <v>0</v>
      </c>
      <c r="GJ68" s="203"/>
      <c r="GK68" s="204">
        <v>0</v>
      </c>
      <c r="GL68" s="203"/>
      <c r="GM68" s="204">
        <v>0</v>
      </c>
      <c r="GN68" s="203"/>
      <c r="GO68" s="204">
        <v>0</v>
      </c>
      <c r="GP68" s="203"/>
      <c r="GQ68" s="204">
        <v>0</v>
      </c>
      <c r="GR68" s="203"/>
      <c r="GS68" s="204">
        <v>0</v>
      </c>
      <c r="GT68" s="203"/>
      <c r="GU68" s="204">
        <v>0</v>
      </c>
      <c r="GV68" s="203"/>
      <c r="GW68" s="204">
        <v>0</v>
      </c>
      <c r="GX68" s="203"/>
      <c r="GY68" s="204">
        <v>0</v>
      </c>
      <c r="GZ68" s="203"/>
      <c r="HA68" s="204">
        <v>0</v>
      </c>
      <c r="HB68" s="203"/>
      <c r="HC68" s="204">
        <v>0</v>
      </c>
      <c r="HD68" s="203"/>
      <c r="HE68" s="204">
        <v>0</v>
      </c>
      <c r="HF68" s="203"/>
      <c r="HG68" s="204">
        <v>0</v>
      </c>
      <c r="HH68" s="203"/>
      <c r="HI68" s="204">
        <v>0</v>
      </c>
      <c r="HJ68" s="203"/>
      <c r="HK68" s="204">
        <v>0</v>
      </c>
      <c r="HL68" s="203"/>
      <c r="HM68" s="204">
        <v>0</v>
      </c>
      <c r="HN68" s="203"/>
      <c r="HO68" s="204">
        <v>0</v>
      </c>
      <c r="HP68" s="203"/>
      <c r="HQ68" s="204">
        <v>0</v>
      </c>
      <c r="HR68" s="203"/>
      <c r="HS68" s="204">
        <v>0</v>
      </c>
      <c r="HT68" s="203"/>
      <c r="HU68" s="204">
        <v>0</v>
      </c>
      <c r="HV68" s="203"/>
      <c r="HW68" s="204">
        <v>0</v>
      </c>
      <c r="HX68" s="203"/>
      <c r="HY68" s="204">
        <v>0</v>
      </c>
      <c r="HZ68" s="203"/>
      <c r="IA68" s="204">
        <v>0</v>
      </c>
      <c r="IB68" s="203"/>
      <c r="IC68" s="204">
        <v>0</v>
      </c>
      <c r="ID68" s="203"/>
      <c r="IE68" s="204">
        <v>0</v>
      </c>
      <c r="IF68" s="203"/>
      <c r="IG68" s="204">
        <v>0</v>
      </c>
      <c r="IH68" s="203"/>
      <c r="II68" s="204">
        <v>0</v>
      </c>
    </row>
    <row r="69" spans="1:243" ht="15" x14ac:dyDescent="0.2">
      <c r="A69" s="604"/>
      <c r="B69" s="598"/>
      <c r="C69" s="606"/>
      <c r="D69" s="533">
        <v>0</v>
      </c>
      <c r="E69" s="536" t="s">
        <v>100</v>
      </c>
      <c r="F69" s="197">
        <v>0</v>
      </c>
      <c r="G69" s="198">
        <v>0</v>
      </c>
      <c r="H69" s="197">
        <v>0</v>
      </c>
      <c r="I69" s="198">
        <v>0</v>
      </c>
      <c r="J69" s="197">
        <v>0</v>
      </c>
      <c r="K69" s="198">
        <v>0</v>
      </c>
      <c r="L69" s="197">
        <v>0</v>
      </c>
      <c r="M69" s="198">
        <v>0</v>
      </c>
      <c r="N69" s="197">
        <v>0</v>
      </c>
      <c r="O69" s="198">
        <v>0</v>
      </c>
      <c r="P69" s="197">
        <v>0</v>
      </c>
      <c r="Q69" s="198">
        <v>0</v>
      </c>
      <c r="R69" s="197">
        <v>0</v>
      </c>
      <c r="S69" s="198">
        <v>0</v>
      </c>
      <c r="T69" s="197">
        <v>0</v>
      </c>
      <c r="U69" s="198">
        <v>0</v>
      </c>
      <c r="V69" s="197">
        <v>0</v>
      </c>
      <c r="W69" s="198">
        <v>0</v>
      </c>
      <c r="X69" s="197">
        <v>0</v>
      </c>
      <c r="Y69" s="198">
        <v>0</v>
      </c>
      <c r="Z69" s="197">
        <v>0</v>
      </c>
      <c r="AA69" s="198">
        <v>0</v>
      </c>
      <c r="AB69" s="197">
        <v>0</v>
      </c>
      <c r="AC69" s="198">
        <v>0</v>
      </c>
      <c r="AD69" s="197">
        <v>0</v>
      </c>
      <c r="AE69" s="198">
        <v>0</v>
      </c>
      <c r="AF69" s="197">
        <v>0</v>
      </c>
      <c r="AG69" s="198">
        <v>0</v>
      </c>
      <c r="AH69" s="197">
        <v>0</v>
      </c>
      <c r="AI69" s="198">
        <v>0</v>
      </c>
      <c r="AJ69" s="197">
        <v>0</v>
      </c>
      <c r="AK69" s="198">
        <v>0</v>
      </c>
      <c r="AL69" s="197">
        <v>0</v>
      </c>
      <c r="AM69" s="198">
        <v>0</v>
      </c>
      <c r="AN69" s="197">
        <v>0</v>
      </c>
      <c r="AO69" s="198">
        <v>0</v>
      </c>
      <c r="AP69" s="197">
        <v>0</v>
      </c>
      <c r="AQ69" s="198">
        <v>0</v>
      </c>
      <c r="AR69" s="197">
        <v>0</v>
      </c>
      <c r="AS69" s="198">
        <v>0</v>
      </c>
      <c r="AT69" s="197">
        <v>0</v>
      </c>
      <c r="AU69" s="198">
        <v>0</v>
      </c>
      <c r="AV69" s="197">
        <v>0</v>
      </c>
      <c r="AW69" s="198">
        <v>0</v>
      </c>
      <c r="AX69" s="197">
        <v>0</v>
      </c>
      <c r="AY69" s="198">
        <v>0</v>
      </c>
      <c r="AZ69" s="197">
        <v>0</v>
      </c>
      <c r="BA69" s="198">
        <v>0</v>
      </c>
      <c r="BB69" s="197">
        <v>0</v>
      </c>
      <c r="BC69" s="198">
        <v>0</v>
      </c>
      <c r="BD69" s="197">
        <v>0</v>
      </c>
      <c r="BE69" s="198">
        <v>0</v>
      </c>
      <c r="BF69" s="197">
        <v>0</v>
      </c>
      <c r="BG69" s="198">
        <v>0</v>
      </c>
      <c r="BH69" s="197">
        <v>0</v>
      </c>
      <c r="BI69" s="198">
        <v>0</v>
      </c>
      <c r="BJ69" s="197">
        <v>0</v>
      </c>
      <c r="BK69" s="198">
        <v>0</v>
      </c>
      <c r="BL69" s="197">
        <v>0</v>
      </c>
      <c r="BM69" s="198">
        <v>0</v>
      </c>
      <c r="BN69" s="197">
        <v>0</v>
      </c>
      <c r="BO69" s="198">
        <v>0</v>
      </c>
      <c r="BP69" s="197">
        <v>0</v>
      </c>
      <c r="BQ69" s="198">
        <v>0</v>
      </c>
      <c r="BR69" s="197">
        <v>0</v>
      </c>
      <c r="BS69" s="198">
        <v>0</v>
      </c>
      <c r="BT69" s="197">
        <v>0</v>
      </c>
      <c r="BU69" s="198">
        <v>0</v>
      </c>
      <c r="BV69" s="197">
        <v>0</v>
      </c>
      <c r="BW69" s="198">
        <v>0</v>
      </c>
      <c r="BX69" s="197">
        <v>0</v>
      </c>
      <c r="BY69" s="198">
        <v>0</v>
      </c>
      <c r="BZ69" s="197">
        <v>0</v>
      </c>
      <c r="CA69" s="198">
        <v>0</v>
      </c>
      <c r="CB69" s="197">
        <v>0</v>
      </c>
      <c r="CC69" s="198">
        <v>0</v>
      </c>
      <c r="CD69" s="197">
        <v>0</v>
      </c>
      <c r="CE69" s="198">
        <v>0</v>
      </c>
      <c r="CF69" s="197">
        <v>0</v>
      </c>
      <c r="CG69" s="198">
        <v>0</v>
      </c>
      <c r="CH69" s="197">
        <v>0</v>
      </c>
      <c r="CI69" s="198">
        <v>0</v>
      </c>
      <c r="CJ69" s="197">
        <v>0</v>
      </c>
      <c r="CK69" s="198">
        <v>0</v>
      </c>
      <c r="CL69" s="197">
        <v>0</v>
      </c>
      <c r="CM69" s="198">
        <v>0</v>
      </c>
      <c r="CN69" s="197">
        <v>0</v>
      </c>
      <c r="CO69" s="198">
        <v>0</v>
      </c>
      <c r="CP69" s="197">
        <v>0</v>
      </c>
      <c r="CQ69" s="198">
        <v>0</v>
      </c>
      <c r="CR69" s="197">
        <v>0</v>
      </c>
      <c r="CS69" s="198">
        <v>0</v>
      </c>
      <c r="CT69" s="197">
        <v>0</v>
      </c>
      <c r="CU69" s="198">
        <v>0</v>
      </c>
      <c r="CV69" s="197">
        <v>0</v>
      </c>
      <c r="CW69" s="198">
        <v>0</v>
      </c>
      <c r="CX69" s="197">
        <v>0</v>
      </c>
      <c r="CY69" s="198">
        <v>0</v>
      </c>
      <c r="CZ69" s="197">
        <v>0</v>
      </c>
      <c r="DA69" s="198">
        <v>0</v>
      </c>
      <c r="DB69" s="197">
        <v>0</v>
      </c>
      <c r="DC69" s="198">
        <v>0</v>
      </c>
      <c r="DD69" s="197">
        <v>0</v>
      </c>
      <c r="DE69" s="198">
        <v>0</v>
      </c>
      <c r="DF69" s="197">
        <v>0</v>
      </c>
      <c r="DG69" s="198">
        <v>0</v>
      </c>
      <c r="DH69" s="197">
        <v>0</v>
      </c>
      <c r="DI69" s="198">
        <v>0</v>
      </c>
      <c r="DJ69" s="197">
        <v>0</v>
      </c>
      <c r="DK69" s="198">
        <v>0</v>
      </c>
      <c r="DL69" s="197">
        <v>0</v>
      </c>
      <c r="DM69" s="198">
        <v>0</v>
      </c>
      <c r="DN69" s="197">
        <v>0</v>
      </c>
      <c r="DO69" s="198">
        <v>0</v>
      </c>
      <c r="DP69" s="197">
        <v>0</v>
      </c>
      <c r="DQ69" s="198">
        <v>0</v>
      </c>
      <c r="DR69" s="197">
        <v>0</v>
      </c>
      <c r="DS69" s="198">
        <v>0</v>
      </c>
      <c r="DT69" s="197">
        <v>0</v>
      </c>
      <c r="DU69" s="198">
        <v>0</v>
      </c>
      <c r="DV69" s="197">
        <v>0</v>
      </c>
      <c r="DW69" s="198">
        <v>0</v>
      </c>
      <c r="DX69" s="197">
        <v>0</v>
      </c>
      <c r="DY69" s="198">
        <v>0</v>
      </c>
      <c r="DZ69" s="197">
        <v>0</v>
      </c>
      <c r="EA69" s="198">
        <v>0</v>
      </c>
      <c r="EB69" s="197">
        <v>0</v>
      </c>
      <c r="EC69" s="198">
        <v>0</v>
      </c>
      <c r="ED69" s="197">
        <v>0</v>
      </c>
      <c r="EE69" s="198">
        <v>0</v>
      </c>
      <c r="EF69" s="197">
        <v>0</v>
      </c>
      <c r="EG69" s="198">
        <v>0</v>
      </c>
      <c r="EH69" s="197">
        <v>0</v>
      </c>
      <c r="EI69" s="198">
        <v>0</v>
      </c>
      <c r="EJ69" s="197">
        <v>0</v>
      </c>
      <c r="EK69" s="198">
        <v>0</v>
      </c>
      <c r="EL69" s="197">
        <v>0</v>
      </c>
      <c r="EM69" s="198">
        <v>0</v>
      </c>
      <c r="EN69" s="197">
        <v>0</v>
      </c>
      <c r="EO69" s="198">
        <v>0</v>
      </c>
      <c r="EP69" s="197">
        <v>0</v>
      </c>
      <c r="EQ69" s="198">
        <v>0</v>
      </c>
      <c r="ER69" s="197">
        <v>0</v>
      </c>
      <c r="ES69" s="198">
        <v>0</v>
      </c>
      <c r="ET69" s="197">
        <v>0</v>
      </c>
      <c r="EU69" s="198">
        <v>0</v>
      </c>
      <c r="EV69" s="197">
        <v>0</v>
      </c>
      <c r="EW69" s="198">
        <v>0</v>
      </c>
      <c r="EX69" s="197">
        <v>0</v>
      </c>
      <c r="EY69" s="198">
        <v>0</v>
      </c>
      <c r="EZ69" s="197">
        <v>0</v>
      </c>
      <c r="FA69" s="198">
        <v>0</v>
      </c>
      <c r="FB69" s="197">
        <v>0</v>
      </c>
      <c r="FC69" s="198">
        <v>0</v>
      </c>
      <c r="FD69" s="197">
        <v>0</v>
      </c>
      <c r="FE69" s="198">
        <v>0</v>
      </c>
      <c r="FF69" s="197">
        <v>0</v>
      </c>
      <c r="FG69" s="198">
        <v>0</v>
      </c>
      <c r="FH69" s="197">
        <v>0</v>
      </c>
      <c r="FI69" s="198">
        <v>0</v>
      </c>
      <c r="FJ69" s="197">
        <v>0</v>
      </c>
      <c r="FK69" s="198">
        <v>0</v>
      </c>
      <c r="FL69" s="197">
        <v>0</v>
      </c>
      <c r="FM69" s="198">
        <v>0</v>
      </c>
      <c r="FN69" s="197">
        <v>0</v>
      </c>
      <c r="FO69" s="198">
        <v>0</v>
      </c>
      <c r="FP69" s="197">
        <v>0</v>
      </c>
      <c r="FQ69" s="198">
        <v>0</v>
      </c>
      <c r="FR69" s="197">
        <v>0</v>
      </c>
      <c r="FS69" s="198">
        <v>0</v>
      </c>
      <c r="FT69" s="197">
        <v>0</v>
      </c>
      <c r="FU69" s="198">
        <v>0</v>
      </c>
      <c r="FV69" s="197">
        <v>0</v>
      </c>
      <c r="FW69" s="198">
        <v>0</v>
      </c>
      <c r="FX69" s="197">
        <v>0</v>
      </c>
      <c r="FY69" s="198">
        <v>0</v>
      </c>
      <c r="FZ69" s="197">
        <v>0</v>
      </c>
      <c r="GA69" s="198">
        <v>0</v>
      </c>
      <c r="GB69" s="197">
        <v>0</v>
      </c>
      <c r="GC69" s="198">
        <v>0</v>
      </c>
      <c r="GD69" s="197">
        <v>0</v>
      </c>
      <c r="GE69" s="198">
        <v>0</v>
      </c>
      <c r="GF69" s="197">
        <v>0</v>
      </c>
      <c r="GG69" s="198">
        <v>0</v>
      </c>
      <c r="GH69" s="197">
        <v>0</v>
      </c>
      <c r="GI69" s="198">
        <v>0</v>
      </c>
      <c r="GJ69" s="197">
        <v>0</v>
      </c>
      <c r="GK69" s="198">
        <v>0</v>
      </c>
      <c r="GL69" s="197">
        <v>0</v>
      </c>
      <c r="GM69" s="198">
        <v>0</v>
      </c>
      <c r="GN69" s="197">
        <v>0</v>
      </c>
      <c r="GO69" s="198">
        <v>0</v>
      </c>
      <c r="GP69" s="197">
        <v>0</v>
      </c>
      <c r="GQ69" s="198">
        <v>0</v>
      </c>
      <c r="GR69" s="197">
        <v>0</v>
      </c>
      <c r="GS69" s="198">
        <v>0</v>
      </c>
      <c r="GT69" s="197">
        <v>0</v>
      </c>
      <c r="GU69" s="198">
        <v>0</v>
      </c>
      <c r="GV69" s="197">
        <v>0</v>
      </c>
      <c r="GW69" s="198">
        <v>0</v>
      </c>
      <c r="GX69" s="197">
        <v>0</v>
      </c>
      <c r="GY69" s="198">
        <v>0</v>
      </c>
      <c r="GZ69" s="197">
        <v>0</v>
      </c>
      <c r="HA69" s="198">
        <v>0</v>
      </c>
      <c r="HB69" s="197">
        <v>0</v>
      </c>
      <c r="HC69" s="198">
        <v>0</v>
      </c>
      <c r="HD69" s="197">
        <v>0</v>
      </c>
      <c r="HE69" s="198">
        <v>0</v>
      </c>
      <c r="HF69" s="197">
        <v>0</v>
      </c>
      <c r="HG69" s="198">
        <v>0</v>
      </c>
      <c r="HH69" s="197">
        <v>0</v>
      </c>
      <c r="HI69" s="198">
        <v>0</v>
      </c>
      <c r="HJ69" s="197">
        <v>0</v>
      </c>
      <c r="HK69" s="198">
        <v>0</v>
      </c>
      <c r="HL69" s="197">
        <v>0</v>
      </c>
      <c r="HM69" s="198">
        <v>0</v>
      </c>
      <c r="HN69" s="197">
        <v>0</v>
      </c>
      <c r="HO69" s="198">
        <v>0</v>
      </c>
      <c r="HP69" s="197">
        <v>0</v>
      </c>
      <c r="HQ69" s="198">
        <v>0</v>
      </c>
      <c r="HR69" s="197">
        <v>0</v>
      </c>
      <c r="HS69" s="198">
        <v>0</v>
      </c>
      <c r="HT69" s="197">
        <v>0</v>
      </c>
      <c r="HU69" s="198">
        <v>0</v>
      </c>
      <c r="HV69" s="197">
        <v>0</v>
      </c>
      <c r="HW69" s="198">
        <v>0</v>
      </c>
      <c r="HX69" s="197">
        <v>0</v>
      </c>
      <c r="HY69" s="198">
        <v>0</v>
      </c>
      <c r="HZ69" s="197">
        <v>0</v>
      </c>
      <c r="IA69" s="198">
        <v>0</v>
      </c>
      <c r="IB69" s="197">
        <v>0</v>
      </c>
      <c r="IC69" s="198">
        <v>0</v>
      </c>
      <c r="ID69" s="197">
        <v>0</v>
      </c>
      <c r="IE69" s="198">
        <v>0</v>
      </c>
      <c r="IF69" s="197">
        <v>0</v>
      </c>
      <c r="IG69" s="198">
        <v>0</v>
      </c>
      <c r="IH69" s="197">
        <v>0</v>
      </c>
      <c r="II69" s="198">
        <v>0</v>
      </c>
    </row>
    <row r="70" spans="1:243" ht="15" x14ac:dyDescent="0.2">
      <c r="A70" s="604"/>
      <c r="B70" s="598"/>
      <c r="C70" s="606"/>
      <c r="D70" s="531">
        <v>0</v>
      </c>
      <c r="E70" s="537"/>
      <c r="F70" s="201"/>
      <c r="G70" s="202">
        <v>0</v>
      </c>
      <c r="H70" s="201"/>
      <c r="I70" s="202">
        <v>0</v>
      </c>
      <c r="J70" s="201"/>
      <c r="K70" s="202">
        <v>0</v>
      </c>
      <c r="L70" s="201"/>
      <c r="M70" s="202">
        <v>0</v>
      </c>
      <c r="N70" s="201"/>
      <c r="O70" s="202">
        <v>0</v>
      </c>
      <c r="P70" s="201"/>
      <c r="Q70" s="202">
        <v>0</v>
      </c>
      <c r="R70" s="201"/>
      <c r="S70" s="202">
        <v>0</v>
      </c>
      <c r="T70" s="201"/>
      <c r="U70" s="202">
        <v>0</v>
      </c>
      <c r="V70" s="201"/>
      <c r="W70" s="202">
        <v>0</v>
      </c>
      <c r="X70" s="201"/>
      <c r="Y70" s="202">
        <v>0</v>
      </c>
      <c r="Z70" s="201"/>
      <c r="AA70" s="202">
        <v>0</v>
      </c>
      <c r="AB70" s="201"/>
      <c r="AC70" s="202">
        <v>0</v>
      </c>
      <c r="AD70" s="201"/>
      <c r="AE70" s="202">
        <v>0</v>
      </c>
      <c r="AF70" s="201"/>
      <c r="AG70" s="202">
        <v>0</v>
      </c>
      <c r="AH70" s="201"/>
      <c r="AI70" s="202">
        <v>0</v>
      </c>
      <c r="AJ70" s="201"/>
      <c r="AK70" s="202">
        <v>0</v>
      </c>
      <c r="AL70" s="201"/>
      <c r="AM70" s="202">
        <v>0</v>
      </c>
      <c r="AN70" s="201"/>
      <c r="AO70" s="202">
        <v>0</v>
      </c>
      <c r="AP70" s="201"/>
      <c r="AQ70" s="202">
        <v>0</v>
      </c>
      <c r="AR70" s="201"/>
      <c r="AS70" s="202">
        <v>0</v>
      </c>
      <c r="AT70" s="201"/>
      <c r="AU70" s="202">
        <v>0</v>
      </c>
      <c r="AV70" s="201"/>
      <c r="AW70" s="202">
        <v>0</v>
      </c>
      <c r="AX70" s="201"/>
      <c r="AY70" s="202">
        <v>0</v>
      </c>
      <c r="AZ70" s="201"/>
      <c r="BA70" s="202">
        <v>0</v>
      </c>
      <c r="BB70" s="201"/>
      <c r="BC70" s="202">
        <v>0</v>
      </c>
      <c r="BD70" s="201"/>
      <c r="BE70" s="202">
        <v>0</v>
      </c>
      <c r="BF70" s="201"/>
      <c r="BG70" s="202">
        <v>0</v>
      </c>
      <c r="BH70" s="201"/>
      <c r="BI70" s="202">
        <v>0</v>
      </c>
      <c r="BJ70" s="201"/>
      <c r="BK70" s="202">
        <v>0</v>
      </c>
      <c r="BL70" s="201"/>
      <c r="BM70" s="202">
        <v>0</v>
      </c>
      <c r="BN70" s="201"/>
      <c r="BO70" s="202">
        <v>0</v>
      </c>
      <c r="BP70" s="201"/>
      <c r="BQ70" s="202">
        <v>0</v>
      </c>
      <c r="BR70" s="201"/>
      <c r="BS70" s="202">
        <v>0</v>
      </c>
      <c r="BT70" s="201"/>
      <c r="BU70" s="202">
        <v>0</v>
      </c>
      <c r="BV70" s="201"/>
      <c r="BW70" s="202">
        <v>0</v>
      </c>
      <c r="BX70" s="201"/>
      <c r="BY70" s="202">
        <v>0</v>
      </c>
      <c r="BZ70" s="201"/>
      <c r="CA70" s="202">
        <v>0</v>
      </c>
      <c r="CB70" s="201"/>
      <c r="CC70" s="202">
        <v>0</v>
      </c>
      <c r="CD70" s="201"/>
      <c r="CE70" s="202">
        <v>0</v>
      </c>
      <c r="CF70" s="201"/>
      <c r="CG70" s="202">
        <v>0</v>
      </c>
      <c r="CH70" s="201"/>
      <c r="CI70" s="202">
        <v>0</v>
      </c>
      <c r="CJ70" s="201"/>
      <c r="CK70" s="202">
        <v>0</v>
      </c>
      <c r="CL70" s="201"/>
      <c r="CM70" s="202">
        <v>0</v>
      </c>
      <c r="CN70" s="201"/>
      <c r="CO70" s="202">
        <v>0</v>
      </c>
      <c r="CP70" s="201"/>
      <c r="CQ70" s="202">
        <v>0</v>
      </c>
      <c r="CR70" s="201"/>
      <c r="CS70" s="202">
        <v>0</v>
      </c>
      <c r="CT70" s="201"/>
      <c r="CU70" s="202">
        <v>0</v>
      </c>
      <c r="CV70" s="201"/>
      <c r="CW70" s="202">
        <v>0</v>
      </c>
      <c r="CX70" s="201"/>
      <c r="CY70" s="202">
        <v>0</v>
      </c>
      <c r="CZ70" s="201"/>
      <c r="DA70" s="202">
        <v>0</v>
      </c>
      <c r="DB70" s="201"/>
      <c r="DC70" s="202">
        <v>0</v>
      </c>
      <c r="DD70" s="201"/>
      <c r="DE70" s="202">
        <v>0</v>
      </c>
      <c r="DF70" s="201"/>
      <c r="DG70" s="202">
        <v>0</v>
      </c>
      <c r="DH70" s="201"/>
      <c r="DI70" s="202">
        <v>0</v>
      </c>
      <c r="DJ70" s="201"/>
      <c r="DK70" s="202">
        <v>0</v>
      </c>
      <c r="DL70" s="201"/>
      <c r="DM70" s="202">
        <v>0</v>
      </c>
      <c r="DN70" s="201"/>
      <c r="DO70" s="202">
        <v>0</v>
      </c>
      <c r="DP70" s="201"/>
      <c r="DQ70" s="202">
        <v>0</v>
      </c>
      <c r="DR70" s="201"/>
      <c r="DS70" s="202">
        <v>0</v>
      </c>
      <c r="DT70" s="201"/>
      <c r="DU70" s="202">
        <v>0</v>
      </c>
      <c r="DV70" s="201"/>
      <c r="DW70" s="202">
        <v>0</v>
      </c>
      <c r="DX70" s="201"/>
      <c r="DY70" s="202">
        <v>0</v>
      </c>
      <c r="DZ70" s="201"/>
      <c r="EA70" s="202">
        <v>0</v>
      </c>
      <c r="EB70" s="201"/>
      <c r="EC70" s="202">
        <v>0</v>
      </c>
      <c r="ED70" s="201"/>
      <c r="EE70" s="202">
        <v>0</v>
      </c>
      <c r="EF70" s="201"/>
      <c r="EG70" s="202">
        <v>0</v>
      </c>
      <c r="EH70" s="201"/>
      <c r="EI70" s="202">
        <v>0</v>
      </c>
      <c r="EJ70" s="201"/>
      <c r="EK70" s="202">
        <v>0</v>
      </c>
      <c r="EL70" s="201"/>
      <c r="EM70" s="202">
        <v>0</v>
      </c>
      <c r="EN70" s="201"/>
      <c r="EO70" s="202">
        <v>0</v>
      </c>
      <c r="EP70" s="201"/>
      <c r="EQ70" s="202">
        <v>0</v>
      </c>
      <c r="ER70" s="201"/>
      <c r="ES70" s="202">
        <v>0</v>
      </c>
      <c r="ET70" s="201"/>
      <c r="EU70" s="202">
        <v>0</v>
      </c>
      <c r="EV70" s="201"/>
      <c r="EW70" s="202">
        <v>0</v>
      </c>
      <c r="EX70" s="201"/>
      <c r="EY70" s="202">
        <v>0</v>
      </c>
      <c r="EZ70" s="201"/>
      <c r="FA70" s="202">
        <v>0</v>
      </c>
      <c r="FB70" s="201"/>
      <c r="FC70" s="202">
        <v>0</v>
      </c>
      <c r="FD70" s="201"/>
      <c r="FE70" s="202">
        <v>0</v>
      </c>
      <c r="FF70" s="201"/>
      <c r="FG70" s="202">
        <v>0</v>
      </c>
      <c r="FH70" s="201"/>
      <c r="FI70" s="202">
        <v>0</v>
      </c>
      <c r="FJ70" s="201"/>
      <c r="FK70" s="202">
        <v>0</v>
      </c>
      <c r="FL70" s="201"/>
      <c r="FM70" s="202">
        <v>0</v>
      </c>
      <c r="FN70" s="201"/>
      <c r="FO70" s="202">
        <v>0</v>
      </c>
      <c r="FP70" s="201"/>
      <c r="FQ70" s="202">
        <v>0</v>
      </c>
      <c r="FR70" s="201"/>
      <c r="FS70" s="202">
        <v>0</v>
      </c>
      <c r="FT70" s="201"/>
      <c r="FU70" s="202">
        <v>0</v>
      </c>
      <c r="FV70" s="201"/>
      <c r="FW70" s="202">
        <v>0</v>
      </c>
      <c r="FX70" s="201"/>
      <c r="FY70" s="202">
        <v>0</v>
      </c>
      <c r="FZ70" s="201"/>
      <c r="GA70" s="202">
        <v>0</v>
      </c>
      <c r="GB70" s="201"/>
      <c r="GC70" s="202">
        <v>0</v>
      </c>
      <c r="GD70" s="201"/>
      <c r="GE70" s="202">
        <v>0</v>
      </c>
      <c r="GF70" s="201"/>
      <c r="GG70" s="202">
        <v>0</v>
      </c>
      <c r="GH70" s="201"/>
      <c r="GI70" s="202">
        <v>0</v>
      </c>
      <c r="GJ70" s="201"/>
      <c r="GK70" s="202">
        <v>0</v>
      </c>
      <c r="GL70" s="201"/>
      <c r="GM70" s="202">
        <v>0</v>
      </c>
      <c r="GN70" s="201"/>
      <c r="GO70" s="202">
        <v>0</v>
      </c>
      <c r="GP70" s="201"/>
      <c r="GQ70" s="202">
        <v>0</v>
      </c>
      <c r="GR70" s="201"/>
      <c r="GS70" s="202">
        <v>0</v>
      </c>
      <c r="GT70" s="201"/>
      <c r="GU70" s="202">
        <v>0</v>
      </c>
      <c r="GV70" s="201"/>
      <c r="GW70" s="202">
        <v>0</v>
      </c>
      <c r="GX70" s="201"/>
      <c r="GY70" s="202">
        <v>0</v>
      </c>
      <c r="GZ70" s="201"/>
      <c r="HA70" s="202">
        <v>0</v>
      </c>
      <c r="HB70" s="201"/>
      <c r="HC70" s="202">
        <v>0</v>
      </c>
      <c r="HD70" s="201"/>
      <c r="HE70" s="202">
        <v>0</v>
      </c>
      <c r="HF70" s="201"/>
      <c r="HG70" s="202">
        <v>0</v>
      </c>
      <c r="HH70" s="201"/>
      <c r="HI70" s="202">
        <v>0</v>
      </c>
      <c r="HJ70" s="201"/>
      <c r="HK70" s="202">
        <v>0</v>
      </c>
      <c r="HL70" s="201"/>
      <c r="HM70" s="202">
        <v>0</v>
      </c>
      <c r="HN70" s="201"/>
      <c r="HO70" s="202">
        <v>0</v>
      </c>
      <c r="HP70" s="201"/>
      <c r="HQ70" s="202">
        <v>0</v>
      </c>
      <c r="HR70" s="201"/>
      <c r="HS70" s="202">
        <v>0</v>
      </c>
      <c r="HT70" s="201"/>
      <c r="HU70" s="202">
        <v>0</v>
      </c>
      <c r="HV70" s="201"/>
      <c r="HW70" s="202">
        <v>0</v>
      </c>
      <c r="HX70" s="201"/>
      <c r="HY70" s="202">
        <v>0</v>
      </c>
      <c r="HZ70" s="201"/>
      <c r="IA70" s="202">
        <v>0</v>
      </c>
      <c r="IB70" s="201"/>
      <c r="IC70" s="202">
        <v>0</v>
      </c>
      <c r="ID70" s="201"/>
      <c r="IE70" s="202">
        <v>0</v>
      </c>
      <c r="IF70" s="201"/>
      <c r="IG70" s="202">
        <v>0</v>
      </c>
      <c r="IH70" s="201"/>
      <c r="II70" s="202">
        <v>0</v>
      </c>
    </row>
    <row r="71" spans="1:243" ht="15" x14ac:dyDescent="0.2">
      <c r="A71" s="604"/>
      <c r="B71" s="598"/>
      <c r="C71" s="606"/>
      <c r="D71" s="532">
        <v>0</v>
      </c>
      <c r="E71" s="538" t="s">
        <v>101</v>
      </c>
      <c r="F71" s="199">
        <v>0</v>
      </c>
      <c r="G71" s="200">
        <v>0</v>
      </c>
      <c r="H71" s="199">
        <v>0</v>
      </c>
      <c r="I71" s="200">
        <v>0</v>
      </c>
      <c r="J71" s="199">
        <v>0</v>
      </c>
      <c r="K71" s="200">
        <v>0</v>
      </c>
      <c r="L71" s="199">
        <v>0</v>
      </c>
      <c r="M71" s="200">
        <v>0</v>
      </c>
      <c r="N71" s="199">
        <v>0</v>
      </c>
      <c r="O71" s="200">
        <v>0</v>
      </c>
      <c r="P71" s="199">
        <v>0</v>
      </c>
      <c r="Q71" s="200">
        <v>0</v>
      </c>
      <c r="R71" s="199">
        <v>0</v>
      </c>
      <c r="S71" s="200">
        <v>0</v>
      </c>
      <c r="T71" s="199">
        <v>0</v>
      </c>
      <c r="U71" s="200">
        <v>0</v>
      </c>
      <c r="V71" s="199">
        <v>0</v>
      </c>
      <c r="W71" s="200">
        <v>0</v>
      </c>
      <c r="X71" s="199">
        <v>0</v>
      </c>
      <c r="Y71" s="200">
        <v>0</v>
      </c>
      <c r="Z71" s="199">
        <v>0</v>
      </c>
      <c r="AA71" s="200">
        <v>0</v>
      </c>
      <c r="AB71" s="199">
        <v>0</v>
      </c>
      <c r="AC71" s="200">
        <v>0</v>
      </c>
      <c r="AD71" s="199">
        <v>0</v>
      </c>
      <c r="AE71" s="200">
        <v>0</v>
      </c>
      <c r="AF71" s="199">
        <v>0</v>
      </c>
      <c r="AG71" s="200">
        <v>0</v>
      </c>
      <c r="AH71" s="199">
        <v>0</v>
      </c>
      <c r="AI71" s="200">
        <v>0</v>
      </c>
      <c r="AJ71" s="199">
        <v>0</v>
      </c>
      <c r="AK71" s="200">
        <v>0</v>
      </c>
      <c r="AL71" s="199">
        <v>0</v>
      </c>
      <c r="AM71" s="200">
        <v>0</v>
      </c>
      <c r="AN71" s="199">
        <v>0</v>
      </c>
      <c r="AO71" s="200">
        <v>0</v>
      </c>
      <c r="AP71" s="199">
        <v>0</v>
      </c>
      <c r="AQ71" s="200">
        <v>0</v>
      </c>
      <c r="AR71" s="199">
        <v>0</v>
      </c>
      <c r="AS71" s="200">
        <v>0</v>
      </c>
      <c r="AT71" s="199">
        <v>0</v>
      </c>
      <c r="AU71" s="200">
        <v>0</v>
      </c>
      <c r="AV71" s="199">
        <v>0</v>
      </c>
      <c r="AW71" s="200">
        <v>0</v>
      </c>
      <c r="AX71" s="199">
        <v>0</v>
      </c>
      <c r="AY71" s="200">
        <v>0</v>
      </c>
      <c r="AZ71" s="199">
        <v>0</v>
      </c>
      <c r="BA71" s="200">
        <v>0</v>
      </c>
      <c r="BB71" s="199">
        <v>0</v>
      </c>
      <c r="BC71" s="200">
        <v>0</v>
      </c>
      <c r="BD71" s="199">
        <v>0</v>
      </c>
      <c r="BE71" s="200">
        <v>0</v>
      </c>
      <c r="BF71" s="199">
        <v>0</v>
      </c>
      <c r="BG71" s="200">
        <v>0</v>
      </c>
      <c r="BH71" s="199">
        <v>0</v>
      </c>
      <c r="BI71" s="200">
        <v>0</v>
      </c>
      <c r="BJ71" s="199">
        <v>0</v>
      </c>
      <c r="BK71" s="200">
        <v>0</v>
      </c>
      <c r="BL71" s="199">
        <v>0</v>
      </c>
      <c r="BM71" s="200">
        <v>0</v>
      </c>
      <c r="BN71" s="199">
        <v>0</v>
      </c>
      <c r="BO71" s="200">
        <v>0</v>
      </c>
      <c r="BP71" s="199">
        <v>0</v>
      </c>
      <c r="BQ71" s="200">
        <v>0</v>
      </c>
      <c r="BR71" s="199">
        <v>0</v>
      </c>
      <c r="BS71" s="200">
        <v>0</v>
      </c>
      <c r="BT71" s="199">
        <v>0</v>
      </c>
      <c r="BU71" s="200">
        <v>0</v>
      </c>
      <c r="BV71" s="199">
        <v>0</v>
      </c>
      <c r="BW71" s="200">
        <v>0</v>
      </c>
      <c r="BX71" s="199">
        <v>0</v>
      </c>
      <c r="BY71" s="200">
        <v>0</v>
      </c>
      <c r="BZ71" s="199">
        <v>0</v>
      </c>
      <c r="CA71" s="200">
        <v>0</v>
      </c>
      <c r="CB71" s="199">
        <v>0</v>
      </c>
      <c r="CC71" s="200">
        <v>0</v>
      </c>
      <c r="CD71" s="199">
        <v>0</v>
      </c>
      <c r="CE71" s="200">
        <v>0</v>
      </c>
      <c r="CF71" s="199">
        <v>0</v>
      </c>
      <c r="CG71" s="200">
        <v>0</v>
      </c>
      <c r="CH71" s="199">
        <v>0</v>
      </c>
      <c r="CI71" s="200">
        <v>0</v>
      </c>
      <c r="CJ71" s="199">
        <v>0</v>
      </c>
      <c r="CK71" s="200">
        <v>0</v>
      </c>
      <c r="CL71" s="199">
        <v>0</v>
      </c>
      <c r="CM71" s="200">
        <v>0</v>
      </c>
      <c r="CN71" s="199">
        <v>0</v>
      </c>
      <c r="CO71" s="200">
        <v>0</v>
      </c>
      <c r="CP71" s="199">
        <v>0</v>
      </c>
      <c r="CQ71" s="200">
        <v>0</v>
      </c>
      <c r="CR71" s="199">
        <v>0</v>
      </c>
      <c r="CS71" s="200">
        <v>0</v>
      </c>
      <c r="CT71" s="199">
        <v>0</v>
      </c>
      <c r="CU71" s="200">
        <v>0</v>
      </c>
      <c r="CV71" s="199">
        <v>0</v>
      </c>
      <c r="CW71" s="200">
        <v>0</v>
      </c>
      <c r="CX71" s="199">
        <v>0</v>
      </c>
      <c r="CY71" s="200">
        <v>0</v>
      </c>
      <c r="CZ71" s="199">
        <v>0</v>
      </c>
      <c r="DA71" s="200">
        <v>0</v>
      </c>
      <c r="DB71" s="199">
        <v>0</v>
      </c>
      <c r="DC71" s="200">
        <v>0</v>
      </c>
      <c r="DD71" s="199">
        <v>0</v>
      </c>
      <c r="DE71" s="200">
        <v>0</v>
      </c>
      <c r="DF71" s="199">
        <v>0</v>
      </c>
      <c r="DG71" s="200">
        <v>0</v>
      </c>
      <c r="DH71" s="199">
        <v>0</v>
      </c>
      <c r="DI71" s="200">
        <v>0</v>
      </c>
      <c r="DJ71" s="199">
        <v>0</v>
      </c>
      <c r="DK71" s="200">
        <v>0</v>
      </c>
      <c r="DL71" s="199">
        <v>0</v>
      </c>
      <c r="DM71" s="200">
        <v>0</v>
      </c>
      <c r="DN71" s="199">
        <v>0</v>
      </c>
      <c r="DO71" s="200">
        <v>0</v>
      </c>
      <c r="DP71" s="199">
        <v>0</v>
      </c>
      <c r="DQ71" s="200">
        <v>0</v>
      </c>
      <c r="DR71" s="199">
        <v>0</v>
      </c>
      <c r="DS71" s="200">
        <v>0</v>
      </c>
      <c r="DT71" s="199">
        <v>0</v>
      </c>
      <c r="DU71" s="200">
        <v>0</v>
      </c>
      <c r="DV71" s="199">
        <v>0</v>
      </c>
      <c r="DW71" s="200">
        <v>0</v>
      </c>
      <c r="DX71" s="199">
        <v>0</v>
      </c>
      <c r="DY71" s="200">
        <v>0</v>
      </c>
      <c r="DZ71" s="199">
        <v>0</v>
      </c>
      <c r="EA71" s="200">
        <v>0</v>
      </c>
      <c r="EB71" s="199">
        <v>0</v>
      </c>
      <c r="EC71" s="200">
        <v>0</v>
      </c>
      <c r="ED71" s="199">
        <v>0</v>
      </c>
      <c r="EE71" s="200">
        <v>0</v>
      </c>
      <c r="EF71" s="199">
        <v>0</v>
      </c>
      <c r="EG71" s="200">
        <v>0</v>
      </c>
      <c r="EH71" s="199">
        <v>0</v>
      </c>
      <c r="EI71" s="200">
        <v>0</v>
      </c>
      <c r="EJ71" s="199">
        <v>0</v>
      </c>
      <c r="EK71" s="200">
        <v>0</v>
      </c>
      <c r="EL71" s="199">
        <v>0</v>
      </c>
      <c r="EM71" s="200">
        <v>0</v>
      </c>
      <c r="EN71" s="199">
        <v>0</v>
      </c>
      <c r="EO71" s="200">
        <v>0</v>
      </c>
      <c r="EP71" s="199">
        <v>0</v>
      </c>
      <c r="EQ71" s="200">
        <v>0</v>
      </c>
      <c r="ER71" s="199">
        <v>0</v>
      </c>
      <c r="ES71" s="200">
        <v>0</v>
      </c>
      <c r="ET71" s="199">
        <v>0</v>
      </c>
      <c r="EU71" s="200">
        <v>0</v>
      </c>
      <c r="EV71" s="199">
        <v>0</v>
      </c>
      <c r="EW71" s="200">
        <v>0</v>
      </c>
      <c r="EX71" s="199">
        <v>0</v>
      </c>
      <c r="EY71" s="200">
        <v>0</v>
      </c>
      <c r="EZ71" s="199">
        <v>0</v>
      </c>
      <c r="FA71" s="200">
        <v>0</v>
      </c>
      <c r="FB71" s="199">
        <v>0</v>
      </c>
      <c r="FC71" s="200">
        <v>0</v>
      </c>
      <c r="FD71" s="199">
        <v>0</v>
      </c>
      <c r="FE71" s="200">
        <v>0</v>
      </c>
      <c r="FF71" s="199">
        <v>0</v>
      </c>
      <c r="FG71" s="200">
        <v>0</v>
      </c>
      <c r="FH71" s="199">
        <v>0</v>
      </c>
      <c r="FI71" s="200">
        <v>0</v>
      </c>
      <c r="FJ71" s="199">
        <v>0</v>
      </c>
      <c r="FK71" s="200">
        <v>0</v>
      </c>
      <c r="FL71" s="199">
        <v>0</v>
      </c>
      <c r="FM71" s="200">
        <v>0</v>
      </c>
      <c r="FN71" s="199">
        <v>0</v>
      </c>
      <c r="FO71" s="200">
        <v>0</v>
      </c>
      <c r="FP71" s="199">
        <v>0</v>
      </c>
      <c r="FQ71" s="200">
        <v>0</v>
      </c>
      <c r="FR71" s="199">
        <v>0</v>
      </c>
      <c r="FS71" s="200">
        <v>0</v>
      </c>
      <c r="FT71" s="199">
        <v>0</v>
      </c>
      <c r="FU71" s="200">
        <v>0</v>
      </c>
      <c r="FV71" s="199">
        <v>0</v>
      </c>
      <c r="FW71" s="200">
        <v>0</v>
      </c>
      <c r="FX71" s="199">
        <v>0</v>
      </c>
      <c r="FY71" s="200">
        <v>0</v>
      </c>
      <c r="FZ71" s="199">
        <v>0</v>
      </c>
      <c r="GA71" s="200">
        <v>0</v>
      </c>
      <c r="GB71" s="199">
        <v>0</v>
      </c>
      <c r="GC71" s="200">
        <v>0</v>
      </c>
      <c r="GD71" s="199">
        <v>0</v>
      </c>
      <c r="GE71" s="200">
        <v>0</v>
      </c>
      <c r="GF71" s="199">
        <v>0</v>
      </c>
      <c r="GG71" s="200">
        <v>0</v>
      </c>
      <c r="GH71" s="199">
        <v>0</v>
      </c>
      <c r="GI71" s="200">
        <v>0</v>
      </c>
      <c r="GJ71" s="199">
        <v>0</v>
      </c>
      <c r="GK71" s="200">
        <v>0</v>
      </c>
      <c r="GL71" s="199">
        <v>0</v>
      </c>
      <c r="GM71" s="200">
        <v>0</v>
      </c>
      <c r="GN71" s="199">
        <v>0</v>
      </c>
      <c r="GO71" s="200">
        <v>0</v>
      </c>
      <c r="GP71" s="199">
        <v>0</v>
      </c>
      <c r="GQ71" s="200">
        <v>0</v>
      </c>
      <c r="GR71" s="199">
        <v>0</v>
      </c>
      <c r="GS71" s="200">
        <v>0</v>
      </c>
      <c r="GT71" s="199">
        <v>0</v>
      </c>
      <c r="GU71" s="200">
        <v>0</v>
      </c>
      <c r="GV71" s="199">
        <v>0</v>
      </c>
      <c r="GW71" s="200">
        <v>0</v>
      </c>
      <c r="GX71" s="199">
        <v>0</v>
      </c>
      <c r="GY71" s="200">
        <v>0</v>
      </c>
      <c r="GZ71" s="199">
        <v>0</v>
      </c>
      <c r="HA71" s="200">
        <v>0</v>
      </c>
      <c r="HB71" s="199">
        <v>0</v>
      </c>
      <c r="HC71" s="200">
        <v>0</v>
      </c>
      <c r="HD71" s="199">
        <v>0</v>
      </c>
      <c r="HE71" s="200">
        <v>0</v>
      </c>
      <c r="HF71" s="199">
        <v>0</v>
      </c>
      <c r="HG71" s="200">
        <v>0</v>
      </c>
      <c r="HH71" s="199">
        <v>0</v>
      </c>
      <c r="HI71" s="200">
        <v>0</v>
      </c>
      <c r="HJ71" s="199">
        <v>0</v>
      </c>
      <c r="HK71" s="200">
        <v>0</v>
      </c>
      <c r="HL71" s="199">
        <v>0</v>
      </c>
      <c r="HM71" s="200">
        <v>0</v>
      </c>
      <c r="HN71" s="199">
        <v>0</v>
      </c>
      <c r="HO71" s="200">
        <v>0</v>
      </c>
      <c r="HP71" s="199">
        <v>0</v>
      </c>
      <c r="HQ71" s="200">
        <v>0</v>
      </c>
      <c r="HR71" s="199">
        <v>0</v>
      </c>
      <c r="HS71" s="200">
        <v>0</v>
      </c>
      <c r="HT71" s="199">
        <v>0</v>
      </c>
      <c r="HU71" s="200">
        <v>0</v>
      </c>
      <c r="HV71" s="199">
        <v>0</v>
      </c>
      <c r="HW71" s="200">
        <v>0</v>
      </c>
      <c r="HX71" s="199">
        <v>0</v>
      </c>
      <c r="HY71" s="200">
        <v>0</v>
      </c>
      <c r="HZ71" s="199">
        <v>0</v>
      </c>
      <c r="IA71" s="200">
        <v>0</v>
      </c>
      <c r="IB71" s="199">
        <v>0</v>
      </c>
      <c r="IC71" s="200">
        <v>0</v>
      </c>
      <c r="ID71" s="199">
        <v>0</v>
      </c>
      <c r="IE71" s="200">
        <v>0</v>
      </c>
      <c r="IF71" s="199">
        <v>0</v>
      </c>
      <c r="IG71" s="200">
        <v>0</v>
      </c>
      <c r="IH71" s="199">
        <v>0</v>
      </c>
      <c r="II71" s="200">
        <v>0</v>
      </c>
    </row>
    <row r="72" spans="1:243" ht="15.75" thickBot="1" x14ac:dyDescent="0.25">
      <c r="A72" s="605"/>
      <c r="B72" s="599"/>
      <c r="C72" s="607"/>
      <c r="D72" s="534" t="s">
        <v>9</v>
      </c>
      <c r="E72" s="539"/>
      <c r="F72" s="480"/>
      <c r="G72" s="481">
        <v>0</v>
      </c>
      <c r="H72" s="480"/>
      <c r="I72" s="481">
        <v>0</v>
      </c>
      <c r="J72" s="480"/>
      <c r="K72" s="481">
        <v>0</v>
      </c>
      <c r="L72" s="480"/>
      <c r="M72" s="481">
        <v>0</v>
      </c>
      <c r="N72" s="480"/>
      <c r="O72" s="481">
        <v>0</v>
      </c>
      <c r="P72" s="480"/>
      <c r="Q72" s="481">
        <v>0</v>
      </c>
      <c r="R72" s="480"/>
      <c r="S72" s="481">
        <v>0</v>
      </c>
      <c r="T72" s="480"/>
      <c r="U72" s="481">
        <v>0</v>
      </c>
      <c r="V72" s="480"/>
      <c r="W72" s="481">
        <v>0</v>
      </c>
      <c r="X72" s="480"/>
      <c r="Y72" s="481">
        <v>0</v>
      </c>
      <c r="Z72" s="480"/>
      <c r="AA72" s="481">
        <v>0</v>
      </c>
      <c r="AB72" s="480"/>
      <c r="AC72" s="481">
        <v>0</v>
      </c>
      <c r="AD72" s="480"/>
      <c r="AE72" s="481">
        <v>0</v>
      </c>
      <c r="AF72" s="480"/>
      <c r="AG72" s="481">
        <v>0</v>
      </c>
      <c r="AH72" s="480"/>
      <c r="AI72" s="481">
        <v>0</v>
      </c>
      <c r="AJ72" s="480"/>
      <c r="AK72" s="481">
        <v>0</v>
      </c>
      <c r="AL72" s="480"/>
      <c r="AM72" s="481">
        <v>0</v>
      </c>
      <c r="AN72" s="480"/>
      <c r="AO72" s="481">
        <v>0</v>
      </c>
      <c r="AP72" s="480"/>
      <c r="AQ72" s="481">
        <v>0</v>
      </c>
      <c r="AR72" s="480"/>
      <c r="AS72" s="481">
        <v>0</v>
      </c>
      <c r="AT72" s="480"/>
      <c r="AU72" s="481">
        <v>0</v>
      </c>
      <c r="AV72" s="480"/>
      <c r="AW72" s="481">
        <v>0</v>
      </c>
      <c r="AX72" s="480"/>
      <c r="AY72" s="481">
        <v>0</v>
      </c>
      <c r="AZ72" s="480"/>
      <c r="BA72" s="481">
        <v>0</v>
      </c>
      <c r="BB72" s="480"/>
      <c r="BC72" s="481">
        <v>0</v>
      </c>
      <c r="BD72" s="480"/>
      <c r="BE72" s="481">
        <v>0</v>
      </c>
      <c r="BF72" s="480"/>
      <c r="BG72" s="481">
        <v>0</v>
      </c>
      <c r="BH72" s="480"/>
      <c r="BI72" s="481">
        <v>0</v>
      </c>
      <c r="BJ72" s="480"/>
      <c r="BK72" s="481">
        <v>0</v>
      </c>
      <c r="BL72" s="480"/>
      <c r="BM72" s="481">
        <v>0</v>
      </c>
      <c r="BN72" s="480"/>
      <c r="BO72" s="481">
        <v>0</v>
      </c>
      <c r="BP72" s="480"/>
      <c r="BQ72" s="481">
        <v>0</v>
      </c>
      <c r="BR72" s="480"/>
      <c r="BS72" s="481">
        <v>0</v>
      </c>
      <c r="BT72" s="480"/>
      <c r="BU72" s="481">
        <v>0</v>
      </c>
      <c r="BV72" s="480"/>
      <c r="BW72" s="481">
        <v>0</v>
      </c>
      <c r="BX72" s="480"/>
      <c r="BY72" s="481">
        <v>0</v>
      </c>
      <c r="BZ72" s="480"/>
      <c r="CA72" s="481">
        <v>0</v>
      </c>
      <c r="CB72" s="480"/>
      <c r="CC72" s="481">
        <v>0</v>
      </c>
      <c r="CD72" s="480"/>
      <c r="CE72" s="481">
        <v>0</v>
      </c>
      <c r="CF72" s="480"/>
      <c r="CG72" s="481">
        <v>0</v>
      </c>
      <c r="CH72" s="480"/>
      <c r="CI72" s="481">
        <v>0</v>
      </c>
      <c r="CJ72" s="480"/>
      <c r="CK72" s="481">
        <v>0</v>
      </c>
      <c r="CL72" s="480"/>
      <c r="CM72" s="481">
        <v>0</v>
      </c>
      <c r="CN72" s="480"/>
      <c r="CO72" s="481">
        <v>0</v>
      </c>
      <c r="CP72" s="480"/>
      <c r="CQ72" s="481">
        <v>0</v>
      </c>
      <c r="CR72" s="480"/>
      <c r="CS72" s="481">
        <v>0</v>
      </c>
      <c r="CT72" s="480"/>
      <c r="CU72" s="481">
        <v>0</v>
      </c>
      <c r="CV72" s="480"/>
      <c r="CW72" s="481">
        <v>0</v>
      </c>
      <c r="CX72" s="480"/>
      <c r="CY72" s="481">
        <v>0</v>
      </c>
      <c r="CZ72" s="480"/>
      <c r="DA72" s="481">
        <v>0</v>
      </c>
      <c r="DB72" s="480"/>
      <c r="DC72" s="481">
        <v>0</v>
      </c>
      <c r="DD72" s="480"/>
      <c r="DE72" s="481">
        <v>0</v>
      </c>
      <c r="DF72" s="480"/>
      <c r="DG72" s="481">
        <v>0</v>
      </c>
      <c r="DH72" s="480"/>
      <c r="DI72" s="481">
        <v>0</v>
      </c>
      <c r="DJ72" s="480"/>
      <c r="DK72" s="481">
        <v>0</v>
      </c>
      <c r="DL72" s="480"/>
      <c r="DM72" s="481">
        <v>0</v>
      </c>
      <c r="DN72" s="480"/>
      <c r="DO72" s="481">
        <v>0</v>
      </c>
      <c r="DP72" s="480"/>
      <c r="DQ72" s="481">
        <v>0</v>
      </c>
      <c r="DR72" s="480"/>
      <c r="DS72" s="481">
        <v>0</v>
      </c>
      <c r="DT72" s="480"/>
      <c r="DU72" s="481">
        <v>0</v>
      </c>
      <c r="DV72" s="480"/>
      <c r="DW72" s="481">
        <v>0</v>
      </c>
      <c r="DX72" s="480"/>
      <c r="DY72" s="481">
        <v>0</v>
      </c>
      <c r="DZ72" s="480"/>
      <c r="EA72" s="481">
        <v>0</v>
      </c>
      <c r="EB72" s="480"/>
      <c r="EC72" s="481">
        <v>0</v>
      </c>
      <c r="ED72" s="480"/>
      <c r="EE72" s="481">
        <v>0</v>
      </c>
      <c r="EF72" s="480"/>
      <c r="EG72" s="481">
        <v>0</v>
      </c>
      <c r="EH72" s="480"/>
      <c r="EI72" s="481">
        <v>0</v>
      </c>
      <c r="EJ72" s="480"/>
      <c r="EK72" s="481">
        <v>0</v>
      </c>
      <c r="EL72" s="480"/>
      <c r="EM72" s="481">
        <v>0</v>
      </c>
      <c r="EN72" s="480"/>
      <c r="EO72" s="481">
        <v>0</v>
      </c>
      <c r="EP72" s="480"/>
      <c r="EQ72" s="481">
        <v>0</v>
      </c>
      <c r="ER72" s="480"/>
      <c r="ES72" s="481">
        <v>0</v>
      </c>
      <c r="ET72" s="480"/>
      <c r="EU72" s="481">
        <v>0</v>
      </c>
      <c r="EV72" s="480"/>
      <c r="EW72" s="481">
        <v>0</v>
      </c>
      <c r="EX72" s="480"/>
      <c r="EY72" s="481">
        <v>0</v>
      </c>
      <c r="EZ72" s="480"/>
      <c r="FA72" s="481">
        <v>0</v>
      </c>
      <c r="FB72" s="480"/>
      <c r="FC72" s="481">
        <v>0</v>
      </c>
      <c r="FD72" s="480"/>
      <c r="FE72" s="481">
        <v>0</v>
      </c>
      <c r="FF72" s="480"/>
      <c r="FG72" s="481">
        <v>0</v>
      </c>
      <c r="FH72" s="480"/>
      <c r="FI72" s="481">
        <v>0</v>
      </c>
      <c r="FJ72" s="480"/>
      <c r="FK72" s="481">
        <v>0</v>
      </c>
      <c r="FL72" s="480"/>
      <c r="FM72" s="481">
        <v>0</v>
      </c>
      <c r="FN72" s="480"/>
      <c r="FO72" s="481">
        <v>0</v>
      </c>
      <c r="FP72" s="480"/>
      <c r="FQ72" s="481">
        <v>0</v>
      </c>
      <c r="FR72" s="480"/>
      <c r="FS72" s="481">
        <v>0</v>
      </c>
      <c r="FT72" s="480"/>
      <c r="FU72" s="481">
        <v>0</v>
      </c>
      <c r="FV72" s="480"/>
      <c r="FW72" s="481">
        <v>0</v>
      </c>
      <c r="FX72" s="480"/>
      <c r="FY72" s="481">
        <v>0</v>
      </c>
      <c r="FZ72" s="480"/>
      <c r="GA72" s="481">
        <v>0</v>
      </c>
      <c r="GB72" s="480"/>
      <c r="GC72" s="481">
        <v>0</v>
      </c>
      <c r="GD72" s="480"/>
      <c r="GE72" s="481">
        <v>0</v>
      </c>
      <c r="GF72" s="480"/>
      <c r="GG72" s="481">
        <v>0</v>
      </c>
      <c r="GH72" s="480"/>
      <c r="GI72" s="481">
        <v>0</v>
      </c>
      <c r="GJ72" s="480"/>
      <c r="GK72" s="481">
        <v>0</v>
      </c>
      <c r="GL72" s="480"/>
      <c r="GM72" s="481">
        <v>0</v>
      </c>
      <c r="GN72" s="480"/>
      <c r="GO72" s="481">
        <v>0</v>
      </c>
      <c r="GP72" s="480"/>
      <c r="GQ72" s="481">
        <v>0</v>
      </c>
      <c r="GR72" s="480"/>
      <c r="GS72" s="481">
        <v>0</v>
      </c>
      <c r="GT72" s="480"/>
      <c r="GU72" s="481">
        <v>0</v>
      </c>
      <c r="GV72" s="480"/>
      <c r="GW72" s="481">
        <v>0</v>
      </c>
      <c r="GX72" s="480"/>
      <c r="GY72" s="481">
        <v>0</v>
      </c>
      <c r="GZ72" s="480"/>
      <c r="HA72" s="481">
        <v>0</v>
      </c>
      <c r="HB72" s="480"/>
      <c r="HC72" s="481">
        <v>0</v>
      </c>
      <c r="HD72" s="480"/>
      <c r="HE72" s="481">
        <v>0</v>
      </c>
      <c r="HF72" s="480"/>
      <c r="HG72" s="481">
        <v>0</v>
      </c>
      <c r="HH72" s="480"/>
      <c r="HI72" s="481">
        <v>0</v>
      </c>
      <c r="HJ72" s="480"/>
      <c r="HK72" s="481">
        <v>0</v>
      </c>
      <c r="HL72" s="480"/>
      <c r="HM72" s="481">
        <v>0</v>
      </c>
      <c r="HN72" s="480"/>
      <c r="HO72" s="481">
        <v>0</v>
      </c>
      <c r="HP72" s="480"/>
      <c r="HQ72" s="481">
        <v>0</v>
      </c>
      <c r="HR72" s="480"/>
      <c r="HS72" s="481">
        <v>0</v>
      </c>
      <c r="HT72" s="480"/>
      <c r="HU72" s="481">
        <v>0</v>
      </c>
      <c r="HV72" s="480"/>
      <c r="HW72" s="481">
        <v>0</v>
      </c>
      <c r="HX72" s="480"/>
      <c r="HY72" s="481">
        <v>0</v>
      </c>
      <c r="HZ72" s="480"/>
      <c r="IA72" s="481">
        <v>0</v>
      </c>
      <c r="IB72" s="480"/>
      <c r="IC72" s="481">
        <v>0</v>
      </c>
      <c r="ID72" s="480"/>
      <c r="IE72" s="481">
        <v>0</v>
      </c>
      <c r="IF72" s="480"/>
      <c r="IG72" s="481">
        <v>0</v>
      </c>
      <c r="IH72" s="480"/>
      <c r="II72" s="481">
        <v>0</v>
      </c>
    </row>
    <row r="74" spans="1:243" s="518" customFormat="1" ht="20.25" x14ac:dyDescent="0.3">
      <c r="G74" s="518" t="s">
        <v>666</v>
      </c>
      <c r="AA74" s="518" t="s">
        <v>666</v>
      </c>
      <c r="AS74" s="518" t="s">
        <v>666</v>
      </c>
      <c r="BO74" s="518" t="s">
        <v>666</v>
      </c>
      <c r="CI74" s="518" t="s">
        <v>666</v>
      </c>
      <c r="DE74" s="518" t="s">
        <v>666</v>
      </c>
      <c r="EA74" s="518" t="s">
        <v>666</v>
      </c>
      <c r="EW74" s="518" t="s">
        <v>666</v>
      </c>
      <c r="FK74" s="518">
        <v>0</v>
      </c>
      <c r="FW74" s="518">
        <v>0</v>
      </c>
    </row>
    <row r="76" spans="1:243" ht="13.5" thickBot="1" x14ac:dyDescent="0.25">
      <c r="X76" s="519" t="s">
        <v>84</v>
      </c>
      <c r="AP76" s="519" t="s">
        <v>85</v>
      </c>
      <c r="BL76" s="519" t="s">
        <v>86</v>
      </c>
      <c r="CF76" s="519" t="s">
        <v>87</v>
      </c>
      <c r="CP76" s="519" t="s">
        <v>88</v>
      </c>
      <c r="DB76" s="519" t="s">
        <v>88</v>
      </c>
      <c r="DX76" s="519" t="s">
        <v>89</v>
      </c>
      <c r="EJ76" s="535"/>
      <c r="EL76" s="535"/>
      <c r="ET76" s="535" t="s">
        <v>90</v>
      </c>
      <c r="FN76" s="519" t="s">
        <v>98</v>
      </c>
      <c r="GF76" s="535" t="s">
        <v>97</v>
      </c>
    </row>
    <row r="77" spans="1:243" hidden="1" x14ac:dyDescent="0.2"/>
    <row r="78" spans="1:243" ht="13.5" hidden="1" thickBot="1" x14ac:dyDescent="0.25"/>
    <row r="79" spans="1:243" hidden="1" x14ac:dyDescent="0.2"/>
    <row r="80" spans="1:243" hidden="1" x14ac:dyDescent="0.2"/>
    <row r="81" spans="1:243" hidden="1" x14ac:dyDescent="0.2"/>
    <row r="82" spans="1:243" hidden="1" x14ac:dyDescent="0.2"/>
    <row r="83" spans="1:243" hidden="1" x14ac:dyDescent="0.2"/>
    <row r="84" spans="1:243" hidden="1" x14ac:dyDescent="0.2"/>
    <row r="85" spans="1:243" hidden="1" x14ac:dyDescent="0.2"/>
    <row r="86" spans="1:243" ht="13.5" hidden="1" thickBot="1" x14ac:dyDescent="0.25"/>
    <row r="87" spans="1:243" s="524" customFormat="1" ht="27.75" customHeight="1" x14ac:dyDescent="0.2">
      <c r="A87" s="521" t="s">
        <v>0</v>
      </c>
      <c r="B87" s="522" t="s">
        <v>1</v>
      </c>
      <c r="C87" s="522" t="s">
        <v>2</v>
      </c>
      <c r="D87" s="522" t="s">
        <v>3</v>
      </c>
      <c r="E87" s="523" t="s">
        <v>4</v>
      </c>
      <c r="F87" s="514" t="s">
        <v>115</v>
      </c>
      <c r="G87" s="515"/>
      <c r="H87" s="514" t="s">
        <v>116</v>
      </c>
      <c r="I87" s="515"/>
      <c r="J87" s="514" t="s">
        <v>117</v>
      </c>
      <c r="K87" s="515"/>
      <c r="L87" s="514" t="s">
        <v>118</v>
      </c>
      <c r="M87" s="515"/>
      <c r="N87" s="514" t="s">
        <v>119</v>
      </c>
      <c r="O87" s="515"/>
      <c r="P87" s="514" t="s">
        <v>120</v>
      </c>
      <c r="Q87" s="515"/>
      <c r="R87" s="514" t="s">
        <v>121</v>
      </c>
      <c r="S87" s="515"/>
      <c r="T87" s="514" t="s">
        <v>122</v>
      </c>
      <c r="U87" s="515"/>
      <c r="V87" s="514" t="s">
        <v>123</v>
      </c>
      <c r="W87" s="515"/>
      <c r="X87" s="514" t="s">
        <v>124</v>
      </c>
      <c r="Y87" s="515"/>
      <c r="Z87" s="514" t="s">
        <v>125</v>
      </c>
      <c r="AA87" s="515"/>
      <c r="AB87" s="514" t="s">
        <v>126</v>
      </c>
      <c r="AC87" s="515"/>
      <c r="AD87" s="514" t="s">
        <v>127</v>
      </c>
      <c r="AE87" s="515"/>
      <c r="AF87" s="514" t="s">
        <v>128</v>
      </c>
      <c r="AG87" s="515"/>
      <c r="AH87" s="514" t="s">
        <v>129</v>
      </c>
      <c r="AI87" s="515"/>
      <c r="AJ87" s="514" t="s">
        <v>130</v>
      </c>
      <c r="AK87" s="515"/>
      <c r="AL87" s="514" t="s">
        <v>131</v>
      </c>
      <c r="AM87" s="515"/>
      <c r="AN87" s="514" t="s">
        <v>132</v>
      </c>
      <c r="AO87" s="515"/>
      <c r="AP87" s="514" t="s">
        <v>133</v>
      </c>
      <c r="AQ87" s="515"/>
      <c r="AR87" s="514" t="s">
        <v>134</v>
      </c>
      <c r="AS87" s="515"/>
      <c r="AT87" s="514" t="s">
        <v>135</v>
      </c>
      <c r="AU87" s="515"/>
      <c r="AV87" s="514" t="s">
        <v>136</v>
      </c>
      <c r="AW87" s="515"/>
      <c r="AX87" s="514" t="s">
        <v>137</v>
      </c>
      <c r="AY87" s="515"/>
      <c r="AZ87" s="514" t="s">
        <v>138</v>
      </c>
      <c r="BA87" s="515"/>
      <c r="BB87" s="514" t="s">
        <v>139</v>
      </c>
      <c r="BC87" s="515"/>
      <c r="BD87" s="514" t="s">
        <v>140</v>
      </c>
      <c r="BE87" s="515"/>
      <c r="BF87" s="514" t="s">
        <v>141</v>
      </c>
      <c r="BG87" s="515"/>
      <c r="BH87" s="514" t="s">
        <v>142</v>
      </c>
      <c r="BI87" s="515"/>
      <c r="BJ87" s="514" t="s">
        <v>143</v>
      </c>
      <c r="BK87" s="515"/>
      <c r="BL87" s="514" t="s">
        <v>144</v>
      </c>
      <c r="BM87" s="515"/>
      <c r="BN87" s="514" t="s">
        <v>145</v>
      </c>
      <c r="BO87" s="515"/>
      <c r="BP87" s="514" t="s">
        <v>146</v>
      </c>
      <c r="BQ87" s="515"/>
      <c r="BR87" s="514" t="s">
        <v>147</v>
      </c>
      <c r="BS87" s="515"/>
      <c r="BT87" s="514" t="s">
        <v>148</v>
      </c>
      <c r="BU87" s="515"/>
      <c r="BV87" s="514" t="s">
        <v>149</v>
      </c>
      <c r="BW87" s="515"/>
      <c r="BX87" s="514" t="s">
        <v>150</v>
      </c>
      <c r="BY87" s="515"/>
      <c r="BZ87" s="514" t="s">
        <v>151</v>
      </c>
      <c r="CA87" s="515"/>
      <c r="CB87" s="514" t="s">
        <v>152</v>
      </c>
      <c r="CC87" s="515"/>
      <c r="CD87" s="514" t="s">
        <v>153</v>
      </c>
      <c r="CE87" s="515"/>
      <c r="CF87" s="514" t="s">
        <v>154</v>
      </c>
      <c r="CG87" s="515"/>
      <c r="CH87" s="514" t="s">
        <v>155</v>
      </c>
      <c r="CI87" s="515"/>
      <c r="CJ87" s="514" t="s">
        <v>156</v>
      </c>
      <c r="CK87" s="515"/>
      <c r="CL87" s="514" t="s">
        <v>157</v>
      </c>
      <c r="CM87" s="515"/>
      <c r="CN87" s="514" t="s">
        <v>158</v>
      </c>
      <c r="CO87" s="515"/>
      <c r="CP87" s="514" t="s">
        <v>159</v>
      </c>
      <c r="CQ87" s="515"/>
      <c r="CR87" s="514" t="s">
        <v>160</v>
      </c>
      <c r="CS87" s="515"/>
      <c r="CT87" s="514" t="s">
        <v>161</v>
      </c>
      <c r="CU87" s="515"/>
      <c r="CV87" s="514" t="s">
        <v>162</v>
      </c>
      <c r="CW87" s="515"/>
      <c r="CX87" s="514" t="s">
        <v>163</v>
      </c>
      <c r="CY87" s="515"/>
      <c r="CZ87" s="514" t="s">
        <v>164</v>
      </c>
      <c r="DA87" s="515"/>
      <c r="DB87" s="514" t="s">
        <v>165</v>
      </c>
      <c r="DC87" s="515"/>
      <c r="DD87" s="514" t="s">
        <v>166</v>
      </c>
      <c r="DE87" s="515"/>
      <c r="DF87" s="514" t="s">
        <v>167</v>
      </c>
      <c r="DG87" s="515"/>
      <c r="DH87" s="514" t="s">
        <v>168</v>
      </c>
      <c r="DI87" s="515"/>
      <c r="DJ87" s="514" t="s">
        <v>169</v>
      </c>
      <c r="DK87" s="515"/>
      <c r="DL87" s="514" t="s">
        <v>170</v>
      </c>
      <c r="DM87" s="515"/>
      <c r="DN87" s="514" t="s">
        <v>171</v>
      </c>
      <c r="DO87" s="515"/>
      <c r="DP87" s="514" t="s">
        <v>172</v>
      </c>
      <c r="DQ87" s="515"/>
      <c r="DR87" s="514" t="s">
        <v>173</v>
      </c>
      <c r="DS87" s="515"/>
      <c r="DT87" s="514" t="s">
        <v>174</v>
      </c>
      <c r="DU87" s="515"/>
      <c r="DV87" s="514" t="s">
        <v>113</v>
      </c>
      <c r="DW87" s="515"/>
      <c r="DX87" s="514" t="s">
        <v>175</v>
      </c>
      <c r="DY87" s="515"/>
      <c r="DZ87" s="514" t="s">
        <v>176</v>
      </c>
      <c r="EA87" s="515"/>
      <c r="EB87" s="514" t="s">
        <v>177</v>
      </c>
      <c r="EC87" s="515"/>
      <c r="ED87" s="514" t="s">
        <v>178</v>
      </c>
      <c r="EE87" s="515"/>
      <c r="EF87" s="514" t="s">
        <v>179</v>
      </c>
      <c r="EG87" s="515"/>
      <c r="EH87" s="514" t="s">
        <v>180</v>
      </c>
      <c r="EI87" s="515"/>
      <c r="EJ87" s="514" t="s">
        <v>181</v>
      </c>
      <c r="EK87" s="515"/>
      <c r="EL87" s="514" t="s">
        <v>182</v>
      </c>
      <c r="EM87" s="515"/>
      <c r="EN87" s="514" t="s">
        <v>183</v>
      </c>
      <c r="EO87" s="515"/>
      <c r="EP87" s="514" t="s">
        <v>184</v>
      </c>
      <c r="EQ87" s="515"/>
      <c r="ER87" s="514" t="s">
        <v>185</v>
      </c>
      <c r="ES87" s="515"/>
      <c r="ET87" s="514" t="s">
        <v>186</v>
      </c>
      <c r="EU87" s="515"/>
      <c r="EV87" s="514" t="s">
        <v>187</v>
      </c>
      <c r="EW87" s="515"/>
      <c r="EX87" s="514" t="s">
        <v>188</v>
      </c>
      <c r="EY87" s="515"/>
      <c r="EZ87" s="514" t="s">
        <v>189</v>
      </c>
      <c r="FA87" s="515"/>
      <c r="FB87" s="514" t="s">
        <v>190</v>
      </c>
      <c r="FC87" s="515"/>
      <c r="FD87" s="514" t="s">
        <v>191</v>
      </c>
      <c r="FE87" s="515"/>
      <c r="FF87" s="514" t="s">
        <v>192</v>
      </c>
      <c r="FG87" s="515"/>
      <c r="FH87" s="514" t="s">
        <v>193</v>
      </c>
      <c r="FI87" s="515"/>
      <c r="FJ87" s="514" t="s">
        <v>194</v>
      </c>
      <c r="FK87" s="515"/>
      <c r="FL87" s="514" t="s">
        <v>195</v>
      </c>
      <c r="FM87" s="515"/>
      <c r="FN87" s="514" t="s">
        <v>196</v>
      </c>
      <c r="FO87" s="515"/>
      <c r="FP87" s="514" t="s">
        <v>197</v>
      </c>
      <c r="FQ87" s="515"/>
      <c r="FR87" s="514" t="s">
        <v>198</v>
      </c>
      <c r="FS87" s="515"/>
      <c r="FT87" s="514" t="s">
        <v>199</v>
      </c>
      <c r="FU87" s="515"/>
      <c r="FV87" s="514" t="s">
        <v>200</v>
      </c>
      <c r="FW87" s="515"/>
      <c r="FX87" s="514" t="s">
        <v>201</v>
      </c>
      <c r="FY87" s="515"/>
      <c r="FZ87" s="514" t="s">
        <v>201</v>
      </c>
      <c r="GA87" s="515"/>
      <c r="GB87" s="514" t="s">
        <v>201</v>
      </c>
      <c r="GC87" s="515"/>
      <c r="GD87" s="514" t="s">
        <v>201</v>
      </c>
      <c r="GE87" s="515"/>
      <c r="GF87" s="514" t="s">
        <v>201</v>
      </c>
      <c r="GG87" s="515"/>
      <c r="GH87" s="514" t="s">
        <v>201</v>
      </c>
      <c r="GI87" s="515"/>
      <c r="GJ87" s="514" t="s">
        <v>201</v>
      </c>
      <c r="GK87" s="515"/>
      <c r="GL87" s="514" t="s">
        <v>201</v>
      </c>
      <c r="GM87" s="515"/>
      <c r="GN87" s="514" t="s">
        <v>201</v>
      </c>
      <c r="GO87" s="515"/>
      <c r="GP87" s="514" t="s">
        <v>201</v>
      </c>
      <c r="GQ87" s="515"/>
      <c r="GR87" s="514" t="s">
        <v>201</v>
      </c>
      <c r="GS87" s="515"/>
      <c r="GT87" s="514" t="s">
        <v>201</v>
      </c>
      <c r="GU87" s="515"/>
      <c r="GV87" s="514" t="s">
        <v>201</v>
      </c>
      <c r="GW87" s="515"/>
      <c r="GX87" s="514" t="s">
        <v>201</v>
      </c>
      <c r="GY87" s="515"/>
      <c r="GZ87" s="514" t="s">
        <v>201</v>
      </c>
      <c r="HA87" s="515"/>
      <c r="HB87" s="514" t="s">
        <v>201</v>
      </c>
      <c r="HC87" s="515"/>
      <c r="HD87" s="514" t="s">
        <v>201</v>
      </c>
      <c r="HE87" s="515"/>
      <c r="HF87" s="514" t="s">
        <v>201</v>
      </c>
      <c r="HG87" s="515"/>
      <c r="HH87" s="514" t="s">
        <v>201</v>
      </c>
      <c r="HI87" s="515"/>
      <c r="HJ87" s="514" t="s">
        <v>201</v>
      </c>
      <c r="HK87" s="515"/>
      <c r="HL87" s="514" t="s">
        <v>201</v>
      </c>
      <c r="HM87" s="515"/>
      <c r="HN87" s="514" t="s">
        <v>201</v>
      </c>
      <c r="HO87" s="515"/>
      <c r="HP87" s="514" t="s">
        <v>201</v>
      </c>
      <c r="HQ87" s="515"/>
      <c r="HR87" s="514" t="s">
        <v>201</v>
      </c>
      <c r="HS87" s="515"/>
      <c r="HT87" s="514" t="s">
        <v>201</v>
      </c>
      <c r="HU87" s="515"/>
      <c r="HV87" s="514" t="s">
        <v>201</v>
      </c>
      <c r="HW87" s="515"/>
      <c r="HX87" s="514" t="s">
        <v>201</v>
      </c>
      <c r="HY87" s="515"/>
      <c r="HZ87" s="514" t="s">
        <v>201</v>
      </c>
      <c r="IA87" s="515"/>
      <c r="IB87" s="514" t="s">
        <v>201</v>
      </c>
      <c r="IC87" s="515"/>
      <c r="ID87" s="514" t="s">
        <v>201</v>
      </c>
      <c r="IE87" s="515"/>
      <c r="IF87" s="514" t="s">
        <v>201</v>
      </c>
      <c r="IG87" s="515"/>
      <c r="IH87" s="514" t="s">
        <v>201</v>
      </c>
      <c r="II87" s="515"/>
    </row>
    <row r="88" spans="1:243" s="528" customFormat="1" ht="27.75" customHeight="1" thickBot="1" x14ac:dyDescent="0.25">
      <c r="A88" s="525">
        <v>0</v>
      </c>
      <c r="B88" s="526">
        <v>0</v>
      </c>
      <c r="C88" s="526">
        <v>0</v>
      </c>
      <c r="D88" s="526">
        <v>0</v>
      </c>
      <c r="E88" s="527">
        <v>0</v>
      </c>
      <c r="F88" s="516"/>
      <c r="G88" s="517"/>
      <c r="H88" s="516"/>
      <c r="I88" s="517"/>
      <c r="J88" s="516"/>
      <c r="K88" s="517"/>
      <c r="L88" s="516"/>
      <c r="M88" s="517"/>
      <c r="N88" s="516"/>
      <c r="O88" s="517"/>
      <c r="P88" s="516"/>
      <c r="Q88" s="517"/>
      <c r="R88" s="516"/>
      <c r="S88" s="517"/>
      <c r="T88" s="516"/>
      <c r="U88" s="517"/>
      <c r="V88" s="516"/>
      <c r="W88" s="517"/>
      <c r="X88" s="516"/>
      <c r="Y88" s="517"/>
      <c r="Z88" s="516"/>
      <c r="AA88" s="517"/>
      <c r="AB88" s="516"/>
      <c r="AC88" s="517"/>
      <c r="AD88" s="516"/>
      <c r="AE88" s="517"/>
      <c r="AF88" s="516"/>
      <c r="AG88" s="517"/>
      <c r="AH88" s="516"/>
      <c r="AI88" s="517"/>
      <c r="AJ88" s="516"/>
      <c r="AK88" s="517"/>
      <c r="AL88" s="516"/>
      <c r="AM88" s="517"/>
      <c r="AN88" s="516"/>
      <c r="AO88" s="517"/>
      <c r="AP88" s="516"/>
      <c r="AQ88" s="517"/>
      <c r="AR88" s="516"/>
      <c r="AS88" s="517"/>
      <c r="AT88" s="516"/>
      <c r="AU88" s="517"/>
      <c r="AV88" s="516"/>
      <c r="AW88" s="517"/>
      <c r="AX88" s="516"/>
      <c r="AY88" s="517"/>
      <c r="AZ88" s="516"/>
      <c r="BA88" s="517"/>
      <c r="BB88" s="516"/>
      <c r="BC88" s="517"/>
      <c r="BD88" s="516"/>
      <c r="BE88" s="517"/>
      <c r="BF88" s="516"/>
      <c r="BG88" s="517"/>
      <c r="BH88" s="516"/>
      <c r="BI88" s="517"/>
      <c r="BJ88" s="516"/>
      <c r="BK88" s="517"/>
      <c r="BL88" s="516"/>
      <c r="BM88" s="517"/>
      <c r="BN88" s="516"/>
      <c r="BO88" s="517"/>
      <c r="BP88" s="516"/>
      <c r="BQ88" s="517"/>
      <c r="BR88" s="516"/>
      <c r="BS88" s="517"/>
      <c r="BT88" s="516"/>
      <c r="BU88" s="517"/>
      <c r="BV88" s="516"/>
      <c r="BW88" s="517"/>
      <c r="BX88" s="516"/>
      <c r="BY88" s="517"/>
      <c r="BZ88" s="516"/>
      <c r="CA88" s="517"/>
      <c r="CB88" s="516"/>
      <c r="CC88" s="517"/>
      <c r="CD88" s="516"/>
      <c r="CE88" s="517"/>
      <c r="CF88" s="516"/>
      <c r="CG88" s="517"/>
      <c r="CH88" s="516"/>
      <c r="CI88" s="517"/>
      <c r="CJ88" s="516"/>
      <c r="CK88" s="517"/>
      <c r="CL88" s="516"/>
      <c r="CM88" s="517"/>
      <c r="CN88" s="516"/>
      <c r="CO88" s="517"/>
      <c r="CP88" s="516"/>
      <c r="CQ88" s="517"/>
      <c r="CR88" s="516"/>
      <c r="CS88" s="517"/>
      <c r="CT88" s="516"/>
      <c r="CU88" s="517"/>
      <c r="CV88" s="516"/>
      <c r="CW88" s="517"/>
      <c r="CX88" s="516"/>
      <c r="CY88" s="517"/>
      <c r="CZ88" s="516"/>
      <c r="DA88" s="517"/>
      <c r="DB88" s="516"/>
      <c r="DC88" s="517"/>
      <c r="DD88" s="516"/>
      <c r="DE88" s="517"/>
      <c r="DF88" s="516"/>
      <c r="DG88" s="517"/>
      <c r="DH88" s="516"/>
      <c r="DI88" s="517"/>
      <c r="DJ88" s="516"/>
      <c r="DK88" s="517"/>
      <c r="DL88" s="516"/>
      <c r="DM88" s="517"/>
      <c r="DN88" s="516"/>
      <c r="DO88" s="517"/>
      <c r="DP88" s="516"/>
      <c r="DQ88" s="517"/>
      <c r="DR88" s="516"/>
      <c r="DS88" s="517"/>
      <c r="DT88" s="516"/>
      <c r="DU88" s="517"/>
      <c r="DV88" s="516"/>
      <c r="DW88" s="517"/>
      <c r="DX88" s="516"/>
      <c r="DY88" s="517"/>
      <c r="DZ88" s="516"/>
      <c r="EA88" s="517"/>
      <c r="EB88" s="516"/>
      <c r="EC88" s="517"/>
      <c r="ED88" s="516"/>
      <c r="EE88" s="517"/>
      <c r="EF88" s="516"/>
      <c r="EG88" s="517"/>
      <c r="EH88" s="516"/>
      <c r="EI88" s="517"/>
      <c r="EJ88" s="516"/>
      <c r="EK88" s="517"/>
      <c r="EL88" s="516"/>
      <c r="EM88" s="517"/>
      <c r="EN88" s="516"/>
      <c r="EO88" s="517"/>
      <c r="EP88" s="516"/>
      <c r="EQ88" s="517"/>
      <c r="ER88" s="516"/>
      <c r="ES88" s="517"/>
      <c r="ET88" s="516"/>
      <c r="EU88" s="517"/>
      <c r="EV88" s="516"/>
      <c r="EW88" s="517"/>
      <c r="EX88" s="516"/>
      <c r="EY88" s="517"/>
      <c r="EZ88" s="516"/>
      <c r="FA88" s="517"/>
      <c r="FB88" s="516"/>
      <c r="FC88" s="517"/>
      <c r="FD88" s="516"/>
      <c r="FE88" s="517"/>
      <c r="FF88" s="516"/>
      <c r="FG88" s="517"/>
      <c r="FH88" s="516"/>
      <c r="FI88" s="517"/>
      <c r="FJ88" s="516"/>
      <c r="FK88" s="517"/>
      <c r="FL88" s="516"/>
      <c r="FM88" s="517"/>
      <c r="FN88" s="516"/>
      <c r="FO88" s="517"/>
      <c r="FP88" s="516"/>
      <c r="FQ88" s="517"/>
      <c r="FR88" s="516"/>
      <c r="FS88" s="517"/>
      <c r="FT88" s="516"/>
      <c r="FU88" s="517"/>
      <c r="FV88" s="516"/>
      <c r="FW88" s="517"/>
      <c r="FX88" s="516"/>
      <c r="FY88" s="517"/>
      <c r="FZ88" s="516"/>
      <c r="GA88" s="517"/>
      <c r="GB88" s="516"/>
      <c r="GC88" s="517"/>
      <c r="GD88" s="516"/>
      <c r="GE88" s="517"/>
      <c r="GF88" s="516"/>
      <c r="GG88" s="517"/>
      <c r="GH88" s="516"/>
      <c r="GI88" s="517"/>
      <c r="GJ88" s="516"/>
      <c r="GK88" s="517"/>
      <c r="GL88" s="516"/>
      <c r="GM88" s="517"/>
      <c r="GN88" s="516"/>
      <c r="GO88" s="517"/>
      <c r="GP88" s="516"/>
      <c r="GQ88" s="517"/>
      <c r="GR88" s="516"/>
      <c r="GS88" s="517"/>
      <c r="GT88" s="516"/>
      <c r="GU88" s="517"/>
      <c r="GV88" s="516"/>
      <c r="GW88" s="517"/>
      <c r="GX88" s="516"/>
      <c r="GY88" s="517"/>
      <c r="GZ88" s="516"/>
      <c r="HA88" s="517"/>
      <c r="HB88" s="516"/>
      <c r="HC88" s="517"/>
      <c r="HD88" s="516"/>
      <c r="HE88" s="517"/>
      <c r="HF88" s="516"/>
      <c r="HG88" s="517"/>
      <c r="HH88" s="516"/>
      <c r="HI88" s="517"/>
      <c r="HJ88" s="516"/>
      <c r="HK88" s="517"/>
      <c r="HL88" s="516"/>
      <c r="HM88" s="517"/>
      <c r="HN88" s="516"/>
      <c r="HO88" s="517"/>
      <c r="HP88" s="516"/>
      <c r="HQ88" s="517"/>
      <c r="HR88" s="516"/>
      <c r="HS88" s="517"/>
      <c r="HT88" s="516"/>
      <c r="HU88" s="517"/>
      <c r="HV88" s="516"/>
      <c r="HW88" s="517"/>
      <c r="HX88" s="516"/>
      <c r="HY88" s="517"/>
      <c r="HZ88" s="516"/>
      <c r="IA88" s="517"/>
      <c r="IB88" s="516"/>
      <c r="IC88" s="517"/>
      <c r="ID88" s="516"/>
      <c r="IE88" s="517"/>
      <c r="IF88" s="516"/>
      <c r="IG88" s="517"/>
      <c r="IH88" s="516"/>
      <c r="II88" s="517"/>
    </row>
    <row r="89" spans="1:243" ht="15" x14ac:dyDescent="0.2">
      <c r="A89" s="595">
        <v>30</v>
      </c>
      <c r="B89" s="597" t="s">
        <v>5</v>
      </c>
      <c r="C89" s="600">
        <v>46062</v>
      </c>
      <c r="D89" s="529">
        <v>0</v>
      </c>
      <c r="E89" s="536" t="s">
        <v>81</v>
      </c>
      <c r="F89" s="482">
        <v>0</v>
      </c>
      <c r="G89" s="483">
        <v>0</v>
      </c>
      <c r="H89" s="482">
        <v>0</v>
      </c>
      <c r="I89" s="483">
        <v>0</v>
      </c>
      <c r="J89" s="482">
        <v>0</v>
      </c>
      <c r="K89" s="483">
        <v>0</v>
      </c>
      <c r="L89" s="482">
        <v>0</v>
      </c>
      <c r="M89" s="483">
        <v>0</v>
      </c>
      <c r="N89" s="482" t="s">
        <v>210</v>
      </c>
      <c r="O89" s="483">
        <v>0</v>
      </c>
      <c r="P89" s="482" t="s">
        <v>210</v>
      </c>
      <c r="Q89" s="483">
        <v>0</v>
      </c>
      <c r="R89" s="482" t="s">
        <v>210</v>
      </c>
      <c r="S89" s="483">
        <v>0</v>
      </c>
      <c r="T89" s="482" t="s">
        <v>210</v>
      </c>
      <c r="U89" s="483">
        <v>0</v>
      </c>
      <c r="V89" s="482" t="s">
        <v>210</v>
      </c>
      <c r="W89" s="483">
        <v>0</v>
      </c>
      <c r="X89" s="482" t="s">
        <v>210</v>
      </c>
      <c r="Y89" s="483">
        <v>0</v>
      </c>
      <c r="Z89" s="482" t="s">
        <v>210</v>
      </c>
      <c r="AA89" s="483">
        <v>0</v>
      </c>
      <c r="AB89" s="482" t="s">
        <v>210</v>
      </c>
      <c r="AC89" s="483">
        <v>0</v>
      </c>
      <c r="AD89" s="482" t="s">
        <v>210</v>
      </c>
      <c r="AE89" s="483">
        <v>0</v>
      </c>
      <c r="AF89" s="482" t="s">
        <v>210</v>
      </c>
      <c r="AG89" s="483">
        <v>0</v>
      </c>
      <c r="AH89" s="482" t="s">
        <v>210</v>
      </c>
      <c r="AI89" s="483">
        <v>0</v>
      </c>
      <c r="AJ89" s="482" t="s">
        <v>210</v>
      </c>
      <c r="AK89" s="483">
        <v>0</v>
      </c>
      <c r="AL89" s="482">
        <v>0</v>
      </c>
      <c r="AM89" s="483">
        <v>0</v>
      </c>
      <c r="AN89" s="482" t="s">
        <v>210</v>
      </c>
      <c r="AO89" s="483">
        <v>0</v>
      </c>
      <c r="AP89" s="482" t="s">
        <v>210</v>
      </c>
      <c r="AQ89" s="483">
        <v>0</v>
      </c>
      <c r="AR89" s="482" t="s">
        <v>210</v>
      </c>
      <c r="AS89" s="483">
        <v>0</v>
      </c>
      <c r="AT89" s="482" t="s">
        <v>210</v>
      </c>
      <c r="AU89" s="483">
        <v>0</v>
      </c>
      <c r="AV89" s="482" t="s">
        <v>210</v>
      </c>
      <c r="AW89" s="483">
        <v>0</v>
      </c>
      <c r="AX89" s="482" t="s">
        <v>210</v>
      </c>
      <c r="AY89" s="483">
        <v>0</v>
      </c>
      <c r="AZ89" s="482">
        <v>0</v>
      </c>
      <c r="BA89" s="483">
        <v>0</v>
      </c>
      <c r="BB89" s="482" t="s">
        <v>210</v>
      </c>
      <c r="BC89" s="483">
        <v>0</v>
      </c>
      <c r="BD89" s="482" t="s">
        <v>210</v>
      </c>
      <c r="BE89" s="483">
        <v>0</v>
      </c>
      <c r="BF89" s="482" t="s">
        <v>210</v>
      </c>
      <c r="BG89" s="483">
        <v>0</v>
      </c>
      <c r="BH89" s="482">
        <v>0</v>
      </c>
      <c r="BI89" s="483">
        <v>0</v>
      </c>
      <c r="BJ89" s="482">
        <v>0</v>
      </c>
      <c r="BK89" s="483">
        <v>0</v>
      </c>
      <c r="BL89" s="482" t="s">
        <v>210</v>
      </c>
      <c r="BM89" s="483">
        <v>0</v>
      </c>
      <c r="BN89" s="482" t="s">
        <v>210</v>
      </c>
      <c r="BO89" s="483">
        <v>0</v>
      </c>
      <c r="BP89" s="482" t="s">
        <v>210</v>
      </c>
      <c r="BQ89" s="483">
        <v>0</v>
      </c>
      <c r="BR89" s="482" t="s">
        <v>210</v>
      </c>
      <c r="BS89" s="483">
        <v>0</v>
      </c>
      <c r="BT89" s="482" t="s">
        <v>210</v>
      </c>
      <c r="BU89" s="483">
        <v>0</v>
      </c>
      <c r="BV89" s="482" t="s">
        <v>210</v>
      </c>
      <c r="BW89" s="483">
        <v>0</v>
      </c>
      <c r="BX89" s="482" t="s">
        <v>210</v>
      </c>
      <c r="BY89" s="483">
        <v>0</v>
      </c>
      <c r="BZ89" s="482" t="s">
        <v>210</v>
      </c>
      <c r="CA89" s="483">
        <v>0</v>
      </c>
      <c r="CB89" s="482" t="s">
        <v>210</v>
      </c>
      <c r="CC89" s="483">
        <v>0</v>
      </c>
      <c r="CD89" s="482" t="s">
        <v>210</v>
      </c>
      <c r="CE89" s="483">
        <v>0</v>
      </c>
      <c r="CF89" s="482" t="s">
        <v>210</v>
      </c>
      <c r="CG89" s="483">
        <v>0</v>
      </c>
      <c r="CH89" s="482" t="s">
        <v>210</v>
      </c>
      <c r="CI89" s="483">
        <v>0</v>
      </c>
      <c r="CJ89" s="482" t="s">
        <v>210</v>
      </c>
      <c r="CK89" s="483">
        <v>0</v>
      </c>
      <c r="CL89" s="482" t="s">
        <v>210</v>
      </c>
      <c r="CM89" s="483">
        <v>0</v>
      </c>
      <c r="CN89" s="482" t="s">
        <v>210</v>
      </c>
      <c r="CO89" s="483">
        <v>0</v>
      </c>
      <c r="CP89" s="482" t="s">
        <v>210</v>
      </c>
      <c r="CQ89" s="483">
        <v>0</v>
      </c>
      <c r="CR89" s="482" t="s">
        <v>210</v>
      </c>
      <c r="CS89" s="483">
        <v>0</v>
      </c>
      <c r="CT89" s="482" t="s">
        <v>210</v>
      </c>
      <c r="CU89" s="483">
        <v>0</v>
      </c>
      <c r="CV89" s="482" t="s">
        <v>210</v>
      </c>
      <c r="CW89" s="483">
        <v>0</v>
      </c>
      <c r="CX89" s="482" t="s">
        <v>210</v>
      </c>
      <c r="CY89" s="483">
        <v>0</v>
      </c>
      <c r="CZ89" s="482" t="s">
        <v>210</v>
      </c>
      <c r="DA89" s="483">
        <v>0</v>
      </c>
      <c r="DB89" s="482" t="s">
        <v>210</v>
      </c>
      <c r="DC89" s="483">
        <v>0</v>
      </c>
      <c r="DD89" s="482" t="s">
        <v>210</v>
      </c>
      <c r="DE89" s="483">
        <v>0</v>
      </c>
      <c r="DF89" s="482" t="s">
        <v>210</v>
      </c>
      <c r="DG89" s="483">
        <v>0</v>
      </c>
      <c r="DH89" s="482" t="s">
        <v>210</v>
      </c>
      <c r="DI89" s="483">
        <v>0</v>
      </c>
      <c r="DJ89" s="482" t="s">
        <v>210</v>
      </c>
      <c r="DK89" s="483">
        <v>0</v>
      </c>
      <c r="DL89" s="482" t="s">
        <v>210</v>
      </c>
      <c r="DM89" s="483">
        <v>0</v>
      </c>
      <c r="DN89" s="482" t="s">
        <v>210</v>
      </c>
      <c r="DO89" s="483">
        <v>0</v>
      </c>
      <c r="DP89" s="482" t="s">
        <v>210</v>
      </c>
      <c r="DQ89" s="483">
        <v>0</v>
      </c>
      <c r="DR89" s="482" t="s">
        <v>210</v>
      </c>
      <c r="DS89" s="483">
        <v>0</v>
      </c>
      <c r="DT89" s="482" t="s">
        <v>210</v>
      </c>
      <c r="DU89" s="483">
        <v>0</v>
      </c>
      <c r="DV89" s="482" t="s">
        <v>210</v>
      </c>
      <c r="DW89" s="483">
        <v>0</v>
      </c>
      <c r="DX89" s="482" t="s">
        <v>210</v>
      </c>
      <c r="DY89" s="483">
        <v>0</v>
      </c>
      <c r="DZ89" s="482">
        <v>0</v>
      </c>
      <c r="EA89" s="483">
        <v>0</v>
      </c>
      <c r="EB89" s="482" t="s">
        <v>210</v>
      </c>
      <c r="EC89" s="483">
        <v>0</v>
      </c>
      <c r="ED89" s="482" t="s">
        <v>210</v>
      </c>
      <c r="EE89" s="483">
        <v>0</v>
      </c>
      <c r="EF89" s="482" t="s">
        <v>210</v>
      </c>
      <c r="EG89" s="483">
        <v>0</v>
      </c>
      <c r="EH89" s="482">
        <v>0</v>
      </c>
      <c r="EI89" s="483">
        <v>0</v>
      </c>
      <c r="EJ89" s="482" t="s">
        <v>210</v>
      </c>
      <c r="EK89" s="483">
        <v>0</v>
      </c>
      <c r="EL89" s="482" t="s">
        <v>210</v>
      </c>
      <c r="EM89" s="483">
        <v>0</v>
      </c>
      <c r="EN89" s="482" t="s">
        <v>210</v>
      </c>
      <c r="EO89" s="483">
        <v>0</v>
      </c>
      <c r="EP89" s="482" t="s">
        <v>210</v>
      </c>
      <c r="EQ89" s="483">
        <v>0</v>
      </c>
      <c r="ER89" s="482" t="s">
        <v>210</v>
      </c>
      <c r="ES89" s="483">
        <v>0</v>
      </c>
      <c r="ET89" s="482" t="s">
        <v>210</v>
      </c>
      <c r="EU89" s="483">
        <v>0</v>
      </c>
      <c r="EV89" s="482" t="s">
        <v>210</v>
      </c>
      <c r="EW89" s="483">
        <v>0</v>
      </c>
      <c r="EX89" s="482" t="s">
        <v>210</v>
      </c>
      <c r="EY89" s="483">
        <v>0</v>
      </c>
      <c r="EZ89" s="482" t="s">
        <v>210</v>
      </c>
      <c r="FA89" s="483">
        <v>0</v>
      </c>
      <c r="FB89" s="482" t="s">
        <v>210</v>
      </c>
      <c r="FC89" s="483">
        <v>0</v>
      </c>
      <c r="FD89" s="482" t="s">
        <v>210</v>
      </c>
      <c r="FE89" s="483">
        <v>0</v>
      </c>
      <c r="FF89" s="482" t="s">
        <v>210</v>
      </c>
      <c r="FG89" s="483">
        <v>0</v>
      </c>
      <c r="FH89" s="482" t="s">
        <v>210</v>
      </c>
      <c r="FI89" s="483">
        <v>0</v>
      </c>
      <c r="FJ89" s="482" t="s">
        <v>210</v>
      </c>
      <c r="FK89" s="483">
        <v>0</v>
      </c>
      <c r="FL89" s="482" t="s">
        <v>210</v>
      </c>
      <c r="FM89" s="483">
        <v>0</v>
      </c>
      <c r="FN89" s="482" t="s">
        <v>210</v>
      </c>
      <c r="FO89" s="483">
        <v>0</v>
      </c>
      <c r="FP89" s="482" t="s">
        <v>210</v>
      </c>
      <c r="FQ89" s="483">
        <v>0</v>
      </c>
      <c r="FR89" s="482" t="s">
        <v>210</v>
      </c>
      <c r="FS89" s="483">
        <v>0</v>
      </c>
      <c r="FT89" s="482" t="s">
        <v>210</v>
      </c>
      <c r="FU89" s="483">
        <v>0</v>
      </c>
      <c r="FV89" s="482" t="s">
        <v>210</v>
      </c>
      <c r="FW89" s="483">
        <v>0</v>
      </c>
      <c r="FX89" s="482">
        <v>0</v>
      </c>
      <c r="FY89" s="483">
        <v>0</v>
      </c>
      <c r="FZ89" s="482">
        <v>0</v>
      </c>
      <c r="GA89" s="483">
        <v>0</v>
      </c>
      <c r="GB89" s="482">
        <v>0</v>
      </c>
      <c r="GC89" s="483">
        <v>0</v>
      </c>
      <c r="GD89" s="482">
        <v>0</v>
      </c>
      <c r="GE89" s="483">
        <v>0</v>
      </c>
      <c r="GF89" s="482">
        <v>0</v>
      </c>
      <c r="GG89" s="483">
        <v>0</v>
      </c>
      <c r="GH89" s="482">
        <v>0</v>
      </c>
      <c r="GI89" s="483">
        <v>0</v>
      </c>
      <c r="GJ89" s="482">
        <v>0</v>
      </c>
      <c r="GK89" s="483">
        <v>0</v>
      </c>
      <c r="GL89" s="482">
        <v>0</v>
      </c>
      <c r="GM89" s="483">
        <v>0</v>
      </c>
      <c r="GN89" s="482">
        <v>0</v>
      </c>
      <c r="GO89" s="483">
        <v>0</v>
      </c>
      <c r="GP89" s="482">
        <v>0</v>
      </c>
      <c r="GQ89" s="483">
        <v>0</v>
      </c>
      <c r="GR89" s="482">
        <v>0</v>
      </c>
      <c r="GS89" s="483">
        <v>0</v>
      </c>
      <c r="GT89" s="482">
        <v>0</v>
      </c>
      <c r="GU89" s="483">
        <v>0</v>
      </c>
      <c r="GV89" s="482">
        <v>0</v>
      </c>
      <c r="GW89" s="483">
        <v>0</v>
      </c>
      <c r="GX89" s="482">
        <v>0</v>
      </c>
      <c r="GY89" s="483">
        <v>0</v>
      </c>
      <c r="GZ89" s="482">
        <v>0</v>
      </c>
      <c r="HA89" s="483">
        <v>0</v>
      </c>
      <c r="HB89" s="482">
        <v>0</v>
      </c>
      <c r="HC89" s="483">
        <v>0</v>
      </c>
      <c r="HD89" s="482">
        <v>0</v>
      </c>
      <c r="HE89" s="483">
        <v>0</v>
      </c>
      <c r="HF89" s="482">
        <v>0</v>
      </c>
      <c r="HG89" s="483">
        <v>0</v>
      </c>
      <c r="HH89" s="482">
        <v>0</v>
      </c>
      <c r="HI89" s="483">
        <v>0</v>
      </c>
      <c r="HJ89" s="482">
        <v>0</v>
      </c>
      <c r="HK89" s="483">
        <v>0</v>
      </c>
      <c r="HL89" s="482">
        <v>0</v>
      </c>
      <c r="HM89" s="483">
        <v>0</v>
      </c>
      <c r="HN89" s="482">
        <v>0</v>
      </c>
      <c r="HO89" s="483">
        <v>0</v>
      </c>
      <c r="HP89" s="482">
        <v>0</v>
      </c>
      <c r="HQ89" s="483">
        <v>0</v>
      </c>
      <c r="HR89" s="482">
        <v>0</v>
      </c>
      <c r="HS89" s="483">
        <v>0</v>
      </c>
      <c r="HT89" s="482">
        <v>0</v>
      </c>
      <c r="HU89" s="483">
        <v>0</v>
      </c>
      <c r="HV89" s="482">
        <v>0</v>
      </c>
      <c r="HW89" s="483">
        <v>0</v>
      </c>
      <c r="HX89" s="482">
        <v>0</v>
      </c>
      <c r="HY89" s="483">
        <v>0</v>
      </c>
      <c r="HZ89" s="482">
        <v>0</v>
      </c>
      <c r="IA89" s="483">
        <v>0</v>
      </c>
      <c r="IB89" s="482">
        <v>0</v>
      </c>
      <c r="IC89" s="483">
        <v>0</v>
      </c>
      <c r="ID89" s="482">
        <v>0</v>
      </c>
      <c r="IE89" s="483">
        <v>0</v>
      </c>
      <c r="IF89" s="482">
        <v>0</v>
      </c>
      <c r="IG89" s="483">
        <v>0</v>
      </c>
      <c r="IH89" s="482">
        <v>0</v>
      </c>
      <c r="II89" s="483">
        <v>0</v>
      </c>
    </row>
    <row r="90" spans="1:243" ht="15" x14ac:dyDescent="0.2">
      <c r="A90" s="596"/>
      <c r="B90" s="598"/>
      <c r="C90" s="601"/>
      <c r="D90" s="530" t="s">
        <v>6</v>
      </c>
      <c r="E90" s="537"/>
      <c r="F90" s="203"/>
      <c r="G90" s="204">
        <v>0</v>
      </c>
      <c r="H90" s="203"/>
      <c r="I90" s="204">
        <v>0</v>
      </c>
      <c r="J90" s="203"/>
      <c r="K90" s="204">
        <v>0</v>
      </c>
      <c r="L90" s="203"/>
      <c r="M90" s="204">
        <v>0</v>
      </c>
      <c r="N90" s="203"/>
      <c r="O90" s="204" t="s">
        <v>272</v>
      </c>
      <c r="P90" s="203"/>
      <c r="Q90" s="204" t="s">
        <v>272</v>
      </c>
      <c r="R90" s="203"/>
      <c r="S90" s="204" t="s">
        <v>272</v>
      </c>
      <c r="T90" s="203"/>
      <c r="U90" s="204" t="s">
        <v>272</v>
      </c>
      <c r="V90" s="203"/>
      <c r="W90" s="204" t="s">
        <v>272</v>
      </c>
      <c r="X90" s="203"/>
      <c r="Y90" s="204" t="s">
        <v>272</v>
      </c>
      <c r="Z90" s="203"/>
      <c r="AA90" s="204" t="s">
        <v>272</v>
      </c>
      <c r="AB90" s="203"/>
      <c r="AC90" s="204" t="s">
        <v>272</v>
      </c>
      <c r="AD90" s="203"/>
      <c r="AE90" s="204" t="s">
        <v>272</v>
      </c>
      <c r="AF90" s="203"/>
      <c r="AG90" s="204" t="s">
        <v>272</v>
      </c>
      <c r="AH90" s="203"/>
      <c r="AI90" s="204" t="s">
        <v>272</v>
      </c>
      <c r="AJ90" s="203"/>
      <c r="AK90" s="204" t="s">
        <v>272</v>
      </c>
      <c r="AL90" s="203"/>
      <c r="AM90" s="204">
        <v>0</v>
      </c>
      <c r="AN90" s="203"/>
      <c r="AO90" s="204" t="s">
        <v>272</v>
      </c>
      <c r="AP90" s="203"/>
      <c r="AQ90" s="204" t="s">
        <v>272</v>
      </c>
      <c r="AR90" s="203"/>
      <c r="AS90" s="204" t="s">
        <v>272</v>
      </c>
      <c r="AT90" s="203"/>
      <c r="AU90" s="204" t="s">
        <v>272</v>
      </c>
      <c r="AV90" s="203"/>
      <c r="AW90" s="204" t="s">
        <v>272</v>
      </c>
      <c r="AX90" s="203"/>
      <c r="AY90" s="204" t="s">
        <v>272</v>
      </c>
      <c r="AZ90" s="203"/>
      <c r="BA90" s="204">
        <v>0</v>
      </c>
      <c r="BB90" s="203"/>
      <c r="BC90" s="204" t="s">
        <v>272</v>
      </c>
      <c r="BD90" s="203"/>
      <c r="BE90" s="204" t="s">
        <v>272</v>
      </c>
      <c r="BF90" s="203"/>
      <c r="BG90" s="204" t="s">
        <v>272</v>
      </c>
      <c r="BH90" s="203"/>
      <c r="BI90" s="204">
        <v>0</v>
      </c>
      <c r="BJ90" s="203"/>
      <c r="BK90" s="204">
        <v>0</v>
      </c>
      <c r="BL90" s="203"/>
      <c r="BM90" s="204" t="s">
        <v>272</v>
      </c>
      <c r="BN90" s="203"/>
      <c r="BO90" s="204" t="s">
        <v>272</v>
      </c>
      <c r="BP90" s="203"/>
      <c r="BQ90" s="204" t="s">
        <v>272</v>
      </c>
      <c r="BR90" s="203"/>
      <c r="BS90" s="204" t="s">
        <v>272</v>
      </c>
      <c r="BT90" s="203"/>
      <c r="BU90" s="204" t="s">
        <v>272</v>
      </c>
      <c r="BV90" s="203"/>
      <c r="BW90" s="204" t="s">
        <v>272</v>
      </c>
      <c r="BX90" s="203"/>
      <c r="BY90" s="204" t="s">
        <v>272</v>
      </c>
      <c r="BZ90" s="203"/>
      <c r="CA90" s="204" t="s">
        <v>272</v>
      </c>
      <c r="CB90" s="203"/>
      <c r="CC90" s="204" t="s">
        <v>272</v>
      </c>
      <c r="CD90" s="203"/>
      <c r="CE90" s="204" t="s">
        <v>272</v>
      </c>
      <c r="CF90" s="203"/>
      <c r="CG90" s="204" t="s">
        <v>272</v>
      </c>
      <c r="CH90" s="203"/>
      <c r="CI90" s="204" t="s">
        <v>272</v>
      </c>
      <c r="CJ90" s="203"/>
      <c r="CK90" s="204" t="s">
        <v>272</v>
      </c>
      <c r="CL90" s="203"/>
      <c r="CM90" s="204" t="s">
        <v>272</v>
      </c>
      <c r="CN90" s="203"/>
      <c r="CO90" s="204" t="s">
        <v>272</v>
      </c>
      <c r="CP90" s="203"/>
      <c r="CQ90" s="204" t="s">
        <v>272</v>
      </c>
      <c r="CR90" s="203"/>
      <c r="CS90" s="204" t="s">
        <v>272</v>
      </c>
      <c r="CT90" s="203"/>
      <c r="CU90" s="204" t="s">
        <v>272</v>
      </c>
      <c r="CV90" s="203"/>
      <c r="CW90" s="204" t="s">
        <v>272</v>
      </c>
      <c r="CX90" s="203"/>
      <c r="CY90" s="204" t="s">
        <v>272</v>
      </c>
      <c r="CZ90" s="203"/>
      <c r="DA90" s="204" t="s">
        <v>272</v>
      </c>
      <c r="DB90" s="203"/>
      <c r="DC90" s="204" t="s">
        <v>272</v>
      </c>
      <c r="DD90" s="203"/>
      <c r="DE90" s="204" t="s">
        <v>272</v>
      </c>
      <c r="DF90" s="203"/>
      <c r="DG90" s="204" t="s">
        <v>272</v>
      </c>
      <c r="DH90" s="203"/>
      <c r="DI90" s="204" t="s">
        <v>272</v>
      </c>
      <c r="DJ90" s="203"/>
      <c r="DK90" s="204" t="s">
        <v>272</v>
      </c>
      <c r="DL90" s="203"/>
      <c r="DM90" s="204" t="s">
        <v>272</v>
      </c>
      <c r="DN90" s="203"/>
      <c r="DO90" s="204" t="s">
        <v>272</v>
      </c>
      <c r="DP90" s="203"/>
      <c r="DQ90" s="204" t="s">
        <v>272</v>
      </c>
      <c r="DR90" s="203"/>
      <c r="DS90" s="204" t="s">
        <v>272</v>
      </c>
      <c r="DT90" s="203"/>
      <c r="DU90" s="204" t="s">
        <v>272</v>
      </c>
      <c r="DV90" s="203"/>
      <c r="DW90" s="204" t="s">
        <v>272</v>
      </c>
      <c r="DX90" s="203"/>
      <c r="DY90" s="204" t="s">
        <v>272</v>
      </c>
      <c r="DZ90" s="203"/>
      <c r="EA90" s="204">
        <v>0</v>
      </c>
      <c r="EB90" s="203"/>
      <c r="EC90" s="204" t="s">
        <v>272</v>
      </c>
      <c r="ED90" s="203"/>
      <c r="EE90" s="204" t="s">
        <v>272</v>
      </c>
      <c r="EF90" s="203"/>
      <c r="EG90" s="204" t="s">
        <v>272</v>
      </c>
      <c r="EH90" s="203"/>
      <c r="EI90" s="204">
        <v>0</v>
      </c>
      <c r="EJ90" s="203"/>
      <c r="EK90" s="204" t="s">
        <v>272</v>
      </c>
      <c r="EL90" s="203"/>
      <c r="EM90" s="204" t="s">
        <v>272</v>
      </c>
      <c r="EN90" s="203"/>
      <c r="EO90" s="204" t="s">
        <v>272</v>
      </c>
      <c r="EP90" s="203"/>
      <c r="EQ90" s="204" t="s">
        <v>272</v>
      </c>
      <c r="ER90" s="203"/>
      <c r="ES90" s="204" t="s">
        <v>272</v>
      </c>
      <c r="ET90" s="203"/>
      <c r="EU90" s="204" t="s">
        <v>272</v>
      </c>
      <c r="EV90" s="203"/>
      <c r="EW90" s="204" t="s">
        <v>272</v>
      </c>
      <c r="EX90" s="203"/>
      <c r="EY90" s="204" t="s">
        <v>272</v>
      </c>
      <c r="EZ90" s="203"/>
      <c r="FA90" s="204" t="s">
        <v>272</v>
      </c>
      <c r="FB90" s="203"/>
      <c r="FC90" s="204" t="s">
        <v>272</v>
      </c>
      <c r="FD90" s="203"/>
      <c r="FE90" s="204" t="s">
        <v>272</v>
      </c>
      <c r="FF90" s="203"/>
      <c r="FG90" s="204" t="s">
        <v>272</v>
      </c>
      <c r="FH90" s="203"/>
      <c r="FI90" s="204" t="s">
        <v>272</v>
      </c>
      <c r="FJ90" s="203"/>
      <c r="FK90" s="204" t="s">
        <v>272</v>
      </c>
      <c r="FL90" s="203"/>
      <c r="FM90" s="204" t="s">
        <v>272</v>
      </c>
      <c r="FN90" s="203"/>
      <c r="FO90" s="204" t="s">
        <v>272</v>
      </c>
      <c r="FP90" s="203"/>
      <c r="FQ90" s="204" t="s">
        <v>272</v>
      </c>
      <c r="FR90" s="203"/>
      <c r="FS90" s="204" t="s">
        <v>272</v>
      </c>
      <c r="FT90" s="203"/>
      <c r="FU90" s="204" t="s">
        <v>272</v>
      </c>
      <c r="FV90" s="203"/>
      <c r="FW90" s="204" t="s">
        <v>272</v>
      </c>
      <c r="FX90" s="203"/>
      <c r="FY90" s="204">
        <v>0</v>
      </c>
      <c r="FZ90" s="203"/>
      <c r="GA90" s="204">
        <v>0</v>
      </c>
      <c r="GB90" s="203"/>
      <c r="GC90" s="204">
        <v>0</v>
      </c>
      <c r="GD90" s="203"/>
      <c r="GE90" s="204">
        <v>0</v>
      </c>
      <c r="GF90" s="203"/>
      <c r="GG90" s="204">
        <v>0</v>
      </c>
      <c r="GH90" s="203"/>
      <c r="GI90" s="204">
        <v>0</v>
      </c>
      <c r="GJ90" s="203"/>
      <c r="GK90" s="204">
        <v>0</v>
      </c>
      <c r="GL90" s="203"/>
      <c r="GM90" s="204">
        <v>0</v>
      </c>
      <c r="GN90" s="203"/>
      <c r="GO90" s="204">
        <v>0</v>
      </c>
      <c r="GP90" s="203"/>
      <c r="GQ90" s="204">
        <v>0</v>
      </c>
      <c r="GR90" s="203"/>
      <c r="GS90" s="204">
        <v>0</v>
      </c>
      <c r="GT90" s="203"/>
      <c r="GU90" s="204">
        <v>0</v>
      </c>
      <c r="GV90" s="203"/>
      <c r="GW90" s="204">
        <v>0</v>
      </c>
      <c r="GX90" s="203"/>
      <c r="GY90" s="204">
        <v>0</v>
      </c>
      <c r="GZ90" s="203"/>
      <c r="HA90" s="204">
        <v>0</v>
      </c>
      <c r="HB90" s="203"/>
      <c r="HC90" s="204">
        <v>0</v>
      </c>
      <c r="HD90" s="203"/>
      <c r="HE90" s="204">
        <v>0</v>
      </c>
      <c r="HF90" s="203"/>
      <c r="HG90" s="204">
        <v>0</v>
      </c>
      <c r="HH90" s="203"/>
      <c r="HI90" s="204">
        <v>0</v>
      </c>
      <c r="HJ90" s="203"/>
      <c r="HK90" s="204">
        <v>0</v>
      </c>
      <c r="HL90" s="203"/>
      <c r="HM90" s="204">
        <v>0</v>
      </c>
      <c r="HN90" s="203"/>
      <c r="HO90" s="204">
        <v>0</v>
      </c>
      <c r="HP90" s="203"/>
      <c r="HQ90" s="204">
        <v>0</v>
      </c>
      <c r="HR90" s="203"/>
      <c r="HS90" s="204">
        <v>0</v>
      </c>
      <c r="HT90" s="203"/>
      <c r="HU90" s="204">
        <v>0</v>
      </c>
      <c r="HV90" s="203"/>
      <c r="HW90" s="204">
        <v>0</v>
      </c>
      <c r="HX90" s="203"/>
      <c r="HY90" s="204">
        <v>0</v>
      </c>
      <c r="HZ90" s="203"/>
      <c r="IA90" s="204">
        <v>0</v>
      </c>
      <c r="IB90" s="203"/>
      <c r="IC90" s="204">
        <v>0</v>
      </c>
      <c r="ID90" s="203"/>
      <c r="IE90" s="204">
        <v>0</v>
      </c>
      <c r="IF90" s="203"/>
      <c r="IG90" s="204">
        <v>0</v>
      </c>
      <c r="IH90" s="203"/>
      <c r="II90" s="204">
        <v>0</v>
      </c>
    </row>
    <row r="91" spans="1:243" ht="15" x14ac:dyDescent="0.2">
      <c r="A91" s="596"/>
      <c r="B91" s="598"/>
      <c r="C91" s="601"/>
      <c r="D91" s="530">
        <v>0</v>
      </c>
      <c r="E91" s="538" t="s">
        <v>82</v>
      </c>
      <c r="F91" s="197">
        <v>0</v>
      </c>
      <c r="G91" s="198">
        <v>0</v>
      </c>
      <c r="H91" s="197">
        <v>0</v>
      </c>
      <c r="I91" s="198">
        <v>0</v>
      </c>
      <c r="J91" s="197">
        <v>0</v>
      </c>
      <c r="K91" s="198">
        <v>0</v>
      </c>
      <c r="L91" s="197">
        <v>0</v>
      </c>
      <c r="M91" s="198">
        <v>0</v>
      </c>
      <c r="N91" s="197">
        <v>0</v>
      </c>
      <c r="O91" s="198">
        <v>0</v>
      </c>
      <c r="P91" s="197">
        <v>0</v>
      </c>
      <c r="Q91" s="198">
        <v>0</v>
      </c>
      <c r="R91" s="197">
        <v>0</v>
      </c>
      <c r="S91" s="198">
        <v>0</v>
      </c>
      <c r="T91" s="197">
        <v>0</v>
      </c>
      <c r="U91" s="198">
        <v>0</v>
      </c>
      <c r="V91" s="197">
        <v>0</v>
      </c>
      <c r="W91" s="198">
        <v>0</v>
      </c>
      <c r="X91" s="197">
        <v>0</v>
      </c>
      <c r="Y91" s="198">
        <v>0</v>
      </c>
      <c r="Z91" s="197">
        <v>0</v>
      </c>
      <c r="AA91" s="198">
        <v>0</v>
      </c>
      <c r="AB91" s="197">
        <v>0</v>
      </c>
      <c r="AC91" s="198">
        <v>0</v>
      </c>
      <c r="AD91" s="197">
        <v>0</v>
      </c>
      <c r="AE91" s="198">
        <v>0</v>
      </c>
      <c r="AF91" s="197">
        <v>0</v>
      </c>
      <c r="AG91" s="198">
        <v>0</v>
      </c>
      <c r="AH91" s="197">
        <v>0</v>
      </c>
      <c r="AI91" s="198">
        <v>0</v>
      </c>
      <c r="AJ91" s="197">
        <v>0</v>
      </c>
      <c r="AK91" s="198">
        <v>0</v>
      </c>
      <c r="AL91" s="197">
        <v>0</v>
      </c>
      <c r="AM91" s="198">
        <v>0</v>
      </c>
      <c r="AN91" s="197">
        <v>0</v>
      </c>
      <c r="AO91" s="198">
        <v>0</v>
      </c>
      <c r="AP91" s="197">
        <v>0</v>
      </c>
      <c r="AQ91" s="198">
        <v>0</v>
      </c>
      <c r="AR91" s="197">
        <v>0</v>
      </c>
      <c r="AS91" s="198">
        <v>0</v>
      </c>
      <c r="AT91" s="197">
        <v>0</v>
      </c>
      <c r="AU91" s="198">
        <v>0</v>
      </c>
      <c r="AV91" s="197">
        <v>0</v>
      </c>
      <c r="AW91" s="198">
        <v>0</v>
      </c>
      <c r="AX91" s="197">
        <v>0</v>
      </c>
      <c r="AY91" s="198">
        <v>0</v>
      </c>
      <c r="AZ91" s="197">
        <v>0</v>
      </c>
      <c r="BA91" s="198">
        <v>0</v>
      </c>
      <c r="BB91" s="197">
        <v>0</v>
      </c>
      <c r="BC91" s="198">
        <v>0</v>
      </c>
      <c r="BD91" s="197">
        <v>0</v>
      </c>
      <c r="BE91" s="198">
        <v>0</v>
      </c>
      <c r="BF91" s="197">
        <v>0</v>
      </c>
      <c r="BG91" s="198">
        <v>0</v>
      </c>
      <c r="BH91" s="197">
        <v>0</v>
      </c>
      <c r="BI91" s="198">
        <v>0</v>
      </c>
      <c r="BJ91" s="197">
        <v>0</v>
      </c>
      <c r="BK91" s="198">
        <v>0</v>
      </c>
      <c r="BL91" s="197">
        <v>0</v>
      </c>
      <c r="BM91" s="198">
        <v>0</v>
      </c>
      <c r="BN91" s="197">
        <v>0</v>
      </c>
      <c r="BO91" s="198">
        <v>0</v>
      </c>
      <c r="BP91" s="197">
        <v>0</v>
      </c>
      <c r="BQ91" s="198">
        <v>0</v>
      </c>
      <c r="BR91" s="197">
        <v>0</v>
      </c>
      <c r="BS91" s="198">
        <v>0</v>
      </c>
      <c r="BT91" s="197">
        <v>0</v>
      </c>
      <c r="BU91" s="198">
        <v>0</v>
      </c>
      <c r="BV91" s="197">
        <v>0</v>
      </c>
      <c r="BW91" s="198">
        <v>0</v>
      </c>
      <c r="BX91" s="197">
        <v>0</v>
      </c>
      <c r="BY91" s="198">
        <v>0</v>
      </c>
      <c r="BZ91" s="197">
        <v>0</v>
      </c>
      <c r="CA91" s="198">
        <v>0</v>
      </c>
      <c r="CB91" s="197">
        <v>0</v>
      </c>
      <c r="CC91" s="198">
        <v>0</v>
      </c>
      <c r="CD91" s="197">
        <v>0</v>
      </c>
      <c r="CE91" s="198">
        <v>0</v>
      </c>
      <c r="CF91" s="197">
        <v>0</v>
      </c>
      <c r="CG91" s="198">
        <v>0</v>
      </c>
      <c r="CH91" s="197">
        <v>0</v>
      </c>
      <c r="CI91" s="198">
        <v>0</v>
      </c>
      <c r="CJ91" s="197">
        <v>0</v>
      </c>
      <c r="CK91" s="198">
        <v>0</v>
      </c>
      <c r="CL91" s="197">
        <v>0</v>
      </c>
      <c r="CM91" s="198">
        <v>0</v>
      </c>
      <c r="CN91" s="197">
        <v>0</v>
      </c>
      <c r="CO91" s="198">
        <v>0</v>
      </c>
      <c r="CP91" s="197">
        <v>0</v>
      </c>
      <c r="CQ91" s="198">
        <v>0</v>
      </c>
      <c r="CR91" s="197">
        <v>0</v>
      </c>
      <c r="CS91" s="198">
        <v>0</v>
      </c>
      <c r="CT91" s="197">
        <v>0</v>
      </c>
      <c r="CU91" s="198">
        <v>0</v>
      </c>
      <c r="CV91" s="197">
        <v>0</v>
      </c>
      <c r="CW91" s="198">
        <v>0</v>
      </c>
      <c r="CX91" s="197">
        <v>0</v>
      </c>
      <c r="CY91" s="198">
        <v>0</v>
      </c>
      <c r="CZ91" s="197">
        <v>0</v>
      </c>
      <c r="DA91" s="198">
        <v>0</v>
      </c>
      <c r="DB91" s="197">
        <v>0</v>
      </c>
      <c r="DC91" s="198">
        <v>0</v>
      </c>
      <c r="DD91" s="197">
        <v>0</v>
      </c>
      <c r="DE91" s="198">
        <v>0</v>
      </c>
      <c r="DF91" s="197">
        <v>0</v>
      </c>
      <c r="DG91" s="198">
        <v>0</v>
      </c>
      <c r="DH91" s="197">
        <v>0</v>
      </c>
      <c r="DI91" s="198">
        <v>0</v>
      </c>
      <c r="DJ91" s="197">
        <v>0</v>
      </c>
      <c r="DK91" s="198">
        <v>0</v>
      </c>
      <c r="DL91" s="197">
        <v>0</v>
      </c>
      <c r="DM91" s="198">
        <v>0</v>
      </c>
      <c r="DN91" s="197">
        <v>0</v>
      </c>
      <c r="DO91" s="198">
        <v>0</v>
      </c>
      <c r="DP91" s="197">
        <v>0</v>
      </c>
      <c r="DQ91" s="198">
        <v>0</v>
      </c>
      <c r="DR91" s="197">
        <v>0</v>
      </c>
      <c r="DS91" s="198">
        <v>0</v>
      </c>
      <c r="DT91" s="197">
        <v>0</v>
      </c>
      <c r="DU91" s="198">
        <v>0</v>
      </c>
      <c r="DV91" s="197">
        <v>0</v>
      </c>
      <c r="DW91" s="198">
        <v>0</v>
      </c>
      <c r="DX91" s="197">
        <v>0</v>
      </c>
      <c r="DY91" s="198">
        <v>0</v>
      </c>
      <c r="DZ91" s="197">
        <v>0</v>
      </c>
      <c r="EA91" s="198">
        <v>0</v>
      </c>
      <c r="EB91" s="197">
        <v>0</v>
      </c>
      <c r="EC91" s="198">
        <v>0</v>
      </c>
      <c r="ED91" s="197">
        <v>0</v>
      </c>
      <c r="EE91" s="198">
        <v>0</v>
      </c>
      <c r="EF91" s="197">
        <v>0</v>
      </c>
      <c r="EG91" s="198">
        <v>0</v>
      </c>
      <c r="EH91" s="197">
        <v>0</v>
      </c>
      <c r="EI91" s="198">
        <v>0</v>
      </c>
      <c r="EJ91" s="197">
        <v>0</v>
      </c>
      <c r="EK91" s="198">
        <v>0</v>
      </c>
      <c r="EL91" s="197">
        <v>0</v>
      </c>
      <c r="EM91" s="198">
        <v>0</v>
      </c>
      <c r="EN91" s="197">
        <v>0</v>
      </c>
      <c r="EO91" s="198">
        <v>0</v>
      </c>
      <c r="EP91" s="197">
        <v>0</v>
      </c>
      <c r="EQ91" s="198">
        <v>0</v>
      </c>
      <c r="ER91" s="197">
        <v>0</v>
      </c>
      <c r="ES91" s="198">
        <v>0</v>
      </c>
      <c r="ET91" s="197">
        <v>0</v>
      </c>
      <c r="EU91" s="198">
        <v>0</v>
      </c>
      <c r="EV91" s="197">
        <v>0</v>
      </c>
      <c r="EW91" s="198">
        <v>0</v>
      </c>
      <c r="EX91" s="197">
        <v>0</v>
      </c>
      <c r="EY91" s="198">
        <v>0</v>
      </c>
      <c r="EZ91" s="197">
        <v>0</v>
      </c>
      <c r="FA91" s="198">
        <v>0</v>
      </c>
      <c r="FB91" s="197">
        <v>0</v>
      </c>
      <c r="FC91" s="198">
        <v>0</v>
      </c>
      <c r="FD91" s="197">
        <v>0</v>
      </c>
      <c r="FE91" s="198">
        <v>0</v>
      </c>
      <c r="FF91" s="197">
        <v>0</v>
      </c>
      <c r="FG91" s="198">
        <v>0</v>
      </c>
      <c r="FH91" s="197">
        <v>0</v>
      </c>
      <c r="FI91" s="198">
        <v>0</v>
      </c>
      <c r="FJ91" s="197">
        <v>0</v>
      </c>
      <c r="FK91" s="198">
        <v>0</v>
      </c>
      <c r="FL91" s="197">
        <v>0</v>
      </c>
      <c r="FM91" s="198">
        <v>0</v>
      </c>
      <c r="FN91" s="197">
        <v>0</v>
      </c>
      <c r="FO91" s="198">
        <v>0</v>
      </c>
      <c r="FP91" s="197">
        <v>0</v>
      </c>
      <c r="FQ91" s="198">
        <v>0</v>
      </c>
      <c r="FR91" s="197">
        <v>0</v>
      </c>
      <c r="FS91" s="198">
        <v>0</v>
      </c>
      <c r="FT91" s="197">
        <v>0</v>
      </c>
      <c r="FU91" s="198">
        <v>0</v>
      </c>
      <c r="FV91" s="197">
        <v>0</v>
      </c>
      <c r="FW91" s="198">
        <v>0</v>
      </c>
      <c r="FX91" s="197">
        <v>0</v>
      </c>
      <c r="FY91" s="198">
        <v>0</v>
      </c>
      <c r="FZ91" s="197">
        <v>0</v>
      </c>
      <c r="GA91" s="198">
        <v>0</v>
      </c>
      <c r="GB91" s="197">
        <v>0</v>
      </c>
      <c r="GC91" s="198">
        <v>0</v>
      </c>
      <c r="GD91" s="197">
        <v>0</v>
      </c>
      <c r="GE91" s="198">
        <v>0</v>
      </c>
      <c r="GF91" s="197">
        <v>0</v>
      </c>
      <c r="GG91" s="198">
        <v>0</v>
      </c>
      <c r="GH91" s="197">
        <v>0</v>
      </c>
      <c r="GI91" s="198">
        <v>0</v>
      </c>
      <c r="GJ91" s="197">
        <v>0</v>
      </c>
      <c r="GK91" s="198">
        <v>0</v>
      </c>
      <c r="GL91" s="197">
        <v>0</v>
      </c>
      <c r="GM91" s="198">
        <v>0</v>
      </c>
      <c r="GN91" s="197">
        <v>0</v>
      </c>
      <c r="GO91" s="198">
        <v>0</v>
      </c>
      <c r="GP91" s="197">
        <v>0</v>
      </c>
      <c r="GQ91" s="198">
        <v>0</v>
      </c>
      <c r="GR91" s="197">
        <v>0</v>
      </c>
      <c r="GS91" s="198">
        <v>0</v>
      </c>
      <c r="GT91" s="197">
        <v>0</v>
      </c>
      <c r="GU91" s="198">
        <v>0</v>
      </c>
      <c r="GV91" s="197">
        <v>0</v>
      </c>
      <c r="GW91" s="198">
        <v>0</v>
      </c>
      <c r="GX91" s="197">
        <v>0</v>
      </c>
      <c r="GY91" s="198">
        <v>0</v>
      </c>
      <c r="GZ91" s="197">
        <v>0</v>
      </c>
      <c r="HA91" s="198">
        <v>0</v>
      </c>
      <c r="HB91" s="197">
        <v>0</v>
      </c>
      <c r="HC91" s="198">
        <v>0</v>
      </c>
      <c r="HD91" s="197">
        <v>0</v>
      </c>
      <c r="HE91" s="198">
        <v>0</v>
      </c>
      <c r="HF91" s="197">
        <v>0</v>
      </c>
      <c r="HG91" s="198">
        <v>0</v>
      </c>
      <c r="HH91" s="197">
        <v>0</v>
      </c>
      <c r="HI91" s="198">
        <v>0</v>
      </c>
      <c r="HJ91" s="197">
        <v>0</v>
      </c>
      <c r="HK91" s="198">
        <v>0</v>
      </c>
      <c r="HL91" s="197">
        <v>0</v>
      </c>
      <c r="HM91" s="198">
        <v>0</v>
      </c>
      <c r="HN91" s="197">
        <v>0</v>
      </c>
      <c r="HO91" s="198">
        <v>0</v>
      </c>
      <c r="HP91" s="197">
        <v>0</v>
      </c>
      <c r="HQ91" s="198">
        <v>0</v>
      </c>
      <c r="HR91" s="197">
        <v>0</v>
      </c>
      <c r="HS91" s="198">
        <v>0</v>
      </c>
      <c r="HT91" s="197">
        <v>0</v>
      </c>
      <c r="HU91" s="198">
        <v>0</v>
      </c>
      <c r="HV91" s="197">
        <v>0</v>
      </c>
      <c r="HW91" s="198">
        <v>0</v>
      </c>
      <c r="HX91" s="197">
        <v>0</v>
      </c>
      <c r="HY91" s="198">
        <v>0</v>
      </c>
      <c r="HZ91" s="197">
        <v>0</v>
      </c>
      <c r="IA91" s="198">
        <v>0</v>
      </c>
      <c r="IB91" s="197">
        <v>0</v>
      </c>
      <c r="IC91" s="198">
        <v>0</v>
      </c>
      <c r="ID91" s="197">
        <v>0</v>
      </c>
      <c r="IE91" s="198">
        <v>0</v>
      </c>
      <c r="IF91" s="197">
        <v>0</v>
      </c>
      <c r="IG91" s="198">
        <v>0</v>
      </c>
      <c r="IH91" s="197">
        <v>0</v>
      </c>
      <c r="II91" s="198">
        <v>0</v>
      </c>
    </row>
    <row r="92" spans="1:243" ht="15" x14ac:dyDescent="0.2">
      <c r="A92" s="596"/>
      <c r="B92" s="598"/>
      <c r="C92" s="601"/>
      <c r="D92" s="531">
        <v>0</v>
      </c>
      <c r="E92" s="537"/>
      <c r="F92" s="201"/>
      <c r="G92" s="202">
        <v>0</v>
      </c>
      <c r="H92" s="201"/>
      <c r="I92" s="202">
        <v>0</v>
      </c>
      <c r="J92" s="201"/>
      <c r="K92" s="202">
        <v>0</v>
      </c>
      <c r="L92" s="201"/>
      <c r="M92" s="202">
        <v>0</v>
      </c>
      <c r="N92" s="201"/>
      <c r="O92" s="202">
        <v>0</v>
      </c>
      <c r="P92" s="201"/>
      <c r="Q92" s="202">
        <v>0</v>
      </c>
      <c r="R92" s="201"/>
      <c r="S92" s="202">
        <v>0</v>
      </c>
      <c r="T92" s="201"/>
      <c r="U92" s="202">
        <v>0</v>
      </c>
      <c r="V92" s="201"/>
      <c r="W92" s="202">
        <v>0</v>
      </c>
      <c r="X92" s="201"/>
      <c r="Y92" s="202">
        <v>0</v>
      </c>
      <c r="Z92" s="201"/>
      <c r="AA92" s="202">
        <v>0</v>
      </c>
      <c r="AB92" s="201"/>
      <c r="AC92" s="202">
        <v>0</v>
      </c>
      <c r="AD92" s="201"/>
      <c r="AE92" s="202">
        <v>0</v>
      </c>
      <c r="AF92" s="201"/>
      <c r="AG92" s="202">
        <v>0</v>
      </c>
      <c r="AH92" s="201"/>
      <c r="AI92" s="202">
        <v>0</v>
      </c>
      <c r="AJ92" s="201"/>
      <c r="AK92" s="202">
        <v>0</v>
      </c>
      <c r="AL92" s="201"/>
      <c r="AM92" s="202">
        <v>0</v>
      </c>
      <c r="AN92" s="201"/>
      <c r="AO92" s="202">
        <v>0</v>
      </c>
      <c r="AP92" s="201"/>
      <c r="AQ92" s="202">
        <v>0</v>
      </c>
      <c r="AR92" s="201"/>
      <c r="AS92" s="202">
        <v>0</v>
      </c>
      <c r="AT92" s="201"/>
      <c r="AU92" s="202">
        <v>0</v>
      </c>
      <c r="AV92" s="201"/>
      <c r="AW92" s="202">
        <v>0</v>
      </c>
      <c r="AX92" s="201"/>
      <c r="AY92" s="202">
        <v>0</v>
      </c>
      <c r="AZ92" s="201"/>
      <c r="BA92" s="202">
        <v>0</v>
      </c>
      <c r="BB92" s="201"/>
      <c r="BC92" s="202">
        <v>0</v>
      </c>
      <c r="BD92" s="201"/>
      <c r="BE92" s="202">
        <v>0</v>
      </c>
      <c r="BF92" s="201"/>
      <c r="BG92" s="202">
        <v>0</v>
      </c>
      <c r="BH92" s="201"/>
      <c r="BI92" s="202">
        <v>0</v>
      </c>
      <c r="BJ92" s="201"/>
      <c r="BK92" s="202">
        <v>0</v>
      </c>
      <c r="BL92" s="201"/>
      <c r="BM92" s="202">
        <v>0</v>
      </c>
      <c r="BN92" s="201"/>
      <c r="BO92" s="202">
        <v>0</v>
      </c>
      <c r="BP92" s="201"/>
      <c r="BQ92" s="202">
        <v>0</v>
      </c>
      <c r="BR92" s="201"/>
      <c r="BS92" s="202">
        <v>0</v>
      </c>
      <c r="BT92" s="201"/>
      <c r="BU92" s="202">
        <v>0</v>
      </c>
      <c r="BV92" s="201"/>
      <c r="BW92" s="202">
        <v>0</v>
      </c>
      <c r="BX92" s="201"/>
      <c r="BY92" s="202">
        <v>0</v>
      </c>
      <c r="BZ92" s="201"/>
      <c r="CA92" s="202">
        <v>0</v>
      </c>
      <c r="CB92" s="201"/>
      <c r="CC92" s="202">
        <v>0</v>
      </c>
      <c r="CD92" s="201"/>
      <c r="CE92" s="202">
        <v>0</v>
      </c>
      <c r="CF92" s="201"/>
      <c r="CG92" s="202">
        <v>0</v>
      </c>
      <c r="CH92" s="201"/>
      <c r="CI92" s="202">
        <v>0</v>
      </c>
      <c r="CJ92" s="201"/>
      <c r="CK92" s="202">
        <v>0</v>
      </c>
      <c r="CL92" s="201"/>
      <c r="CM92" s="202">
        <v>0</v>
      </c>
      <c r="CN92" s="201"/>
      <c r="CO92" s="202">
        <v>0</v>
      </c>
      <c r="CP92" s="201"/>
      <c r="CQ92" s="202">
        <v>0</v>
      </c>
      <c r="CR92" s="201"/>
      <c r="CS92" s="202">
        <v>0</v>
      </c>
      <c r="CT92" s="201"/>
      <c r="CU92" s="202">
        <v>0</v>
      </c>
      <c r="CV92" s="201"/>
      <c r="CW92" s="202">
        <v>0</v>
      </c>
      <c r="CX92" s="201"/>
      <c r="CY92" s="202">
        <v>0</v>
      </c>
      <c r="CZ92" s="201"/>
      <c r="DA92" s="202">
        <v>0</v>
      </c>
      <c r="DB92" s="201"/>
      <c r="DC92" s="202">
        <v>0</v>
      </c>
      <c r="DD92" s="201"/>
      <c r="DE92" s="202">
        <v>0</v>
      </c>
      <c r="DF92" s="201"/>
      <c r="DG92" s="202">
        <v>0</v>
      </c>
      <c r="DH92" s="201"/>
      <c r="DI92" s="202">
        <v>0</v>
      </c>
      <c r="DJ92" s="201"/>
      <c r="DK92" s="202">
        <v>0</v>
      </c>
      <c r="DL92" s="201"/>
      <c r="DM92" s="202">
        <v>0</v>
      </c>
      <c r="DN92" s="201"/>
      <c r="DO92" s="202">
        <v>0</v>
      </c>
      <c r="DP92" s="201"/>
      <c r="DQ92" s="202">
        <v>0</v>
      </c>
      <c r="DR92" s="201"/>
      <c r="DS92" s="202">
        <v>0</v>
      </c>
      <c r="DT92" s="201"/>
      <c r="DU92" s="202">
        <v>0</v>
      </c>
      <c r="DV92" s="201"/>
      <c r="DW92" s="202">
        <v>0</v>
      </c>
      <c r="DX92" s="201"/>
      <c r="DY92" s="202">
        <v>0</v>
      </c>
      <c r="DZ92" s="201"/>
      <c r="EA92" s="202">
        <v>0</v>
      </c>
      <c r="EB92" s="201"/>
      <c r="EC92" s="202">
        <v>0</v>
      </c>
      <c r="ED92" s="201"/>
      <c r="EE92" s="202">
        <v>0</v>
      </c>
      <c r="EF92" s="201"/>
      <c r="EG92" s="202">
        <v>0</v>
      </c>
      <c r="EH92" s="201"/>
      <c r="EI92" s="202">
        <v>0</v>
      </c>
      <c r="EJ92" s="201"/>
      <c r="EK92" s="202">
        <v>0</v>
      </c>
      <c r="EL92" s="201"/>
      <c r="EM92" s="202">
        <v>0</v>
      </c>
      <c r="EN92" s="201"/>
      <c r="EO92" s="202">
        <v>0</v>
      </c>
      <c r="EP92" s="201"/>
      <c r="EQ92" s="202">
        <v>0</v>
      </c>
      <c r="ER92" s="201"/>
      <c r="ES92" s="202">
        <v>0</v>
      </c>
      <c r="ET92" s="201"/>
      <c r="EU92" s="202">
        <v>0</v>
      </c>
      <c r="EV92" s="201"/>
      <c r="EW92" s="202">
        <v>0</v>
      </c>
      <c r="EX92" s="201"/>
      <c r="EY92" s="202">
        <v>0</v>
      </c>
      <c r="EZ92" s="201"/>
      <c r="FA92" s="202">
        <v>0</v>
      </c>
      <c r="FB92" s="201"/>
      <c r="FC92" s="202">
        <v>0</v>
      </c>
      <c r="FD92" s="201"/>
      <c r="FE92" s="202">
        <v>0</v>
      </c>
      <c r="FF92" s="201"/>
      <c r="FG92" s="202">
        <v>0</v>
      </c>
      <c r="FH92" s="201"/>
      <c r="FI92" s="202">
        <v>0</v>
      </c>
      <c r="FJ92" s="201"/>
      <c r="FK92" s="202">
        <v>0</v>
      </c>
      <c r="FL92" s="201"/>
      <c r="FM92" s="202">
        <v>0</v>
      </c>
      <c r="FN92" s="201"/>
      <c r="FO92" s="202">
        <v>0</v>
      </c>
      <c r="FP92" s="201"/>
      <c r="FQ92" s="202">
        <v>0</v>
      </c>
      <c r="FR92" s="201"/>
      <c r="FS92" s="202">
        <v>0</v>
      </c>
      <c r="FT92" s="201"/>
      <c r="FU92" s="202">
        <v>0</v>
      </c>
      <c r="FV92" s="201"/>
      <c r="FW92" s="202">
        <v>0</v>
      </c>
      <c r="FX92" s="201"/>
      <c r="FY92" s="202">
        <v>0</v>
      </c>
      <c r="FZ92" s="201"/>
      <c r="GA92" s="202">
        <v>0</v>
      </c>
      <c r="GB92" s="201"/>
      <c r="GC92" s="202">
        <v>0</v>
      </c>
      <c r="GD92" s="201"/>
      <c r="GE92" s="202">
        <v>0</v>
      </c>
      <c r="GF92" s="201"/>
      <c r="GG92" s="202">
        <v>0</v>
      </c>
      <c r="GH92" s="201"/>
      <c r="GI92" s="202">
        <v>0</v>
      </c>
      <c r="GJ92" s="201"/>
      <c r="GK92" s="202">
        <v>0</v>
      </c>
      <c r="GL92" s="201"/>
      <c r="GM92" s="202">
        <v>0</v>
      </c>
      <c r="GN92" s="201"/>
      <c r="GO92" s="202">
        <v>0</v>
      </c>
      <c r="GP92" s="201"/>
      <c r="GQ92" s="202">
        <v>0</v>
      </c>
      <c r="GR92" s="201"/>
      <c r="GS92" s="202">
        <v>0</v>
      </c>
      <c r="GT92" s="201"/>
      <c r="GU92" s="202">
        <v>0</v>
      </c>
      <c r="GV92" s="201"/>
      <c r="GW92" s="202">
        <v>0</v>
      </c>
      <c r="GX92" s="201"/>
      <c r="GY92" s="202">
        <v>0</v>
      </c>
      <c r="GZ92" s="201"/>
      <c r="HA92" s="202">
        <v>0</v>
      </c>
      <c r="HB92" s="201"/>
      <c r="HC92" s="202">
        <v>0</v>
      </c>
      <c r="HD92" s="201"/>
      <c r="HE92" s="202">
        <v>0</v>
      </c>
      <c r="HF92" s="201"/>
      <c r="HG92" s="202">
        <v>0</v>
      </c>
      <c r="HH92" s="201"/>
      <c r="HI92" s="202">
        <v>0</v>
      </c>
      <c r="HJ92" s="201"/>
      <c r="HK92" s="202">
        <v>0</v>
      </c>
      <c r="HL92" s="201"/>
      <c r="HM92" s="202">
        <v>0</v>
      </c>
      <c r="HN92" s="201"/>
      <c r="HO92" s="202">
        <v>0</v>
      </c>
      <c r="HP92" s="201"/>
      <c r="HQ92" s="202">
        <v>0</v>
      </c>
      <c r="HR92" s="201"/>
      <c r="HS92" s="202">
        <v>0</v>
      </c>
      <c r="HT92" s="201"/>
      <c r="HU92" s="202">
        <v>0</v>
      </c>
      <c r="HV92" s="201"/>
      <c r="HW92" s="202">
        <v>0</v>
      </c>
      <c r="HX92" s="201"/>
      <c r="HY92" s="202">
        <v>0</v>
      </c>
      <c r="HZ92" s="201"/>
      <c r="IA92" s="202">
        <v>0</v>
      </c>
      <c r="IB92" s="201"/>
      <c r="IC92" s="202">
        <v>0</v>
      </c>
      <c r="ID92" s="201"/>
      <c r="IE92" s="202">
        <v>0</v>
      </c>
      <c r="IF92" s="201"/>
      <c r="IG92" s="202">
        <v>0</v>
      </c>
      <c r="IH92" s="201"/>
      <c r="II92" s="202">
        <v>0</v>
      </c>
    </row>
    <row r="93" spans="1:243" ht="15" x14ac:dyDescent="0.2">
      <c r="A93" s="596"/>
      <c r="B93" s="598"/>
      <c r="C93" s="601"/>
      <c r="D93" s="532">
        <v>0</v>
      </c>
      <c r="E93" s="538" t="s">
        <v>7</v>
      </c>
      <c r="F93" s="199">
        <v>0</v>
      </c>
      <c r="G93" s="198">
        <v>0</v>
      </c>
      <c r="H93" s="199">
        <v>0</v>
      </c>
      <c r="I93" s="198">
        <v>0</v>
      </c>
      <c r="J93" s="199">
        <v>0</v>
      </c>
      <c r="K93" s="198">
        <v>0</v>
      </c>
      <c r="L93" s="199">
        <v>0</v>
      </c>
      <c r="M93" s="198">
        <v>0</v>
      </c>
      <c r="N93" s="199">
        <v>0</v>
      </c>
      <c r="O93" s="198">
        <v>0</v>
      </c>
      <c r="P93" s="199">
        <v>0</v>
      </c>
      <c r="Q93" s="198">
        <v>0</v>
      </c>
      <c r="R93" s="199">
        <v>0</v>
      </c>
      <c r="S93" s="198">
        <v>0</v>
      </c>
      <c r="T93" s="199">
        <v>0</v>
      </c>
      <c r="U93" s="198">
        <v>0</v>
      </c>
      <c r="V93" s="199">
        <v>0</v>
      </c>
      <c r="W93" s="198">
        <v>0</v>
      </c>
      <c r="X93" s="199">
        <v>0</v>
      </c>
      <c r="Y93" s="198">
        <v>0</v>
      </c>
      <c r="Z93" s="199">
        <v>0</v>
      </c>
      <c r="AA93" s="198">
        <v>0</v>
      </c>
      <c r="AB93" s="199">
        <v>0</v>
      </c>
      <c r="AC93" s="198">
        <v>0</v>
      </c>
      <c r="AD93" s="199">
        <v>0</v>
      </c>
      <c r="AE93" s="198">
        <v>0</v>
      </c>
      <c r="AF93" s="199">
        <v>0</v>
      </c>
      <c r="AG93" s="198">
        <v>0</v>
      </c>
      <c r="AH93" s="199">
        <v>0</v>
      </c>
      <c r="AI93" s="198">
        <v>0</v>
      </c>
      <c r="AJ93" s="199">
        <v>0</v>
      </c>
      <c r="AK93" s="198">
        <v>0</v>
      </c>
      <c r="AL93" s="199">
        <v>0</v>
      </c>
      <c r="AM93" s="198">
        <v>0</v>
      </c>
      <c r="AN93" s="199">
        <v>0</v>
      </c>
      <c r="AO93" s="198">
        <v>0</v>
      </c>
      <c r="AP93" s="199">
        <v>0</v>
      </c>
      <c r="AQ93" s="198">
        <v>0</v>
      </c>
      <c r="AR93" s="199">
        <v>0</v>
      </c>
      <c r="AS93" s="198">
        <v>0</v>
      </c>
      <c r="AT93" s="199">
        <v>0</v>
      </c>
      <c r="AU93" s="198">
        <v>0</v>
      </c>
      <c r="AV93" s="199">
        <v>0</v>
      </c>
      <c r="AW93" s="198">
        <v>0</v>
      </c>
      <c r="AX93" s="199">
        <v>0</v>
      </c>
      <c r="AY93" s="198">
        <v>0</v>
      </c>
      <c r="AZ93" s="199">
        <v>0</v>
      </c>
      <c r="BA93" s="198">
        <v>0</v>
      </c>
      <c r="BB93" s="199">
        <v>0</v>
      </c>
      <c r="BC93" s="198">
        <v>0</v>
      </c>
      <c r="BD93" s="199">
        <v>0</v>
      </c>
      <c r="BE93" s="198">
        <v>0</v>
      </c>
      <c r="BF93" s="199">
        <v>0</v>
      </c>
      <c r="BG93" s="198">
        <v>0</v>
      </c>
      <c r="BH93" s="199">
        <v>0</v>
      </c>
      <c r="BI93" s="198">
        <v>0</v>
      </c>
      <c r="BJ93" s="199">
        <v>0</v>
      </c>
      <c r="BK93" s="198">
        <v>0</v>
      </c>
      <c r="BL93" s="199">
        <v>0</v>
      </c>
      <c r="BM93" s="198">
        <v>0</v>
      </c>
      <c r="BN93" s="199">
        <v>0</v>
      </c>
      <c r="BO93" s="198">
        <v>0</v>
      </c>
      <c r="BP93" s="199">
        <v>0</v>
      </c>
      <c r="BQ93" s="198">
        <v>0</v>
      </c>
      <c r="BR93" s="199">
        <v>0</v>
      </c>
      <c r="BS93" s="198">
        <v>0</v>
      </c>
      <c r="BT93" s="199">
        <v>0</v>
      </c>
      <c r="BU93" s="198">
        <v>0</v>
      </c>
      <c r="BV93" s="199">
        <v>0</v>
      </c>
      <c r="BW93" s="198">
        <v>0</v>
      </c>
      <c r="BX93" s="199">
        <v>0</v>
      </c>
      <c r="BY93" s="198">
        <v>0</v>
      </c>
      <c r="BZ93" s="199">
        <v>0</v>
      </c>
      <c r="CA93" s="198">
        <v>0</v>
      </c>
      <c r="CB93" s="199">
        <v>0</v>
      </c>
      <c r="CC93" s="198">
        <v>0</v>
      </c>
      <c r="CD93" s="199">
        <v>0</v>
      </c>
      <c r="CE93" s="198">
        <v>0</v>
      </c>
      <c r="CF93" s="199">
        <v>0</v>
      </c>
      <c r="CG93" s="198">
        <v>0</v>
      </c>
      <c r="CH93" s="199">
        <v>0</v>
      </c>
      <c r="CI93" s="198">
        <v>0</v>
      </c>
      <c r="CJ93" s="199">
        <v>0</v>
      </c>
      <c r="CK93" s="198">
        <v>0</v>
      </c>
      <c r="CL93" s="199">
        <v>0</v>
      </c>
      <c r="CM93" s="198">
        <v>0</v>
      </c>
      <c r="CN93" s="199">
        <v>0</v>
      </c>
      <c r="CO93" s="198">
        <v>0</v>
      </c>
      <c r="CP93" s="199">
        <v>0</v>
      </c>
      <c r="CQ93" s="198">
        <v>0</v>
      </c>
      <c r="CR93" s="199">
        <v>0</v>
      </c>
      <c r="CS93" s="198">
        <v>0</v>
      </c>
      <c r="CT93" s="199">
        <v>0</v>
      </c>
      <c r="CU93" s="198">
        <v>0</v>
      </c>
      <c r="CV93" s="199">
        <v>0</v>
      </c>
      <c r="CW93" s="198">
        <v>0</v>
      </c>
      <c r="CX93" s="199">
        <v>0</v>
      </c>
      <c r="CY93" s="198">
        <v>0</v>
      </c>
      <c r="CZ93" s="199">
        <v>0</v>
      </c>
      <c r="DA93" s="198">
        <v>0</v>
      </c>
      <c r="DB93" s="199">
        <v>0</v>
      </c>
      <c r="DC93" s="198">
        <v>0</v>
      </c>
      <c r="DD93" s="199">
        <v>0</v>
      </c>
      <c r="DE93" s="198">
        <v>0</v>
      </c>
      <c r="DF93" s="199">
        <v>0</v>
      </c>
      <c r="DG93" s="198">
        <v>0</v>
      </c>
      <c r="DH93" s="199">
        <v>0</v>
      </c>
      <c r="DI93" s="198">
        <v>0</v>
      </c>
      <c r="DJ93" s="199">
        <v>0</v>
      </c>
      <c r="DK93" s="198">
        <v>0</v>
      </c>
      <c r="DL93" s="199">
        <v>0</v>
      </c>
      <c r="DM93" s="198">
        <v>0</v>
      </c>
      <c r="DN93" s="199">
        <v>0</v>
      </c>
      <c r="DO93" s="198">
        <v>0</v>
      </c>
      <c r="DP93" s="199">
        <v>0</v>
      </c>
      <c r="DQ93" s="198">
        <v>0</v>
      </c>
      <c r="DR93" s="199">
        <v>0</v>
      </c>
      <c r="DS93" s="198">
        <v>0</v>
      </c>
      <c r="DT93" s="199">
        <v>0</v>
      </c>
      <c r="DU93" s="198">
        <v>0</v>
      </c>
      <c r="DV93" s="199">
        <v>0</v>
      </c>
      <c r="DW93" s="198">
        <v>0</v>
      </c>
      <c r="DX93" s="199">
        <v>0</v>
      </c>
      <c r="DY93" s="198">
        <v>0</v>
      </c>
      <c r="DZ93" s="199">
        <v>0</v>
      </c>
      <c r="EA93" s="198">
        <v>0</v>
      </c>
      <c r="EB93" s="199">
        <v>0</v>
      </c>
      <c r="EC93" s="198">
        <v>0</v>
      </c>
      <c r="ED93" s="199">
        <v>0</v>
      </c>
      <c r="EE93" s="198">
        <v>0</v>
      </c>
      <c r="EF93" s="199">
        <v>0</v>
      </c>
      <c r="EG93" s="198">
        <v>0</v>
      </c>
      <c r="EH93" s="199">
        <v>0</v>
      </c>
      <c r="EI93" s="198">
        <v>0</v>
      </c>
      <c r="EJ93" s="199">
        <v>0</v>
      </c>
      <c r="EK93" s="198">
        <v>0</v>
      </c>
      <c r="EL93" s="199">
        <v>0</v>
      </c>
      <c r="EM93" s="198">
        <v>0</v>
      </c>
      <c r="EN93" s="199">
        <v>0</v>
      </c>
      <c r="EO93" s="198">
        <v>0</v>
      </c>
      <c r="EP93" s="199">
        <v>0</v>
      </c>
      <c r="EQ93" s="198">
        <v>0</v>
      </c>
      <c r="ER93" s="199">
        <v>0</v>
      </c>
      <c r="ES93" s="198">
        <v>0</v>
      </c>
      <c r="ET93" s="199">
        <v>0</v>
      </c>
      <c r="EU93" s="198">
        <v>0</v>
      </c>
      <c r="EV93" s="199">
        <v>0</v>
      </c>
      <c r="EW93" s="198">
        <v>0</v>
      </c>
      <c r="EX93" s="199">
        <v>0</v>
      </c>
      <c r="EY93" s="198">
        <v>0</v>
      </c>
      <c r="EZ93" s="199">
        <v>0</v>
      </c>
      <c r="FA93" s="198">
        <v>0</v>
      </c>
      <c r="FB93" s="199">
        <v>0</v>
      </c>
      <c r="FC93" s="198">
        <v>0</v>
      </c>
      <c r="FD93" s="199">
        <v>0</v>
      </c>
      <c r="FE93" s="198">
        <v>0</v>
      </c>
      <c r="FF93" s="199">
        <v>0</v>
      </c>
      <c r="FG93" s="198">
        <v>0</v>
      </c>
      <c r="FH93" s="199">
        <v>0</v>
      </c>
      <c r="FI93" s="198">
        <v>0</v>
      </c>
      <c r="FJ93" s="199">
        <v>0</v>
      </c>
      <c r="FK93" s="198">
        <v>0</v>
      </c>
      <c r="FL93" s="199">
        <v>0</v>
      </c>
      <c r="FM93" s="198">
        <v>0</v>
      </c>
      <c r="FN93" s="199">
        <v>0</v>
      </c>
      <c r="FO93" s="198">
        <v>0</v>
      </c>
      <c r="FP93" s="199">
        <v>0</v>
      </c>
      <c r="FQ93" s="198">
        <v>0</v>
      </c>
      <c r="FR93" s="199">
        <v>0</v>
      </c>
      <c r="FS93" s="198">
        <v>0</v>
      </c>
      <c r="FT93" s="199">
        <v>0</v>
      </c>
      <c r="FU93" s="198">
        <v>0</v>
      </c>
      <c r="FV93" s="199">
        <v>0</v>
      </c>
      <c r="FW93" s="198">
        <v>0</v>
      </c>
      <c r="FX93" s="199">
        <v>0</v>
      </c>
      <c r="FY93" s="198">
        <v>0</v>
      </c>
      <c r="FZ93" s="199">
        <v>0</v>
      </c>
      <c r="GA93" s="198">
        <v>0</v>
      </c>
      <c r="GB93" s="199">
        <v>0</v>
      </c>
      <c r="GC93" s="198">
        <v>0</v>
      </c>
      <c r="GD93" s="199">
        <v>0</v>
      </c>
      <c r="GE93" s="198">
        <v>0</v>
      </c>
      <c r="GF93" s="199">
        <v>0</v>
      </c>
      <c r="GG93" s="198">
        <v>0</v>
      </c>
      <c r="GH93" s="199">
        <v>0</v>
      </c>
      <c r="GI93" s="198">
        <v>0</v>
      </c>
      <c r="GJ93" s="199">
        <v>0</v>
      </c>
      <c r="GK93" s="198">
        <v>0</v>
      </c>
      <c r="GL93" s="199">
        <v>0</v>
      </c>
      <c r="GM93" s="198">
        <v>0</v>
      </c>
      <c r="GN93" s="199">
        <v>0</v>
      </c>
      <c r="GO93" s="198">
        <v>0</v>
      </c>
      <c r="GP93" s="199">
        <v>0</v>
      </c>
      <c r="GQ93" s="198">
        <v>0</v>
      </c>
      <c r="GR93" s="199">
        <v>0</v>
      </c>
      <c r="GS93" s="198">
        <v>0</v>
      </c>
      <c r="GT93" s="199">
        <v>0</v>
      </c>
      <c r="GU93" s="198">
        <v>0</v>
      </c>
      <c r="GV93" s="199">
        <v>0</v>
      </c>
      <c r="GW93" s="198">
        <v>0</v>
      </c>
      <c r="GX93" s="199">
        <v>0</v>
      </c>
      <c r="GY93" s="198">
        <v>0</v>
      </c>
      <c r="GZ93" s="199">
        <v>0</v>
      </c>
      <c r="HA93" s="198">
        <v>0</v>
      </c>
      <c r="HB93" s="199">
        <v>0</v>
      </c>
      <c r="HC93" s="198">
        <v>0</v>
      </c>
      <c r="HD93" s="199">
        <v>0</v>
      </c>
      <c r="HE93" s="198">
        <v>0</v>
      </c>
      <c r="HF93" s="199">
        <v>0</v>
      </c>
      <c r="HG93" s="198">
        <v>0</v>
      </c>
      <c r="HH93" s="199">
        <v>0</v>
      </c>
      <c r="HI93" s="198">
        <v>0</v>
      </c>
      <c r="HJ93" s="199">
        <v>0</v>
      </c>
      <c r="HK93" s="198">
        <v>0</v>
      </c>
      <c r="HL93" s="199">
        <v>0</v>
      </c>
      <c r="HM93" s="198">
        <v>0</v>
      </c>
      <c r="HN93" s="199">
        <v>0</v>
      </c>
      <c r="HO93" s="198">
        <v>0</v>
      </c>
      <c r="HP93" s="199">
        <v>0</v>
      </c>
      <c r="HQ93" s="198">
        <v>0</v>
      </c>
      <c r="HR93" s="199">
        <v>0</v>
      </c>
      <c r="HS93" s="198">
        <v>0</v>
      </c>
      <c r="HT93" s="199">
        <v>0</v>
      </c>
      <c r="HU93" s="198">
        <v>0</v>
      </c>
      <c r="HV93" s="199">
        <v>0</v>
      </c>
      <c r="HW93" s="198">
        <v>0</v>
      </c>
      <c r="HX93" s="199">
        <v>0</v>
      </c>
      <c r="HY93" s="198">
        <v>0</v>
      </c>
      <c r="HZ93" s="199">
        <v>0</v>
      </c>
      <c r="IA93" s="198">
        <v>0</v>
      </c>
      <c r="IB93" s="199">
        <v>0</v>
      </c>
      <c r="IC93" s="198">
        <v>0</v>
      </c>
      <c r="ID93" s="199">
        <v>0</v>
      </c>
      <c r="IE93" s="198">
        <v>0</v>
      </c>
      <c r="IF93" s="199">
        <v>0</v>
      </c>
      <c r="IG93" s="198">
        <v>0</v>
      </c>
      <c r="IH93" s="199">
        <v>0</v>
      </c>
      <c r="II93" s="198">
        <v>0</v>
      </c>
    </row>
    <row r="94" spans="1:243" ht="15" x14ac:dyDescent="0.2">
      <c r="A94" s="596"/>
      <c r="B94" s="598"/>
      <c r="C94" s="601"/>
      <c r="D94" s="530" t="s">
        <v>8</v>
      </c>
      <c r="E94" s="537"/>
      <c r="F94" s="203"/>
      <c r="G94" s="204">
        <v>0</v>
      </c>
      <c r="H94" s="203"/>
      <c r="I94" s="204">
        <v>0</v>
      </c>
      <c r="J94" s="203"/>
      <c r="K94" s="204">
        <v>0</v>
      </c>
      <c r="L94" s="203"/>
      <c r="M94" s="204">
        <v>0</v>
      </c>
      <c r="N94" s="203"/>
      <c r="O94" s="204">
        <v>0</v>
      </c>
      <c r="P94" s="203"/>
      <c r="Q94" s="204">
        <v>0</v>
      </c>
      <c r="R94" s="203"/>
      <c r="S94" s="204">
        <v>0</v>
      </c>
      <c r="T94" s="203"/>
      <c r="U94" s="204">
        <v>0</v>
      </c>
      <c r="V94" s="203"/>
      <c r="W94" s="204">
        <v>0</v>
      </c>
      <c r="X94" s="203"/>
      <c r="Y94" s="204">
        <v>0</v>
      </c>
      <c r="Z94" s="203"/>
      <c r="AA94" s="204">
        <v>0</v>
      </c>
      <c r="AB94" s="203"/>
      <c r="AC94" s="204">
        <v>0</v>
      </c>
      <c r="AD94" s="203"/>
      <c r="AE94" s="204">
        <v>0</v>
      </c>
      <c r="AF94" s="203"/>
      <c r="AG94" s="204">
        <v>0</v>
      </c>
      <c r="AH94" s="203"/>
      <c r="AI94" s="204">
        <v>0</v>
      </c>
      <c r="AJ94" s="203"/>
      <c r="AK94" s="204">
        <v>0</v>
      </c>
      <c r="AL94" s="203"/>
      <c r="AM94" s="204">
        <v>0</v>
      </c>
      <c r="AN94" s="203"/>
      <c r="AO94" s="204">
        <v>0</v>
      </c>
      <c r="AP94" s="203"/>
      <c r="AQ94" s="204">
        <v>0</v>
      </c>
      <c r="AR94" s="203"/>
      <c r="AS94" s="204">
        <v>0</v>
      </c>
      <c r="AT94" s="203"/>
      <c r="AU94" s="204">
        <v>0</v>
      </c>
      <c r="AV94" s="203"/>
      <c r="AW94" s="204">
        <v>0</v>
      </c>
      <c r="AX94" s="203"/>
      <c r="AY94" s="204">
        <v>0</v>
      </c>
      <c r="AZ94" s="203"/>
      <c r="BA94" s="204">
        <v>0</v>
      </c>
      <c r="BB94" s="203"/>
      <c r="BC94" s="204">
        <v>0</v>
      </c>
      <c r="BD94" s="203"/>
      <c r="BE94" s="204">
        <v>0</v>
      </c>
      <c r="BF94" s="203"/>
      <c r="BG94" s="204">
        <v>0</v>
      </c>
      <c r="BH94" s="203"/>
      <c r="BI94" s="204">
        <v>0</v>
      </c>
      <c r="BJ94" s="203"/>
      <c r="BK94" s="204">
        <v>0</v>
      </c>
      <c r="BL94" s="203"/>
      <c r="BM94" s="204">
        <v>0</v>
      </c>
      <c r="BN94" s="203"/>
      <c r="BO94" s="204">
        <v>0</v>
      </c>
      <c r="BP94" s="203"/>
      <c r="BQ94" s="204">
        <v>0</v>
      </c>
      <c r="BR94" s="203"/>
      <c r="BS94" s="204">
        <v>0</v>
      </c>
      <c r="BT94" s="203"/>
      <c r="BU94" s="204">
        <v>0</v>
      </c>
      <c r="BV94" s="203"/>
      <c r="BW94" s="204">
        <v>0</v>
      </c>
      <c r="BX94" s="203"/>
      <c r="BY94" s="204">
        <v>0</v>
      </c>
      <c r="BZ94" s="203"/>
      <c r="CA94" s="204">
        <v>0</v>
      </c>
      <c r="CB94" s="203"/>
      <c r="CC94" s="204">
        <v>0</v>
      </c>
      <c r="CD94" s="203"/>
      <c r="CE94" s="204">
        <v>0</v>
      </c>
      <c r="CF94" s="203"/>
      <c r="CG94" s="204">
        <v>0</v>
      </c>
      <c r="CH94" s="203"/>
      <c r="CI94" s="204">
        <v>0</v>
      </c>
      <c r="CJ94" s="203"/>
      <c r="CK94" s="204">
        <v>0</v>
      </c>
      <c r="CL94" s="203"/>
      <c r="CM94" s="204">
        <v>0</v>
      </c>
      <c r="CN94" s="203"/>
      <c r="CO94" s="204">
        <v>0</v>
      </c>
      <c r="CP94" s="203"/>
      <c r="CQ94" s="204">
        <v>0</v>
      </c>
      <c r="CR94" s="203"/>
      <c r="CS94" s="204">
        <v>0</v>
      </c>
      <c r="CT94" s="203"/>
      <c r="CU94" s="204">
        <v>0</v>
      </c>
      <c r="CV94" s="203"/>
      <c r="CW94" s="204">
        <v>0</v>
      </c>
      <c r="CX94" s="203"/>
      <c r="CY94" s="204">
        <v>0</v>
      </c>
      <c r="CZ94" s="203"/>
      <c r="DA94" s="204">
        <v>0</v>
      </c>
      <c r="DB94" s="203"/>
      <c r="DC94" s="204">
        <v>0</v>
      </c>
      <c r="DD94" s="203"/>
      <c r="DE94" s="204">
        <v>0</v>
      </c>
      <c r="DF94" s="203"/>
      <c r="DG94" s="204">
        <v>0</v>
      </c>
      <c r="DH94" s="203"/>
      <c r="DI94" s="204">
        <v>0</v>
      </c>
      <c r="DJ94" s="203"/>
      <c r="DK94" s="204">
        <v>0</v>
      </c>
      <c r="DL94" s="203"/>
      <c r="DM94" s="204">
        <v>0</v>
      </c>
      <c r="DN94" s="203"/>
      <c r="DO94" s="204">
        <v>0</v>
      </c>
      <c r="DP94" s="203"/>
      <c r="DQ94" s="204">
        <v>0</v>
      </c>
      <c r="DR94" s="203"/>
      <c r="DS94" s="204">
        <v>0</v>
      </c>
      <c r="DT94" s="203"/>
      <c r="DU94" s="204">
        <v>0</v>
      </c>
      <c r="DV94" s="203"/>
      <c r="DW94" s="204">
        <v>0</v>
      </c>
      <c r="DX94" s="203"/>
      <c r="DY94" s="204">
        <v>0</v>
      </c>
      <c r="DZ94" s="203"/>
      <c r="EA94" s="204">
        <v>0</v>
      </c>
      <c r="EB94" s="203"/>
      <c r="EC94" s="204">
        <v>0</v>
      </c>
      <c r="ED94" s="203"/>
      <c r="EE94" s="204">
        <v>0</v>
      </c>
      <c r="EF94" s="203"/>
      <c r="EG94" s="204">
        <v>0</v>
      </c>
      <c r="EH94" s="203"/>
      <c r="EI94" s="204">
        <v>0</v>
      </c>
      <c r="EJ94" s="203"/>
      <c r="EK94" s="204">
        <v>0</v>
      </c>
      <c r="EL94" s="203"/>
      <c r="EM94" s="204">
        <v>0</v>
      </c>
      <c r="EN94" s="203"/>
      <c r="EO94" s="204">
        <v>0</v>
      </c>
      <c r="EP94" s="203"/>
      <c r="EQ94" s="204">
        <v>0</v>
      </c>
      <c r="ER94" s="203"/>
      <c r="ES94" s="204">
        <v>0</v>
      </c>
      <c r="ET94" s="203"/>
      <c r="EU94" s="204">
        <v>0</v>
      </c>
      <c r="EV94" s="203"/>
      <c r="EW94" s="204">
        <v>0</v>
      </c>
      <c r="EX94" s="203"/>
      <c r="EY94" s="204">
        <v>0</v>
      </c>
      <c r="EZ94" s="203"/>
      <c r="FA94" s="204">
        <v>0</v>
      </c>
      <c r="FB94" s="203"/>
      <c r="FC94" s="204">
        <v>0</v>
      </c>
      <c r="FD94" s="203"/>
      <c r="FE94" s="204">
        <v>0</v>
      </c>
      <c r="FF94" s="203"/>
      <c r="FG94" s="204">
        <v>0</v>
      </c>
      <c r="FH94" s="203"/>
      <c r="FI94" s="204">
        <v>0</v>
      </c>
      <c r="FJ94" s="203"/>
      <c r="FK94" s="204">
        <v>0</v>
      </c>
      <c r="FL94" s="203"/>
      <c r="FM94" s="204">
        <v>0</v>
      </c>
      <c r="FN94" s="203"/>
      <c r="FO94" s="204">
        <v>0</v>
      </c>
      <c r="FP94" s="203"/>
      <c r="FQ94" s="204">
        <v>0</v>
      </c>
      <c r="FR94" s="203"/>
      <c r="FS94" s="204">
        <v>0</v>
      </c>
      <c r="FT94" s="203"/>
      <c r="FU94" s="204">
        <v>0</v>
      </c>
      <c r="FV94" s="203"/>
      <c r="FW94" s="204">
        <v>0</v>
      </c>
      <c r="FX94" s="203"/>
      <c r="FY94" s="204">
        <v>0</v>
      </c>
      <c r="FZ94" s="203"/>
      <c r="GA94" s="204">
        <v>0</v>
      </c>
      <c r="GB94" s="203"/>
      <c r="GC94" s="204">
        <v>0</v>
      </c>
      <c r="GD94" s="203"/>
      <c r="GE94" s="204">
        <v>0</v>
      </c>
      <c r="GF94" s="203"/>
      <c r="GG94" s="204">
        <v>0</v>
      </c>
      <c r="GH94" s="203"/>
      <c r="GI94" s="204">
        <v>0</v>
      </c>
      <c r="GJ94" s="203"/>
      <c r="GK94" s="204">
        <v>0</v>
      </c>
      <c r="GL94" s="203"/>
      <c r="GM94" s="204">
        <v>0</v>
      </c>
      <c r="GN94" s="203"/>
      <c r="GO94" s="204">
        <v>0</v>
      </c>
      <c r="GP94" s="203"/>
      <c r="GQ94" s="204">
        <v>0</v>
      </c>
      <c r="GR94" s="203"/>
      <c r="GS94" s="204">
        <v>0</v>
      </c>
      <c r="GT94" s="203"/>
      <c r="GU94" s="204">
        <v>0</v>
      </c>
      <c r="GV94" s="203"/>
      <c r="GW94" s="204">
        <v>0</v>
      </c>
      <c r="GX94" s="203"/>
      <c r="GY94" s="204">
        <v>0</v>
      </c>
      <c r="GZ94" s="203"/>
      <c r="HA94" s="204">
        <v>0</v>
      </c>
      <c r="HB94" s="203"/>
      <c r="HC94" s="204">
        <v>0</v>
      </c>
      <c r="HD94" s="203"/>
      <c r="HE94" s="204">
        <v>0</v>
      </c>
      <c r="HF94" s="203"/>
      <c r="HG94" s="204">
        <v>0</v>
      </c>
      <c r="HH94" s="203"/>
      <c r="HI94" s="204">
        <v>0</v>
      </c>
      <c r="HJ94" s="203"/>
      <c r="HK94" s="204">
        <v>0</v>
      </c>
      <c r="HL94" s="203"/>
      <c r="HM94" s="204">
        <v>0</v>
      </c>
      <c r="HN94" s="203"/>
      <c r="HO94" s="204">
        <v>0</v>
      </c>
      <c r="HP94" s="203"/>
      <c r="HQ94" s="204">
        <v>0</v>
      </c>
      <c r="HR94" s="203"/>
      <c r="HS94" s="204">
        <v>0</v>
      </c>
      <c r="HT94" s="203"/>
      <c r="HU94" s="204">
        <v>0</v>
      </c>
      <c r="HV94" s="203"/>
      <c r="HW94" s="204">
        <v>0</v>
      </c>
      <c r="HX94" s="203"/>
      <c r="HY94" s="204">
        <v>0</v>
      </c>
      <c r="HZ94" s="203"/>
      <c r="IA94" s="204">
        <v>0</v>
      </c>
      <c r="IB94" s="203"/>
      <c r="IC94" s="204">
        <v>0</v>
      </c>
      <c r="ID94" s="203"/>
      <c r="IE94" s="204">
        <v>0</v>
      </c>
      <c r="IF94" s="203"/>
      <c r="IG94" s="204">
        <v>0</v>
      </c>
      <c r="IH94" s="203"/>
      <c r="II94" s="204">
        <v>0</v>
      </c>
    </row>
    <row r="95" spans="1:243" ht="15" x14ac:dyDescent="0.2">
      <c r="A95" s="596"/>
      <c r="B95" s="598"/>
      <c r="C95" s="601"/>
      <c r="D95" s="533">
        <v>0</v>
      </c>
      <c r="E95" s="536" t="s">
        <v>100</v>
      </c>
      <c r="F95" s="197">
        <v>0</v>
      </c>
      <c r="G95" s="198">
        <v>0</v>
      </c>
      <c r="H95" s="197">
        <v>0</v>
      </c>
      <c r="I95" s="198">
        <v>0</v>
      </c>
      <c r="J95" s="197">
        <v>0</v>
      </c>
      <c r="K95" s="198">
        <v>0</v>
      </c>
      <c r="L95" s="197">
        <v>0</v>
      </c>
      <c r="M95" s="198">
        <v>0</v>
      </c>
      <c r="N95" s="197">
        <v>0</v>
      </c>
      <c r="O95" s="198">
        <v>0</v>
      </c>
      <c r="P95" s="197">
        <v>0</v>
      </c>
      <c r="Q95" s="198">
        <v>0</v>
      </c>
      <c r="R95" s="197">
        <v>0</v>
      </c>
      <c r="S95" s="198">
        <v>0</v>
      </c>
      <c r="T95" s="197">
        <v>0</v>
      </c>
      <c r="U95" s="198">
        <v>0</v>
      </c>
      <c r="V95" s="197">
        <v>0</v>
      </c>
      <c r="W95" s="198">
        <v>0</v>
      </c>
      <c r="X95" s="197">
        <v>0</v>
      </c>
      <c r="Y95" s="198">
        <v>0</v>
      </c>
      <c r="Z95" s="197">
        <v>0</v>
      </c>
      <c r="AA95" s="198">
        <v>0</v>
      </c>
      <c r="AB95" s="197">
        <v>0</v>
      </c>
      <c r="AC95" s="198">
        <v>0</v>
      </c>
      <c r="AD95" s="197">
        <v>0</v>
      </c>
      <c r="AE95" s="198">
        <v>0</v>
      </c>
      <c r="AF95" s="197">
        <v>0</v>
      </c>
      <c r="AG95" s="198">
        <v>0</v>
      </c>
      <c r="AH95" s="197">
        <v>0</v>
      </c>
      <c r="AI95" s="198">
        <v>0</v>
      </c>
      <c r="AJ95" s="197">
        <v>0</v>
      </c>
      <c r="AK95" s="198">
        <v>0</v>
      </c>
      <c r="AL95" s="197">
        <v>0</v>
      </c>
      <c r="AM95" s="198">
        <v>0</v>
      </c>
      <c r="AN95" s="197">
        <v>0</v>
      </c>
      <c r="AO95" s="198">
        <v>0</v>
      </c>
      <c r="AP95" s="197">
        <v>0</v>
      </c>
      <c r="AQ95" s="198">
        <v>0</v>
      </c>
      <c r="AR95" s="197">
        <v>0</v>
      </c>
      <c r="AS95" s="198">
        <v>0</v>
      </c>
      <c r="AT95" s="197">
        <v>0</v>
      </c>
      <c r="AU95" s="198">
        <v>0</v>
      </c>
      <c r="AV95" s="197">
        <v>0</v>
      </c>
      <c r="AW95" s="198">
        <v>0</v>
      </c>
      <c r="AX95" s="197">
        <v>0</v>
      </c>
      <c r="AY95" s="198">
        <v>0</v>
      </c>
      <c r="AZ95" s="197">
        <v>0</v>
      </c>
      <c r="BA95" s="198">
        <v>0</v>
      </c>
      <c r="BB95" s="197">
        <v>0</v>
      </c>
      <c r="BC95" s="198">
        <v>0</v>
      </c>
      <c r="BD95" s="197">
        <v>0</v>
      </c>
      <c r="BE95" s="198">
        <v>0</v>
      </c>
      <c r="BF95" s="197">
        <v>0</v>
      </c>
      <c r="BG95" s="198">
        <v>0</v>
      </c>
      <c r="BH95" s="197">
        <v>0</v>
      </c>
      <c r="BI95" s="198">
        <v>0</v>
      </c>
      <c r="BJ95" s="197">
        <v>0</v>
      </c>
      <c r="BK95" s="198">
        <v>0</v>
      </c>
      <c r="BL95" s="197">
        <v>0</v>
      </c>
      <c r="BM95" s="198">
        <v>0</v>
      </c>
      <c r="BN95" s="197">
        <v>0</v>
      </c>
      <c r="BO95" s="198">
        <v>0</v>
      </c>
      <c r="BP95" s="197">
        <v>0</v>
      </c>
      <c r="BQ95" s="198">
        <v>0</v>
      </c>
      <c r="BR95" s="197">
        <v>0</v>
      </c>
      <c r="BS95" s="198">
        <v>0</v>
      </c>
      <c r="BT95" s="197">
        <v>0</v>
      </c>
      <c r="BU95" s="198">
        <v>0</v>
      </c>
      <c r="BV95" s="197">
        <v>0</v>
      </c>
      <c r="BW95" s="198">
        <v>0</v>
      </c>
      <c r="BX95" s="197">
        <v>0</v>
      </c>
      <c r="BY95" s="198">
        <v>0</v>
      </c>
      <c r="BZ95" s="197">
        <v>0</v>
      </c>
      <c r="CA95" s="198">
        <v>0</v>
      </c>
      <c r="CB95" s="197">
        <v>0</v>
      </c>
      <c r="CC95" s="198">
        <v>0</v>
      </c>
      <c r="CD95" s="197">
        <v>0</v>
      </c>
      <c r="CE95" s="198">
        <v>0</v>
      </c>
      <c r="CF95" s="197">
        <v>0</v>
      </c>
      <c r="CG95" s="198">
        <v>0</v>
      </c>
      <c r="CH95" s="197">
        <v>0</v>
      </c>
      <c r="CI95" s="198">
        <v>0</v>
      </c>
      <c r="CJ95" s="197">
        <v>0</v>
      </c>
      <c r="CK95" s="198">
        <v>0</v>
      </c>
      <c r="CL95" s="197">
        <v>0</v>
      </c>
      <c r="CM95" s="198">
        <v>0</v>
      </c>
      <c r="CN95" s="197">
        <v>0</v>
      </c>
      <c r="CO95" s="198">
        <v>0</v>
      </c>
      <c r="CP95" s="197">
        <v>0</v>
      </c>
      <c r="CQ95" s="198">
        <v>0</v>
      </c>
      <c r="CR95" s="197">
        <v>0</v>
      </c>
      <c r="CS95" s="198">
        <v>0</v>
      </c>
      <c r="CT95" s="197">
        <v>0</v>
      </c>
      <c r="CU95" s="198">
        <v>0</v>
      </c>
      <c r="CV95" s="197">
        <v>0</v>
      </c>
      <c r="CW95" s="198">
        <v>0</v>
      </c>
      <c r="CX95" s="197">
        <v>0</v>
      </c>
      <c r="CY95" s="198">
        <v>0</v>
      </c>
      <c r="CZ95" s="197">
        <v>0</v>
      </c>
      <c r="DA95" s="198">
        <v>0</v>
      </c>
      <c r="DB95" s="197">
        <v>0</v>
      </c>
      <c r="DC95" s="198">
        <v>0</v>
      </c>
      <c r="DD95" s="197">
        <v>0</v>
      </c>
      <c r="DE95" s="198">
        <v>0</v>
      </c>
      <c r="DF95" s="197">
        <v>0</v>
      </c>
      <c r="DG95" s="198">
        <v>0</v>
      </c>
      <c r="DH95" s="197">
        <v>0</v>
      </c>
      <c r="DI95" s="198">
        <v>0</v>
      </c>
      <c r="DJ95" s="197">
        <v>0</v>
      </c>
      <c r="DK95" s="198">
        <v>0</v>
      </c>
      <c r="DL95" s="197">
        <v>0</v>
      </c>
      <c r="DM95" s="198">
        <v>0</v>
      </c>
      <c r="DN95" s="197">
        <v>0</v>
      </c>
      <c r="DO95" s="198">
        <v>0</v>
      </c>
      <c r="DP95" s="197">
        <v>0</v>
      </c>
      <c r="DQ95" s="198">
        <v>0</v>
      </c>
      <c r="DR95" s="197">
        <v>0</v>
      </c>
      <c r="DS95" s="198">
        <v>0</v>
      </c>
      <c r="DT95" s="197">
        <v>0</v>
      </c>
      <c r="DU95" s="198">
        <v>0</v>
      </c>
      <c r="DV95" s="197">
        <v>0</v>
      </c>
      <c r="DW95" s="198">
        <v>0</v>
      </c>
      <c r="DX95" s="197">
        <v>0</v>
      </c>
      <c r="DY95" s="198">
        <v>0</v>
      </c>
      <c r="DZ95" s="197">
        <v>0</v>
      </c>
      <c r="EA95" s="198">
        <v>0</v>
      </c>
      <c r="EB95" s="197">
        <v>0</v>
      </c>
      <c r="EC95" s="198">
        <v>0</v>
      </c>
      <c r="ED95" s="197">
        <v>0</v>
      </c>
      <c r="EE95" s="198">
        <v>0</v>
      </c>
      <c r="EF95" s="197">
        <v>0</v>
      </c>
      <c r="EG95" s="198">
        <v>0</v>
      </c>
      <c r="EH95" s="197">
        <v>0</v>
      </c>
      <c r="EI95" s="198">
        <v>0</v>
      </c>
      <c r="EJ95" s="197">
        <v>0</v>
      </c>
      <c r="EK95" s="198">
        <v>0</v>
      </c>
      <c r="EL95" s="197">
        <v>0</v>
      </c>
      <c r="EM95" s="198">
        <v>0</v>
      </c>
      <c r="EN95" s="197">
        <v>0</v>
      </c>
      <c r="EO95" s="198">
        <v>0</v>
      </c>
      <c r="EP95" s="197">
        <v>0</v>
      </c>
      <c r="EQ95" s="198">
        <v>0</v>
      </c>
      <c r="ER95" s="197">
        <v>0</v>
      </c>
      <c r="ES95" s="198">
        <v>0</v>
      </c>
      <c r="ET95" s="197">
        <v>0</v>
      </c>
      <c r="EU95" s="198">
        <v>0</v>
      </c>
      <c r="EV95" s="197">
        <v>0</v>
      </c>
      <c r="EW95" s="198">
        <v>0</v>
      </c>
      <c r="EX95" s="197">
        <v>0</v>
      </c>
      <c r="EY95" s="198">
        <v>0</v>
      </c>
      <c r="EZ95" s="197">
        <v>0</v>
      </c>
      <c r="FA95" s="198">
        <v>0</v>
      </c>
      <c r="FB95" s="197">
        <v>0</v>
      </c>
      <c r="FC95" s="198">
        <v>0</v>
      </c>
      <c r="FD95" s="197">
        <v>0</v>
      </c>
      <c r="FE95" s="198">
        <v>0</v>
      </c>
      <c r="FF95" s="197">
        <v>0</v>
      </c>
      <c r="FG95" s="198">
        <v>0</v>
      </c>
      <c r="FH95" s="197">
        <v>0</v>
      </c>
      <c r="FI95" s="198">
        <v>0</v>
      </c>
      <c r="FJ95" s="197">
        <v>0</v>
      </c>
      <c r="FK95" s="198">
        <v>0</v>
      </c>
      <c r="FL95" s="197">
        <v>0</v>
      </c>
      <c r="FM95" s="198">
        <v>0</v>
      </c>
      <c r="FN95" s="197">
        <v>0</v>
      </c>
      <c r="FO95" s="198">
        <v>0</v>
      </c>
      <c r="FP95" s="197">
        <v>0</v>
      </c>
      <c r="FQ95" s="198">
        <v>0</v>
      </c>
      <c r="FR95" s="197">
        <v>0</v>
      </c>
      <c r="FS95" s="198">
        <v>0</v>
      </c>
      <c r="FT95" s="197">
        <v>0</v>
      </c>
      <c r="FU95" s="198">
        <v>0</v>
      </c>
      <c r="FV95" s="197">
        <v>0</v>
      </c>
      <c r="FW95" s="198">
        <v>0</v>
      </c>
      <c r="FX95" s="197">
        <v>0</v>
      </c>
      <c r="FY95" s="198">
        <v>0</v>
      </c>
      <c r="FZ95" s="197">
        <v>0</v>
      </c>
      <c r="GA95" s="198">
        <v>0</v>
      </c>
      <c r="GB95" s="197">
        <v>0</v>
      </c>
      <c r="GC95" s="198">
        <v>0</v>
      </c>
      <c r="GD95" s="197">
        <v>0</v>
      </c>
      <c r="GE95" s="198">
        <v>0</v>
      </c>
      <c r="GF95" s="197">
        <v>0</v>
      </c>
      <c r="GG95" s="198">
        <v>0</v>
      </c>
      <c r="GH95" s="197">
        <v>0</v>
      </c>
      <c r="GI95" s="198">
        <v>0</v>
      </c>
      <c r="GJ95" s="197">
        <v>0</v>
      </c>
      <c r="GK95" s="198">
        <v>0</v>
      </c>
      <c r="GL95" s="197">
        <v>0</v>
      </c>
      <c r="GM95" s="198">
        <v>0</v>
      </c>
      <c r="GN95" s="197">
        <v>0</v>
      </c>
      <c r="GO95" s="198">
        <v>0</v>
      </c>
      <c r="GP95" s="197">
        <v>0</v>
      </c>
      <c r="GQ95" s="198">
        <v>0</v>
      </c>
      <c r="GR95" s="197">
        <v>0</v>
      </c>
      <c r="GS95" s="198">
        <v>0</v>
      </c>
      <c r="GT95" s="197">
        <v>0</v>
      </c>
      <c r="GU95" s="198">
        <v>0</v>
      </c>
      <c r="GV95" s="197">
        <v>0</v>
      </c>
      <c r="GW95" s="198">
        <v>0</v>
      </c>
      <c r="GX95" s="197">
        <v>0</v>
      </c>
      <c r="GY95" s="198">
        <v>0</v>
      </c>
      <c r="GZ95" s="197">
        <v>0</v>
      </c>
      <c r="HA95" s="198">
        <v>0</v>
      </c>
      <c r="HB95" s="197">
        <v>0</v>
      </c>
      <c r="HC95" s="198">
        <v>0</v>
      </c>
      <c r="HD95" s="197">
        <v>0</v>
      </c>
      <c r="HE95" s="198">
        <v>0</v>
      </c>
      <c r="HF95" s="197">
        <v>0</v>
      </c>
      <c r="HG95" s="198">
        <v>0</v>
      </c>
      <c r="HH95" s="197">
        <v>0</v>
      </c>
      <c r="HI95" s="198">
        <v>0</v>
      </c>
      <c r="HJ95" s="197">
        <v>0</v>
      </c>
      <c r="HK95" s="198">
        <v>0</v>
      </c>
      <c r="HL95" s="197">
        <v>0</v>
      </c>
      <c r="HM95" s="198">
        <v>0</v>
      </c>
      <c r="HN95" s="197">
        <v>0</v>
      </c>
      <c r="HO95" s="198">
        <v>0</v>
      </c>
      <c r="HP95" s="197">
        <v>0</v>
      </c>
      <c r="HQ95" s="198">
        <v>0</v>
      </c>
      <c r="HR95" s="197">
        <v>0</v>
      </c>
      <c r="HS95" s="198">
        <v>0</v>
      </c>
      <c r="HT95" s="197">
        <v>0</v>
      </c>
      <c r="HU95" s="198">
        <v>0</v>
      </c>
      <c r="HV95" s="197">
        <v>0</v>
      </c>
      <c r="HW95" s="198">
        <v>0</v>
      </c>
      <c r="HX95" s="197">
        <v>0</v>
      </c>
      <c r="HY95" s="198">
        <v>0</v>
      </c>
      <c r="HZ95" s="197">
        <v>0</v>
      </c>
      <c r="IA95" s="198">
        <v>0</v>
      </c>
      <c r="IB95" s="197">
        <v>0</v>
      </c>
      <c r="IC95" s="198">
        <v>0</v>
      </c>
      <c r="ID95" s="197">
        <v>0</v>
      </c>
      <c r="IE95" s="198">
        <v>0</v>
      </c>
      <c r="IF95" s="197">
        <v>0</v>
      </c>
      <c r="IG95" s="198">
        <v>0</v>
      </c>
      <c r="IH95" s="197">
        <v>0</v>
      </c>
      <c r="II95" s="198">
        <v>0</v>
      </c>
    </row>
    <row r="96" spans="1:243" ht="15" x14ac:dyDescent="0.2">
      <c r="A96" s="596"/>
      <c r="B96" s="598"/>
      <c r="C96" s="601"/>
      <c r="D96" s="531">
        <v>0</v>
      </c>
      <c r="E96" s="537"/>
      <c r="F96" s="201"/>
      <c r="G96" s="202">
        <v>0</v>
      </c>
      <c r="H96" s="201"/>
      <c r="I96" s="202">
        <v>0</v>
      </c>
      <c r="J96" s="201"/>
      <c r="K96" s="202">
        <v>0</v>
      </c>
      <c r="L96" s="201"/>
      <c r="M96" s="202">
        <v>0</v>
      </c>
      <c r="N96" s="201"/>
      <c r="O96" s="202">
        <v>0</v>
      </c>
      <c r="P96" s="201"/>
      <c r="Q96" s="202">
        <v>0</v>
      </c>
      <c r="R96" s="201"/>
      <c r="S96" s="202">
        <v>0</v>
      </c>
      <c r="T96" s="201"/>
      <c r="U96" s="202">
        <v>0</v>
      </c>
      <c r="V96" s="201"/>
      <c r="W96" s="202">
        <v>0</v>
      </c>
      <c r="X96" s="201"/>
      <c r="Y96" s="202">
        <v>0</v>
      </c>
      <c r="Z96" s="201"/>
      <c r="AA96" s="202">
        <v>0</v>
      </c>
      <c r="AB96" s="201"/>
      <c r="AC96" s="202">
        <v>0</v>
      </c>
      <c r="AD96" s="201"/>
      <c r="AE96" s="202">
        <v>0</v>
      </c>
      <c r="AF96" s="201"/>
      <c r="AG96" s="202">
        <v>0</v>
      </c>
      <c r="AH96" s="201"/>
      <c r="AI96" s="202">
        <v>0</v>
      </c>
      <c r="AJ96" s="201"/>
      <c r="AK96" s="202">
        <v>0</v>
      </c>
      <c r="AL96" s="201"/>
      <c r="AM96" s="202">
        <v>0</v>
      </c>
      <c r="AN96" s="201"/>
      <c r="AO96" s="202">
        <v>0</v>
      </c>
      <c r="AP96" s="201"/>
      <c r="AQ96" s="202">
        <v>0</v>
      </c>
      <c r="AR96" s="201"/>
      <c r="AS96" s="202">
        <v>0</v>
      </c>
      <c r="AT96" s="201"/>
      <c r="AU96" s="202">
        <v>0</v>
      </c>
      <c r="AV96" s="201"/>
      <c r="AW96" s="202">
        <v>0</v>
      </c>
      <c r="AX96" s="201"/>
      <c r="AY96" s="202">
        <v>0</v>
      </c>
      <c r="AZ96" s="201"/>
      <c r="BA96" s="202">
        <v>0</v>
      </c>
      <c r="BB96" s="201"/>
      <c r="BC96" s="202">
        <v>0</v>
      </c>
      <c r="BD96" s="201"/>
      <c r="BE96" s="202">
        <v>0</v>
      </c>
      <c r="BF96" s="201"/>
      <c r="BG96" s="202">
        <v>0</v>
      </c>
      <c r="BH96" s="201"/>
      <c r="BI96" s="202">
        <v>0</v>
      </c>
      <c r="BJ96" s="201"/>
      <c r="BK96" s="202">
        <v>0</v>
      </c>
      <c r="BL96" s="201"/>
      <c r="BM96" s="202">
        <v>0</v>
      </c>
      <c r="BN96" s="201"/>
      <c r="BO96" s="202">
        <v>0</v>
      </c>
      <c r="BP96" s="201"/>
      <c r="BQ96" s="202">
        <v>0</v>
      </c>
      <c r="BR96" s="201"/>
      <c r="BS96" s="202">
        <v>0</v>
      </c>
      <c r="BT96" s="201"/>
      <c r="BU96" s="202">
        <v>0</v>
      </c>
      <c r="BV96" s="201"/>
      <c r="BW96" s="202">
        <v>0</v>
      </c>
      <c r="BX96" s="201"/>
      <c r="BY96" s="202">
        <v>0</v>
      </c>
      <c r="BZ96" s="201"/>
      <c r="CA96" s="202">
        <v>0</v>
      </c>
      <c r="CB96" s="201"/>
      <c r="CC96" s="202">
        <v>0</v>
      </c>
      <c r="CD96" s="201"/>
      <c r="CE96" s="202">
        <v>0</v>
      </c>
      <c r="CF96" s="201"/>
      <c r="CG96" s="202">
        <v>0</v>
      </c>
      <c r="CH96" s="201"/>
      <c r="CI96" s="202">
        <v>0</v>
      </c>
      <c r="CJ96" s="201"/>
      <c r="CK96" s="202">
        <v>0</v>
      </c>
      <c r="CL96" s="201"/>
      <c r="CM96" s="202">
        <v>0</v>
      </c>
      <c r="CN96" s="201"/>
      <c r="CO96" s="202">
        <v>0</v>
      </c>
      <c r="CP96" s="201"/>
      <c r="CQ96" s="202">
        <v>0</v>
      </c>
      <c r="CR96" s="201"/>
      <c r="CS96" s="202">
        <v>0</v>
      </c>
      <c r="CT96" s="201"/>
      <c r="CU96" s="202">
        <v>0</v>
      </c>
      <c r="CV96" s="201"/>
      <c r="CW96" s="202">
        <v>0</v>
      </c>
      <c r="CX96" s="201"/>
      <c r="CY96" s="202">
        <v>0</v>
      </c>
      <c r="CZ96" s="201"/>
      <c r="DA96" s="202">
        <v>0</v>
      </c>
      <c r="DB96" s="201"/>
      <c r="DC96" s="202">
        <v>0</v>
      </c>
      <c r="DD96" s="201"/>
      <c r="DE96" s="202">
        <v>0</v>
      </c>
      <c r="DF96" s="201"/>
      <c r="DG96" s="202">
        <v>0</v>
      </c>
      <c r="DH96" s="201"/>
      <c r="DI96" s="202">
        <v>0</v>
      </c>
      <c r="DJ96" s="201"/>
      <c r="DK96" s="202">
        <v>0</v>
      </c>
      <c r="DL96" s="201"/>
      <c r="DM96" s="202">
        <v>0</v>
      </c>
      <c r="DN96" s="201"/>
      <c r="DO96" s="202">
        <v>0</v>
      </c>
      <c r="DP96" s="201"/>
      <c r="DQ96" s="202">
        <v>0</v>
      </c>
      <c r="DR96" s="201"/>
      <c r="DS96" s="202">
        <v>0</v>
      </c>
      <c r="DT96" s="201"/>
      <c r="DU96" s="202">
        <v>0</v>
      </c>
      <c r="DV96" s="201"/>
      <c r="DW96" s="202">
        <v>0</v>
      </c>
      <c r="DX96" s="201"/>
      <c r="DY96" s="202">
        <v>0</v>
      </c>
      <c r="DZ96" s="201"/>
      <c r="EA96" s="202">
        <v>0</v>
      </c>
      <c r="EB96" s="201"/>
      <c r="EC96" s="202">
        <v>0</v>
      </c>
      <c r="ED96" s="201"/>
      <c r="EE96" s="202">
        <v>0</v>
      </c>
      <c r="EF96" s="201"/>
      <c r="EG96" s="202">
        <v>0</v>
      </c>
      <c r="EH96" s="201"/>
      <c r="EI96" s="202">
        <v>0</v>
      </c>
      <c r="EJ96" s="201"/>
      <c r="EK96" s="202">
        <v>0</v>
      </c>
      <c r="EL96" s="201"/>
      <c r="EM96" s="202">
        <v>0</v>
      </c>
      <c r="EN96" s="201"/>
      <c r="EO96" s="202">
        <v>0</v>
      </c>
      <c r="EP96" s="201"/>
      <c r="EQ96" s="202">
        <v>0</v>
      </c>
      <c r="ER96" s="201"/>
      <c r="ES96" s="202">
        <v>0</v>
      </c>
      <c r="ET96" s="201"/>
      <c r="EU96" s="202">
        <v>0</v>
      </c>
      <c r="EV96" s="201"/>
      <c r="EW96" s="202">
        <v>0</v>
      </c>
      <c r="EX96" s="201"/>
      <c r="EY96" s="202">
        <v>0</v>
      </c>
      <c r="EZ96" s="201"/>
      <c r="FA96" s="202">
        <v>0</v>
      </c>
      <c r="FB96" s="201"/>
      <c r="FC96" s="202">
        <v>0</v>
      </c>
      <c r="FD96" s="201"/>
      <c r="FE96" s="202">
        <v>0</v>
      </c>
      <c r="FF96" s="201"/>
      <c r="FG96" s="202">
        <v>0</v>
      </c>
      <c r="FH96" s="201"/>
      <c r="FI96" s="202">
        <v>0</v>
      </c>
      <c r="FJ96" s="201"/>
      <c r="FK96" s="202">
        <v>0</v>
      </c>
      <c r="FL96" s="201"/>
      <c r="FM96" s="202">
        <v>0</v>
      </c>
      <c r="FN96" s="201"/>
      <c r="FO96" s="202">
        <v>0</v>
      </c>
      <c r="FP96" s="201"/>
      <c r="FQ96" s="202">
        <v>0</v>
      </c>
      <c r="FR96" s="201"/>
      <c r="FS96" s="202">
        <v>0</v>
      </c>
      <c r="FT96" s="201"/>
      <c r="FU96" s="202">
        <v>0</v>
      </c>
      <c r="FV96" s="201"/>
      <c r="FW96" s="202">
        <v>0</v>
      </c>
      <c r="FX96" s="201"/>
      <c r="FY96" s="202">
        <v>0</v>
      </c>
      <c r="FZ96" s="201"/>
      <c r="GA96" s="202">
        <v>0</v>
      </c>
      <c r="GB96" s="201"/>
      <c r="GC96" s="202">
        <v>0</v>
      </c>
      <c r="GD96" s="201"/>
      <c r="GE96" s="202">
        <v>0</v>
      </c>
      <c r="GF96" s="201"/>
      <c r="GG96" s="202">
        <v>0</v>
      </c>
      <c r="GH96" s="201"/>
      <c r="GI96" s="202">
        <v>0</v>
      </c>
      <c r="GJ96" s="201"/>
      <c r="GK96" s="202">
        <v>0</v>
      </c>
      <c r="GL96" s="201"/>
      <c r="GM96" s="202">
        <v>0</v>
      </c>
      <c r="GN96" s="201"/>
      <c r="GO96" s="202">
        <v>0</v>
      </c>
      <c r="GP96" s="201"/>
      <c r="GQ96" s="202">
        <v>0</v>
      </c>
      <c r="GR96" s="201"/>
      <c r="GS96" s="202">
        <v>0</v>
      </c>
      <c r="GT96" s="201"/>
      <c r="GU96" s="202">
        <v>0</v>
      </c>
      <c r="GV96" s="201"/>
      <c r="GW96" s="202">
        <v>0</v>
      </c>
      <c r="GX96" s="201"/>
      <c r="GY96" s="202">
        <v>0</v>
      </c>
      <c r="GZ96" s="201"/>
      <c r="HA96" s="202">
        <v>0</v>
      </c>
      <c r="HB96" s="201"/>
      <c r="HC96" s="202">
        <v>0</v>
      </c>
      <c r="HD96" s="201"/>
      <c r="HE96" s="202">
        <v>0</v>
      </c>
      <c r="HF96" s="201"/>
      <c r="HG96" s="202">
        <v>0</v>
      </c>
      <c r="HH96" s="201"/>
      <c r="HI96" s="202">
        <v>0</v>
      </c>
      <c r="HJ96" s="201"/>
      <c r="HK96" s="202">
        <v>0</v>
      </c>
      <c r="HL96" s="201"/>
      <c r="HM96" s="202">
        <v>0</v>
      </c>
      <c r="HN96" s="201"/>
      <c r="HO96" s="202">
        <v>0</v>
      </c>
      <c r="HP96" s="201"/>
      <c r="HQ96" s="202">
        <v>0</v>
      </c>
      <c r="HR96" s="201"/>
      <c r="HS96" s="202">
        <v>0</v>
      </c>
      <c r="HT96" s="201"/>
      <c r="HU96" s="202">
        <v>0</v>
      </c>
      <c r="HV96" s="201"/>
      <c r="HW96" s="202">
        <v>0</v>
      </c>
      <c r="HX96" s="201"/>
      <c r="HY96" s="202">
        <v>0</v>
      </c>
      <c r="HZ96" s="201"/>
      <c r="IA96" s="202">
        <v>0</v>
      </c>
      <c r="IB96" s="201"/>
      <c r="IC96" s="202">
        <v>0</v>
      </c>
      <c r="ID96" s="201"/>
      <c r="IE96" s="202">
        <v>0</v>
      </c>
      <c r="IF96" s="201"/>
      <c r="IG96" s="202">
        <v>0</v>
      </c>
      <c r="IH96" s="201"/>
      <c r="II96" s="202">
        <v>0</v>
      </c>
    </row>
    <row r="97" spans="1:243" ht="15" x14ac:dyDescent="0.2">
      <c r="A97" s="596"/>
      <c r="B97" s="598"/>
      <c r="C97" s="601"/>
      <c r="D97" s="532">
        <v>0</v>
      </c>
      <c r="E97" s="538" t="s">
        <v>101</v>
      </c>
      <c r="F97" s="199">
        <v>0</v>
      </c>
      <c r="G97" s="200">
        <v>0</v>
      </c>
      <c r="H97" s="199">
        <v>0</v>
      </c>
      <c r="I97" s="200">
        <v>0</v>
      </c>
      <c r="J97" s="199">
        <v>0</v>
      </c>
      <c r="K97" s="200">
        <v>0</v>
      </c>
      <c r="L97" s="199">
        <v>0</v>
      </c>
      <c r="M97" s="200">
        <v>0</v>
      </c>
      <c r="N97" s="199">
        <v>0</v>
      </c>
      <c r="O97" s="200">
        <v>0</v>
      </c>
      <c r="P97" s="199">
        <v>0</v>
      </c>
      <c r="Q97" s="200">
        <v>0</v>
      </c>
      <c r="R97" s="199">
        <v>0</v>
      </c>
      <c r="S97" s="200">
        <v>0</v>
      </c>
      <c r="T97" s="199">
        <v>0</v>
      </c>
      <c r="U97" s="200">
        <v>0</v>
      </c>
      <c r="V97" s="199">
        <v>0</v>
      </c>
      <c r="W97" s="200">
        <v>0</v>
      </c>
      <c r="X97" s="199">
        <v>0</v>
      </c>
      <c r="Y97" s="200">
        <v>0</v>
      </c>
      <c r="Z97" s="199">
        <v>0</v>
      </c>
      <c r="AA97" s="200">
        <v>0</v>
      </c>
      <c r="AB97" s="199">
        <v>0</v>
      </c>
      <c r="AC97" s="200">
        <v>0</v>
      </c>
      <c r="AD97" s="199">
        <v>0</v>
      </c>
      <c r="AE97" s="200">
        <v>0</v>
      </c>
      <c r="AF97" s="199">
        <v>0</v>
      </c>
      <c r="AG97" s="200">
        <v>0</v>
      </c>
      <c r="AH97" s="199">
        <v>0</v>
      </c>
      <c r="AI97" s="200">
        <v>0</v>
      </c>
      <c r="AJ97" s="199">
        <v>0</v>
      </c>
      <c r="AK97" s="200">
        <v>0</v>
      </c>
      <c r="AL97" s="199">
        <v>0</v>
      </c>
      <c r="AM97" s="200">
        <v>0</v>
      </c>
      <c r="AN97" s="199">
        <v>0</v>
      </c>
      <c r="AO97" s="200">
        <v>0</v>
      </c>
      <c r="AP97" s="199">
        <v>0</v>
      </c>
      <c r="AQ97" s="200">
        <v>0</v>
      </c>
      <c r="AR97" s="199">
        <v>0</v>
      </c>
      <c r="AS97" s="200">
        <v>0</v>
      </c>
      <c r="AT97" s="199">
        <v>0</v>
      </c>
      <c r="AU97" s="200">
        <v>0</v>
      </c>
      <c r="AV97" s="199">
        <v>0</v>
      </c>
      <c r="AW97" s="200">
        <v>0</v>
      </c>
      <c r="AX97" s="199">
        <v>0</v>
      </c>
      <c r="AY97" s="200">
        <v>0</v>
      </c>
      <c r="AZ97" s="199">
        <v>0</v>
      </c>
      <c r="BA97" s="200">
        <v>0</v>
      </c>
      <c r="BB97" s="199">
        <v>0</v>
      </c>
      <c r="BC97" s="200">
        <v>0</v>
      </c>
      <c r="BD97" s="199">
        <v>0</v>
      </c>
      <c r="BE97" s="200">
        <v>0</v>
      </c>
      <c r="BF97" s="199">
        <v>0</v>
      </c>
      <c r="BG97" s="200">
        <v>0</v>
      </c>
      <c r="BH97" s="199">
        <v>0</v>
      </c>
      <c r="BI97" s="200">
        <v>0</v>
      </c>
      <c r="BJ97" s="199">
        <v>0</v>
      </c>
      <c r="BK97" s="200">
        <v>0</v>
      </c>
      <c r="BL97" s="199">
        <v>0</v>
      </c>
      <c r="BM97" s="200">
        <v>0</v>
      </c>
      <c r="BN97" s="199">
        <v>0</v>
      </c>
      <c r="BO97" s="200">
        <v>0</v>
      </c>
      <c r="BP97" s="199">
        <v>0</v>
      </c>
      <c r="BQ97" s="200">
        <v>0</v>
      </c>
      <c r="BR97" s="199">
        <v>0</v>
      </c>
      <c r="BS97" s="200">
        <v>0</v>
      </c>
      <c r="BT97" s="199">
        <v>0</v>
      </c>
      <c r="BU97" s="200">
        <v>0</v>
      </c>
      <c r="BV97" s="199">
        <v>0</v>
      </c>
      <c r="BW97" s="200">
        <v>0</v>
      </c>
      <c r="BX97" s="199">
        <v>0</v>
      </c>
      <c r="BY97" s="200">
        <v>0</v>
      </c>
      <c r="BZ97" s="199">
        <v>0</v>
      </c>
      <c r="CA97" s="200">
        <v>0</v>
      </c>
      <c r="CB97" s="199">
        <v>0</v>
      </c>
      <c r="CC97" s="200">
        <v>0</v>
      </c>
      <c r="CD97" s="199">
        <v>0</v>
      </c>
      <c r="CE97" s="200">
        <v>0</v>
      </c>
      <c r="CF97" s="199">
        <v>0</v>
      </c>
      <c r="CG97" s="200">
        <v>0</v>
      </c>
      <c r="CH97" s="199">
        <v>0</v>
      </c>
      <c r="CI97" s="200">
        <v>0</v>
      </c>
      <c r="CJ97" s="199">
        <v>0</v>
      </c>
      <c r="CK97" s="200">
        <v>0</v>
      </c>
      <c r="CL97" s="199">
        <v>0</v>
      </c>
      <c r="CM97" s="200">
        <v>0</v>
      </c>
      <c r="CN97" s="199">
        <v>0</v>
      </c>
      <c r="CO97" s="200">
        <v>0</v>
      </c>
      <c r="CP97" s="199">
        <v>0</v>
      </c>
      <c r="CQ97" s="200">
        <v>0</v>
      </c>
      <c r="CR97" s="199">
        <v>0</v>
      </c>
      <c r="CS97" s="200">
        <v>0</v>
      </c>
      <c r="CT97" s="199">
        <v>0</v>
      </c>
      <c r="CU97" s="200">
        <v>0</v>
      </c>
      <c r="CV97" s="199">
        <v>0</v>
      </c>
      <c r="CW97" s="200">
        <v>0</v>
      </c>
      <c r="CX97" s="199">
        <v>0</v>
      </c>
      <c r="CY97" s="200">
        <v>0</v>
      </c>
      <c r="CZ97" s="199">
        <v>0</v>
      </c>
      <c r="DA97" s="200">
        <v>0</v>
      </c>
      <c r="DB97" s="199">
        <v>0</v>
      </c>
      <c r="DC97" s="200">
        <v>0</v>
      </c>
      <c r="DD97" s="199">
        <v>0</v>
      </c>
      <c r="DE97" s="200">
        <v>0</v>
      </c>
      <c r="DF97" s="199">
        <v>0</v>
      </c>
      <c r="DG97" s="200">
        <v>0</v>
      </c>
      <c r="DH97" s="199">
        <v>0</v>
      </c>
      <c r="DI97" s="200">
        <v>0</v>
      </c>
      <c r="DJ97" s="199">
        <v>0</v>
      </c>
      <c r="DK97" s="200">
        <v>0</v>
      </c>
      <c r="DL97" s="199">
        <v>0</v>
      </c>
      <c r="DM97" s="200">
        <v>0</v>
      </c>
      <c r="DN97" s="199">
        <v>0</v>
      </c>
      <c r="DO97" s="200">
        <v>0</v>
      </c>
      <c r="DP97" s="199">
        <v>0</v>
      </c>
      <c r="DQ97" s="200">
        <v>0</v>
      </c>
      <c r="DR97" s="199">
        <v>0</v>
      </c>
      <c r="DS97" s="200">
        <v>0</v>
      </c>
      <c r="DT97" s="199">
        <v>0</v>
      </c>
      <c r="DU97" s="200">
        <v>0</v>
      </c>
      <c r="DV97" s="199">
        <v>0</v>
      </c>
      <c r="DW97" s="200">
        <v>0</v>
      </c>
      <c r="DX97" s="199">
        <v>0</v>
      </c>
      <c r="DY97" s="200">
        <v>0</v>
      </c>
      <c r="DZ97" s="199">
        <v>0</v>
      </c>
      <c r="EA97" s="200">
        <v>0</v>
      </c>
      <c r="EB97" s="199">
        <v>0</v>
      </c>
      <c r="EC97" s="200">
        <v>0</v>
      </c>
      <c r="ED97" s="199">
        <v>0</v>
      </c>
      <c r="EE97" s="200">
        <v>0</v>
      </c>
      <c r="EF97" s="199">
        <v>0</v>
      </c>
      <c r="EG97" s="200">
        <v>0</v>
      </c>
      <c r="EH97" s="199">
        <v>0</v>
      </c>
      <c r="EI97" s="200">
        <v>0</v>
      </c>
      <c r="EJ97" s="199">
        <v>0</v>
      </c>
      <c r="EK97" s="200">
        <v>0</v>
      </c>
      <c r="EL97" s="199">
        <v>0</v>
      </c>
      <c r="EM97" s="200">
        <v>0</v>
      </c>
      <c r="EN97" s="199">
        <v>0</v>
      </c>
      <c r="EO97" s="200">
        <v>0</v>
      </c>
      <c r="EP97" s="199">
        <v>0</v>
      </c>
      <c r="EQ97" s="200">
        <v>0</v>
      </c>
      <c r="ER97" s="199">
        <v>0</v>
      </c>
      <c r="ES97" s="200">
        <v>0</v>
      </c>
      <c r="ET97" s="199">
        <v>0</v>
      </c>
      <c r="EU97" s="200">
        <v>0</v>
      </c>
      <c r="EV97" s="199">
        <v>0</v>
      </c>
      <c r="EW97" s="200">
        <v>0</v>
      </c>
      <c r="EX97" s="199">
        <v>0</v>
      </c>
      <c r="EY97" s="200">
        <v>0</v>
      </c>
      <c r="EZ97" s="199">
        <v>0</v>
      </c>
      <c r="FA97" s="200">
        <v>0</v>
      </c>
      <c r="FB97" s="199">
        <v>0</v>
      </c>
      <c r="FC97" s="200">
        <v>0</v>
      </c>
      <c r="FD97" s="199">
        <v>0</v>
      </c>
      <c r="FE97" s="200">
        <v>0</v>
      </c>
      <c r="FF97" s="199">
        <v>0</v>
      </c>
      <c r="FG97" s="200">
        <v>0</v>
      </c>
      <c r="FH97" s="199">
        <v>0</v>
      </c>
      <c r="FI97" s="200">
        <v>0</v>
      </c>
      <c r="FJ97" s="199">
        <v>0</v>
      </c>
      <c r="FK97" s="200">
        <v>0</v>
      </c>
      <c r="FL97" s="199">
        <v>0</v>
      </c>
      <c r="FM97" s="200">
        <v>0</v>
      </c>
      <c r="FN97" s="199">
        <v>0</v>
      </c>
      <c r="FO97" s="200">
        <v>0</v>
      </c>
      <c r="FP97" s="199">
        <v>0</v>
      </c>
      <c r="FQ97" s="200">
        <v>0</v>
      </c>
      <c r="FR97" s="199">
        <v>0</v>
      </c>
      <c r="FS97" s="200">
        <v>0</v>
      </c>
      <c r="FT97" s="199">
        <v>0</v>
      </c>
      <c r="FU97" s="200">
        <v>0</v>
      </c>
      <c r="FV97" s="199">
        <v>0</v>
      </c>
      <c r="FW97" s="200">
        <v>0</v>
      </c>
      <c r="FX97" s="199">
        <v>0</v>
      </c>
      <c r="FY97" s="200">
        <v>0</v>
      </c>
      <c r="FZ97" s="199">
        <v>0</v>
      </c>
      <c r="GA97" s="200">
        <v>0</v>
      </c>
      <c r="GB97" s="199">
        <v>0</v>
      </c>
      <c r="GC97" s="200">
        <v>0</v>
      </c>
      <c r="GD97" s="199">
        <v>0</v>
      </c>
      <c r="GE97" s="200">
        <v>0</v>
      </c>
      <c r="GF97" s="199">
        <v>0</v>
      </c>
      <c r="GG97" s="200">
        <v>0</v>
      </c>
      <c r="GH97" s="199">
        <v>0</v>
      </c>
      <c r="GI97" s="200">
        <v>0</v>
      </c>
      <c r="GJ97" s="199">
        <v>0</v>
      </c>
      <c r="GK97" s="200">
        <v>0</v>
      </c>
      <c r="GL97" s="199">
        <v>0</v>
      </c>
      <c r="GM97" s="200">
        <v>0</v>
      </c>
      <c r="GN97" s="199">
        <v>0</v>
      </c>
      <c r="GO97" s="200">
        <v>0</v>
      </c>
      <c r="GP97" s="199">
        <v>0</v>
      </c>
      <c r="GQ97" s="200">
        <v>0</v>
      </c>
      <c r="GR97" s="199">
        <v>0</v>
      </c>
      <c r="GS97" s="200">
        <v>0</v>
      </c>
      <c r="GT97" s="199">
        <v>0</v>
      </c>
      <c r="GU97" s="200">
        <v>0</v>
      </c>
      <c r="GV97" s="199">
        <v>0</v>
      </c>
      <c r="GW97" s="200">
        <v>0</v>
      </c>
      <c r="GX97" s="199">
        <v>0</v>
      </c>
      <c r="GY97" s="200">
        <v>0</v>
      </c>
      <c r="GZ97" s="199">
        <v>0</v>
      </c>
      <c r="HA97" s="200">
        <v>0</v>
      </c>
      <c r="HB97" s="199">
        <v>0</v>
      </c>
      <c r="HC97" s="200">
        <v>0</v>
      </c>
      <c r="HD97" s="199">
        <v>0</v>
      </c>
      <c r="HE97" s="200">
        <v>0</v>
      </c>
      <c r="HF97" s="199">
        <v>0</v>
      </c>
      <c r="HG97" s="200">
        <v>0</v>
      </c>
      <c r="HH97" s="199">
        <v>0</v>
      </c>
      <c r="HI97" s="200">
        <v>0</v>
      </c>
      <c r="HJ97" s="199">
        <v>0</v>
      </c>
      <c r="HK97" s="200">
        <v>0</v>
      </c>
      <c r="HL97" s="199">
        <v>0</v>
      </c>
      <c r="HM97" s="200">
        <v>0</v>
      </c>
      <c r="HN97" s="199">
        <v>0</v>
      </c>
      <c r="HO97" s="200">
        <v>0</v>
      </c>
      <c r="HP97" s="199">
        <v>0</v>
      </c>
      <c r="HQ97" s="200">
        <v>0</v>
      </c>
      <c r="HR97" s="199">
        <v>0</v>
      </c>
      <c r="HS97" s="200">
        <v>0</v>
      </c>
      <c r="HT97" s="199">
        <v>0</v>
      </c>
      <c r="HU97" s="200">
        <v>0</v>
      </c>
      <c r="HV97" s="199">
        <v>0</v>
      </c>
      <c r="HW97" s="200">
        <v>0</v>
      </c>
      <c r="HX97" s="199">
        <v>0</v>
      </c>
      <c r="HY97" s="200">
        <v>0</v>
      </c>
      <c r="HZ97" s="199">
        <v>0</v>
      </c>
      <c r="IA97" s="200">
        <v>0</v>
      </c>
      <c r="IB97" s="199">
        <v>0</v>
      </c>
      <c r="IC97" s="200">
        <v>0</v>
      </c>
      <c r="ID97" s="199">
        <v>0</v>
      </c>
      <c r="IE97" s="200">
        <v>0</v>
      </c>
      <c r="IF97" s="199">
        <v>0</v>
      </c>
      <c r="IG97" s="200">
        <v>0</v>
      </c>
      <c r="IH97" s="199">
        <v>0</v>
      </c>
      <c r="II97" s="200">
        <v>0</v>
      </c>
    </row>
    <row r="98" spans="1:243" ht="15.75" thickBot="1" x14ac:dyDescent="0.25">
      <c r="A98" s="596"/>
      <c r="B98" s="599"/>
      <c r="C98" s="602"/>
      <c r="D98" s="534" t="s">
        <v>9</v>
      </c>
      <c r="E98" s="539"/>
      <c r="F98" s="480"/>
      <c r="G98" s="481">
        <v>0</v>
      </c>
      <c r="H98" s="480"/>
      <c r="I98" s="481">
        <v>0</v>
      </c>
      <c r="J98" s="480"/>
      <c r="K98" s="481">
        <v>0</v>
      </c>
      <c r="L98" s="480"/>
      <c r="M98" s="481">
        <v>0</v>
      </c>
      <c r="N98" s="480"/>
      <c r="O98" s="481">
        <v>0</v>
      </c>
      <c r="P98" s="480"/>
      <c r="Q98" s="481">
        <v>0</v>
      </c>
      <c r="R98" s="480"/>
      <c r="S98" s="481">
        <v>0</v>
      </c>
      <c r="T98" s="480"/>
      <c r="U98" s="481">
        <v>0</v>
      </c>
      <c r="V98" s="480"/>
      <c r="W98" s="481">
        <v>0</v>
      </c>
      <c r="X98" s="480"/>
      <c r="Y98" s="481">
        <v>0</v>
      </c>
      <c r="Z98" s="480"/>
      <c r="AA98" s="481">
        <v>0</v>
      </c>
      <c r="AB98" s="480"/>
      <c r="AC98" s="481">
        <v>0</v>
      </c>
      <c r="AD98" s="480"/>
      <c r="AE98" s="481">
        <v>0</v>
      </c>
      <c r="AF98" s="480"/>
      <c r="AG98" s="481">
        <v>0</v>
      </c>
      <c r="AH98" s="480"/>
      <c r="AI98" s="481">
        <v>0</v>
      </c>
      <c r="AJ98" s="480"/>
      <c r="AK98" s="481">
        <v>0</v>
      </c>
      <c r="AL98" s="480"/>
      <c r="AM98" s="481">
        <v>0</v>
      </c>
      <c r="AN98" s="480"/>
      <c r="AO98" s="481">
        <v>0</v>
      </c>
      <c r="AP98" s="480"/>
      <c r="AQ98" s="481">
        <v>0</v>
      </c>
      <c r="AR98" s="480"/>
      <c r="AS98" s="481">
        <v>0</v>
      </c>
      <c r="AT98" s="480"/>
      <c r="AU98" s="481">
        <v>0</v>
      </c>
      <c r="AV98" s="480"/>
      <c r="AW98" s="481">
        <v>0</v>
      </c>
      <c r="AX98" s="480"/>
      <c r="AY98" s="481">
        <v>0</v>
      </c>
      <c r="AZ98" s="480"/>
      <c r="BA98" s="481">
        <v>0</v>
      </c>
      <c r="BB98" s="480"/>
      <c r="BC98" s="481">
        <v>0</v>
      </c>
      <c r="BD98" s="480"/>
      <c r="BE98" s="481">
        <v>0</v>
      </c>
      <c r="BF98" s="480"/>
      <c r="BG98" s="481">
        <v>0</v>
      </c>
      <c r="BH98" s="480"/>
      <c r="BI98" s="481">
        <v>0</v>
      </c>
      <c r="BJ98" s="480"/>
      <c r="BK98" s="481">
        <v>0</v>
      </c>
      <c r="BL98" s="480"/>
      <c r="BM98" s="481">
        <v>0</v>
      </c>
      <c r="BN98" s="480"/>
      <c r="BO98" s="481">
        <v>0</v>
      </c>
      <c r="BP98" s="480"/>
      <c r="BQ98" s="481">
        <v>0</v>
      </c>
      <c r="BR98" s="480"/>
      <c r="BS98" s="481">
        <v>0</v>
      </c>
      <c r="BT98" s="480"/>
      <c r="BU98" s="481">
        <v>0</v>
      </c>
      <c r="BV98" s="480"/>
      <c r="BW98" s="481">
        <v>0</v>
      </c>
      <c r="BX98" s="480"/>
      <c r="BY98" s="481">
        <v>0</v>
      </c>
      <c r="BZ98" s="480"/>
      <c r="CA98" s="481">
        <v>0</v>
      </c>
      <c r="CB98" s="480"/>
      <c r="CC98" s="481">
        <v>0</v>
      </c>
      <c r="CD98" s="480"/>
      <c r="CE98" s="481">
        <v>0</v>
      </c>
      <c r="CF98" s="480"/>
      <c r="CG98" s="481">
        <v>0</v>
      </c>
      <c r="CH98" s="480"/>
      <c r="CI98" s="481">
        <v>0</v>
      </c>
      <c r="CJ98" s="480"/>
      <c r="CK98" s="481">
        <v>0</v>
      </c>
      <c r="CL98" s="480"/>
      <c r="CM98" s="481">
        <v>0</v>
      </c>
      <c r="CN98" s="480"/>
      <c r="CO98" s="481">
        <v>0</v>
      </c>
      <c r="CP98" s="480"/>
      <c r="CQ98" s="481">
        <v>0</v>
      </c>
      <c r="CR98" s="480"/>
      <c r="CS98" s="481">
        <v>0</v>
      </c>
      <c r="CT98" s="480"/>
      <c r="CU98" s="481">
        <v>0</v>
      </c>
      <c r="CV98" s="480"/>
      <c r="CW98" s="481">
        <v>0</v>
      </c>
      <c r="CX98" s="480"/>
      <c r="CY98" s="481">
        <v>0</v>
      </c>
      <c r="CZ98" s="480"/>
      <c r="DA98" s="481">
        <v>0</v>
      </c>
      <c r="DB98" s="480"/>
      <c r="DC98" s="481">
        <v>0</v>
      </c>
      <c r="DD98" s="480"/>
      <c r="DE98" s="481">
        <v>0</v>
      </c>
      <c r="DF98" s="480"/>
      <c r="DG98" s="481">
        <v>0</v>
      </c>
      <c r="DH98" s="480"/>
      <c r="DI98" s="481">
        <v>0</v>
      </c>
      <c r="DJ98" s="480"/>
      <c r="DK98" s="481">
        <v>0</v>
      </c>
      <c r="DL98" s="480"/>
      <c r="DM98" s="481">
        <v>0</v>
      </c>
      <c r="DN98" s="480"/>
      <c r="DO98" s="481">
        <v>0</v>
      </c>
      <c r="DP98" s="480"/>
      <c r="DQ98" s="481">
        <v>0</v>
      </c>
      <c r="DR98" s="480"/>
      <c r="DS98" s="481">
        <v>0</v>
      </c>
      <c r="DT98" s="480"/>
      <c r="DU98" s="481">
        <v>0</v>
      </c>
      <c r="DV98" s="480"/>
      <c r="DW98" s="481">
        <v>0</v>
      </c>
      <c r="DX98" s="480"/>
      <c r="DY98" s="481">
        <v>0</v>
      </c>
      <c r="DZ98" s="480"/>
      <c r="EA98" s="481">
        <v>0</v>
      </c>
      <c r="EB98" s="480"/>
      <c r="EC98" s="481">
        <v>0</v>
      </c>
      <c r="ED98" s="480"/>
      <c r="EE98" s="481">
        <v>0</v>
      </c>
      <c r="EF98" s="480"/>
      <c r="EG98" s="481">
        <v>0</v>
      </c>
      <c r="EH98" s="480"/>
      <c r="EI98" s="481">
        <v>0</v>
      </c>
      <c r="EJ98" s="480"/>
      <c r="EK98" s="481">
        <v>0</v>
      </c>
      <c r="EL98" s="480"/>
      <c r="EM98" s="481">
        <v>0</v>
      </c>
      <c r="EN98" s="480"/>
      <c r="EO98" s="481">
        <v>0</v>
      </c>
      <c r="EP98" s="480"/>
      <c r="EQ98" s="481">
        <v>0</v>
      </c>
      <c r="ER98" s="480"/>
      <c r="ES98" s="481">
        <v>0</v>
      </c>
      <c r="ET98" s="480"/>
      <c r="EU98" s="481">
        <v>0</v>
      </c>
      <c r="EV98" s="480"/>
      <c r="EW98" s="481">
        <v>0</v>
      </c>
      <c r="EX98" s="480"/>
      <c r="EY98" s="481">
        <v>0</v>
      </c>
      <c r="EZ98" s="480"/>
      <c r="FA98" s="481">
        <v>0</v>
      </c>
      <c r="FB98" s="480"/>
      <c r="FC98" s="481">
        <v>0</v>
      </c>
      <c r="FD98" s="480"/>
      <c r="FE98" s="481">
        <v>0</v>
      </c>
      <c r="FF98" s="480"/>
      <c r="FG98" s="481">
        <v>0</v>
      </c>
      <c r="FH98" s="480"/>
      <c r="FI98" s="481">
        <v>0</v>
      </c>
      <c r="FJ98" s="480"/>
      <c r="FK98" s="481">
        <v>0</v>
      </c>
      <c r="FL98" s="480"/>
      <c r="FM98" s="481">
        <v>0</v>
      </c>
      <c r="FN98" s="480"/>
      <c r="FO98" s="481">
        <v>0</v>
      </c>
      <c r="FP98" s="480"/>
      <c r="FQ98" s="481">
        <v>0</v>
      </c>
      <c r="FR98" s="480"/>
      <c r="FS98" s="481">
        <v>0</v>
      </c>
      <c r="FT98" s="480"/>
      <c r="FU98" s="481">
        <v>0</v>
      </c>
      <c r="FV98" s="480"/>
      <c r="FW98" s="481">
        <v>0</v>
      </c>
      <c r="FX98" s="480"/>
      <c r="FY98" s="481">
        <v>0</v>
      </c>
      <c r="FZ98" s="480"/>
      <c r="GA98" s="481">
        <v>0</v>
      </c>
      <c r="GB98" s="480"/>
      <c r="GC98" s="481">
        <v>0</v>
      </c>
      <c r="GD98" s="480"/>
      <c r="GE98" s="481">
        <v>0</v>
      </c>
      <c r="GF98" s="480"/>
      <c r="GG98" s="481">
        <v>0</v>
      </c>
      <c r="GH98" s="480"/>
      <c r="GI98" s="481">
        <v>0</v>
      </c>
      <c r="GJ98" s="480"/>
      <c r="GK98" s="481">
        <v>0</v>
      </c>
      <c r="GL98" s="480"/>
      <c r="GM98" s="481">
        <v>0</v>
      </c>
      <c r="GN98" s="480"/>
      <c r="GO98" s="481">
        <v>0</v>
      </c>
      <c r="GP98" s="480"/>
      <c r="GQ98" s="481">
        <v>0</v>
      </c>
      <c r="GR98" s="480"/>
      <c r="GS98" s="481">
        <v>0</v>
      </c>
      <c r="GT98" s="480"/>
      <c r="GU98" s="481">
        <v>0</v>
      </c>
      <c r="GV98" s="480"/>
      <c r="GW98" s="481">
        <v>0</v>
      </c>
      <c r="GX98" s="480"/>
      <c r="GY98" s="481">
        <v>0</v>
      </c>
      <c r="GZ98" s="480"/>
      <c r="HA98" s="481">
        <v>0</v>
      </c>
      <c r="HB98" s="480"/>
      <c r="HC98" s="481">
        <v>0</v>
      </c>
      <c r="HD98" s="480"/>
      <c r="HE98" s="481">
        <v>0</v>
      </c>
      <c r="HF98" s="480"/>
      <c r="HG98" s="481">
        <v>0</v>
      </c>
      <c r="HH98" s="480"/>
      <c r="HI98" s="481">
        <v>0</v>
      </c>
      <c r="HJ98" s="480"/>
      <c r="HK98" s="481">
        <v>0</v>
      </c>
      <c r="HL98" s="480"/>
      <c r="HM98" s="481">
        <v>0</v>
      </c>
      <c r="HN98" s="480"/>
      <c r="HO98" s="481">
        <v>0</v>
      </c>
      <c r="HP98" s="480"/>
      <c r="HQ98" s="481">
        <v>0</v>
      </c>
      <c r="HR98" s="480"/>
      <c r="HS98" s="481">
        <v>0</v>
      </c>
      <c r="HT98" s="480"/>
      <c r="HU98" s="481">
        <v>0</v>
      </c>
      <c r="HV98" s="480"/>
      <c r="HW98" s="481">
        <v>0</v>
      </c>
      <c r="HX98" s="480"/>
      <c r="HY98" s="481">
        <v>0</v>
      </c>
      <c r="HZ98" s="480"/>
      <c r="IA98" s="481">
        <v>0</v>
      </c>
      <c r="IB98" s="480"/>
      <c r="IC98" s="481">
        <v>0</v>
      </c>
      <c r="ID98" s="480"/>
      <c r="IE98" s="481">
        <v>0</v>
      </c>
      <c r="IF98" s="480"/>
      <c r="IG98" s="481">
        <v>0</v>
      </c>
      <c r="IH98" s="480"/>
      <c r="II98" s="481">
        <v>0</v>
      </c>
    </row>
    <row r="99" spans="1:243" ht="15" x14ac:dyDescent="0.2">
      <c r="A99" s="608" t="s">
        <v>0</v>
      </c>
      <c r="B99" s="597" t="s">
        <v>10</v>
      </c>
      <c r="C99" s="600">
        <v>46063</v>
      </c>
      <c r="D99" s="529">
        <v>0</v>
      </c>
      <c r="E99" s="540" t="s">
        <v>81</v>
      </c>
      <c r="F99" s="482">
        <v>0</v>
      </c>
      <c r="G99" s="483">
        <v>0</v>
      </c>
      <c r="H99" s="482">
        <v>0</v>
      </c>
      <c r="I99" s="483">
        <v>0</v>
      </c>
      <c r="J99" s="482">
        <v>0</v>
      </c>
      <c r="K99" s="483">
        <v>0</v>
      </c>
      <c r="L99" s="482">
        <v>0</v>
      </c>
      <c r="M99" s="483">
        <v>0</v>
      </c>
      <c r="N99" s="482">
        <v>0</v>
      </c>
      <c r="O99" s="483">
        <v>0</v>
      </c>
      <c r="P99" s="482">
        <v>0</v>
      </c>
      <c r="Q99" s="483">
        <v>0</v>
      </c>
      <c r="R99" s="482">
        <v>0</v>
      </c>
      <c r="S99" s="483">
        <v>0</v>
      </c>
      <c r="T99" s="482">
        <v>0</v>
      </c>
      <c r="U99" s="483">
        <v>0</v>
      </c>
      <c r="V99" s="482">
        <v>0</v>
      </c>
      <c r="W99" s="483">
        <v>0</v>
      </c>
      <c r="X99" s="482">
        <v>0</v>
      </c>
      <c r="Y99" s="483">
        <v>0</v>
      </c>
      <c r="Z99" s="482">
        <v>0</v>
      </c>
      <c r="AA99" s="483">
        <v>0</v>
      </c>
      <c r="AB99" s="482">
        <v>0</v>
      </c>
      <c r="AC99" s="483">
        <v>0</v>
      </c>
      <c r="AD99" s="482">
        <v>0</v>
      </c>
      <c r="AE99" s="483">
        <v>0</v>
      </c>
      <c r="AF99" s="482">
        <v>0</v>
      </c>
      <c r="AG99" s="483">
        <v>0</v>
      </c>
      <c r="AH99" s="482">
        <v>0</v>
      </c>
      <c r="AI99" s="483">
        <v>0</v>
      </c>
      <c r="AJ99" s="482">
        <v>0</v>
      </c>
      <c r="AK99" s="483">
        <v>0</v>
      </c>
      <c r="AL99" s="482">
        <v>0</v>
      </c>
      <c r="AM99" s="483">
        <v>0</v>
      </c>
      <c r="AN99" s="482">
        <v>0</v>
      </c>
      <c r="AO99" s="483">
        <v>0</v>
      </c>
      <c r="AP99" s="482">
        <v>0</v>
      </c>
      <c r="AQ99" s="483">
        <v>0</v>
      </c>
      <c r="AR99" s="482">
        <v>0</v>
      </c>
      <c r="AS99" s="483">
        <v>0</v>
      </c>
      <c r="AT99" s="482">
        <v>0</v>
      </c>
      <c r="AU99" s="483">
        <v>0</v>
      </c>
      <c r="AV99" s="482">
        <v>0</v>
      </c>
      <c r="AW99" s="483">
        <v>0</v>
      </c>
      <c r="AX99" s="482">
        <v>0</v>
      </c>
      <c r="AY99" s="483">
        <v>0</v>
      </c>
      <c r="AZ99" s="482">
        <v>0</v>
      </c>
      <c r="BA99" s="483">
        <v>0</v>
      </c>
      <c r="BB99" s="482">
        <v>0</v>
      </c>
      <c r="BC99" s="483">
        <v>0</v>
      </c>
      <c r="BD99" s="482">
        <v>0</v>
      </c>
      <c r="BE99" s="483">
        <v>0</v>
      </c>
      <c r="BF99" s="482">
        <v>0</v>
      </c>
      <c r="BG99" s="483">
        <v>0</v>
      </c>
      <c r="BH99" s="482">
        <v>0</v>
      </c>
      <c r="BI99" s="483">
        <v>0</v>
      </c>
      <c r="BJ99" s="482">
        <v>0</v>
      </c>
      <c r="BK99" s="483">
        <v>0</v>
      </c>
      <c r="BL99" s="482">
        <v>0</v>
      </c>
      <c r="BM99" s="483">
        <v>0</v>
      </c>
      <c r="BN99" s="482">
        <v>0</v>
      </c>
      <c r="BO99" s="483">
        <v>0</v>
      </c>
      <c r="BP99" s="482">
        <v>0</v>
      </c>
      <c r="BQ99" s="483">
        <v>0</v>
      </c>
      <c r="BR99" s="482">
        <v>0</v>
      </c>
      <c r="BS99" s="483">
        <v>0</v>
      </c>
      <c r="BT99" s="482">
        <v>0</v>
      </c>
      <c r="BU99" s="483">
        <v>0</v>
      </c>
      <c r="BV99" s="482">
        <v>0</v>
      </c>
      <c r="BW99" s="483">
        <v>0</v>
      </c>
      <c r="BX99" s="482">
        <v>0</v>
      </c>
      <c r="BY99" s="483">
        <v>0</v>
      </c>
      <c r="BZ99" s="482">
        <v>0</v>
      </c>
      <c r="CA99" s="483">
        <v>0</v>
      </c>
      <c r="CB99" s="482">
        <v>0</v>
      </c>
      <c r="CC99" s="483">
        <v>0</v>
      </c>
      <c r="CD99" s="482">
        <v>0</v>
      </c>
      <c r="CE99" s="483">
        <v>0</v>
      </c>
      <c r="CF99" s="482">
        <v>0</v>
      </c>
      <c r="CG99" s="483">
        <v>0</v>
      </c>
      <c r="CH99" s="482">
        <v>0</v>
      </c>
      <c r="CI99" s="483">
        <v>0</v>
      </c>
      <c r="CJ99" s="482">
        <v>0</v>
      </c>
      <c r="CK99" s="483">
        <v>0</v>
      </c>
      <c r="CL99" s="482">
        <v>0</v>
      </c>
      <c r="CM99" s="483">
        <v>0</v>
      </c>
      <c r="CN99" s="482">
        <v>0</v>
      </c>
      <c r="CO99" s="483">
        <v>0</v>
      </c>
      <c r="CP99" s="482">
        <v>0</v>
      </c>
      <c r="CQ99" s="483">
        <v>0</v>
      </c>
      <c r="CR99" s="482">
        <v>0</v>
      </c>
      <c r="CS99" s="483">
        <v>0</v>
      </c>
      <c r="CT99" s="482">
        <v>0</v>
      </c>
      <c r="CU99" s="483">
        <v>0</v>
      </c>
      <c r="CV99" s="482">
        <v>0</v>
      </c>
      <c r="CW99" s="483">
        <v>0</v>
      </c>
      <c r="CX99" s="482">
        <v>0</v>
      </c>
      <c r="CY99" s="483">
        <v>0</v>
      </c>
      <c r="CZ99" s="482">
        <v>0</v>
      </c>
      <c r="DA99" s="483">
        <v>0</v>
      </c>
      <c r="DB99" s="482">
        <v>0</v>
      </c>
      <c r="DC99" s="483">
        <v>0</v>
      </c>
      <c r="DD99" s="482">
        <v>0</v>
      </c>
      <c r="DE99" s="483">
        <v>0</v>
      </c>
      <c r="DF99" s="482">
        <v>0</v>
      </c>
      <c r="DG99" s="483">
        <v>0</v>
      </c>
      <c r="DH99" s="482">
        <v>0</v>
      </c>
      <c r="DI99" s="483">
        <v>0</v>
      </c>
      <c r="DJ99" s="482">
        <v>0</v>
      </c>
      <c r="DK99" s="483">
        <v>0</v>
      </c>
      <c r="DL99" s="482">
        <v>0</v>
      </c>
      <c r="DM99" s="483">
        <v>0</v>
      </c>
      <c r="DN99" s="482">
        <v>0</v>
      </c>
      <c r="DO99" s="483">
        <v>0</v>
      </c>
      <c r="DP99" s="482">
        <v>0</v>
      </c>
      <c r="DQ99" s="483">
        <v>0</v>
      </c>
      <c r="DR99" s="482">
        <v>0</v>
      </c>
      <c r="DS99" s="483">
        <v>0</v>
      </c>
      <c r="DT99" s="482">
        <v>0</v>
      </c>
      <c r="DU99" s="483">
        <v>0</v>
      </c>
      <c r="DV99" s="482">
        <v>0</v>
      </c>
      <c r="DW99" s="483">
        <v>0</v>
      </c>
      <c r="DX99" s="482">
        <v>0</v>
      </c>
      <c r="DY99" s="483">
        <v>0</v>
      </c>
      <c r="DZ99" s="482">
        <v>0</v>
      </c>
      <c r="EA99" s="483">
        <v>0</v>
      </c>
      <c r="EB99" s="482">
        <v>0</v>
      </c>
      <c r="EC99" s="483">
        <v>0</v>
      </c>
      <c r="ED99" s="482">
        <v>0</v>
      </c>
      <c r="EE99" s="483">
        <v>0</v>
      </c>
      <c r="EF99" s="482">
        <v>0</v>
      </c>
      <c r="EG99" s="483">
        <v>0</v>
      </c>
      <c r="EH99" s="482">
        <v>0</v>
      </c>
      <c r="EI99" s="483">
        <v>0</v>
      </c>
      <c r="EJ99" s="482">
        <v>0</v>
      </c>
      <c r="EK99" s="483">
        <v>0</v>
      </c>
      <c r="EL99" s="482">
        <v>0</v>
      </c>
      <c r="EM99" s="483">
        <v>0</v>
      </c>
      <c r="EN99" s="482">
        <v>0</v>
      </c>
      <c r="EO99" s="483">
        <v>0</v>
      </c>
      <c r="EP99" s="482">
        <v>0</v>
      </c>
      <c r="EQ99" s="483">
        <v>0</v>
      </c>
      <c r="ER99" s="482">
        <v>0</v>
      </c>
      <c r="ES99" s="483">
        <v>0</v>
      </c>
      <c r="ET99" s="482">
        <v>0</v>
      </c>
      <c r="EU99" s="483">
        <v>0</v>
      </c>
      <c r="EV99" s="482">
        <v>0</v>
      </c>
      <c r="EW99" s="483">
        <v>0</v>
      </c>
      <c r="EX99" s="482">
        <v>0</v>
      </c>
      <c r="EY99" s="483">
        <v>0</v>
      </c>
      <c r="EZ99" s="482">
        <v>0</v>
      </c>
      <c r="FA99" s="483">
        <v>0</v>
      </c>
      <c r="FB99" s="482">
        <v>0</v>
      </c>
      <c r="FC99" s="483">
        <v>0</v>
      </c>
      <c r="FD99" s="482">
        <v>0</v>
      </c>
      <c r="FE99" s="483">
        <v>0</v>
      </c>
      <c r="FF99" s="482">
        <v>0</v>
      </c>
      <c r="FG99" s="483">
        <v>0</v>
      </c>
      <c r="FH99" s="482">
        <v>0</v>
      </c>
      <c r="FI99" s="483">
        <v>0</v>
      </c>
      <c r="FJ99" s="482">
        <v>0</v>
      </c>
      <c r="FK99" s="483">
        <v>0</v>
      </c>
      <c r="FL99" s="482">
        <v>0</v>
      </c>
      <c r="FM99" s="483">
        <v>0</v>
      </c>
      <c r="FN99" s="482">
        <v>0</v>
      </c>
      <c r="FO99" s="483">
        <v>0</v>
      </c>
      <c r="FP99" s="482">
        <v>0</v>
      </c>
      <c r="FQ99" s="483">
        <v>0</v>
      </c>
      <c r="FR99" s="482">
        <v>0</v>
      </c>
      <c r="FS99" s="483">
        <v>0</v>
      </c>
      <c r="FT99" s="482">
        <v>0</v>
      </c>
      <c r="FU99" s="483">
        <v>0</v>
      </c>
      <c r="FV99" s="482">
        <v>0</v>
      </c>
      <c r="FW99" s="483">
        <v>0</v>
      </c>
      <c r="FX99" s="482">
        <v>0</v>
      </c>
      <c r="FY99" s="483">
        <v>0</v>
      </c>
      <c r="FZ99" s="482">
        <v>0</v>
      </c>
      <c r="GA99" s="483">
        <v>0</v>
      </c>
      <c r="GB99" s="482">
        <v>0</v>
      </c>
      <c r="GC99" s="483">
        <v>0</v>
      </c>
      <c r="GD99" s="482">
        <v>0</v>
      </c>
      <c r="GE99" s="483">
        <v>0</v>
      </c>
      <c r="GF99" s="482">
        <v>0</v>
      </c>
      <c r="GG99" s="483">
        <v>0</v>
      </c>
      <c r="GH99" s="482">
        <v>0</v>
      </c>
      <c r="GI99" s="483">
        <v>0</v>
      </c>
      <c r="GJ99" s="482">
        <v>0</v>
      </c>
      <c r="GK99" s="483">
        <v>0</v>
      </c>
      <c r="GL99" s="482">
        <v>0</v>
      </c>
      <c r="GM99" s="483">
        <v>0</v>
      </c>
      <c r="GN99" s="482">
        <v>0</v>
      </c>
      <c r="GO99" s="483">
        <v>0</v>
      </c>
      <c r="GP99" s="482">
        <v>0</v>
      </c>
      <c r="GQ99" s="483">
        <v>0</v>
      </c>
      <c r="GR99" s="482">
        <v>0</v>
      </c>
      <c r="GS99" s="483">
        <v>0</v>
      </c>
      <c r="GT99" s="482">
        <v>0</v>
      </c>
      <c r="GU99" s="483">
        <v>0</v>
      </c>
      <c r="GV99" s="482">
        <v>0</v>
      </c>
      <c r="GW99" s="483">
        <v>0</v>
      </c>
      <c r="GX99" s="482">
        <v>0</v>
      </c>
      <c r="GY99" s="483">
        <v>0</v>
      </c>
      <c r="GZ99" s="482">
        <v>0</v>
      </c>
      <c r="HA99" s="483">
        <v>0</v>
      </c>
      <c r="HB99" s="482">
        <v>0</v>
      </c>
      <c r="HC99" s="483">
        <v>0</v>
      </c>
      <c r="HD99" s="482">
        <v>0</v>
      </c>
      <c r="HE99" s="483">
        <v>0</v>
      </c>
      <c r="HF99" s="482">
        <v>0</v>
      </c>
      <c r="HG99" s="483">
        <v>0</v>
      </c>
      <c r="HH99" s="482">
        <v>0</v>
      </c>
      <c r="HI99" s="483">
        <v>0</v>
      </c>
      <c r="HJ99" s="482">
        <v>0</v>
      </c>
      <c r="HK99" s="483">
        <v>0</v>
      </c>
      <c r="HL99" s="482">
        <v>0</v>
      </c>
      <c r="HM99" s="483">
        <v>0</v>
      </c>
      <c r="HN99" s="482">
        <v>0</v>
      </c>
      <c r="HO99" s="483">
        <v>0</v>
      </c>
      <c r="HP99" s="482">
        <v>0</v>
      </c>
      <c r="HQ99" s="483">
        <v>0</v>
      </c>
      <c r="HR99" s="482">
        <v>0</v>
      </c>
      <c r="HS99" s="483">
        <v>0</v>
      </c>
      <c r="HT99" s="482">
        <v>0</v>
      </c>
      <c r="HU99" s="483">
        <v>0</v>
      </c>
      <c r="HV99" s="482">
        <v>0</v>
      </c>
      <c r="HW99" s="483">
        <v>0</v>
      </c>
      <c r="HX99" s="482">
        <v>0</v>
      </c>
      <c r="HY99" s="483">
        <v>0</v>
      </c>
      <c r="HZ99" s="482">
        <v>0</v>
      </c>
      <c r="IA99" s="483">
        <v>0</v>
      </c>
      <c r="IB99" s="482">
        <v>0</v>
      </c>
      <c r="IC99" s="483">
        <v>0</v>
      </c>
      <c r="ID99" s="482">
        <v>0</v>
      </c>
      <c r="IE99" s="483">
        <v>0</v>
      </c>
      <c r="IF99" s="482">
        <v>0</v>
      </c>
      <c r="IG99" s="483">
        <v>0</v>
      </c>
      <c r="IH99" s="482">
        <v>0</v>
      </c>
      <c r="II99" s="483">
        <v>0</v>
      </c>
    </row>
    <row r="100" spans="1:243" ht="15" x14ac:dyDescent="0.2">
      <c r="A100" s="608"/>
      <c r="B100" s="598"/>
      <c r="C100" s="606"/>
      <c r="D100" s="530" t="s">
        <v>6</v>
      </c>
      <c r="E100" s="537"/>
      <c r="F100" s="203"/>
      <c r="G100" s="204">
        <v>0</v>
      </c>
      <c r="H100" s="203"/>
      <c r="I100" s="204">
        <v>0</v>
      </c>
      <c r="J100" s="203"/>
      <c r="K100" s="204">
        <v>0</v>
      </c>
      <c r="L100" s="203"/>
      <c r="M100" s="204">
        <v>0</v>
      </c>
      <c r="N100" s="203"/>
      <c r="O100" s="204">
        <v>0</v>
      </c>
      <c r="P100" s="203"/>
      <c r="Q100" s="204">
        <v>0</v>
      </c>
      <c r="R100" s="203"/>
      <c r="S100" s="204">
        <v>0</v>
      </c>
      <c r="T100" s="203"/>
      <c r="U100" s="204">
        <v>0</v>
      </c>
      <c r="V100" s="203"/>
      <c r="W100" s="204">
        <v>0</v>
      </c>
      <c r="X100" s="203"/>
      <c r="Y100" s="204">
        <v>0</v>
      </c>
      <c r="Z100" s="203"/>
      <c r="AA100" s="204">
        <v>0</v>
      </c>
      <c r="AB100" s="203"/>
      <c r="AC100" s="204">
        <v>0</v>
      </c>
      <c r="AD100" s="203"/>
      <c r="AE100" s="204">
        <v>0</v>
      </c>
      <c r="AF100" s="203"/>
      <c r="AG100" s="204">
        <v>0</v>
      </c>
      <c r="AH100" s="203"/>
      <c r="AI100" s="204">
        <v>0</v>
      </c>
      <c r="AJ100" s="203"/>
      <c r="AK100" s="204">
        <v>0</v>
      </c>
      <c r="AL100" s="203"/>
      <c r="AM100" s="204">
        <v>0</v>
      </c>
      <c r="AN100" s="203"/>
      <c r="AO100" s="204">
        <v>0</v>
      </c>
      <c r="AP100" s="203"/>
      <c r="AQ100" s="204">
        <v>0</v>
      </c>
      <c r="AR100" s="203"/>
      <c r="AS100" s="204">
        <v>0</v>
      </c>
      <c r="AT100" s="203"/>
      <c r="AU100" s="204">
        <v>0</v>
      </c>
      <c r="AV100" s="203"/>
      <c r="AW100" s="204">
        <v>0</v>
      </c>
      <c r="AX100" s="203"/>
      <c r="AY100" s="204">
        <v>0</v>
      </c>
      <c r="AZ100" s="203"/>
      <c r="BA100" s="204">
        <v>0</v>
      </c>
      <c r="BB100" s="203"/>
      <c r="BC100" s="204">
        <v>0</v>
      </c>
      <c r="BD100" s="203"/>
      <c r="BE100" s="204">
        <v>0</v>
      </c>
      <c r="BF100" s="203"/>
      <c r="BG100" s="204">
        <v>0</v>
      </c>
      <c r="BH100" s="203"/>
      <c r="BI100" s="204">
        <v>0</v>
      </c>
      <c r="BJ100" s="203"/>
      <c r="BK100" s="204">
        <v>0</v>
      </c>
      <c r="BL100" s="203"/>
      <c r="BM100" s="204">
        <v>0</v>
      </c>
      <c r="BN100" s="203"/>
      <c r="BO100" s="204">
        <v>0</v>
      </c>
      <c r="BP100" s="203"/>
      <c r="BQ100" s="204">
        <v>0</v>
      </c>
      <c r="BR100" s="203"/>
      <c r="BS100" s="204">
        <v>0</v>
      </c>
      <c r="BT100" s="203"/>
      <c r="BU100" s="204">
        <v>0</v>
      </c>
      <c r="BV100" s="203"/>
      <c r="BW100" s="204">
        <v>0</v>
      </c>
      <c r="BX100" s="203"/>
      <c r="BY100" s="204">
        <v>0</v>
      </c>
      <c r="BZ100" s="203"/>
      <c r="CA100" s="204">
        <v>0</v>
      </c>
      <c r="CB100" s="203"/>
      <c r="CC100" s="204">
        <v>0</v>
      </c>
      <c r="CD100" s="203"/>
      <c r="CE100" s="204">
        <v>0</v>
      </c>
      <c r="CF100" s="203"/>
      <c r="CG100" s="204">
        <v>0</v>
      </c>
      <c r="CH100" s="203"/>
      <c r="CI100" s="204">
        <v>0</v>
      </c>
      <c r="CJ100" s="203"/>
      <c r="CK100" s="204">
        <v>0</v>
      </c>
      <c r="CL100" s="203"/>
      <c r="CM100" s="204">
        <v>0</v>
      </c>
      <c r="CN100" s="203"/>
      <c r="CO100" s="204">
        <v>0</v>
      </c>
      <c r="CP100" s="203"/>
      <c r="CQ100" s="204">
        <v>0</v>
      </c>
      <c r="CR100" s="203"/>
      <c r="CS100" s="204">
        <v>0</v>
      </c>
      <c r="CT100" s="203"/>
      <c r="CU100" s="204">
        <v>0</v>
      </c>
      <c r="CV100" s="203"/>
      <c r="CW100" s="204">
        <v>0</v>
      </c>
      <c r="CX100" s="203"/>
      <c r="CY100" s="204">
        <v>0</v>
      </c>
      <c r="CZ100" s="203"/>
      <c r="DA100" s="204">
        <v>0</v>
      </c>
      <c r="DB100" s="203"/>
      <c r="DC100" s="204">
        <v>0</v>
      </c>
      <c r="DD100" s="203"/>
      <c r="DE100" s="204">
        <v>0</v>
      </c>
      <c r="DF100" s="203"/>
      <c r="DG100" s="204">
        <v>0</v>
      </c>
      <c r="DH100" s="203"/>
      <c r="DI100" s="204">
        <v>0</v>
      </c>
      <c r="DJ100" s="203"/>
      <c r="DK100" s="204">
        <v>0</v>
      </c>
      <c r="DL100" s="203"/>
      <c r="DM100" s="204">
        <v>0</v>
      </c>
      <c r="DN100" s="203"/>
      <c r="DO100" s="204">
        <v>0</v>
      </c>
      <c r="DP100" s="203"/>
      <c r="DQ100" s="204">
        <v>0</v>
      </c>
      <c r="DR100" s="203"/>
      <c r="DS100" s="204">
        <v>0</v>
      </c>
      <c r="DT100" s="203"/>
      <c r="DU100" s="204">
        <v>0</v>
      </c>
      <c r="DV100" s="203"/>
      <c r="DW100" s="204">
        <v>0</v>
      </c>
      <c r="DX100" s="203"/>
      <c r="DY100" s="204">
        <v>0</v>
      </c>
      <c r="DZ100" s="203"/>
      <c r="EA100" s="204">
        <v>0</v>
      </c>
      <c r="EB100" s="203"/>
      <c r="EC100" s="204">
        <v>0</v>
      </c>
      <c r="ED100" s="203"/>
      <c r="EE100" s="204">
        <v>0</v>
      </c>
      <c r="EF100" s="203"/>
      <c r="EG100" s="204">
        <v>0</v>
      </c>
      <c r="EH100" s="203"/>
      <c r="EI100" s="204">
        <v>0</v>
      </c>
      <c r="EJ100" s="203"/>
      <c r="EK100" s="204">
        <v>0</v>
      </c>
      <c r="EL100" s="203"/>
      <c r="EM100" s="204">
        <v>0</v>
      </c>
      <c r="EN100" s="203"/>
      <c r="EO100" s="204">
        <v>0</v>
      </c>
      <c r="EP100" s="203"/>
      <c r="EQ100" s="204">
        <v>0</v>
      </c>
      <c r="ER100" s="203"/>
      <c r="ES100" s="204">
        <v>0</v>
      </c>
      <c r="ET100" s="203"/>
      <c r="EU100" s="204">
        <v>0</v>
      </c>
      <c r="EV100" s="203"/>
      <c r="EW100" s="204">
        <v>0</v>
      </c>
      <c r="EX100" s="203"/>
      <c r="EY100" s="204">
        <v>0</v>
      </c>
      <c r="EZ100" s="203"/>
      <c r="FA100" s="204">
        <v>0</v>
      </c>
      <c r="FB100" s="203"/>
      <c r="FC100" s="204">
        <v>0</v>
      </c>
      <c r="FD100" s="203"/>
      <c r="FE100" s="204">
        <v>0</v>
      </c>
      <c r="FF100" s="203"/>
      <c r="FG100" s="204">
        <v>0</v>
      </c>
      <c r="FH100" s="203"/>
      <c r="FI100" s="204">
        <v>0</v>
      </c>
      <c r="FJ100" s="203"/>
      <c r="FK100" s="204">
        <v>0</v>
      </c>
      <c r="FL100" s="203"/>
      <c r="FM100" s="204">
        <v>0</v>
      </c>
      <c r="FN100" s="203"/>
      <c r="FO100" s="204">
        <v>0</v>
      </c>
      <c r="FP100" s="203"/>
      <c r="FQ100" s="204">
        <v>0</v>
      </c>
      <c r="FR100" s="203"/>
      <c r="FS100" s="204">
        <v>0</v>
      </c>
      <c r="FT100" s="203"/>
      <c r="FU100" s="204">
        <v>0</v>
      </c>
      <c r="FV100" s="203"/>
      <c r="FW100" s="204">
        <v>0</v>
      </c>
      <c r="FX100" s="203"/>
      <c r="FY100" s="204">
        <v>0</v>
      </c>
      <c r="FZ100" s="203"/>
      <c r="GA100" s="204">
        <v>0</v>
      </c>
      <c r="GB100" s="203"/>
      <c r="GC100" s="204">
        <v>0</v>
      </c>
      <c r="GD100" s="203"/>
      <c r="GE100" s="204">
        <v>0</v>
      </c>
      <c r="GF100" s="203"/>
      <c r="GG100" s="204">
        <v>0</v>
      </c>
      <c r="GH100" s="203"/>
      <c r="GI100" s="204">
        <v>0</v>
      </c>
      <c r="GJ100" s="203"/>
      <c r="GK100" s="204">
        <v>0</v>
      </c>
      <c r="GL100" s="203"/>
      <c r="GM100" s="204">
        <v>0</v>
      </c>
      <c r="GN100" s="203"/>
      <c r="GO100" s="204">
        <v>0</v>
      </c>
      <c r="GP100" s="203"/>
      <c r="GQ100" s="204">
        <v>0</v>
      </c>
      <c r="GR100" s="203"/>
      <c r="GS100" s="204">
        <v>0</v>
      </c>
      <c r="GT100" s="203"/>
      <c r="GU100" s="204">
        <v>0</v>
      </c>
      <c r="GV100" s="203"/>
      <c r="GW100" s="204">
        <v>0</v>
      </c>
      <c r="GX100" s="203"/>
      <c r="GY100" s="204">
        <v>0</v>
      </c>
      <c r="GZ100" s="203"/>
      <c r="HA100" s="204">
        <v>0</v>
      </c>
      <c r="HB100" s="203"/>
      <c r="HC100" s="204">
        <v>0</v>
      </c>
      <c r="HD100" s="203"/>
      <c r="HE100" s="204">
        <v>0</v>
      </c>
      <c r="HF100" s="203"/>
      <c r="HG100" s="204">
        <v>0</v>
      </c>
      <c r="HH100" s="203"/>
      <c r="HI100" s="204">
        <v>0</v>
      </c>
      <c r="HJ100" s="203"/>
      <c r="HK100" s="204">
        <v>0</v>
      </c>
      <c r="HL100" s="203"/>
      <c r="HM100" s="204">
        <v>0</v>
      </c>
      <c r="HN100" s="203"/>
      <c r="HO100" s="204">
        <v>0</v>
      </c>
      <c r="HP100" s="203"/>
      <c r="HQ100" s="204">
        <v>0</v>
      </c>
      <c r="HR100" s="203"/>
      <c r="HS100" s="204">
        <v>0</v>
      </c>
      <c r="HT100" s="203"/>
      <c r="HU100" s="204">
        <v>0</v>
      </c>
      <c r="HV100" s="203"/>
      <c r="HW100" s="204">
        <v>0</v>
      </c>
      <c r="HX100" s="203"/>
      <c r="HY100" s="204">
        <v>0</v>
      </c>
      <c r="HZ100" s="203"/>
      <c r="IA100" s="204">
        <v>0</v>
      </c>
      <c r="IB100" s="203"/>
      <c r="IC100" s="204">
        <v>0</v>
      </c>
      <c r="ID100" s="203"/>
      <c r="IE100" s="204">
        <v>0</v>
      </c>
      <c r="IF100" s="203"/>
      <c r="IG100" s="204">
        <v>0</v>
      </c>
      <c r="IH100" s="203"/>
      <c r="II100" s="204">
        <v>0</v>
      </c>
    </row>
    <row r="101" spans="1:243" ht="15" x14ac:dyDescent="0.2">
      <c r="A101" s="608"/>
      <c r="B101" s="598"/>
      <c r="C101" s="606"/>
      <c r="D101" s="530">
        <v>0</v>
      </c>
      <c r="E101" s="538" t="s">
        <v>82</v>
      </c>
      <c r="F101" s="197">
        <v>0</v>
      </c>
      <c r="G101" s="198">
        <v>0</v>
      </c>
      <c r="H101" s="197">
        <v>0</v>
      </c>
      <c r="I101" s="198">
        <v>0</v>
      </c>
      <c r="J101" s="197">
        <v>0</v>
      </c>
      <c r="K101" s="198">
        <v>0</v>
      </c>
      <c r="L101" s="197">
        <v>0</v>
      </c>
      <c r="M101" s="198">
        <v>0</v>
      </c>
      <c r="N101" s="197">
        <v>0</v>
      </c>
      <c r="O101" s="198">
        <v>0</v>
      </c>
      <c r="P101" s="197">
        <v>0</v>
      </c>
      <c r="Q101" s="198">
        <v>0</v>
      </c>
      <c r="R101" s="197">
        <v>0</v>
      </c>
      <c r="S101" s="198">
        <v>0</v>
      </c>
      <c r="T101" s="197">
        <v>0</v>
      </c>
      <c r="U101" s="198">
        <v>0</v>
      </c>
      <c r="V101" s="197">
        <v>0</v>
      </c>
      <c r="W101" s="198">
        <v>0</v>
      </c>
      <c r="X101" s="197">
        <v>0</v>
      </c>
      <c r="Y101" s="198">
        <v>0</v>
      </c>
      <c r="Z101" s="197">
        <v>0</v>
      </c>
      <c r="AA101" s="198">
        <v>0</v>
      </c>
      <c r="AB101" s="197">
        <v>0</v>
      </c>
      <c r="AC101" s="198">
        <v>0</v>
      </c>
      <c r="AD101" s="197">
        <v>0</v>
      </c>
      <c r="AE101" s="198">
        <v>0</v>
      </c>
      <c r="AF101" s="197">
        <v>0</v>
      </c>
      <c r="AG101" s="198">
        <v>0</v>
      </c>
      <c r="AH101" s="197">
        <v>0</v>
      </c>
      <c r="AI101" s="198">
        <v>0</v>
      </c>
      <c r="AJ101" s="197">
        <v>0</v>
      </c>
      <c r="AK101" s="198">
        <v>0</v>
      </c>
      <c r="AL101" s="197">
        <v>0</v>
      </c>
      <c r="AM101" s="198">
        <v>0</v>
      </c>
      <c r="AN101" s="197">
        <v>0</v>
      </c>
      <c r="AO101" s="198">
        <v>0</v>
      </c>
      <c r="AP101" s="197">
        <v>0</v>
      </c>
      <c r="AQ101" s="198">
        <v>0</v>
      </c>
      <c r="AR101" s="197">
        <v>0</v>
      </c>
      <c r="AS101" s="198">
        <v>0</v>
      </c>
      <c r="AT101" s="197">
        <v>0</v>
      </c>
      <c r="AU101" s="198">
        <v>0</v>
      </c>
      <c r="AV101" s="197">
        <v>0</v>
      </c>
      <c r="AW101" s="198">
        <v>0</v>
      </c>
      <c r="AX101" s="197">
        <v>0</v>
      </c>
      <c r="AY101" s="198">
        <v>0</v>
      </c>
      <c r="AZ101" s="197">
        <v>0</v>
      </c>
      <c r="BA101" s="198">
        <v>0</v>
      </c>
      <c r="BB101" s="197">
        <v>0</v>
      </c>
      <c r="BC101" s="198">
        <v>0</v>
      </c>
      <c r="BD101" s="197">
        <v>0</v>
      </c>
      <c r="BE101" s="198">
        <v>0</v>
      </c>
      <c r="BF101" s="197">
        <v>0</v>
      </c>
      <c r="BG101" s="198">
        <v>0</v>
      </c>
      <c r="BH101" s="197">
        <v>0</v>
      </c>
      <c r="BI101" s="198">
        <v>0</v>
      </c>
      <c r="BJ101" s="197">
        <v>0</v>
      </c>
      <c r="BK101" s="198">
        <v>0</v>
      </c>
      <c r="BL101" s="197">
        <v>0</v>
      </c>
      <c r="BM101" s="198">
        <v>0</v>
      </c>
      <c r="BN101" s="197">
        <v>0</v>
      </c>
      <c r="BO101" s="198">
        <v>0</v>
      </c>
      <c r="BP101" s="197">
        <v>0</v>
      </c>
      <c r="BQ101" s="198">
        <v>0</v>
      </c>
      <c r="BR101" s="197">
        <v>0</v>
      </c>
      <c r="BS101" s="198">
        <v>0</v>
      </c>
      <c r="BT101" s="197">
        <v>0</v>
      </c>
      <c r="BU101" s="198">
        <v>0</v>
      </c>
      <c r="BV101" s="197">
        <v>0</v>
      </c>
      <c r="BW101" s="198">
        <v>0</v>
      </c>
      <c r="BX101" s="197">
        <v>0</v>
      </c>
      <c r="BY101" s="198">
        <v>0</v>
      </c>
      <c r="BZ101" s="197">
        <v>0</v>
      </c>
      <c r="CA101" s="198">
        <v>0</v>
      </c>
      <c r="CB101" s="197">
        <v>0</v>
      </c>
      <c r="CC101" s="198">
        <v>0</v>
      </c>
      <c r="CD101" s="197">
        <v>0</v>
      </c>
      <c r="CE101" s="198">
        <v>0</v>
      </c>
      <c r="CF101" s="197">
        <v>0</v>
      </c>
      <c r="CG101" s="198">
        <v>0</v>
      </c>
      <c r="CH101" s="197">
        <v>0</v>
      </c>
      <c r="CI101" s="198">
        <v>0</v>
      </c>
      <c r="CJ101" s="197">
        <v>0</v>
      </c>
      <c r="CK101" s="198">
        <v>0</v>
      </c>
      <c r="CL101" s="197">
        <v>0</v>
      </c>
      <c r="CM101" s="198">
        <v>0</v>
      </c>
      <c r="CN101" s="197">
        <v>0</v>
      </c>
      <c r="CO101" s="198">
        <v>0</v>
      </c>
      <c r="CP101" s="197">
        <v>0</v>
      </c>
      <c r="CQ101" s="198">
        <v>0</v>
      </c>
      <c r="CR101" s="197">
        <v>0</v>
      </c>
      <c r="CS101" s="198">
        <v>0</v>
      </c>
      <c r="CT101" s="197">
        <v>0</v>
      </c>
      <c r="CU101" s="198">
        <v>0</v>
      </c>
      <c r="CV101" s="197">
        <v>0</v>
      </c>
      <c r="CW101" s="198">
        <v>0</v>
      </c>
      <c r="CX101" s="197">
        <v>0</v>
      </c>
      <c r="CY101" s="198">
        <v>0</v>
      </c>
      <c r="CZ101" s="197">
        <v>0</v>
      </c>
      <c r="DA101" s="198">
        <v>0</v>
      </c>
      <c r="DB101" s="197">
        <v>0</v>
      </c>
      <c r="DC101" s="198">
        <v>0</v>
      </c>
      <c r="DD101" s="197">
        <v>0</v>
      </c>
      <c r="DE101" s="198">
        <v>0</v>
      </c>
      <c r="DF101" s="197">
        <v>0</v>
      </c>
      <c r="DG101" s="198">
        <v>0</v>
      </c>
      <c r="DH101" s="197">
        <v>0</v>
      </c>
      <c r="DI101" s="198">
        <v>0</v>
      </c>
      <c r="DJ101" s="197">
        <v>0</v>
      </c>
      <c r="DK101" s="198">
        <v>0</v>
      </c>
      <c r="DL101" s="197">
        <v>0</v>
      </c>
      <c r="DM101" s="198">
        <v>0</v>
      </c>
      <c r="DN101" s="197">
        <v>0</v>
      </c>
      <c r="DO101" s="198">
        <v>0</v>
      </c>
      <c r="DP101" s="197">
        <v>0</v>
      </c>
      <c r="DQ101" s="198">
        <v>0</v>
      </c>
      <c r="DR101" s="197">
        <v>0</v>
      </c>
      <c r="DS101" s="198">
        <v>0</v>
      </c>
      <c r="DT101" s="197">
        <v>0</v>
      </c>
      <c r="DU101" s="198">
        <v>0</v>
      </c>
      <c r="DV101" s="197">
        <v>0</v>
      </c>
      <c r="DW101" s="198">
        <v>0</v>
      </c>
      <c r="DX101" s="197">
        <v>0</v>
      </c>
      <c r="DY101" s="198">
        <v>0</v>
      </c>
      <c r="DZ101" s="197">
        <v>0</v>
      </c>
      <c r="EA101" s="198">
        <v>0</v>
      </c>
      <c r="EB101" s="197">
        <v>0</v>
      </c>
      <c r="EC101" s="198">
        <v>0</v>
      </c>
      <c r="ED101" s="197">
        <v>0</v>
      </c>
      <c r="EE101" s="198">
        <v>0</v>
      </c>
      <c r="EF101" s="197">
        <v>0</v>
      </c>
      <c r="EG101" s="198">
        <v>0</v>
      </c>
      <c r="EH101" s="197">
        <v>0</v>
      </c>
      <c r="EI101" s="198">
        <v>0</v>
      </c>
      <c r="EJ101" s="197">
        <v>0</v>
      </c>
      <c r="EK101" s="198">
        <v>0</v>
      </c>
      <c r="EL101" s="197">
        <v>0</v>
      </c>
      <c r="EM101" s="198">
        <v>0</v>
      </c>
      <c r="EN101" s="197">
        <v>0</v>
      </c>
      <c r="EO101" s="198">
        <v>0</v>
      </c>
      <c r="EP101" s="197">
        <v>0</v>
      </c>
      <c r="EQ101" s="198">
        <v>0</v>
      </c>
      <c r="ER101" s="197">
        <v>0</v>
      </c>
      <c r="ES101" s="198">
        <v>0</v>
      </c>
      <c r="ET101" s="197">
        <v>0</v>
      </c>
      <c r="EU101" s="198">
        <v>0</v>
      </c>
      <c r="EV101" s="197">
        <v>0</v>
      </c>
      <c r="EW101" s="198">
        <v>0</v>
      </c>
      <c r="EX101" s="197">
        <v>0</v>
      </c>
      <c r="EY101" s="198">
        <v>0</v>
      </c>
      <c r="EZ101" s="197">
        <v>0</v>
      </c>
      <c r="FA101" s="198">
        <v>0</v>
      </c>
      <c r="FB101" s="197">
        <v>0</v>
      </c>
      <c r="FC101" s="198">
        <v>0</v>
      </c>
      <c r="FD101" s="197">
        <v>0</v>
      </c>
      <c r="FE101" s="198">
        <v>0</v>
      </c>
      <c r="FF101" s="197">
        <v>0</v>
      </c>
      <c r="FG101" s="198">
        <v>0</v>
      </c>
      <c r="FH101" s="197">
        <v>0</v>
      </c>
      <c r="FI101" s="198">
        <v>0</v>
      </c>
      <c r="FJ101" s="197">
        <v>0</v>
      </c>
      <c r="FK101" s="198">
        <v>0</v>
      </c>
      <c r="FL101" s="197">
        <v>0</v>
      </c>
      <c r="FM101" s="198">
        <v>0</v>
      </c>
      <c r="FN101" s="197">
        <v>0</v>
      </c>
      <c r="FO101" s="198">
        <v>0</v>
      </c>
      <c r="FP101" s="197">
        <v>0</v>
      </c>
      <c r="FQ101" s="198">
        <v>0</v>
      </c>
      <c r="FR101" s="197">
        <v>0</v>
      </c>
      <c r="FS101" s="198">
        <v>0</v>
      </c>
      <c r="FT101" s="197">
        <v>0</v>
      </c>
      <c r="FU101" s="198">
        <v>0</v>
      </c>
      <c r="FV101" s="197">
        <v>0</v>
      </c>
      <c r="FW101" s="198">
        <v>0</v>
      </c>
      <c r="FX101" s="197">
        <v>0</v>
      </c>
      <c r="FY101" s="198">
        <v>0</v>
      </c>
      <c r="FZ101" s="197">
        <v>0</v>
      </c>
      <c r="GA101" s="198">
        <v>0</v>
      </c>
      <c r="GB101" s="197">
        <v>0</v>
      </c>
      <c r="GC101" s="198">
        <v>0</v>
      </c>
      <c r="GD101" s="197">
        <v>0</v>
      </c>
      <c r="GE101" s="198">
        <v>0</v>
      </c>
      <c r="GF101" s="197">
        <v>0</v>
      </c>
      <c r="GG101" s="198">
        <v>0</v>
      </c>
      <c r="GH101" s="197">
        <v>0</v>
      </c>
      <c r="GI101" s="198">
        <v>0</v>
      </c>
      <c r="GJ101" s="197">
        <v>0</v>
      </c>
      <c r="GK101" s="198">
        <v>0</v>
      </c>
      <c r="GL101" s="197">
        <v>0</v>
      </c>
      <c r="GM101" s="198">
        <v>0</v>
      </c>
      <c r="GN101" s="197">
        <v>0</v>
      </c>
      <c r="GO101" s="198">
        <v>0</v>
      </c>
      <c r="GP101" s="197">
        <v>0</v>
      </c>
      <c r="GQ101" s="198">
        <v>0</v>
      </c>
      <c r="GR101" s="197">
        <v>0</v>
      </c>
      <c r="GS101" s="198">
        <v>0</v>
      </c>
      <c r="GT101" s="197">
        <v>0</v>
      </c>
      <c r="GU101" s="198">
        <v>0</v>
      </c>
      <c r="GV101" s="197">
        <v>0</v>
      </c>
      <c r="GW101" s="198">
        <v>0</v>
      </c>
      <c r="GX101" s="197">
        <v>0</v>
      </c>
      <c r="GY101" s="198">
        <v>0</v>
      </c>
      <c r="GZ101" s="197">
        <v>0</v>
      </c>
      <c r="HA101" s="198">
        <v>0</v>
      </c>
      <c r="HB101" s="197">
        <v>0</v>
      </c>
      <c r="HC101" s="198">
        <v>0</v>
      </c>
      <c r="HD101" s="197">
        <v>0</v>
      </c>
      <c r="HE101" s="198">
        <v>0</v>
      </c>
      <c r="HF101" s="197">
        <v>0</v>
      </c>
      <c r="HG101" s="198">
        <v>0</v>
      </c>
      <c r="HH101" s="197">
        <v>0</v>
      </c>
      <c r="HI101" s="198">
        <v>0</v>
      </c>
      <c r="HJ101" s="197">
        <v>0</v>
      </c>
      <c r="HK101" s="198">
        <v>0</v>
      </c>
      <c r="HL101" s="197">
        <v>0</v>
      </c>
      <c r="HM101" s="198">
        <v>0</v>
      </c>
      <c r="HN101" s="197">
        <v>0</v>
      </c>
      <c r="HO101" s="198">
        <v>0</v>
      </c>
      <c r="HP101" s="197">
        <v>0</v>
      </c>
      <c r="HQ101" s="198">
        <v>0</v>
      </c>
      <c r="HR101" s="197">
        <v>0</v>
      </c>
      <c r="HS101" s="198">
        <v>0</v>
      </c>
      <c r="HT101" s="197">
        <v>0</v>
      </c>
      <c r="HU101" s="198">
        <v>0</v>
      </c>
      <c r="HV101" s="197">
        <v>0</v>
      </c>
      <c r="HW101" s="198">
        <v>0</v>
      </c>
      <c r="HX101" s="197">
        <v>0</v>
      </c>
      <c r="HY101" s="198">
        <v>0</v>
      </c>
      <c r="HZ101" s="197">
        <v>0</v>
      </c>
      <c r="IA101" s="198">
        <v>0</v>
      </c>
      <c r="IB101" s="197">
        <v>0</v>
      </c>
      <c r="IC101" s="198">
        <v>0</v>
      </c>
      <c r="ID101" s="197">
        <v>0</v>
      </c>
      <c r="IE101" s="198">
        <v>0</v>
      </c>
      <c r="IF101" s="197">
        <v>0</v>
      </c>
      <c r="IG101" s="198">
        <v>0</v>
      </c>
      <c r="IH101" s="197">
        <v>0</v>
      </c>
      <c r="II101" s="198">
        <v>0</v>
      </c>
    </row>
    <row r="102" spans="1:243" ht="15" x14ac:dyDescent="0.2">
      <c r="A102" s="608"/>
      <c r="B102" s="598"/>
      <c r="C102" s="606"/>
      <c r="D102" s="531">
        <v>0</v>
      </c>
      <c r="E102" s="537"/>
      <c r="F102" s="201"/>
      <c r="G102" s="202">
        <v>0</v>
      </c>
      <c r="H102" s="201"/>
      <c r="I102" s="202">
        <v>0</v>
      </c>
      <c r="J102" s="201"/>
      <c r="K102" s="202">
        <v>0</v>
      </c>
      <c r="L102" s="201"/>
      <c r="M102" s="202">
        <v>0</v>
      </c>
      <c r="N102" s="201"/>
      <c r="O102" s="202">
        <v>0</v>
      </c>
      <c r="P102" s="201"/>
      <c r="Q102" s="202">
        <v>0</v>
      </c>
      <c r="R102" s="201"/>
      <c r="S102" s="202">
        <v>0</v>
      </c>
      <c r="T102" s="201"/>
      <c r="U102" s="202">
        <v>0</v>
      </c>
      <c r="V102" s="201"/>
      <c r="W102" s="202">
        <v>0</v>
      </c>
      <c r="X102" s="201"/>
      <c r="Y102" s="202">
        <v>0</v>
      </c>
      <c r="Z102" s="201"/>
      <c r="AA102" s="202">
        <v>0</v>
      </c>
      <c r="AB102" s="201"/>
      <c r="AC102" s="202">
        <v>0</v>
      </c>
      <c r="AD102" s="201"/>
      <c r="AE102" s="202">
        <v>0</v>
      </c>
      <c r="AF102" s="201"/>
      <c r="AG102" s="202">
        <v>0</v>
      </c>
      <c r="AH102" s="201"/>
      <c r="AI102" s="202">
        <v>0</v>
      </c>
      <c r="AJ102" s="201"/>
      <c r="AK102" s="202">
        <v>0</v>
      </c>
      <c r="AL102" s="201"/>
      <c r="AM102" s="202">
        <v>0</v>
      </c>
      <c r="AN102" s="201"/>
      <c r="AO102" s="202">
        <v>0</v>
      </c>
      <c r="AP102" s="201"/>
      <c r="AQ102" s="202">
        <v>0</v>
      </c>
      <c r="AR102" s="201"/>
      <c r="AS102" s="202">
        <v>0</v>
      </c>
      <c r="AT102" s="201"/>
      <c r="AU102" s="202">
        <v>0</v>
      </c>
      <c r="AV102" s="201"/>
      <c r="AW102" s="202">
        <v>0</v>
      </c>
      <c r="AX102" s="201"/>
      <c r="AY102" s="202">
        <v>0</v>
      </c>
      <c r="AZ102" s="201"/>
      <c r="BA102" s="202">
        <v>0</v>
      </c>
      <c r="BB102" s="201"/>
      <c r="BC102" s="202">
        <v>0</v>
      </c>
      <c r="BD102" s="201"/>
      <c r="BE102" s="202">
        <v>0</v>
      </c>
      <c r="BF102" s="201"/>
      <c r="BG102" s="202">
        <v>0</v>
      </c>
      <c r="BH102" s="201"/>
      <c r="BI102" s="202">
        <v>0</v>
      </c>
      <c r="BJ102" s="201"/>
      <c r="BK102" s="202">
        <v>0</v>
      </c>
      <c r="BL102" s="201"/>
      <c r="BM102" s="202">
        <v>0</v>
      </c>
      <c r="BN102" s="201"/>
      <c r="BO102" s="202">
        <v>0</v>
      </c>
      <c r="BP102" s="201"/>
      <c r="BQ102" s="202">
        <v>0</v>
      </c>
      <c r="BR102" s="201"/>
      <c r="BS102" s="202">
        <v>0</v>
      </c>
      <c r="BT102" s="201"/>
      <c r="BU102" s="202">
        <v>0</v>
      </c>
      <c r="BV102" s="201"/>
      <c r="BW102" s="202">
        <v>0</v>
      </c>
      <c r="BX102" s="201"/>
      <c r="BY102" s="202">
        <v>0</v>
      </c>
      <c r="BZ102" s="201"/>
      <c r="CA102" s="202">
        <v>0</v>
      </c>
      <c r="CB102" s="201"/>
      <c r="CC102" s="202">
        <v>0</v>
      </c>
      <c r="CD102" s="201"/>
      <c r="CE102" s="202">
        <v>0</v>
      </c>
      <c r="CF102" s="201"/>
      <c r="CG102" s="202">
        <v>0</v>
      </c>
      <c r="CH102" s="201"/>
      <c r="CI102" s="202">
        <v>0</v>
      </c>
      <c r="CJ102" s="201"/>
      <c r="CK102" s="202">
        <v>0</v>
      </c>
      <c r="CL102" s="201"/>
      <c r="CM102" s="202">
        <v>0</v>
      </c>
      <c r="CN102" s="201"/>
      <c r="CO102" s="202">
        <v>0</v>
      </c>
      <c r="CP102" s="201"/>
      <c r="CQ102" s="202">
        <v>0</v>
      </c>
      <c r="CR102" s="201"/>
      <c r="CS102" s="202">
        <v>0</v>
      </c>
      <c r="CT102" s="201"/>
      <c r="CU102" s="202">
        <v>0</v>
      </c>
      <c r="CV102" s="201"/>
      <c r="CW102" s="202">
        <v>0</v>
      </c>
      <c r="CX102" s="201"/>
      <c r="CY102" s="202">
        <v>0</v>
      </c>
      <c r="CZ102" s="201"/>
      <c r="DA102" s="202">
        <v>0</v>
      </c>
      <c r="DB102" s="201"/>
      <c r="DC102" s="202">
        <v>0</v>
      </c>
      <c r="DD102" s="201"/>
      <c r="DE102" s="202">
        <v>0</v>
      </c>
      <c r="DF102" s="201"/>
      <c r="DG102" s="202">
        <v>0</v>
      </c>
      <c r="DH102" s="201"/>
      <c r="DI102" s="202">
        <v>0</v>
      </c>
      <c r="DJ102" s="201"/>
      <c r="DK102" s="202">
        <v>0</v>
      </c>
      <c r="DL102" s="201"/>
      <c r="DM102" s="202">
        <v>0</v>
      </c>
      <c r="DN102" s="201"/>
      <c r="DO102" s="202">
        <v>0</v>
      </c>
      <c r="DP102" s="201"/>
      <c r="DQ102" s="202">
        <v>0</v>
      </c>
      <c r="DR102" s="201"/>
      <c r="DS102" s="202">
        <v>0</v>
      </c>
      <c r="DT102" s="201"/>
      <c r="DU102" s="202">
        <v>0</v>
      </c>
      <c r="DV102" s="201"/>
      <c r="DW102" s="202">
        <v>0</v>
      </c>
      <c r="DX102" s="201"/>
      <c r="DY102" s="202">
        <v>0</v>
      </c>
      <c r="DZ102" s="201"/>
      <c r="EA102" s="202">
        <v>0</v>
      </c>
      <c r="EB102" s="201"/>
      <c r="EC102" s="202">
        <v>0</v>
      </c>
      <c r="ED102" s="201"/>
      <c r="EE102" s="202">
        <v>0</v>
      </c>
      <c r="EF102" s="201"/>
      <c r="EG102" s="202">
        <v>0</v>
      </c>
      <c r="EH102" s="201"/>
      <c r="EI102" s="202">
        <v>0</v>
      </c>
      <c r="EJ102" s="201"/>
      <c r="EK102" s="202">
        <v>0</v>
      </c>
      <c r="EL102" s="201"/>
      <c r="EM102" s="202">
        <v>0</v>
      </c>
      <c r="EN102" s="201"/>
      <c r="EO102" s="202">
        <v>0</v>
      </c>
      <c r="EP102" s="201"/>
      <c r="EQ102" s="202">
        <v>0</v>
      </c>
      <c r="ER102" s="201"/>
      <c r="ES102" s="202">
        <v>0</v>
      </c>
      <c r="ET102" s="201"/>
      <c r="EU102" s="202">
        <v>0</v>
      </c>
      <c r="EV102" s="201"/>
      <c r="EW102" s="202">
        <v>0</v>
      </c>
      <c r="EX102" s="201"/>
      <c r="EY102" s="202">
        <v>0</v>
      </c>
      <c r="EZ102" s="201"/>
      <c r="FA102" s="202">
        <v>0</v>
      </c>
      <c r="FB102" s="201"/>
      <c r="FC102" s="202">
        <v>0</v>
      </c>
      <c r="FD102" s="201"/>
      <c r="FE102" s="202">
        <v>0</v>
      </c>
      <c r="FF102" s="201"/>
      <c r="FG102" s="202">
        <v>0</v>
      </c>
      <c r="FH102" s="201"/>
      <c r="FI102" s="202">
        <v>0</v>
      </c>
      <c r="FJ102" s="201"/>
      <c r="FK102" s="202">
        <v>0</v>
      </c>
      <c r="FL102" s="201"/>
      <c r="FM102" s="202">
        <v>0</v>
      </c>
      <c r="FN102" s="201"/>
      <c r="FO102" s="202">
        <v>0</v>
      </c>
      <c r="FP102" s="201"/>
      <c r="FQ102" s="202">
        <v>0</v>
      </c>
      <c r="FR102" s="201"/>
      <c r="FS102" s="202">
        <v>0</v>
      </c>
      <c r="FT102" s="201"/>
      <c r="FU102" s="202">
        <v>0</v>
      </c>
      <c r="FV102" s="201"/>
      <c r="FW102" s="202">
        <v>0</v>
      </c>
      <c r="FX102" s="201"/>
      <c r="FY102" s="202">
        <v>0</v>
      </c>
      <c r="FZ102" s="201"/>
      <c r="GA102" s="202">
        <v>0</v>
      </c>
      <c r="GB102" s="201"/>
      <c r="GC102" s="202">
        <v>0</v>
      </c>
      <c r="GD102" s="201"/>
      <c r="GE102" s="202">
        <v>0</v>
      </c>
      <c r="GF102" s="201"/>
      <c r="GG102" s="202">
        <v>0</v>
      </c>
      <c r="GH102" s="201"/>
      <c r="GI102" s="202">
        <v>0</v>
      </c>
      <c r="GJ102" s="201"/>
      <c r="GK102" s="202">
        <v>0</v>
      </c>
      <c r="GL102" s="201"/>
      <c r="GM102" s="202">
        <v>0</v>
      </c>
      <c r="GN102" s="201"/>
      <c r="GO102" s="202">
        <v>0</v>
      </c>
      <c r="GP102" s="201"/>
      <c r="GQ102" s="202">
        <v>0</v>
      </c>
      <c r="GR102" s="201"/>
      <c r="GS102" s="202">
        <v>0</v>
      </c>
      <c r="GT102" s="201"/>
      <c r="GU102" s="202">
        <v>0</v>
      </c>
      <c r="GV102" s="201"/>
      <c r="GW102" s="202">
        <v>0</v>
      </c>
      <c r="GX102" s="201"/>
      <c r="GY102" s="202">
        <v>0</v>
      </c>
      <c r="GZ102" s="201"/>
      <c r="HA102" s="202">
        <v>0</v>
      </c>
      <c r="HB102" s="201"/>
      <c r="HC102" s="202">
        <v>0</v>
      </c>
      <c r="HD102" s="201"/>
      <c r="HE102" s="202">
        <v>0</v>
      </c>
      <c r="HF102" s="201"/>
      <c r="HG102" s="202">
        <v>0</v>
      </c>
      <c r="HH102" s="201"/>
      <c r="HI102" s="202">
        <v>0</v>
      </c>
      <c r="HJ102" s="201"/>
      <c r="HK102" s="202">
        <v>0</v>
      </c>
      <c r="HL102" s="201"/>
      <c r="HM102" s="202">
        <v>0</v>
      </c>
      <c r="HN102" s="201"/>
      <c r="HO102" s="202">
        <v>0</v>
      </c>
      <c r="HP102" s="201"/>
      <c r="HQ102" s="202">
        <v>0</v>
      </c>
      <c r="HR102" s="201"/>
      <c r="HS102" s="202">
        <v>0</v>
      </c>
      <c r="HT102" s="201"/>
      <c r="HU102" s="202">
        <v>0</v>
      </c>
      <c r="HV102" s="201"/>
      <c r="HW102" s="202">
        <v>0</v>
      </c>
      <c r="HX102" s="201"/>
      <c r="HY102" s="202">
        <v>0</v>
      </c>
      <c r="HZ102" s="201"/>
      <c r="IA102" s="202">
        <v>0</v>
      </c>
      <c r="IB102" s="201"/>
      <c r="IC102" s="202">
        <v>0</v>
      </c>
      <c r="ID102" s="201"/>
      <c r="IE102" s="202">
        <v>0</v>
      </c>
      <c r="IF102" s="201"/>
      <c r="IG102" s="202">
        <v>0</v>
      </c>
      <c r="IH102" s="201"/>
      <c r="II102" s="202">
        <v>0</v>
      </c>
    </row>
    <row r="103" spans="1:243" ht="15" x14ac:dyDescent="0.2">
      <c r="A103" s="608"/>
      <c r="B103" s="598"/>
      <c r="C103" s="606"/>
      <c r="D103" s="532">
        <v>0</v>
      </c>
      <c r="E103" s="538" t="s">
        <v>7</v>
      </c>
      <c r="F103" s="199">
        <v>0</v>
      </c>
      <c r="G103" s="198">
        <v>0</v>
      </c>
      <c r="H103" s="199">
        <v>0</v>
      </c>
      <c r="I103" s="198">
        <v>0</v>
      </c>
      <c r="J103" s="199">
        <v>0</v>
      </c>
      <c r="K103" s="198">
        <v>0</v>
      </c>
      <c r="L103" s="199">
        <v>0</v>
      </c>
      <c r="M103" s="198">
        <v>0</v>
      </c>
      <c r="N103" s="199">
        <v>0</v>
      </c>
      <c r="O103" s="198">
        <v>0</v>
      </c>
      <c r="P103" s="199">
        <v>0</v>
      </c>
      <c r="Q103" s="198">
        <v>0</v>
      </c>
      <c r="R103" s="199">
        <v>0</v>
      </c>
      <c r="S103" s="198">
        <v>0</v>
      </c>
      <c r="T103" s="199">
        <v>0</v>
      </c>
      <c r="U103" s="198">
        <v>0</v>
      </c>
      <c r="V103" s="199">
        <v>0</v>
      </c>
      <c r="W103" s="198">
        <v>0</v>
      </c>
      <c r="X103" s="199">
        <v>0</v>
      </c>
      <c r="Y103" s="198">
        <v>0</v>
      </c>
      <c r="Z103" s="199">
        <v>0</v>
      </c>
      <c r="AA103" s="198">
        <v>0</v>
      </c>
      <c r="AB103" s="199">
        <v>0</v>
      </c>
      <c r="AC103" s="198">
        <v>0</v>
      </c>
      <c r="AD103" s="199">
        <v>0</v>
      </c>
      <c r="AE103" s="198">
        <v>0</v>
      </c>
      <c r="AF103" s="199">
        <v>0</v>
      </c>
      <c r="AG103" s="198">
        <v>0</v>
      </c>
      <c r="AH103" s="199">
        <v>0</v>
      </c>
      <c r="AI103" s="198">
        <v>0</v>
      </c>
      <c r="AJ103" s="199">
        <v>0</v>
      </c>
      <c r="AK103" s="198">
        <v>0</v>
      </c>
      <c r="AL103" s="199">
        <v>0</v>
      </c>
      <c r="AM103" s="198">
        <v>0</v>
      </c>
      <c r="AN103" s="199">
        <v>0</v>
      </c>
      <c r="AO103" s="198">
        <v>0</v>
      </c>
      <c r="AP103" s="199">
        <v>0</v>
      </c>
      <c r="AQ103" s="198">
        <v>0</v>
      </c>
      <c r="AR103" s="199">
        <v>0</v>
      </c>
      <c r="AS103" s="198">
        <v>0</v>
      </c>
      <c r="AT103" s="199">
        <v>0</v>
      </c>
      <c r="AU103" s="198">
        <v>0</v>
      </c>
      <c r="AV103" s="199">
        <v>0</v>
      </c>
      <c r="AW103" s="198">
        <v>0</v>
      </c>
      <c r="AX103" s="199">
        <v>0</v>
      </c>
      <c r="AY103" s="198">
        <v>0</v>
      </c>
      <c r="AZ103" s="199">
        <v>0</v>
      </c>
      <c r="BA103" s="198">
        <v>0</v>
      </c>
      <c r="BB103" s="199">
        <v>0</v>
      </c>
      <c r="BC103" s="198">
        <v>0</v>
      </c>
      <c r="BD103" s="199">
        <v>0</v>
      </c>
      <c r="BE103" s="198">
        <v>0</v>
      </c>
      <c r="BF103" s="199">
        <v>0</v>
      </c>
      <c r="BG103" s="198">
        <v>0</v>
      </c>
      <c r="BH103" s="199">
        <v>0</v>
      </c>
      <c r="BI103" s="198">
        <v>0</v>
      </c>
      <c r="BJ103" s="199">
        <v>0</v>
      </c>
      <c r="BK103" s="198">
        <v>0</v>
      </c>
      <c r="BL103" s="199">
        <v>0</v>
      </c>
      <c r="BM103" s="198">
        <v>0</v>
      </c>
      <c r="BN103" s="199">
        <v>0</v>
      </c>
      <c r="BO103" s="198">
        <v>0</v>
      </c>
      <c r="BP103" s="199">
        <v>0</v>
      </c>
      <c r="BQ103" s="198">
        <v>0</v>
      </c>
      <c r="BR103" s="199">
        <v>0</v>
      </c>
      <c r="BS103" s="198">
        <v>0</v>
      </c>
      <c r="BT103" s="199">
        <v>0</v>
      </c>
      <c r="BU103" s="198">
        <v>0</v>
      </c>
      <c r="BV103" s="199">
        <v>0</v>
      </c>
      <c r="BW103" s="198">
        <v>0</v>
      </c>
      <c r="BX103" s="199">
        <v>0</v>
      </c>
      <c r="BY103" s="198">
        <v>0</v>
      </c>
      <c r="BZ103" s="199">
        <v>0</v>
      </c>
      <c r="CA103" s="198">
        <v>0</v>
      </c>
      <c r="CB103" s="199">
        <v>0</v>
      </c>
      <c r="CC103" s="198">
        <v>0</v>
      </c>
      <c r="CD103" s="199">
        <v>0</v>
      </c>
      <c r="CE103" s="198">
        <v>0</v>
      </c>
      <c r="CF103" s="199">
        <v>0</v>
      </c>
      <c r="CG103" s="198">
        <v>0</v>
      </c>
      <c r="CH103" s="199">
        <v>0</v>
      </c>
      <c r="CI103" s="198">
        <v>0</v>
      </c>
      <c r="CJ103" s="199">
        <v>0</v>
      </c>
      <c r="CK103" s="198">
        <v>0</v>
      </c>
      <c r="CL103" s="199">
        <v>0</v>
      </c>
      <c r="CM103" s="198">
        <v>0</v>
      </c>
      <c r="CN103" s="199">
        <v>0</v>
      </c>
      <c r="CO103" s="198">
        <v>0</v>
      </c>
      <c r="CP103" s="199">
        <v>0</v>
      </c>
      <c r="CQ103" s="198">
        <v>0</v>
      </c>
      <c r="CR103" s="199">
        <v>0</v>
      </c>
      <c r="CS103" s="198">
        <v>0</v>
      </c>
      <c r="CT103" s="199">
        <v>0</v>
      </c>
      <c r="CU103" s="198">
        <v>0</v>
      </c>
      <c r="CV103" s="199">
        <v>0</v>
      </c>
      <c r="CW103" s="198">
        <v>0</v>
      </c>
      <c r="CX103" s="199">
        <v>0</v>
      </c>
      <c r="CY103" s="198">
        <v>0</v>
      </c>
      <c r="CZ103" s="199">
        <v>0</v>
      </c>
      <c r="DA103" s="198">
        <v>0</v>
      </c>
      <c r="DB103" s="199">
        <v>0</v>
      </c>
      <c r="DC103" s="198">
        <v>0</v>
      </c>
      <c r="DD103" s="199">
        <v>0</v>
      </c>
      <c r="DE103" s="198">
        <v>0</v>
      </c>
      <c r="DF103" s="199">
        <v>0</v>
      </c>
      <c r="DG103" s="198">
        <v>0</v>
      </c>
      <c r="DH103" s="199">
        <v>0</v>
      </c>
      <c r="DI103" s="198">
        <v>0</v>
      </c>
      <c r="DJ103" s="199">
        <v>0</v>
      </c>
      <c r="DK103" s="198">
        <v>0</v>
      </c>
      <c r="DL103" s="199">
        <v>0</v>
      </c>
      <c r="DM103" s="198">
        <v>0</v>
      </c>
      <c r="DN103" s="199">
        <v>0</v>
      </c>
      <c r="DO103" s="198">
        <v>0</v>
      </c>
      <c r="DP103" s="199">
        <v>0</v>
      </c>
      <c r="DQ103" s="198">
        <v>0</v>
      </c>
      <c r="DR103" s="199">
        <v>0</v>
      </c>
      <c r="DS103" s="198">
        <v>0</v>
      </c>
      <c r="DT103" s="199">
        <v>0</v>
      </c>
      <c r="DU103" s="198">
        <v>0</v>
      </c>
      <c r="DV103" s="199">
        <v>0</v>
      </c>
      <c r="DW103" s="198">
        <v>0</v>
      </c>
      <c r="DX103" s="199">
        <v>0</v>
      </c>
      <c r="DY103" s="198">
        <v>0</v>
      </c>
      <c r="DZ103" s="199">
        <v>0</v>
      </c>
      <c r="EA103" s="198">
        <v>0</v>
      </c>
      <c r="EB103" s="199">
        <v>0</v>
      </c>
      <c r="EC103" s="198">
        <v>0</v>
      </c>
      <c r="ED103" s="199">
        <v>0</v>
      </c>
      <c r="EE103" s="198">
        <v>0</v>
      </c>
      <c r="EF103" s="199">
        <v>0</v>
      </c>
      <c r="EG103" s="198">
        <v>0</v>
      </c>
      <c r="EH103" s="199">
        <v>0</v>
      </c>
      <c r="EI103" s="198">
        <v>0</v>
      </c>
      <c r="EJ103" s="199">
        <v>0</v>
      </c>
      <c r="EK103" s="198">
        <v>0</v>
      </c>
      <c r="EL103" s="199">
        <v>0</v>
      </c>
      <c r="EM103" s="198">
        <v>0</v>
      </c>
      <c r="EN103" s="199">
        <v>0</v>
      </c>
      <c r="EO103" s="198">
        <v>0</v>
      </c>
      <c r="EP103" s="199">
        <v>0</v>
      </c>
      <c r="EQ103" s="198">
        <v>0</v>
      </c>
      <c r="ER103" s="199">
        <v>0</v>
      </c>
      <c r="ES103" s="198">
        <v>0</v>
      </c>
      <c r="ET103" s="199">
        <v>0</v>
      </c>
      <c r="EU103" s="198">
        <v>0</v>
      </c>
      <c r="EV103" s="199">
        <v>0</v>
      </c>
      <c r="EW103" s="198">
        <v>0</v>
      </c>
      <c r="EX103" s="199">
        <v>0</v>
      </c>
      <c r="EY103" s="198">
        <v>0</v>
      </c>
      <c r="EZ103" s="199">
        <v>0</v>
      </c>
      <c r="FA103" s="198">
        <v>0</v>
      </c>
      <c r="FB103" s="199">
        <v>0</v>
      </c>
      <c r="FC103" s="198">
        <v>0</v>
      </c>
      <c r="FD103" s="199">
        <v>0</v>
      </c>
      <c r="FE103" s="198">
        <v>0</v>
      </c>
      <c r="FF103" s="199">
        <v>0</v>
      </c>
      <c r="FG103" s="198">
        <v>0</v>
      </c>
      <c r="FH103" s="199">
        <v>0</v>
      </c>
      <c r="FI103" s="198">
        <v>0</v>
      </c>
      <c r="FJ103" s="199">
        <v>0</v>
      </c>
      <c r="FK103" s="198">
        <v>0</v>
      </c>
      <c r="FL103" s="199">
        <v>0</v>
      </c>
      <c r="FM103" s="198">
        <v>0</v>
      </c>
      <c r="FN103" s="199">
        <v>0</v>
      </c>
      <c r="FO103" s="198">
        <v>0</v>
      </c>
      <c r="FP103" s="199">
        <v>0</v>
      </c>
      <c r="FQ103" s="198">
        <v>0</v>
      </c>
      <c r="FR103" s="199">
        <v>0</v>
      </c>
      <c r="FS103" s="198">
        <v>0</v>
      </c>
      <c r="FT103" s="199">
        <v>0</v>
      </c>
      <c r="FU103" s="198">
        <v>0</v>
      </c>
      <c r="FV103" s="199">
        <v>0</v>
      </c>
      <c r="FW103" s="198">
        <v>0</v>
      </c>
      <c r="FX103" s="199">
        <v>0</v>
      </c>
      <c r="FY103" s="198">
        <v>0</v>
      </c>
      <c r="FZ103" s="199">
        <v>0</v>
      </c>
      <c r="GA103" s="198">
        <v>0</v>
      </c>
      <c r="GB103" s="199">
        <v>0</v>
      </c>
      <c r="GC103" s="198">
        <v>0</v>
      </c>
      <c r="GD103" s="199">
        <v>0</v>
      </c>
      <c r="GE103" s="198">
        <v>0</v>
      </c>
      <c r="GF103" s="199">
        <v>0</v>
      </c>
      <c r="GG103" s="198">
        <v>0</v>
      </c>
      <c r="GH103" s="199">
        <v>0</v>
      </c>
      <c r="GI103" s="198">
        <v>0</v>
      </c>
      <c r="GJ103" s="199">
        <v>0</v>
      </c>
      <c r="GK103" s="198">
        <v>0</v>
      </c>
      <c r="GL103" s="199">
        <v>0</v>
      </c>
      <c r="GM103" s="198">
        <v>0</v>
      </c>
      <c r="GN103" s="199">
        <v>0</v>
      </c>
      <c r="GO103" s="198">
        <v>0</v>
      </c>
      <c r="GP103" s="199">
        <v>0</v>
      </c>
      <c r="GQ103" s="198">
        <v>0</v>
      </c>
      <c r="GR103" s="199">
        <v>0</v>
      </c>
      <c r="GS103" s="198">
        <v>0</v>
      </c>
      <c r="GT103" s="199">
        <v>0</v>
      </c>
      <c r="GU103" s="198">
        <v>0</v>
      </c>
      <c r="GV103" s="199">
        <v>0</v>
      </c>
      <c r="GW103" s="198">
        <v>0</v>
      </c>
      <c r="GX103" s="199">
        <v>0</v>
      </c>
      <c r="GY103" s="198">
        <v>0</v>
      </c>
      <c r="GZ103" s="199">
        <v>0</v>
      </c>
      <c r="HA103" s="198">
        <v>0</v>
      </c>
      <c r="HB103" s="199">
        <v>0</v>
      </c>
      <c r="HC103" s="198">
        <v>0</v>
      </c>
      <c r="HD103" s="199">
        <v>0</v>
      </c>
      <c r="HE103" s="198">
        <v>0</v>
      </c>
      <c r="HF103" s="199">
        <v>0</v>
      </c>
      <c r="HG103" s="198">
        <v>0</v>
      </c>
      <c r="HH103" s="199">
        <v>0</v>
      </c>
      <c r="HI103" s="198">
        <v>0</v>
      </c>
      <c r="HJ103" s="199">
        <v>0</v>
      </c>
      <c r="HK103" s="198">
        <v>0</v>
      </c>
      <c r="HL103" s="199">
        <v>0</v>
      </c>
      <c r="HM103" s="198">
        <v>0</v>
      </c>
      <c r="HN103" s="199">
        <v>0</v>
      </c>
      <c r="HO103" s="198">
        <v>0</v>
      </c>
      <c r="HP103" s="199">
        <v>0</v>
      </c>
      <c r="HQ103" s="198">
        <v>0</v>
      </c>
      <c r="HR103" s="199">
        <v>0</v>
      </c>
      <c r="HS103" s="198">
        <v>0</v>
      </c>
      <c r="HT103" s="199">
        <v>0</v>
      </c>
      <c r="HU103" s="198">
        <v>0</v>
      </c>
      <c r="HV103" s="199">
        <v>0</v>
      </c>
      <c r="HW103" s="198">
        <v>0</v>
      </c>
      <c r="HX103" s="199">
        <v>0</v>
      </c>
      <c r="HY103" s="198">
        <v>0</v>
      </c>
      <c r="HZ103" s="199">
        <v>0</v>
      </c>
      <c r="IA103" s="198">
        <v>0</v>
      </c>
      <c r="IB103" s="199">
        <v>0</v>
      </c>
      <c r="IC103" s="198">
        <v>0</v>
      </c>
      <c r="ID103" s="199">
        <v>0</v>
      </c>
      <c r="IE103" s="198">
        <v>0</v>
      </c>
      <c r="IF103" s="199">
        <v>0</v>
      </c>
      <c r="IG103" s="198">
        <v>0</v>
      </c>
      <c r="IH103" s="199">
        <v>0</v>
      </c>
      <c r="II103" s="198">
        <v>0</v>
      </c>
    </row>
    <row r="104" spans="1:243" ht="15" x14ac:dyDescent="0.2">
      <c r="A104" s="608"/>
      <c r="B104" s="598"/>
      <c r="C104" s="606"/>
      <c r="D104" s="530" t="s">
        <v>8</v>
      </c>
      <c r="E104" s="537"/>
      <c r="F104" s="203"/>
      <c r="G104" s="204">
        <v>0</v>
      </c>
      <c r="H104" s="203"/>
      <c r="I104" s="204">
        <v>0</v>
      </c>
      <c r="J104" s="203"/>
      <c r="K104" s="204">
        <v>0</v>
      </c>
      <c r="L104" s="203"/>
      <c r="M104" s="204">
        <v>0</v>
      </c>
      <c r="N104" s="203"/>
      <c r="O104" s="204">
        <v>0</v>
      </c>
      <c r="P104" s="203"/>
      <c r="Q104" s="204">
        <v>0</v>
      </c>
      <c r="R104" s="203"/>
      <c r="S104" s="204">
        <v>0</v>
      </c>
      <c r="T104" s="203"/>
      <c r="U104" s="204">
        <v>0</v>
      </c>
      <c r="V104" s="203"/>
      <c r="W104" s="204">
        <v>0</v>
      </c>
      <c r="X104" s="203"/>
      <c r="Y104" s="204">
        <v>0</v>
      </c>
      <c r="Z104" s="203"/>
      <c r="AA104" s="204">
        <v>0</v>
      </c>
      <c r="AB104" s="203"/>
      <c r="AC104" s="204">
        <v>0</v>
      </c>
      <c r="AD104" s="203"/>
      <c r="AE104" s="204">
        <v>0</v>
      </c>
      <c r="AF104" s="203"/>
      <c r="AG104" s="204">
        <v>0</v>
      </c>
      <c r="AH104" s="203"/>
      <c r="AI104" s="204">
        <v>0</v>
      </c>
      <c r="AJ104" s="203"/>
      <c r="AK104" s="204">
        <v>0</v>
      </c>
      <c r="AL104" s="203"/>
      <c r="AM104" s="204">
        <v>0</v>
      </c>
      <c r="AN104" s="203"/>
      <c r="AO104" s="204">
        <v>0</v>
      </c>
      <c r="AP104" s="203"/>
      <c r="AQ104" s="204">
        <v>0</v>
      </c>
      <c r="AR104" s="203"/>
      <c r="AS104" s="204">
        <v>0</v>
      </c>
      <c r="AT104" s="203"/>
      <c r="AU104" s="204">
        <v>0</v>
      </c>
      <c r="AV104" s="203"/>
      <c r="AW104" s="204">
        <v>0</v>
      </c>
      <c r="AX104" s="203"/>
      <c r="AY104" s="204">
        <v>0</v>
      </c>
      <c r="AZ104" s="203"/>
      <c r="BA104" s="204">
        <v>0</v>
      </c>
      <c r="BB104" s="203"/>
      <c r="BC104" s="204">
        <v>0</v>
      </c>
      <c r="BD104" s="203"/>
      <c r="BE104" s="204">
        <v>0</v>
      </c>
      <c r="BF104" s="203"/>
      <c r="BG104" s="204">
        <v>0</v>
      </c>
      <c r="BH104" s="203"/>
      <c r="BI104" s="204">
        <v>0</v>
      </c>
      <c r="BJ104" s="203"/>
      <c r="BK104" s="204">
        <v>0</v>
      </c>
      <c r="BL104" s="203"/>
      <c r="BM104" s="204">
        <v>0</v>
      </c>
      <c r="BN104" s="203"/>
      <c r="BO104" s="204">
        <v>0</v>
      </c>
      <c r="BP104" s="203"/>
      <c r="BQ104" s="204">
        <v>0</v>
      </c>
      <c r="BR104" s="203"/>
      <c r="BS104" s="204">
        <v>0</v>
      </c>
      <c r="BT104" s="203"/>
      <c r="BU104" s="204">
        <v>0</v>
      </c>
      <c r="BV104" s="203"/>
      <c r="BW104" s="204">
        <v>0</v>
      </c>
      <c r="BX104" s="203"/>
      <c r="BY104" s="204">
        <v>0</v>
      </c>
      <c r="BZ104" s="203"/>
      <c r="CA104" s="204">
        <v>0</v>
      </c>
      <c r="CB104" s="203"/>
      <c r="CC104" s="204">
        <v>0</v>
      </c>
      <c r="CD104" s="203"/>
      <c r="CE104" s="204">
        <v>0</v>
      </c>
      <c r="CF104" s="203"/>
      <c r="CG104" s="204">
        <v>0</v>
      </c>
      <c r="CH104" s="203"/>
      <c r="CI104" s="204">
        <v>0</v>
      </c>
      <c r="CJ104" s="203"/>
      <c r="CK104" s="204">
        <v>0</v>
      </c>
      <c r="CL104" s="203"/>
      <c r="CM104" s="204">
        <v>0</v>
      </c>
      <c r="CN104" s="203"/>
      <c r="CO104" s="204">
        <v>0</v>
      </c>
      <c r="CP104" s="203"/>
      <c r="CQ104" s="204">
        <v>0</v>
      </c>
      <c r="CR104" s="203"/>
      <c r="CS104" s="204">
        <v>0</v>
      </c>
      <c r="CT104" s="203"/>
      <c r="CU104" s="204">
        <v>0</v>
      </c>
      <c r="CV104" s="203"/>
      <c r="CW104" s="204">
        <v>0</v>
      </c>
      <c r="CX104" s="203"/>
      <c r="CY104" s="204">
        <v>0</v>
      </c>
      <c r="CZ104" s="203"/>
      <c r="DA104" s="204">
        <v>0</v>
      </c>
      <c r="DB104" s="203"/>
      <c r="DC104" s="204">
        <v>0</v>
      </c>
      <c r="DD104" s="203"/>
      <c r="DE104" s="204">
        <v>0</v>
      </c>
      <c r="DF104" s="203"/>
      <c r="DG104" s="204">
        <v>0</v>
      </c>
      <c r="DH104" s="203"/>
      <c r="DI104" s="204">
        <v>0</v>
      </c>
      <c r="DJ104" s="203"/>
      <c r="DK104" s="204">
        <v>0</v>
      </c>
      <c r="DL104" s="203"/>
      <c r="DM104" s="204">
        <v>0</v>
      </c>
      <c r="DN104" s="203"/>
      <c r="DO104" s="204">
        <v>0</v>
      </c>
      <c r="DP104" s="203"/>
      <c r="DQ104" s="204">
        <v>0</v>
      </c>
      <c r="DR104" s="203"/>
      <c r="DS104" s="204">
        <v>0</v>
      </c>
      <c r="DT104" s="203"/>
      <c r="DU104" s="204">
        <v>0</v>
      </c>
      <c r="DV104" s="203"/>
      <c r="DW104" s="204">
        <v>0</v>
      </c>
      <c r="DX104" s="203"/>
      <c r="DY104" s="204">
        <v>0</v>
      </c>
      <c r="DZ104" s="203"/>
      <c r="EA104" s="204">
        <v>0</v>
      </c>
      <c r="EB104" s="203"/>
      <c r="EC104" s="204">
        <v>0</v>
      </c>
      <c r="ED104" s="203"/>
      <c r="EE104" s="204">
        <v>0</v>
      </c>
      <c r="EF104" s="203"/>
      <c r="EG104" s="204">
        <v>0</v>
      </c>
      <c r="EH104" s="203"/>
      <c r="EI104" s="204">
        <v>0</v>
      </c>
      <c r="EJ104" s="203"/>
      <c r="EK104" s="204">
        <v>0</v>
      </c>
      <c r="EL104" s="203"/>
      <c r="EM104" s="204">
        <v>0</v>
      </c>
      <c r="EN104" s="203"/>
      <c r="EO104" s="204">
        <v>0</v>
      </c>
      <c r="EP104" s="203"/>
      <c r="EQ104" s="204">
        <v>0</v>
      </c>
      <c r="ER104" s="203"/>
      <c r="ES104" s="204">
        <v>0</v>
      </c>
      <c r="ET104" s="203"/>
      <c r="EU104" s="204">
        <v>0</v>
      </c>
      <c r="EV104" s="203"/>
      <c r="EW104" s="204">
        <v>0</v>
      </c>
      <c r="EX104" s="203"/>
      <c r="EY104" s="204">
        <v>0</v>
      </c>
      <c r="EZ104" s="203"/>
      <c r="FA104" s="204">
        <v>0</v>
      </c>
      <c r="FB104" s="203"/>
      <c r="FC104" s="204">
        <v>0</v>
      </c>
      <c r="FD104" s="203"/>
      <c r="FE104" s="204">
        <v>0</v>
      </c>
      <c r="FF104" s="203"/>
      <c r="FG104" s="204">
        <v>0</v>
      </c>
      <c r="FH104" s="203"/>
      <c r="FI104" s="204">
        <v>0</v>
      </c>
      <c r="FJ104" s="203"/>
      <c r="FK104" s="204">
        <v>0</v>
      </c>
      <c r="FL104" s="203"/>
      <c r="FM104" s="204">
        <v>0</v>
      </c>
      <c r="FN104" s="203"/>
      <c r="FO104" s="204">
        <v>0</v>
      </c>
      <c r="FP104" s="203"/>
      <c r="FQ104" s="204">
        <v>0</v>
      </c>
      <c r="FR104" s="203"/>
      <c r="FS104" s="204">
        <v>0</v>
      </c>
      <c r="FT104" s="203"/>
      <c r="FU104" s="204">
        <v>0</v>
      </c>
      <c r="FV104" s="203"/>
      <c r="FW104" s="204">
        <v>0</v>
      </c>
      <c r="FX104" s="203"/>
      <c r="FY104" s="204">
        <v>0</v>
      </c>
      <c r="FZ104" s="203"/>
      <c r="GA104" s="204">
        <v>0</v>
      </c>
      <c r="GB104" s="203"/>
      <c r="GC104" s="204">
        <v>0</v>
      </c>
      <c r="GD104" s="203"/>
      <c r="GE104" s="204">
        <v>0</v>
      </c>
      <c r="GF104" s="203"/>
      <c r="GG104" s="204">
        <v>0</v>
      </c>
      <c r="GH104" s="203"/>
      <c r="GI104" s="204">
        <v>0</v>
      </c>
      <c r="GJ104" s="203"/>
      <c r="GK104" s="204">
        <v>0</v>
      </c>
      <c r="GL104" s="203"/>
      <c r="GM104" s="204">
        <v>0</v>
      </c>
      <c r="GN104" s="203"/>
      <c r="GO104" s="204">
        <v>0</v>
      </c>
      <c r="GP104" s="203"/>
      <c r="GQ104" s="204">
        <v>0</v>
      </c>
      <c r="GR104" s="203"/>
      <c r="GS104" s="204">
        <v>0</v>
      </c>
      <c r="GT104" s="203"/>
      <c r="GU104" s="204">
        <v>0</v>
      </c>
      <c r="GV104" s="203"/>
      <c r="GW104" s="204">
        <v>0</v>
      </c>
      <c r="GX104" s="203"/>
      <c r="GY104" s="204">
        <v>0</v>
      </c>
      <c r="GZ104" s="203"/>
      <c r="HA104" s="204">
        <v>0</v>
      </c>
      <c r="HB104" s="203"/>
      <c r="HC104" s="204">
        <v>0</v>
      </c>
      <c r="HD104" s="203"/>
      <c r="HE104" s="204">
        <v>0</v>
      </c>
      <c r="HF104" s="203"/>
      <c r="HG104" s="204">
        <v>0</v>
      </c>
      <c r="HH104" s="203"/>
      <c r="HI104" s="204">
        <v>0</v>
      </c>
      <c r="HJ104" s="203"/>
      <c r="HK104" s="204">
        <v>0</v>
      </c>
      <c r="HL104" s="203"/>
      <c r="HM104" s="204">
        <v>0</v>
      </c>
      <c r="HN104" s="203"/>
      <c r="HO104" s="204">
        <v>0</v>
      </c>
      <c r="HP104" s="203"/>
      <c r="HQ104" s="204">
        <v>0</v>
      </c>
      <c r="HR104" s="203"/>
      <c r="HS104" s="204">
        <v>0</v>
      </c>
      <c r="HT104" s="203"/>
      <c r="HU104" s="204">
        <v>0</v>
      </c>
      <c r="HV104" s="203"/>
      <c r="HW104" s="204">
        <v>0</v>
      </c>
      <c r="HX104" s="203"/>
      <c r="HY104" s="204">
        <v>0</v>
      </c>
      <c r="HZ104" s="203"/>
      <c r="IA104" s="204">
        <v>0</v>
      </c>
      <c r="IB104" s="203"/>
      <c r="IC104" s="204">
        <v>0</v>
      </c>
      <c r="ID104" s="203"/>
      <c r="IE104" s="204">
        <v>0</v>
      </c>
      <c r="IF104" s="203"/>
      <c r="IG104" s="204">
        <v>0</v>
      </c>
      <c r="IH104" s="203"/>
      <c r="II104" s="204">
        <v>0</v>
      </c>
    </row>
    <row r="105" spans="1:243" ht="15" x14ac:dyDescent="0.2">
      <c r="A105" s="608"/>
      <c r="B105" s="598"/>
      <c r="C105" s="606"/>
      <c r="D105" s="533">
        <v>0</v>
      </c>
      <c r="E105" s="536" t="s">
        <v>100</v>
      </c>
      <c r="F105" s="197">
        <v>0</v>
      </c>
      <c r="G105" s="198">
        <v>0</v>
      </c>
      <c r="H105" s="197">
        <v>0</v>
      </c>
      <c r="I105" s="198">
        <v>0</v>
      </c>
      <c r="J105" s="197">
        <v>0</v>
      </c>
      <c r="K105" s="198">
        <v>0</v>
      </c>
      <c r="L105" s="197">
        <v>0</v>
      </c>
      <c r="M105" s="198">
        <v>0</v>
      </c>
      <c r="N105" s="197">
        <v>0</v>
      </c>
      <c r="O105" s="198">
        <v>0</v>
      </c>
      <c r="P105" s="197">
        <v>0</v>
      </c>
      <c r="Q105" s="198">
        <v>0</v>
      </c>
      <c r="R105" s="197">
        <v>0</v>
      </c>
      <c r="S105" s="198">
        <v>0</v>
      </c>
      <c r="T105" s="197">
        <v>0</v>
      </c>
      <c r="U105" s="198">
        <v>0</v>
      </c>
      <c r="V105" s="197">
        <v>0</v>
      </c>
      <c r="W105" s="198">
        <v>0</v>
      </c>
      <c r="X105" s="197">
        <v>0</v>
      </c>
      <c r="Y105" s="198">
        <v>0</v>
      </c>
      <c r="Z105" s="197">
        <v>0</v>
      </c>
      <c r="AA105" s="198">
        <v>0</v>
      </c>
      <c r="AB105" s="197">
        <v>0</v>
      </c>
      <c r="AC105" s="198">
        <v>0</v>
      </c>
      <c r="AD105" s="197">
        <v>0</v>
      </c>
      <c r="AE105" s="198">
        <v>0</v>
      </c>
      <c r="AF105" s="197">
        <v>0</v>
      </c>
      <c r="AG105" s="198">
        <v>0</v>
      </c>
      <c r="AH105" s="197">
        <v>0</v>
      </c>
      <c r="AI105" s="198">
        <v>0</v>
      </c>
      <c r="AJ105" s="197">
        <v>0</v>
      </c>
      <c r="AK105" s="198">
        <v>0</v>
      </c>
      <c r="AL105" s="197">
        <v>0</v>
      </c>
      <c r="AM105" s="198">
        <v>0</v>
      </c>
      <c r="AN105" s="197">
        <v>0</v>
      </c>
      <c r="AO105" s="198">
        <v>0</v>
      </c>
      <c r="AP105" s="197">
        <v>0</v>
      </c>
      <c r="AQ105" s="198">
        <v>0</v>
      </c>
      <c r="AR105" s="197">
        <v>0</v>
      </c>
      <c r="AS105" s="198">
        <v>0</v>
      </c>
      <c r="AT105" s="197">
        <v>0</v>
      </c>
      <c r="AU105" s="198">
        <v>0</v>
      </c>
      <c r="AV105" s="197">
        <v>0</v>
      </c>
      <c r="AW105" s="198">
        <v>0</v>
      </c>
      <c r="AX105" s="197">
        <v>0</v>
      </c>
      <c r="AY105" s="198">
        <v>0</v>
      </c>
      <c r="AZ105" s="197">
        <v>0</v>
      </c>
      <c r="BA105" s="198">
        <v>0</v>
      </c>
      <c r="BB105" s="197">
        <v>0</v>
      </c>
      <c r="BC105" s="198">
        <v>0</v>
      </c>
      <c r="BD105" s="197">
        <v>0</v>
      </c>
      <c r="BE105" s="198">
        <v>0</v>
      </c>
      <c r="BF105" s="197">
        <v>0</v>
      </c>
      <c r="BG105" s="198">
        <v>0</v>
      </c>
      <c r="BH105" s="197">
        <v>0</v>
      </c>
      <c r="BI105" s="198">
        <v>0</v>
      </c>
      <c r="BJ105" s="197">
        <v>0</v>
      </c>
      <c r="BK105" s="198">
        <v>0</v>
      </c>
      <c r="BL105" s="197">
        <v>0</v>
      </c>
      <c r="BM105" s="198">
        <v>0</v>
      </c>
      <c r="BN105" s="197">
        <v>0</v>
      </c>
      <c r="BO105" s="198">
        <v>0</v>
      </c>
      <c r="BP105" s="197">
        <v>0</v>
      </c>
      <c r="BQ105" s="198">
        <v>0</v>
      </c>
      <c r="BR105" s="197">
        <v>0</v>
      </c>
      <c r="BS105" s="198">
        <v>0</v>
      </c>
      <c r="BT105" s="197">
        <v>0</v>
      </c>
      <c r="BU105" s="198">
        <v>0</v>
      </c>
      <c r="BV105" s="197">
        <v>0</v>
      </c>
      <c r="BW105" s="198">
        <v>0</v>
      </c>
      <c r="BX105" s="197">
        <v>0</v>
      </c>
      <c r="BY105" s="198">
        <v>0</v>
      </c>
      <c r="BZ105" s="197">
        <v>0</v>
      </c>
      <c r="CA105" s="198">
        <v>0</v>
      </c>
      <c r="CB105" s="197">
        <v>0</v>
      </c>
      <c r="CC105" s="198">
        <v>0</v>
      </c>
      <c r="CD105" s="197">
        <v>0</v>
      </c>
      <c r="CE105" s="198">
        <v>0</v>
      </c>
      <c r="CF105" s="197">
        <v>0</v>
      </c>
      <c r="CG105" s="198">
        <v>0</v>
      </c>
      <c r="CH105" s="197">
        <v>0</v>
      </c>
      <c r="CI105" s="198">
        <v>0</v>
      </c>
      <c r="CJ105" s="197">
        <v>0</v>
      </c>
      <c r="CK105" s="198">
        <v>0</v>
      </c>
      <c r="CL105" s="197">
        <v>0</v>
      </c>
      <c r="CM105" s="198">
        <v>0</v>
      </c>
      <c r="CN105" s="197">
        <v>0</v>
      </c>
      <c r="CO105" s="198">
        <v>0</v>
      </c>
      <c r="CP105" s="197">
        <v>0</v>
      </c>
      <c r="CQ105" s="198">
        <v>0</v>
      </c>
      <c r="CR105" s="197">
        <v>0</v>
      </c>
      <c r="CS105" s="198">
        <v>0</v>
      </c>
      <c r="CT105" s="197">
        <v>0</v>
      </c>
      <c r="CU105" s="198">
        <v>0</v>
      </c>
      <c r="CV105" s="197">
        <v>0</v>
      </c>
      <c r="CW105" s="198">
        <v>0</v>
      </c>
      <c r="CX105" s="197">
        <v>0</v>
      </c>
      <c r="CY105" s="198">
        <v>0</v>
      </c>
      <c r="CZ105" s="197">
        <v>0</v>
      </c>
      <c r="DA105" s="198">
        <v>0</v>
      </c>
      <c r="DB105" s="197">
        <v>0</v>
      </c>
      <c r="DC105" s="198">
        <v>0</v>
      </c>
      <c r="DD105" s="197">
        <v>0</v>
      </c>
      <c r="DE105" s="198">
        <v>0</v>
      </c>
      <c r="DF105" s="197">
        <v>0</v>
      </c>
      <c r="DG105" s="198">
        <v>0</v>
      </c>
      <c r="DH105" s="197">
        <v>0</v>
      </c>
      <c r="DI105" s="198">
        <v>0</v>
      </c>
      <c r="DJ105" s="197">
        <v>0</v>
      </c>
      <c r="DK105" s="198">
        <v>0</v>
      </c>
      <c r="DL105" s="197">
        <v>0</v>
      </c>
      <c r="DM105" s="198">
        <v>0</v>
      </c>
      <c r="DN105" s="197">
        <v>0</v>
      </c>
      <c r="DO105" s="198">
        <v>0</v>
      </c>
      <c r="DP105" s="197">
        <v>0</v>
      </c>
      <c r="DQ105" s="198">
        <v>0</v>
      </c>
      <c r="DR105" s="197">
        <v>0</v>
      </c>
      <c r="DS105" s="198">
        <v>0</v>
      </c>
      <c r="DT105" s="197">
        <v>0</v>
      </c>
      <c r="DU105" s="198">
        <v>0</v>
      </c>
      <c r="DV105" s="197">
        <v>0</v>
      </c>
      <c r="DW105" s="198">
        <v>0</v>
      </c>
      <c r="DX105" s="197">
        <v>0</v>
      </c>
      <c r="DY105" s="198">
        <v>0</v>
      </c>
      <c r="DZ105" s="197">
        <v>0</v>
      </c>
      <c r="EA105" s="198">
        <v>0</v>
      </c>
      <c r="EB105" s="197">
        <v>0</v>
      </c>
      <c r="EC105" s="198">
        <v>0</v>
      </c>
      <c r="ED105" s="197">
        <v>0</v>
      </c>
      <c r="EE105" s="198">
        <v>0</v>
      </c>
      <c r="EF105" s="197">
        <v>0</v>
      </c>
      <c r="EG105" s="198">
        <v>0</v>
      </c>
      <c r="EH105" s="197">
        <v>0</v>
      </c>
      <c r="EI105" s="198">
        <v>0</v>
      </c>
      <c r="EJ105" s="197">
        <v>0</v>
      </c>
      <c r="EK105" s="198">
        <v>0</v>
      </c>
      <c r="EL105" s="197">
        <v>0</v>
      </c>
      <c r="EM105" s="198">
        <v>0</v>
      </c>
      <c r="EN105" s="197">
        <v>0</v>
      </c>
      <c r="EO105" s="198">
        <v>0</v>
      </c>
      <c r="EP105" s="197">
        <v>0</v>
      </c>
      <c r="EQ105" s="198">
        <v>0</v>
      </c>
      <c r="ER105" s="197">
        <v>0</v>
      </c>
      <c r="ES105" s="198">
        <v>0</v>
      </c>
      <c r="ET105" s="197">
        <v>0</v>
      </c>
      <c r="EU105" s="198">
        <v>0</v>
      </c>
      <c r="EV105" s="197">
        <v>0</v>
      </c>
      <c r="EW105" s="198">
        <v>0</v>
      </c>
      <c r="EX105" s="197">
        <v>0</v>
      </c>
      <c r="EY105" s="198">
        <v>0</v>
      </c>
      <c r="EZ105" s="197">
        <v>0</v>
      </c>
      <c r="FA105" s="198">
        <v>0</v>
      </c>
      <c r="FB105" s="197">
        <v>0</v>
      </c>
      <c r="FC105" s="198">
        <v>0</v>
      </c>
      <c r="FD105" s="197">
        <v>0</v>
      </c>
      <c r="FE105" s="198">
        <v>0</v>
      </c>
      <c r="FF105" s="197">
        <v>0</v>
      </c>
      <c r="FG105" s="198">
        <v>0</v>
      </c>
      <c r="FH105" s="197">
        <v>0</v>
      </c>
      <c r="FI105" s="198">
        <v>0</v>
      </c>
      <c r="FJ105" s="197">
        <v>0</v>
      </c>
      <c r="FK105" s="198">
        <v>0</v>
      </c>
      <c r="FL105" s="197">
        <v>0</v>
      </c>
      <c r="FM105" s="198">
        <v>0</v>
      </c>
      <c r="FN105" s="197">
        <v>0</v>
      </c>
      <c r="FO105" s="198">
        <v>0</v>
      </c>
      <c r="FP105" s="197">
        <v>0</v>
      </c>
      <c r="FQ105" s="198">
        <v>0</v>
      </c>
      <c r="FR105" s="197">
        <v>0</v>
      </c>
      <c r="FS105" s="198">
        <v>0</v>
      </c>
      <c r="FT105" s="197">
        <v>0</v>
      </c>
      <c r="FU105" s="198">
        <v>0</v>
      </c>
      <c r="FV105" s="197">
        <v>0</v>
      </c>
      <c r="FW105" s="198">
        <v>0</v>
      </c>
      <c r="FX105" s="197">
        <v>0</v>
      </c>
      <c r="FY105" s="198">
        <v>0</v>
      </c>
      <c r="FZ105" s="197">
        <v>0</v>
      </c>
      <c r="GA105" s="198">
        <v>0</v>
      </c>
      <c r="GB105" s="197">
        <v>0</v>
      </c>
      <c r="GC105" s="198">
        <v>0</v>
      </c>
      <c r="GD105" s="197">
        <v>0</v>
      </c>
      <c r="GE105" s="198">
        <v>0</v>
      </c>
      <c r="GF105" s="197">
        <v>0</v>
      </c>
      <c r="GG105" s="198">
        <v>0</v>
      </c>
      <c r="GH105" s="197">
        <v>0</v>
      </c>
      <c r="GI105" s="198">
        <v>0</v>
      </c>
      <c r="GJ105" s="197">
        <v>0</v>
      </c>
      <c r="GK105" s="198">
        <v>0</v>
      </c>
      <c r="GL105" s="197">
        <v>0</v>
      </c>
      <c r="GM105" s="198">
        <v>0</v>
      </c>
      <c r="GN105" s="197">
        <v>0</v>
      </c>
      <c r="GO105" s="198">
        <v>0</v>
      </c>
      <c r="GP105" s="197">
        <v>0</v>
      </c>
      <c r="GQ105" s="198">
        <v>0</v>
      </c>
      <c r="GR105" s="197">
        <v>0</v>
      </c>
      <c r="GS105" s="198">
        <v>0</v>
      </c>
      <c r="GT105" s="197">
        <v>0</v>
      </c>
      <c r="GU105" s="198">
        <v>0</v>
      </c>
      <c r="GV105" s="197">
        <v>0</v>
      </c>
      <c r="GW105" s="198">
        <v>0</v>
      </c>
      <c r="GX105" s="197">
        <v>0</v>
      </c>
      <c r="GY105" s="198">
        <v>0</v>
      </c>
      <c r="GZ105" s="197">
        <v>0</v>
      </c>
      <c r="HA105" s="198">
        <v>0</v>
      </c>
      <c r="HB105" s="197">
        <v>0</v>
      </c>
      <c r="HC105" s="198">
        <v>0</v>
      </c>
      <c r="HD105" s="197">
        <v>0</v>
      </c>
      <c r="HE105" s="198">
        <v>0</v>
      </c>
      <c r="HF105" s="197">
        <v>0</v>
      </c>
      <c r="HG105" s="198">
        <v>0</v>
      </c>
      <c r="HH105" s="197">
        <v>0</v>
      </c>
      <c r="HI105" s="198">
        <v>0</v>
      </c>
      <c r="HJ105" s="197">
        <v>0</v>
      </c>
      <c r="HK105" s="198">
        <v>0</v>
      </c>
      <c r="HL105" s="197">
        <v>0</v>
      </c>
      <c r="HM105" s="198">
        <v>0</v>
      </c>
      <c r="HN105" s="197">
        <v>0</v>
      </c>
      <c r="HO105" s="198">
        <v>0</v>
      </c>
      <c r="HP105" s="197">
        <v>0</v>
      </c>
      <c r="HQ105" s="198">
        <v>0</v>
      </c>
      <c r="HR105" s="197">
        <v>0</v>
      </c>
      <c r="HS105" s="198">
        <v>0</v>
      </c>
      <c r="HT105" s="197">
        <v>0</v>
      </c>
      <c r="HU105" s="198">
        <v>0</v>
      </c>
      <c r="HV105" s="197">
        <v>0</v>
      </c>
      <c r="HW105" s="198">
        <v>0</v>
      </c>
      <c r="HX105" s="197">
        <v>0</v>
      </c>
      <c r="HY105" s="198">
        <v>0</v>
      </c>
      <c r="HZ105" s="197">
        <v>0</v>
      </c>
      <c r="IA105" s="198">
        <v>0</v>
      </c>
      <c r="IB105" s="197">
        <v>0</v>
      </c>
      <c r="IC105" s="198">
        <v>0</v>
      </c>
      <c r="ID105" s="197">
        <v>0</v>
      </c>
      <c r="IE105" s="198">
        <v>0</v>
      </c>
      <c r="IF105" s="197">
        <v>0</v>
      </c>
      <c r="IG105" s="198">
        <v>0</v>
      </c>
      <c r="IH105" s="197">
        <v>0</v>
      </c>
      <c r="II105" s="198">
        <v>0</v>
      </c>
    </row>
    <row r="106" spans="1:243" ht="15" x14ac:dyDescent="0.2">
      <c r="A106" s="608"/>
      <c r="B106" s="598"/>
      <c r="C106" s="606"/>
      <c r="D106" s="531">
        <v>0</v>
      </c>
      <c r="E106" s="537"/>
      <c r="F106" s="201"/>
      <c r="G106" s="202">
        <v>0</v>
      </c>
      <c r="H106" s="201"/>
      <c r="I106" s="202">
        <v>0</v>
      </c>
      <c r="J106" s="201"/>
      <c r="K106" s="202">
        <v>0</v>
      </c>
      <c r="L106" s="201"/>
      <c r="M106" s="202">
        <v>0</v>
      </c>
      <c r="N106" s="201"/>
      <c r="O106" s="202">
        <v>0</v>
      </c>
      <c r="P106" s="201"/>
      <c r="Q106" s="202">
        <v>0</v>
      </c>
      <c r="R106" s="201"/>
      <c r="S106" s="202">
        <v>0</v>
      </c>
      <c r="T106" s="201"/>
      <c r="U106" s="202">
        <v>0</v>
      </c>
      <c r="V106" s="201"/>
      <c r="W106" s="202">
        <v>0</v>
      </c>
      <c r="X106" s="201"/>
      <c r="Y106" s="202">
        <v>0</v>
      </c>
      <c r="Z106" s="201"/>
      <c r="AA106" s="202">
        <v>0</v>
      </c>
      <c r="AB106" s="201"/>
      <c r="AC106" s="202">
        <v>0</v>
      </c>
      <c r="AD106" s="201"/>
      <c r="AE106" s="202">
        <v>0</v>
      </c>
      <c r="AF106" s="201"/>
      <c r="AG106" s="202">
        <v>0</v>
      </c>
      <c r="AH106" s="201"/>
      <c r="AI106" s="202">
        <v>0</v>
      </c>
      <c r="AJ106" s="201"/>
      <c r="AK106" s="202">
        <v>0</v>
      </c>
      <c r="AL106" s="201"/>
      <c r="AM106" s="202">
        <v>0</v>
      </c>
      <c r="AN106" s="201"/>
      <c r="AO106" s="202">
        <v>0</v>
      </c>
      <c r="AP106" s="201"/>
      <c r="AQ106" s="202">
        <v>0</v>
      </c>
      <c r="AR106" s="201"/>
      <c r="AS106" s="202">
        <v>0</v>
      </c>
      <c r="AT106" s="201"/>
      <c r="AU106" s="202">
        <v>0</v>
      </c>
      <c r="AV106" s="201"/>
      <c r="AW106" s="202">
        <v>0</v>
      </c>
      <c r="AX106" s="201"/>
      <c r="AY106" s="202">
        <v>0</v>
      </c>
      <c r="AZ106" s="201"/>
      <c r="BA106" s="202">
        <v>0</v>
      </c>
      <c r="BB106" s="201"/>
      <c r="BC106" s="202">
        <v>0</v>
      </c>
      <c r="BD106" s="201"/>
      <c r="BE106" s="202">
        <v>0</v>
      </c>
      <c r="BF106" s="201"/>
      <c r="BG106" s="202">
        <v>0</v>
      </c>
      <c r="BH106" s="201"/>
      <c r="BI106" s="202">
        <v>0</v>
      </c>
      <c r="BJ106" s="201"/>
      <c r="BK106" s="202">
        <v>0</v>
      </c>
      <c r="BL106" s="201"/>
      <c r="BM106" s="202">
        <v>0</v>
      </c>
      <c r="BN106" s="201"/>
      <c r="BO106" s="202">
        <v>0</v>
      </c>
      <c r="BP106" s="201"/>
      <c r="BQ106" s="202">
        <v>0</v>
      </c>
      <c r="BR106" s="201"/>
      <c r="BS106" s="202">
        <v>0</v>
      </c>
      <c r="BT106" s="201"/>
      <c r="BU106" s="202">
        <v>0</v>
      </c>
      <c r="BV106" s="201"/>
      <c r="BW106" s="202">
        <v>0</v>
      </c>
      <c r="BX106" s="201"/>
      <c r="BY106" s="202">
        <v>0</v>
      </c>
      <c r="BZ106" s="201"/>
      <c r="CA106" s="202">
        <v>0</v>
      </c>
      <c r="CB106" s="201"/>
      <c r="CC106" s="202">
        <v>0</v>
      </c>
      <c r="CD106" s="201"/>
      <c r="CE106" s="202">
        <v>0</v>
      </c>
      <c r="CF106" s="201"/>
      <c r="CG106" s="202">
        <v>0</v>
      </c>
      <c r="CH106" s="201"/>
      <c r="CI106" s="202">
        <v>0</v>
      </c>
      <c r="CJ106" s="201"/>
      <c r="CK106" s="202">
        <v>0</v>
      </c>
      <c r="CL106" s="201"/>
      <c r="CM106" s="202">
        <v>0</v>
      </c>
      <c r="CN106" s="201"/>
      <c r="CO106" s="202">
        <v>0</v>
      </c>
      <c r="CP106" s="201"/>
      <c r="CQ106" s="202">
        <v>0</v>
      </c>
      <c r="CR106" s="201"/>
      <c r="CS106" s="202">
        <v>0</v>
      </c>
      <c r="CT106" s="201"/>
      <c r="CU106" s="202">
        <v>0</v>
      </c>
      <c r="CV106" s="201"/>
      <c r="CW106" s="202">
        <v>0</v>
      </c>
      <c r="CX106" s="201"/>
      <c r="CY106" s="202">
        <v>0</v>
      </c>
      <c r="CZ106" s="201"/>
      <c r="DA106" s="202">
        <v>0</v>
      </c>
      <c r="DB106" s="201"/>
      <c r="DC106" s="202">
        <v>0</v>
      </c>
      <c r="DD106" s="201"/>
      <c r="DE106" s="202">
        <v>0</v>
      </c>
      <c r="DF106" s="201"/>
      <c r="DG106" s="202">
        <v>0</v>
      </c>
      <c r="DH106" s="201"/>
      <c r="DI106" s="202">
        <v>0</v>
      </c>
      <c r="DJ106" s="201"/>
      <c r="DK106" s="202">
        <v>0</v>
      </c>
      <c r="DL106" s="201"/>
      <c r="DM106" s="202">
        <v>0</v>
      </c>
      <c r="DN106" s="201"/>
      <c r="DO106" s="202">
        <v>0</v>
      </c>
      <c r="DP106" s="201"/>
      <c r="DQ106" s="202">
        <v>0</v>
      </c>
      <c r="DR106" s="201"/>
      <c r="DS106" s="202">
        <v>0</v>
      </c>
      <c r="DT106" s="201"/>
      <c r="DU106" s="202">
        <v>0</v>
      </c>
      <c r="DV106" s="201"/>
      <c r="DW106" s="202">
        <v>0</v>
      </c>
      <c r="DX106" s="201"/>
      <c r="DY106" s="202">
        <v>0</v>
      </c>
      <c r="DZ106" s="201"/>
      <c r="EA106" s="202">
        <v>0</v>
      </c>
      <c r="EB106" s="201"/>
      <c r="EC106" s="202">
        <v>0</v>
      </c>
      <c r="ED106" s="201"/>
      <c r="EE106" s="202">
        <v>0</v>
      </c>
      <c r="EF106" s="201"/>
      <c r="EG106" s="202">
        <v>0</v>
      </c>
      <c r="EH106" s="201"/>
      <c r="EI106" s="202">
        <v>0</v>
      </c>
      <c r="EJ106" s="201"/>
      <c r="EK106" s="202">
        <v>0</v>
      </c>
      <c r="EL106" s="201"/>
      <c r="EM106" s="202">
        <v>0</v>
      </c>
      <c r="EN106" s="201"/>
      <c r="EO106" s="202">
        <v>0</v>
      </c>
      <c r="EP106" s="201"/>
      <c r="EQ106" s="202">
        <v>0</v>
      </c>
      <c r="ER106" s="201"/>
      <c r="ES106" s="202">
        <v>0</v>
      </c>
      <c r="ET106" s="201"/>
      <c r="EU106" s="202">
        <v>0</v>
      </c>
      <c r="EV106" s="201"/>
      <c r="EW106" s="202">
        <v>0</v>
      </c>
      <c r="EX106" s="201"/>
      <c r="EY106" s="202">
        <v>0</v>
      </c>
      <c r="EZ106" s="201"/>
      <c r="FA106" s="202">
        <v>0</v>
      </c>
      <c r="FB106" s="201"/>
      <c r="FC106" s="202">
        <v>0</v>
      </c>
      <c r="FD106" s="201"/>
      <c r="FE106" s="202">
        <v>0</v>
      </c>
      <c r="FF106" s="201"/>
      <c r="FG106" s="202">
        <v>0</v>
      </c>
      <c r="FH106" s="201"/>
      <c r="FI106" s="202">
        <v>0</v>
      </c>
      <c r="FJ106" s="201"/>
      <c r="FK106" s="202">
        <v>0</v>
      </c>
      <c r="FL106" s="201"/>
      <c r="FM106" s="202">
        <v>0</v>
      </c>
      <c r="FN106" s="201"/>
      <c r="FO106" s="202">
        <v>0</v>
      </c>
      <c r="FP106" s="201"/>
      <c r="FQ106" s="202">
        <v>0</v>
      </c>
      <c r="FR106" s="201"/>
      <c r="FS106" s="202">
        <v>0</v>
      </c>
      <c r="FT106" s="201"/>
      <c r="FU106" s="202">
        <v>0</v>
      </c>
      <c r="FV106" s="201"/>
      <c r="FW106" s="202">
        <v>0</v>
      </c>
      <c r="FX106" s="201"/>
      <c r="FY106" s="202">
        <v>0</v>
      </c>
      <c r="FZ106" s="201"/>
      <c r="GA106" s="202">
        <v>0</v>
      </c>
      <c r="GB106" s="201"/>
      <c r="GC106" s="202">
        <v>0</v>
      </c>
      <c r="GD106" s="201"/>
      <c r="GE106" s="202">
        <v>0</v>
      </c>
      <c r="GF106" s="201"/>
      <c r="GG106" s="202">
        <v>0</v>
      </c>
      <c r="GH106" s="201"/>
      <c r="GI106" s="202">
        <v>0</v>
      </c>
      <c r="GJ106" s="201"/>
      <c r="GK106" s="202">
        <v>0</v>
      </c>
      <c r="GL106" s="201"/>
      <c r="GM106" s="202">
        <v>0</v>
      </c>
      <c r="GN106" s="201"/>
      <c r="GO106" s="202">
        <v>0</v>
      </c>
      <c r="GP106" s="201"/>
      <c r="GQ106" s="202">
        <v>0</v>
      </c>
      <c r="GR106" s="201"/>
      <c r="GS106" s="202">
        <v>0</v>
      </c>
      <c r="GT106" s="201"/>
      <c r="GU106" s="202">
        <v>0</v>
      </c>
      <c r="GV106" s="201"/>
      <c r="GW106" s="202">
        <v>0</v>
      </c>
      <c r="GX106" s="201"/>
      <c r="GY106" s="202">
        <v>0</v>
      </c>
      <c r="GZ106" s="201"/>
      <c r="HA106" s="202">
        <v>0</v>
      </c>
      <c r="HB106" s="201"/>
      <c r="HC106" s="202">
        <v>0</v>
      </c>
      <c r="HD106" s="201"/>
      <c r="HE106" s="202">
        <v>0</v>
      </c>
      <c r="HF106" s="201"/>
      <c r="HG106" s="202">
        <v>0</v>
      </c>
      <c r="HH106" s="201"/>
      <c r="HI106" s="202">
        <v>0</v>
      </c>
      <c r="HJ106" s="201"/>
      <c r="HK106" s="202">
        <v>0</v>
      </c>
      <c r="HL106" s="201"/>
      <c r="HM106" s="202">
        <v>0</v>
      </c>
      <c r="HN106" s="201"/>
      <c r="HO106" s="202">
        <v>0</v>
      </c>
      <c r="HP106" s="201"/>
      <c r="HQ106" s="202">
        <v>0</v>
      </c>
      <c r="HR106" s="201"/>
      <c r="HS106" s="202">
        <v>0</v>
      </c>
      <c r="HT106" s="201"/>
      <c r="HU106" s="202">
        <v>0</v>
      </c>
      <c r="HV106" s="201"/>
      <c r="HW106" s="202">
        <v>0</v>
      </c>
      <c r="HX106" s="201"/>
      <c r="HY106" s="202">
        <v>0</v>
      </c>
      <c r="HZ106" s="201"/>
      <c r="IA106" s="202">
        <v>0</v>
      </c>
      <c r="IB106" s="201"/>
      <c r="IC106" s="202">
        <v>0</v>
      </c>
      <c r="ID106" s="201"/>
      <c r="IE106" s="202">
        <v>0</v>
      </c>
      <c r="IF106" s="201"/>
      <c r="IG106" s="202">
        <v>0</v>
      </c>
      <c r="IH106" s="201"/>
      <c r="II106" s="202">
        <v>0</v>
      </c>
    </row>
    <row r="107" spans="1:243" ht="15" x14ac:dyDescent="0.2">
      <c r="A107" s="608"/>
      <c r="B107" s="598"/>
      <c r="C107" s="606"/>
      <c r="D107" s="532">
        <v>0</v>
      </c>
      <c r="E107" s="538" t="s">
        <v>101</v>
      </c>
      <c r="F107" s="199">
        <v>0</v>
      </c>
      <c r="G107" s="200">
        <v>0</v>
      </c>
      <c r="H107" s="199">
        <v>0</v>
      </c>
      <c r="I107" s="200">
        <v>0</v>
      </c>
      <c r="J107" s="199">
        <v>0</v>
      </c>
      <c r="K107" s="200">
        <v>0</v>
      </c>
      <c r="L107" s="199">
        <v>0</v>
      </c>
      <c r="M107" s="200">
        <v>0</v>
      </c>
      <c r="N107" s="199">
        <v>0</v>
      </c>
      <c r="O107" s="200">
        <v>0</v>
      </c>
      <c r="P107" s="199">
        <v>0</v>
      </c>
      <c r="Q107" s="200">
        <v>0</v>
      </c>
      <c r="R107" s="199">
        <v>0</v>
      </c>
      <c r="S107" s="200">
        <v>0</v>
      </c>
      <c r="T107" s="199">
        <v>0</v>
      </c>
      <c r="U107" s="200">
        <v>0</v>
      </c>
      <c r="V107" s="199">
        <v>0</v>
      </c>
      <c r="W107" s="200">
        <v>0</v>
      </c>
      <c r="X107" s="199">
        <v>0</v>
      </c>
      <c r="Y107" s="200">
        <v>0</v>
      </c>
      <c r="Z107" s="199">
        <v>0</v>
      </c>
      <c r="AA107" s="200">
        <v>0</v>
      </c>
      <c r="AB107" s="199">
        <v>0</v>
      </c>
      <c r="AC107" s="200">
        <v>0</v>
      </c>
      <c r="AD107" s="199">
        <v>0</v>
      </c>
      <c r="AE107" s="200">
        <v>0</v>
      </c>
      <c r="AF107" s="199">
        <v>0</v>
      </c>
      <c r="AG107" s="200">
        <v>0</v>
      </c>
      <c r="AH107" s="199">
        <v>0</v>
      </c>
      <c r="AI107" s="200">
        <v>0</v>
      </c>
      <c r="AJ107" s="199">
        <v>0</v>
      </c>
      <c r="AK107" s="200">
        <v>0</v>
      </c>
      <c r="AL107" s="199">
        <v>0</v>
      </c>
      <c r="AM107" s="200">
        <v>0</v>
      </c>
      <c r="AN107" s="199">
        <v>0</v>
      </c>
      <c r="AO107" s="200">
        <v>0</v>
      </c>
      <c r="AP107" s="199">
        <v>0</v>
      </c>
      <c r="AQ107" s="200">
        <v>0</v>
      </c>
      <c r="AR107" s="199">
        <v>0</v>
      </c>
      <c r="AS107" s="200">
        <v>0</v>
      </c>
      <c r="AT107" s="199">
        <v>0</v>
      </c>
      <c r="AU107" s="200">
        <v>0</v>
      </c>
      <c r="AV107" s="199">
        <v>0</v>
      </c>
      <c r="AW107" s="200">
        <v>0</v>
      </c>
      <c r="AX107" s="199">
        <v>0</v>
      </c>
      <c r="AY107" s="200">
        <v>0</v>
      </c>
      <c r="AZ107" s="199">
        <v>0</v>
      </c>
      <c r="BA107" s="200">
        <v>0</v>
      </c>
      <c r="BB107" s="199">
        <v>0</v>
      </c>
      <c r="BC107" s="200">
        <v>0</v>
      </c>
      <c r="BD107" s="199">
        <v>0</v>
      </c>
      <c r="BE107" s="200">
        <v>0</v>
      </c>
      <c r="BF107" s="199">
        <v>0</v>
      </c>
      <c r="BG107" s="200">
        <v>0</v>
      </c>
      <c r="BH107" s="199">
        <v>0</v>
      </c>
      <c r="BI107" s="200">
        <v>0</v>
      </c>
      <c r="BJ107" s="199">
        <v>0</v>
      </c>
      <c r="BK107" s="200">
        <v>0</v>
      </c>
      <c r="BL107" s="199">
        <v>0</v>
      </c>
      <c r="BM107" s="200">
        <v>0</v>
      </c>
      <c r="BN107" s="199">
        <v>0</v>
      </c>
      <c r="BO107" s="200">
        <v>0</v>
      </c>
      <c r="BP107" s="199">
        <v>0</v>
      </c>
      <c r="BQ107" s="200">
        <v>0</v>
      </c>
      <c r="BR107" s="199">
        <v>0</v>
      </c>
      <c r="BS107" s="200">
        <v>0</v>
      </c>
      <c r="BT107" s="199">
        <v>0</v>
      </c>
      <c r="BU107" s="200">
        <v>0</v>
      </c>
      <c r="BV107" s="199">
        <v>0</v>
      </c>
      <c r="BW107" s="200">
        <v>0</v>
      </c>
      <c r="BX107" s="199">
        <v>0</v>
      </c>
      <c r="BY107" s="200">
        <v>0</v>
      </c>
      <c r="BZ107" s="199">
        <v>0</v>
      </c>
      <c r="CA107" s="200">
        <v>0</v>
      </c>
      <c r="CB107" s="199">
        <v>0</v>
      </c>
      <c r="CC107" s="200">
        <v>0</v>
      </c>
      <c r="CD107" s="199">
        <v>0</v>
      </c>
      <c r="CE107" s="200">
        <v>0</v>
      </c>
      <c r="CF107" s="199">
        <v>0</v>
      </c>
      <c r="CG107" s="200">
        <v>0</v>
      </c>
      <c r="CH107" s="199">
        <v>0</v>
      </c>
      <c r="CI107" s="200">
        <v>0</v>
      </c>
      <c r="CJ107" s="199">
        <v>0</v>
      </c>
      <c r="CK107" s="200">
        <v>0</v>
      </c>
      <c r="CL107" s="199">
        <v>0</v>
      </c>
      <c r="CM107" s="200">
        <v>0</v>
      </c>
      <c r="CN107" s="199">
        <v>0</v>
      </c>
      <c r="CO107" s="200">
        <v>0</v>
      </c>
      <c r="CP107" s="199">
        <v>0</v>
      </c>
      <c r="CQ107" s="200">
        <v>0</v>
      </c>
      <c r="CR107" s="199">
        <v>0</v>
      </c>
      <c r="CS107" s="200">
        <v>0</v>
      </c>
      <c r="CT107" s="199">
        <v>0</v>
      </c>
      <c r="CU107" s="200">
        <v>0</v>
      </c>
      <c r="CV107" s="199">
        <v>0</v>
      </c>
      <c r="CW107" s="200">
        <v>0</v>
      </c>
      <c r="CX107" s="199">
        <v>0</v>
      </c>
      <c r="CY107" s="200">
        <v>0</v>
      </c>
      <c r="CZ107" s="199">
        <v>0</v>
      </c>
      <c r="DA107" s="200">
        <v>0</v>
      </c>
      <c r="DB107" s="199">
        <v>0</v>
      </c>
      <c r="DC107" s="200">
        <v>0</v>
      </c>
      <c r="DD107" s="199">
        <v>0</v>
      </c>
      <c r="DE107" s="200">
        <v>0</v>
      </c>
      <c r="DF107" s="199">
        <v>0</v>
      </c>
      <c r="DG107" s="200">
        <v>0</v>
      </c>
      <c r="DH107" s="199">
        <v>0</v>
      </c>
      <c r="DI107" s="200">
        <v>0</v>
      </c>
      <c r="DJ107" s="199">
        <v>0</v>
      </c>
      <c r="DK107" s="200">
        <v>0</v>
      </c>
      <c r="DL107" s="199">
        <v>0</v>
      </c>
      <c r="DM107" s="200">
        <v>0</v>
      </c>
      <c r="DN107" s="199">
        <v>0</v>
      </c>
      <c r="DO107" s="200">
        <v>0</v>
      </c>
      <c r="DP107" s="199">
        <v>0</v>
      </c>
      <c r="DQ107" s="200">
        <v>0</v>
      </c>
      <c r="DR107" s="199">
        <v>0</v>
      </c>
      <c r="DS107" s="200">
        <v>0</v>
      </c>
      <c r="DT107" s="199">
        <v>0</v>
      </c>
      <c r="DU107" s="200">
        <v>0</v>
      </c>
      <c r="DV107" s="199">
        <v>0</v>
      </c>
      <c r="DW107" s="200">
        <v>0</v>
      </c>
      <c r="DX107" s="199">
        <v>0</v>
      </c>
      <c r="DY107" s="200">
        <v>0</v>
      </c>
      <c r="DZ107" s="199">
        <v>0</v>
      </c>
      <c r="EA107" s="200">
        <v>0</v>
      </c>
      <c r="EB107" s="199">
        <v>0</v>
      </c>
      <c r="EC107" s="200">
        <v>0</v>
      </c>
      <c r="ED107" s="199">
        <v>0</v>
      </c>
      <c r="EE107" s="200">
        <v>0</v>
      </c>
      <c r="EF107" s="199">
        <v>0</v>
      </c>
      <c r="EG107" s="200">
        <v>0</v>
      </c>
      <c r="EH107" s="199">
        <v>0</v>
      </c>
      <c r="EI107" s="200">
        <v>0</v>
      </c>
      <c r="EJ107" s="199">
        <v>0</v>
      </c>
      <c r="EK107" s="200">
        <v>0</v>
      </c>
      <c r="EL107" s="199">
        <v>0</v>
      </c>
      <c r="EM107" s="200">
        <v>0</v>
      </c>
      <c r="EN107" s="199">
        <v>0</v>
      </c>
      <c r="EO107" s="200">
        <v>0</v>
      </c>
      <c r="EP107" s="199">
        <v>0</v>
      </c>
      <c r="EQ107" s="200">
        <v>0</v>
      </c>
      <c r="ER107" s="199">
        <v>0</v>
      </c>
      <c r="ES107" s="200">
        <v>0</v>
      </c>
      <c r="ET107" s="199">
        <v>0</v>
      </c>
      <c r="EU107" s="200">
        <v>0</v>
      </c>
      <c r="EV107" s="199">
        <v>0</v>
      </c>
      <c r="EW107" s="200">
        <v>0</v>
      </c>
      <c r="EX107" s="199">
        <v>0</v>
      </c>
      <c r="EY107" s="200">
        <v>0</v>
      </c>
      <c r="EZ107" s="199">
        <v>0</v>
      </c>
      <c r="FA107" s="200">
        <v>0</v>
      </c>
      <c r="FB107" s="199">
        <v>0</v>
      </c>
      <c r="FC107" s="200">
        <v>0</v>
      </c>
      <c r="FD107" s="199">
        <v>0</v>
      </c>
      <c r="FE107" s="200">
        <v>0</v>
      </c>
      <c r="FF107" s="199">
        <v>0</v>
      </c>
      <c r="FG107" s="200">
        <v>0</v>
      </c>
      <c r="FH107" s="199">
        <v>0</v>
      </c>
      <c r="FI107" s="200">
        <v>0</v>
      </c>
      <c r="FJ107" s="199">
        <v>0</v>
      </c>
      <c r="FK107" s="200">
        <v>0</v>
      </c>
      <c r="FL107" s="199">
        <v>0</v>
      </c>
      <c r="FM107" s="200">
        <v>0</v>
      </c>
      <c r="FN107" s="199">
        <v>0</v>
      </c>
      <c r="FO107" s="200">
        <v>0</v>
      </c>
      <c r="FP107" s="199">
        <v>0</v>
      </c>
      <c r="FQ107" s="200">
        <v>0</v>
      </c>
      <c r="FR107" s="199">
        <v>0</v>
      </c>
      <c r="FS107" s="200">
        <v>0</v>
      </c>
      <c r="FT107" s="199">
        <v>0</v>
      </c>
      <c r="FU107" s="200">
        <v>0</v>
      </c>
      <c r="FV107" s="199">
        <v>0</v>
      </c>
      <c r="FW107" s="200">
        <v>0</v>
      </c>
      <c r="FX107" s="199">
        <v>0</v>
      </c>
      <c r="FY107" s="200">
        <v>0</v>
      </c>
      <c r="FZ107" s="199">
        <v>0</v>
      </c>
      <c r="GA107" s="200">
        <v>0</v>
      </c>
      <c r="GB107" s="199">
        <v>0</v>
      </c>
      <c r="GC107" s="200">
        <v>0</v>
      </c>
      <c r="GD107" s="199">
        <v>0</v>
      </c>
      <c r="GE107" s="200">
        <v>0</v>
      </c>
      <c r="GF107" s="199">
        <v>0</v>
      </c>
      <c r="GG107" s="200">
        <v>0</v>
      </c>
      <c r="GH107" s="199">
        <v>0</v>
      </c>
      <c r="GI107" s="200">
        <v>0</v>
      </c>
      <c r="GJ107" s="199">
        <v>0</v>
      </c>
      <c r="GK107" s="200">
        <v>0</v>
      </c>
      <c r="GL107" s="199">
        <v>0</v>
      </c>
      <c r="GM107" s="200">
        <v>0</v>
      </c>
      <c r="GN107" s="199">
        <v>0</v>
      </c>
      <c r="GO107" s="200">
        <v>0</v>
      </c>
      <c r="GP107" s="199">
        <v>0</v>
      </c>
      <c r="GQ107" s="200">
        <v>0</v>
      </c>
      <c r="GR107" s="199">
        <v>0</v>
      </c>
      <c r="GS107" s="200">
        <v>0</v>
      </c>
      <c r="GT107" s="199">
        <v>0</v>
      </c>
      <c r="GU107" s="200">
        <v>0</v>
      </c>
      <c r="GV107" s="199">
        <v>0</v>
      </c>
      <c r="GW107" s="200">
        <v>0</v>
      </c>
      <c r="GX107" s="199">
        <v>0</v>
      </c>
      <c r="GY107" s="200">
        <v>0</v>
      </c>
      <c r="GZ107" s="199">
        <v>0</v>
      </c>
      <c r="HA107" s="200">
        <v>0</v>
      </c>
      <c r="HB107" s="199">
        <v>0</v>
      </c>
      <c r="HC107" s="200">
        <v>0</v>
      </c>
      <c r="HD107" s="199">
        <v>0</v>
      </c>
      <c r="HE107" s="200">
        <v>0</v>
      </c>
      <c r="HF107" s="199">
        <v>0</v>
      </c>
      <c r="HG107" s="200">
        <v>0</v>
      </c>
      <c r="HH107" s="199">
        <v>0</v>
      </c>
      <c r="HI107" s="200">
        <v>0</v>
      </c>
      <c r="HJ107" s="199">
        <v>0</v>
      </c>
      <c r="HK107" s="200">
        <v>0</v>
      </c>
      <c r="HL107" s="199">
        <v>0</v>
      </c>
      <c r="HM107" s="200">
        <v>0</v>
      </c>
      <c r="HN107" s="199">
        <v>0</v>
      </c>
      <c r="HO107" s="200">
        <v>0</v>
      </c>
      <c r="HP107" s="199">
        <v>0</v>
      </c>
      <c r="HQ107" s="200">
        <v>0</v>
      </c>
      <c r="HR107" s="199">
        <v>0</v>
      </c>
      <c r="HS107" s="200">
        <v>0</v>
      </c>
      <c r="HT107" s="199">
        <v>0</v>
      </c>
      <c r="HU107" s="200">
        <v>0</v>
      </c>
      <c r="HV107" s="199">
        <v>0</v>
      </c>
      <c r="HW107" s="200">
        <v>0</v>
      </c>
      <c r="HX107" s="199">
        <v>0</v>
      </c>
      <c r="HY107" s="200">
        <v>0</v>
      </c>
      <c r="HZ107" s="199">
        <v>0</v>
      </c>
      <c r="IA107" s="200">
        <v>0</v>
      </c>
      <c r="IB107" s="199">
        <v>0</v>
      </c>
      <c r="IC107" s="200">
        <v>0</v>
      </c>
      <c r="ID107" s="199">
        <v>0</v>
      </c>
      <c r="IE107" s="200">
        <v>0</v>
      </c>
      <c r="IF107" s="199">
        <v>0</v>
      </c>
      <c r="IG107" s="200">
        <v>0</v>
      </c>
      <c r="IH107" s="199">
        <v>0</v>
      </c>
      <c r="II107" s="200">
        <v>0</v>
      </c>
    </row>
    <row r="108" spans="1:243" ht="15.75" thickBot="1" x14ac:dyDescent="0.25">
      <c r="A108" s="609"/>
      <c r="B108" s="599"/>
      <c r="C108" s="607"/>
      <c r="D108" s="534" t="s">
        <v>9</v>
      </c>
      <c r="E108" s="539"/>
      <c r="F108" s="480"/>
      <c r="G108" s="481">
        <v>0</v>
      </c>
      <c r="H108" s="480"/>
      <c r="I108" s="481">
        <v>0</v>
      </c>
      <c r="J108" s="480"/>
      <c r="K108" s="481">
        <v>0</v>
      </c>
      <c r="L108" s="480"/>
      <c r="M108" s="481">
        <v>0</v>
      </c>
      <c r="N108" s="480"/>
      <c r="O108" s="481">
        <v>0</v>
      </c>
      <c r="P108" s="480"/>
      <c r="Q108" s="481">
        <v>0</v>
      </c>
      <c r="R108" s="480"/>
      <c r="S108" s="481">
        <v>0</v>
      </c>
      <c r="T108" s="480"/>
      <c r="U108" s="481">
        <v>0</v>
      </c>
      <c r="V108" s="480"/>
      <c r="W108" s="481">
        <v>0</v>
      </c>
      <c r="X108" s="480"/>
      <c r="Y108" s="481">
        <v>0</v>
      </c>
      <c r="Z108" s="480"/>
      <c r="AA108" s="481">
        <v>0</v>
      </c>
      <c r="AB108" s="480"/>
      <c r="AC108" s="481">
        <v>0</v>
      </c>
      <c r="AD108" s="480"/>
      <c r="AE108" s="481">
        <v>0</v>
      </c>
      <c r="AF108" s="480"/>
      <c r="AG108" s="481">
        <v>0</v>
      </c>
      <c r="AH108" s="480"/>
      <c r="AI108" s="481">
        <v>0</v>
      </c>
      <c r="AJ108" s="480"/>
      <c r="AK108" s="481">
        <v>0</v>
      </c>
      <c r="AL108" s="480"/>
      <c r="AM108" s="481">
        <v>0</v>
      </c>
      <c r="AN108" s="480"/>
      <c r="AO108" s="481">
        <v>0</v>
      </c>
      <c r="AP108" s="480"/>
      <c r="AQ108" s="481">
        <v>0</v>
      </c>
      <c r="AR108" s="480"/>
      <c r="AS108" s="481">
        <v>0</v>
      </c>
      <c r="AT108" s="480"/>
      <c r="AU108" s="481">
        <v>0</v>
      </c>
      <c r="AV108" s="480"/>
      <c r="AW108" s="481">
        <v>0</v>
      </c>
      <c r="AX108" s="480"/>
      <c r="AY108" s="481">
        <v>0</v>
      </c>
      <c r="AZ108" s="480"/>
      <c r="BA108" s="481">
        <v>0</v>
      </c>
      <c r="BB108" s="480"/>
      <c r="BC108" s="481">
        <v>0</v>
      </c>
      <c r="BD108" s="480"/>
      <c r="BE108" s="481">
        <v>0</v>
      </c>
      <c r="BF108" s="480"/>
      <c r="BG108" s="481">
        <v>0</v>
      </c>
      <c r="BH108" s="480"/>
      <c r="BI108" s="481">
        <v>0</v>
      </c>
      <c r="BJ108" s="480"/>
      <c r="BK108" s="481">
        <v>0</v>
      </c>
      <c r="BL108" s="480"/>
      <c r="BM108" s="481">
        <v>0</v>
      </c>
      <c r="BN108" s="480"/>
      <c r="BO108" s="481">
        <v>0</v>
      </c>
      <c r="BP108" s="480"/>
      <c r="BQ108" s="481">
        <v>0</v>
      </c>
      <c r="BR108" s="480"/>
      <c r="BS108" s="481">
        <v>0</v>
      </c>
      <c r="BT108" s="480"/>
      <c r="BU108" s="481">
        <v>0</v>
      </c>
      <c r="BV108" s="480"/>
      <c r="BW108" s="481">
        <v>0</v>
      </c>
      <c r="BX108" s="480"/>
      <c r="BY108" s="481">
        <v>0</v>
      </c>
      <c r="BZ108" s="480"/>
      <c r="CA108" s="481">
        <v>0</v>
      </c>
      <c r="CB108" s="480"/>
      <c r="CC108" s="481">
        <v>0</v>
      </c>
      <c r="CD108" s="480"/>
      <c r="CE108" s="481">
        <v>0</v>
      </c>
      <c r="CF108" s="480"/>
      <c r="CG108" s="481">
        <v>0</v>
      </c>
      <c r="CH108" s="480"/>
      <c r="CI108" s="481">
        <v>0</v>
      </c>
      <c r="CJ108" s="480"/>
      <c r="CK108" s="481">
        <v>0</v>
      </c>
      <c r="CL108" s="480"/>
      <c r="CM108" s="481">
        <v>0</v>
      </c>
      <c r="CN108" s="480"/>
      <c r="CO108" s="481">
        <v>0</v>
      </c>
      <c r="CP108" s="480"/>
      <c r="CQ108" s="481">
        <v>0</v>
      </c>
      <c r="CR108" s="480"/>
      <c r="CS108" s="481">
        <v>0</v>
      </c>
      <c r="CT108" s="480"/>
      <c r="CU108" s="481">
        <v>0</v>
      </c>
      <c r="CV108" s="480"/>
      <c r="CW108" s="481">
        <v>0</v>
      </c>
      <c r="CX108" s="480"/>
      <c r="CY108" s="481">
        <v>0</v>
      </c>
      <c r="CZ108" s="480"/>
      <c r="DA108" s="481">
        <v>0</v>
      </c>
      <c r="DB108" s="480"/>
      <c r="DC108" s="481">
        <v>0</v>
      </c>
      <c r="DD108" s="480"/>
      <c r="DE108" s="481">
        <v>0</v>
      </c>
      <c r="DF108" s="480"/>
      <c r="DG108" s="481">
        <v>0</v>
      </c>
      <c r="DH108" s="480"/>
      <c r="DI108" s="481">
        <v>0</v>
      </c>
      <c r="DJ108" s="480"/>
      <c r="DK108" s="481">
        <v>0</v>
      </c>
      <c r="DL108" s="480"/>
      <c r="DM108" s="481">
        <v>0</v>
      </c>
      <c r="DN108" s="480"/>
      <c r="DO108" s="481">
        <v>0</v>
      </c>
      <c r="DP108" s="480"/>
      <c r="DQ108" s="481">
        <v>0</v>
      </c>
      <c r="DR108" s="480"/>
      <c r="DS108" s="481">
        <v>0</v>
      </c>
      <c r="DT108" s="480"/>
      <c r="DU108" s="481">
        <v>0</v>
      </c>
      <c r="DV108" s="480"/>
      <c r="DW108" s="481">
        <v>0</v>
      </c>
      <c r="DX108" s="480"/>
      <c r="DY108" s="481">
        <v>0</v>
      </c>
      <c r="DZ108" s="480"/>
      <c r="EA108" s="481">
        <v>0</v>
      </c>
      <c r="EB108" s="480"/>
      <c r="EC108" s="481">
        <v>0</v>
      </c>
      <c r="ED108" s="480"/>
      <c r="EE108" s="481">
        <v>0</v>
      </c>
      <c r="EF108" s="480"/>
      <c r="EG108" s="481">
        <v>0</v>
      </c>
      <c r="EH108" s="480"/>
      <c r="EI108" s="481">
        <v>0</v>
      </c>
      <c r="EJ108" s="480"/>
      <c r="EK108" s="481">
        <v>0</v>
      </c>
      <c r="EL108" s="480"/>
      <c r="EM108" s="481">
        <v>0</v>
      </c>
      <c r="EN108" s="480"/>
      <c r="EO108" s="481">
        <v>0</v>
      </c>
      <c r="EP108" s="480"/>
      <c r="EQ108" s="481">
        <v>0</v>
      </c>
      <c r="ER108" s="480"/>
      <c r="ES108" s="481">
        <v>0</v>
      </c>
      <c r="ET108" s="480"/>
      <c r="EU108" s="481">
        <v>0</v>
      </c>
      <c r="EV108" s="480"/>
      <c r="EW108" s="481">
        <v>0</v>
      </c>
      <c r="EX108" s="480"/>
      <c r="EY108" s="481">
        <v>0</v>
      </c>
      <c r="EZ108" s="480"/>
      <c r="FA108" s="481">
        <v>0</v>
      </c>
      <c r="FB108" s="480"/>
      <c r="FC108" s="481">
        <v>0</v>
      </c>
      <c r="FD108" s="480"/>
      <c r="FE108" s="481">
        <v>0</v>
      </c>
      <c r="FF108" s="480"/>
      <c r="FG108" s="481">
        <v>0</v>
      </c>
      <c r="FH108" s="480"/>
      <c r="FI108" s="481">
        <v>0</v>
      </c>
      <c r="FJ108" s="480"/>
      <c r="FK108" s="481">
        <v>0</v>
      </c>
      <c r="FL108" s="480"/>
      <c r="FM108" s="481">
        <v>0</v>
      </c>
      <c r="FN108" s="480"/>
      <c r="FO108" s="481">
        <v>0</v>
      </c>
      <c r="FP108" s="480"/>
      <c r="FQ108" s="481">
        <v>0</v>
      </c>
      <c r="FR108" s="480"/>
      <c r="FS108" s="481">
        <v>0</v>
      </c>
      <c r="FT108" s="480"/>
      <c r="FU108" s="481">
        <v>0</v>
      </c>
      <c r="FV108" s="480"/>
      <c r="FW108" s="481">
        <v>0</v>
      </c>
      <c r="FX108" s="480"/>
      <c r="FY108" s="481">
        <v>0</v>
      </c>
      <c r="FZ108" s="480"/>
      <c r="GA108" s="481">
        <v>0</v>
      </c>
      <c r="GB108" s="480"/>
      <c r="GC108" s="481">
        <v>0</v>
      </c>
      <c r="GD108" s="480"/>
      <c r="GE108" s="481">
        <v>0</v>
      </c>
      <c r="GF108" s="480"/>
      <c r="GG108" s="481">
        <v>0</v>
      </c>
      <c r="GH108" s="480"/>
      <c r="GI108" s="481">
        <v>0</v>
      </c>
      <c r="GJ108" s="480"/>
      <c r="GK108" s="481">
        <v>0</v>
      </c>
      <c r="GL108" s="480"/>
      <c r="GM108" s="481">
        <v>0</v>
      </c>
      <c r="GN108" s="480"/>
      <c r="GO108" s="481">
        <v>0</v>
      </c>
      <c r="GP108" s="480"/>
      <c r="GQ108" s="481">
        <v>0</v>
      </c>
      <c r="GR108" s="480"/>
      <c r="GS108" s="481">
        <v>0</v>
      </c>
      <c r="GT108" s="480"/>
      <c r="GU108" s="481">
        <v>0</v>
      </c>
      <c r="GV108" s="480"/>
      <c r="GW108" s="481">
        <v>0</v>
      </c>
      <c r="GX108" s="480"/>
      <c r="GY108" s="481">
        <v>0</v>
      </c>
      <c r="GZ108" s="480"/>
      <c r="HA108" s="481">
        <v>0</v>
      </c>
      <c r="HB108" s="480"/>
      <c r="HC108" s="481">
        <v>0</v>
      </c>
      <c r="HD108" s="480"/>
      <c r="HE108" s="481">
        <v>0</v>
      </c>
      <c r="HF108" s="480"/>
      <c r="HG108" s="481">
        <v>0</v>
      </c>
      <c r="HH108" s="480"/>
      <c r="HI108" s="481">
        <v>0</v>
      </c>
      <c r="HJ108" s="480"/>
      <c r="HK108" s="481">
        <v>0</v>
      </c>
      <c r="HL108" s="480"/>
      <c r="HM108" s="481">
        <v>0</v>
      </c>
      <c r="HN108" s="480"/>
      <c r="HO108" s="481">
        <v>0</v>
      </c>
      <c r="HP108" s="480"/>
      <c r="HQ108" s="481">
        <v>0</v>
      </c>
      <c r="HR108" s="480"/>
      <c r="HS108" s="481">
        <v>0</v>
      </c>
      <c r="HT108" s="480"/>
      <c r="HU108" s="481">
        <v>0</v>
      </c>
      <c r="HV108" s="480"/>
      <c r="HW108" s="481">
        <v>0</v>
      </c>
      <c r="HX108" s="480"/>
      <c r="HY108" s="481">
        <v>0</v>
      </c>
      <c r="HZ108" s="480"/>
      <c r="IA108" s="481">
        <v>0</v>
      </c>
      <c r="IB108" s="480"/>
      <c r="IC108" s="481">
        <v>0</v>
      </c>
      <c r="ID108" s="480"/>
      <c r="IE108" s="481">
        <v>0</v>
      </c>
      <c r="IF108" s="480"/>
      <c r="IG108" s="481">
        <v>0</v>
      </c>
      <c r="IH108" s="480"/>
      <c r="II108" s="481">
        <v>0</v>
      </c>
    </row>
    <row r="109" spans="1:243" ht="15" x14ac:dyDescent="0.2">
      <c r="A109" s="603" t="s">
        <v>495</v>
      </c>
      <c r="B109" s="597" t="s">
        <v>11</v>
      </c>
      <c r="C109" s="600">
        <v>46064</v>
      </c>
      <c r="D109" s="529">
        <v>0</v>
      </c>
      <c r="E109" s="540" t="s">
        <v>81</v>
      </c>
      <c r="F109" s="482">
        <v>0</v>
      </c>
      <c r="G109" s="483">
        <v>0</v>
      </c>
      <c r="H109" s="482">
        <v>0</v>
      </c>
      <c r="I109" s="483">
        <v>0</v>
      </c>
      <c r="J109" s="482">
        <v>0</v>
      </c>
      <c r="K109" s="483">
        <v>0</v>
      </c>
      <c r="L109" s="482">
        <v>0</v>
      </c>
      <c r="M109" s="483">
        <v>0</v>
      </c>
      <c r="N109" s="482">
        <v>0</v>
      </c>
      <c r="O109" s="483">
        <v>0</v>
      </c>
      <c r="P109" s="482">
        <v>0</v>
      </c>
      <c r="Q109" s="483">
        <v>0</v>
      </c>
      <c r="R109" s="482">
        <v>0</v>
      </c>
      <c r="S109" s="483">
        <v>0</v>
      </c>
      <c r="T109" s="482">
        <v>0</v>
      </c>
      <c r="U109" s="483">
        <v>0</v>
      </c>
      <c r="V109" s="482">
        <v>0</v>
      </c>
      <c r="W109" s="483">
        <v>0</v>
      </c>
      <c r="X109" s="482">
        <v>0</v>
      </c>
      <c r="Y109" s="483">
        <v>0</v>
      </c>
      <c r="Z109" s="482">
        <v>0</v>
      </c>
      <c r="AA109" s="483">
        <v>0</v>
      </c>
      <c r="AB109" s="482">
        <v>0</v>
      </c>
      <c r="AC109" s="483">
        <v>0</v>
      </c>
      <c r="AD109" s="482">
        <v>0</v>
      </c>
      <c r="AE109" s="483">
        <v>0</v>
      </c>
      <c r="AF109" s="482">
        <v>0</v>
      </c>
      <c r="AG109" s="483">
        <v>0</v>
      </c>
      <c r="AH109" s="482">
        <v>0</v>
      </c>
      <c r="AI109" s="483">
        <v>0</v>
      </c>
      <c r="AJ109" s="482">
        <v>0</v>
      </c>
      <c r="AK109" s="483">
        <v>0</v>
      </c>
      <c r="AL109" s="482">
        <v>0</v>
      </c>
      <c r="AM109" s="483">
        <v>0</v>
      </c>
      <c r="AN109" s="482">
        <v>0</v>
      </c>
      <c r="AO109" s="483">
        <v>0</v>
      </c>
      <c r="AP109" s="482">
        <v>0</v>
      </c>
      <c r="AQ109" s="483">
        <v>0</v>
      </c>
      <c r="AR109" s="482">
        <v>0</v>
      </c>
      <c r="AS109" s="483">
        <v>0</v>
      </c>
      <c r="AT109" s="482">
        <v>0</v>
      </c>
      <c r="AU109" s="483">
        <v>0</v>
      </c>
      <c r="AV109" s="482">
        <v>0</v>
      </c>
      <c r="AW109" s="483">
        <v>0</v>
      </c>
      <c r="AX109" s="482">
        <v>0</v>
      </c>
      <c r="AY109" s="483">
        <v>0</v>
      </c>
      <c r="AZ109" s="482">
        <v>0</v>
      </c>
      <c r="BA109" s="483">
        <v>0</v>
      </c>
      <c r="BB109" s="482">
        <v>0</v>
      </c>
      <c r="BC109" s="483">
        <v>0</v>
      </c>
      <c r="BD109" s="482">
        <v>0</v>
      </c>
      <c r="BE109" s="483">
        <v>0</v>
      </c>
      <c r="BF109" s="482">
        <v>0</v>
      </c>
      <c r="BG109" s="483">
        <v>0</v>
      </c>
      <c r="BH109" s="482">
        <v>0</v>
      </c>
      <c r="BI109" s="483">
        <v>0</v>
      </c>
      <c r="BJ109" s="482">
        <v>0</v>
      </c>
      <c r="BK109" s="483">
        <v>0</v>
      </c>
      <c r="BL109" s="482">
        <v>0</v>
      </c>
      <c r="BM109" s="483">
        <v>0</v>
      </c>
      <c r="BN109" s="482">
        <v>0</v>
      </c>
      <c r="BO109" s="483">
        <v>0</v>
      </c>
      <c r="BP109" s="482">
        <v>0</v>
      </c>
      <c r="BQ109" s="483">
        <v>0</v>
      </c>
      <c r="BR109" s="482">
        <v>0</v>
      </c>
      <c r="BS109" s="483">
        <v>0</v>
      </c>
      <c r="BT109" s="482">
        <v>0</v>
      </c>
      <c r="BU109" s="483">
        <v>0</v>
      </c>
      <c r="BV109" s="482">
        <v>0</v>
      </c>
      <c r="BW109" s="483">
        <v>0</v>
      </c>
      <c r="BX109" s="482">
        <v>0</v>
      </c>
      <c r="BY109" s="483">
        <v>0</v>
      </c>
      <c r="BZ109" s="482">
        <v>0</v>
      </c>
      <c r="CA109" s="483">
        <v>0</v>
      </c>
      <c r="CB109" s="482">
        <v>0</v>
      </c>
      <c r="CC109" s="483">
        <v>0</v>
      </c>
      <c r="CD109" s="482">
        <v>0</v>
      </c>
      <c r="CE109" s="483">
        <v>0</v>
      </c>
      <c r="CF109" s="482">
        <v>0</v>
      </c>
      <c r="CG109" s="483">
        <v>0</v>
      </c>
      <c r="CH109" s="482">
        <v>0</v>
      </c>
      <c r="CI109" s="483">
        <v>0</v>
      </c>
      <c r="CJ109" s="482">
        <v>0</v>
      </c>
      <c r="CK109" s="483">
        <v>0</v>
      </c>
      <c r="CL109" s="482">
        <v>0</v>
      </c>
      <c r="CM109" s="483">
        <v>0</v>
      </c>
      <c r="CN109" s="482">
        <v>0</v>
      </c>
      <c r="CO109" s="483">
        <v>0</v>
      </c>
      <c r="CP109" s="482">
        <v>0</v>
      </c>
      <c r="CQ109" s="483">
        <v>0</v>
      </c>
      <c r="CR109" s="482">
        <v>0</v>
      </c>
      <c r="CS109" s="483">
        <v>0</v>
      </c>
      <c r="CT109" s="482">
        <v>0</v>
      </c>
      <c r="CU109" s="483">
        <v>0</v>
      </c>
      <c r="CV109" s="482">
        <v>0</v>
      </c>
      <c r="CW109" s="483">
        <v>0</v>
      </c>
      <c r="CX109" s="482">
        <v>0</v>
      </c>
      <c r="CY109" s="483">
        <v>0</v>
      </c>
      <c r="CZ109" s="482">
        <v>0</v>
      </c>
      <c r="DA109" s="483">
        <v>0</v>
      </c>
      <c r="DB109" s="482">
        <v>0</v>
      </c>
      <c r="DC109" s="483">
        <v>0</v>
      </c>
      <c r="DD109" s="482">
        <v>0</v>
      </c>
      <c r="DE109" s="483">
        <v>0</v>
      </c>
      <c r="DF109" s="482">
        <v>0</v>
      </c>
      <c r="DG109" s="483">
        <v>0</v>
      </c>
      <c r="DH109" s="482">
        <v>0</v>
      </c>
      <c r="DI109" s="483">
        <v>0</v>
      </c>
      <c r="DJ109" s="482">
        <v>0</v>
      </c>
      <c r="DK109" s="483">
        <v>0</v>
      </c>
      <c r="DL109" s="482">
        <v>0</v>
      </c>
      <c r="DM109" s="483">
        <v>0</v>
      </c>
      <c r="DN109" s="482">
        <v>0</v>
      </c>
      <c r="DO109" s="483">
        <v>0</v>
      </c>
      <c r="DP109" s="482">
        <v>0</v>
      </c>
      <c r="DQ109" s="483">
        <v>0</v>
      </c>
      <c r="DR109" s="482">
        <v>0</v>
      </c>
      <c r="DS109" s="483">
        <v>0</v>
      </c>
      <c r="DT109" s="482">
        <v>0</v>
      </c>
      <c r="DU109" s="483">
        <v>0</v>
      </c>
      <c r="DV109" s="482">
        <v>0</v>
      </c>
      <c r="DW109" s="483">
        <v>0</v>
      </c>
      <c r="DX109" s="482">
        <v>0</v>
      </c>
      <c r="DY109" s="483">
        <v>0</v>
      </c>
      <c r="DZ109" s="482">
        <v>0</v>
      </c>
      <c r="EA109" s="483">
        <v>0</v>
      </c>
      <c r="EB109" s="482">
        <v>0</v>
      </c>
      <c r="EC109" s="483">
        <v>0</v>
      </c>
      <c r="ED109" s="482">
        <v>0</v>
      </c>
      <c r="EE109" s="483">
        <v>0</v>
      </c>
      <c r="EF109" s="482">
        <v>0</v>
      </c>
      <c r="EG109" s="483">
        <v>0</v>
      </c>
      <c r="EH109" s="482">
        <v>0</v>
      </c>
      <c r="EI109" s="483">
        <v>0</v>
      </c>
      <c r="EJ109" s="482">
        <v>0</v>
      </c>
      <c r="EK109" s="483">
        <v>0</v>
      </c>
      <c r="EL109" s="482">
        <v>0</v>
      </c>
      <c r="EM109" s="483">
        <v>0</v>
      </c>
      <c r="EN109" s="482">
        <v>0</v>
      </c>
      <c r="EO109" s="483">
        <v>0</v>
      </c>
      <c r="EP109" s="482">
        <v>0</v>
      </c>
      <c r="EQ109" s="483">
        <v>0</v>
      </c>
      <c r="ER109" s="482">
        <v>0</v>
      </c>
      <c r="ES109" s="483">
        <v>0</v>
      </c>
      <c r="ET109" s="482">
        <v>0</v>
      </c>
      <c r="EU109" s="483">
        <v>0</v>
      </c>
      <c r="EV109" s="482">
        <v>0</v>
      </c>
      <c r="EW109" s="483">
        <v>0</v>
      </c>
      <c r="EX109" s="482">
        <v>0</v>
      </c>
      <c r="EY109" s="483">
        <v>0</v>
      </c>
      <c r="EZ109" s="482">
        <v>0</v>
      </c>
      <c r="FA109" s="483">
        <v>0</v>
      </c>
      <c r="FB109" s="482">
        <v>0</v>
      </c>
      <c r="FC109" s="483">
        <v>0</v>
      </c>
      <c r="FD109" s="482">
        <v>0</v>
      </c>
      <c r="FE109" s="483">
        <v>0</v>
      </c>
      <c r="FF109" s="482">
        <v>0</v>
      </c>
      <c r="FG109" s="483">
        <v>0</v>
      </c>
      <c r="FH109" s="482">
        <v>0</v>
      </c>
      <c r="FI109" s="483">
        <v>0</v>
      </c>
      <c r="FJ109" s="482">
        <v>0</v>
      </c>
      <c r="FK109" s="483">
        <v>0</v>
      </c>
      <c r="FL109" s="482">
        <v>0</v>
      </c>
      <c r="FM109" s="483">
        <v>0</v>
      </c>
      <c r="FN109" s="482">
        <v>0</v>
      </c>
      <c r="FO109" s="483">
        <v>0</v>
      </c>
      <c r="FP109" s="482">
        <v>0</v>
      </c>
      <c r="FQ109" s="483">
        <v>0</v>
      </c>
      <c r="FR109" s="482">
        <v>0</v>
      </c>
      <c r="FS109" s="483">
        <v>0</v>
      </c>
      <c r="FT109" s="482">
        <v>0</v>
      </c>
      <c r="FU109" s="483">
        <v>0</v>
      </c>
      <c r="FV109" s="482">
        <v>0</v>
      </c>
      <c r="FW109" s="483">
        <v>0</v>
      </c>
      <c r="FX109" s="482">
        <v>0</v>
      </c>
      <c r="FY109" s="483">
        <v>0</v>
      </c>
      <c r="FZ109" s="482">
        <v>0</v>
      </c>
      <c r="GA109" s="483">
        <v>0</v>
      </c>
      <c r="GB109" s="482">
        <v>0</v>
      </c>
      <c r="GC109" s="483">
        <v>0</v>
      </c>
      <c r="GD109" s="482">
        <v>0</v>
      </c>
      <c r="GE109" s="483">
        <v>0</v>
      </c>
      <c r="GF109" s="482">
        <v>0</v>
      </c>
      <c r="GG109" s="483">
        <v>0</v>
      </c>
      <c r="GH109" s="482">
        <v>0</v>
      </c>
      <c r="GI109" s="483">
        <v>0</v>
      </c>
      <c r="GJ109" s="482">
        <v>0</v>
      </c>
      <c r="GK109" s="483">
        <v>0</v>
      </c>
      <c r="GL109" s="482">
        <v>0</v>
      </c>
      <c r="GM109" s="483">
        <v>0</v>
      </c>
      <c r="GN109" s="482">
        <v>0</v>
      </c>
      <c r="GO109" s="483">
        <v>0</v>
      </c>
      <c r="GP109" s="482">
        <v>0</v>
      </c>
      <c r="GQ109" s="483">
        <v>0</v>
      </c>
      <c r="GR109" s="482">
        <v>0</v>
      </c>
      <c r="GS109" s="483">
        <v>0</v>
      </c>
      <c r="GT109" s="482">
        <v>0</v>
      </c>
      <c r="GU109" s="483">
        <v>0</v>
      </c>
      <c r="GV109" s="482">
        <v>0</v>
      </c>
      <c r="GW109" s="483">
        <v>0</v>
      </c>
      <c r="GX109" s="482">
        <v>0</v>
      </c>
      <c r="GY109" s="483">
        <v>0</v>
      </c>
      <c r="GZ109" s="482">
        <v>0</v>
      </c>
      <c r="HA109" s="483">
        <v>0</v>
      </c>
      <c r="HB109" s="482">
        <v>0</v>
      </c>
      <c r="HC109" s="483">
        <v>0</v>
      </c>
      <c r="HD109" s="482">
        <v>0</v>
      </c>
      <c r="HE109" s="483">
        <v>0</v>
      </c>
      <c r="HF109" s="482">
        <v>0</v>
      </c>
      <c r="HG109" s="483">
        <v>0</v>
      </c>
      <c r="HH109" s="482">
        <v>0</v>
      </c>
      <c r="HI109" s="483">
        <v>0</v>
      </c>
      <c r="HJ109" s="482">
        <v>0</v>
      </c>
      <c r="HK109" s="483">
        <v>0</v>
      </c>
      <c r="HL109" s="482">
        <v>0</v>
      </c>
      <c r="HM109" s="483">
        <v>0</v>
      </c>
      <c r="HN109" s="482">
        <v>0</v>
      </c>
      <c r="HO109" s="483">
        <v>0</v>
      </c>
      <c r="HP109" s="482">
        <v>0</v>
      </c>
      <c r="HQ109" s="483">
        <v>0</v>
      </c>
      <c r="HR109" s="482">
        <v>0</v>
      </c>
      <c r="HS109" s="483">
        <v>0</v>
      </c>
      <c r="HT109" s="482">
        <v>0</v>
      </c>
      <c r="HU109" s="483">
        <v>0</v>
      </c>
      <c r="HV109" s="482">
        <v>0</v>
      </c>
      <c r="HW109" s="483">
        <v>0</v>
      </c>
      <c r="HX109" s="482">
        <v>0</v>
      </c>
      <c r="HY109" s="483">
        <v>0</v>
      </c>
      <c r="HZ109" s="482">
        <v>0</v>
      </c>
      <c r="IA109" s="483">
        <v>0</v>
      </c>
      <c r="IB109" s="482">
        <v>0</v>
      </c>
      <c r="IC109" s="483">
        <v>0</v>
      </c>
      <c r="ID109" s="482">
        <v>0</v>
      </c>
      <c r="IE109" s="483">
        <v>0</v>
      </c>
      <c r="IF109" s="482">
        <v>0</v>
      </c>
      <c r="IG109" s="483">
        <v>0</v>
      </c>
      <c r="IH109" s="482">
        <v>0</v>
      </c>
      <c r="II109" s="483">
        <v>0</v>
      </c>
    </row>
    <row r="110" spans="1:243" ht="15" x14ac:dyDescent="0.2">
      <c r="A110" s="604"/>
      <c r="B110" s="598"/>
      <c r="C110" s="606"/>
      <c r="D110" s="530" t="s">
        <v>6</v>
      </c>
      <c r="E110" s="537"/>
      <c r="F110" s="203"/>
      <c r="G110" s="204">
        <v>0</v>
      </c>
      <c r="H110" s="203"/>
      <c r="I110" s="204">
        <v>0</v>
      </c>
      <c r="J110" s="203"/>
      <c r="K110" s="204">
        <v>0</v>
      </c>
      <c r="L110" s="203"/>
      <c r="M110" s="204">
        <v>0</v>
      </c>
      <c r="N110" s="203"/>
      <c r="O110" s="204">
        <v>0</v>
      </c>
      <c r="P110" s="203"/>
      <c r="Q110" s="204">
        <v>0</v>
      </c>
      <c r="R110" s="203"/>
      <c r="S110" s="204">
        <v>0</v>
      </c>
      <c r="T110" s="203"/>
      <c r="U110" s="204">
        <v>0</v>
      </c>
      <c r="V110" s="203"/>
      <c r="W110" s="204">
        <v>0</v>
      </c>
      <c r="X110" s="203"/>
      <c r="Y110" s="204">
        <v>0</v>
      </c>
      <c r="Z110" s="203"/>
      <c r="AA110" s="204">
        <v>0</v>
      </c>
      <c r="AB110" s="203"/>
      <c r="AC110" s="204">
        <v>0</v>
      </c>
      <c r="AD110" s="203"/>
      <c r="AE110" s="204">
        <v>0</v>
      </c>
      <c r="AF110" s="203"/>
      <c r="AG110" s="204">
        <v>0</v>
      </c>
      <c r="AH110" s="203"/>
      <c r="AI110" s="204">
        <v>0</v>
      </c>
      <c r="AJ110" s="203"/>
      <c r="AK110" s="204">
        <v>0</v>
      </c>
      <c r="AL110" s="203"/>
      <c r="AM110" s="204">
        <v>0</v>
      </c>
      <c r="AN110" s="203"/>
      <c r="AO110" s="204">
        <v>0</v>
      </c>
      <c r="AP110" s="203"/>
      <c r="AQ110" s="204">
        <v>0</v>
      </c>
      <c r="AR110" s="203"/>
      <c r="AS110" s="204">
        <v>0</v>
      </c>
      <c r="AT110" s="203"/>
      <c r="AU110" s="204">
        <v>0</v>
      </c>
      <c r="AV110" s="203"/>
      <c r="AW110" s="204">
        <v>0</v>
      </c>
      <c r="AX110" s="203"/>
      <c r="AY110" s="204">
        <v>0</v>
      </c>
      <c r="AZ110" s="203"/>
      <c r="BA110" s="204">
        <v>0</v>
      </c>
      <c r="BB110" s="203"/>
      <c r="BC110" s="204">
        <v>0</v>
      </c>
      <c r="BD110" s="203"/>
      <c r="BE110" s="204">
        <v>0</v>
      </c>
      <c r="BF110" s="203"/>
      <c r="BG110" s="204">
        <v>0</v>
      </c>
      <c r="BH110" s="203"/>
      <c r="BI110" s="204">
        <v>0</v>
      </c>
      <c r="BJ110" s="203"/>
      <c r="BK110" s="204">
        <v>0</v>
      </c>
      <c r="BL110" s="203"/>
      <c r="BM110" s="204">
        <v>0</v>
      </c>
      <c r="BN110" s="203"/>
      <c r="BO110" s="204">
        <v>0</v>
      </c>
      <c r="BP110" s="203"/>
      <c r="BQ110" s="204">
        <v>0</v>
      </c>
      <c r="BR110" s="203"/>
      <c r="BS110" s="204">
        <v>0</v>
      </c>
      <c r="BT110" s="203"/>
      <c r="BU110" s="204">
        <v>0</v>
      </c>
      <c r="BV110" s="203"/>
      <c r="BW110" s="204">
        <v>0</v>
      </c>
      <c r="BX110" s="203"/>
      <c r="BY110" s="204">
        <v>0</v>
      </c>
      <c r="BZ110" s="203"/>
      <c r="CA110" s="204">
        <v>0</v>
      </c>
      <c r="CB110" s="203"/>
      <c r="CC110" s="204">
        <v>0</v>
      </c>
      <c r="CD110" s="203"/>
      <c r="CE110" s="204">
        <v>0</v>
      </c>
      <c r="CF110" s="203"/>
      <c r="CG110" s="204">
        <v>0</v>
      </c>
      <c r="CH110" s="203"/>
      <c r="CI110" s="204">
        <v>0</v>
      </c>
      <c r="CJ110" s="203"/>
      <c r="CK110" s="204">
        <v>0</v>
      </c>
      <c r="CL110" s="203"/>
      <c r="CM110" s="204">
        <v>0</v>
      </c>
      <c r="CN110" s="203"/>
      <c r="CO110" s="204">
        <v>0</v>
      </c>
      <c r="CP110" s="203"/>
      <c r="CQ110" s="204">
        <v>0</v>
      </c>
      <c r="CR110" s="203"/>
      <c r="CS110" s="204">
        <v>0</v>
      </c>
      <c r="CT110" s="203"/>
      <c r="CU110" s="204">
        <v>0</v>
      </c>
      <c r="CV110" s="203"/>
      <c r="CW110" s="204">
        <v>0</v>
      </c>
      <c r="CX110" s="203"/>
      <c r="CY110" s="204">
        <v>0</v>
      </c>
      <c r="CZ110" s="203"/>
      <c r="DA110" s="204">
        <v>0</v>
      </c>
      <c r="DB110" s="203"/>
      <c r="DC110" s="204">
        <v>0</v>
      </c>
      <c r="DD110" s="203"/>
      <c r="DE110" s="204">
        <v>0</v>
      </c>
      <c r="DF110" s="203"/>
      <c r="DG110" s="204">
        <v>0</v>
      </c>
      <c r="DH110" s="203"/>
      <c r="DI110" s="204">
        <v>0</v>
      </c>
      <c r="DJ110" s="203"/>
      <c r="DK110" s="204">
        <v>0</v>
      </c>
      <c r="DL110" s="203"/>
      <c r="DM110" s="204">
        <v>0</v>
      </c>
      <c r="DN110" s="203"/>
      <c r="DO110" s="204">
        <v>0</v>
      </c>
      <c r="DP110" s="203"/>
      <c r="DQ110" s="204">
        <v>0</v>
      </c>
      <c r="DR110" s="203"/>
      <c r="DS110" s="204">
        <v>0</v>
      </c>
      <c r="DT110" s="203"/>
      <c r="DU110" s="204">
        <v>0</v>
      </c>
      <c r="DV110" s="203"/>
      <c r="DW110" s="204">
        <v>0</v>
      </c>
      <c r="DX110" s="203"/>
      <c r="DY110" s="204">
        <v>0</v>
      </c>
      <c r="DZ110" s="203"/>
      <c r="EA110" s="204">
        <v>0</v>
      </c>
      <c r="EB110" s="203"/>
      <c r="EC110" s="204">
        <v>0</v>
      </c>
      <c r="ED110" s="203"/>
      <c r="EE110" s="204">
        <v>0</v>
      </c>
      <c r="EF110" s="203"/>
      <c r="EG110" s="204">
        <v>0</v>
      </c>
      <c r="EH110" s="203"/>
      <c r="EI110" s="204">
        <v>0</v>
      </c>
      <c r="EJ110" s="203"/>
      <c r="EK110" s="204">
        <v>0</v>
      </c>
      <c r="EL110" s="203"/>
      <c r="EM110" s="204">
        <v>0</v>
      </c>
      <c r="EN110" s="203"/>
      <c r="EO110" s="204">
        <v>0</v>
      </c>
      <c r="EP110" s="203"/>
      <c r="EQ110" s="204">
        <v>0</v>
      </c>
      <c r="ER110" s="203"/>
      <c r="ES110" s="204">
        <v>0</v>
      </c>
      <c r="ET110" s="203"/>
      <c r="EU110" s="204">
        <v>0</v>
      </c>
      <c r="EV110" s="203"/>
      <c r="EW110" s="204">
        <v>0</v>
      </c>
      <c r="EX110" s="203"/>
      <c r="EY110" s="204">
        <v>0</v>
      </c>
      <c r="EZ110" s="203"/>
      <c r="FA110" s="204">
        <v>0</v>
      </c>
      <c r="FB110" s="203"/>
      <c r="FC110" s="204">
        <v>0</v>
      </c>
      <c r="FD110" s="203"/>
      <c r="FE110" s="204">
        <v>0</v>
      </c>
      <c r="FF110" s="203"/>
      <c r="FG110" s="204">
        <v>0</v>
      </c>
      <c r="FH110" s="203"/>
      <c r="FI110" s="204">
        <v>0</v>
      </c>
      <c r="FJ110" s="203"/>
      <c r="FK110" s="204">
        <v>0</v>
      </c>
      <c r="FL110" s="203"/>
      <c r="FM110" s="204">
        <v>0</v>
      </c>
      <c r="FN110" s="203"/>
      <c r="FO110" s="204">
        <v>0</v>
      </c>
      <c r="FP110" s="203"/>
      <c r="FQ110" s="204">
        <v>0</v>
      </c>
      <c r="FR110" s="203"/>
      <c r="FS110" s="204">
        <v>0</v>
      </c>
      <c r="FT110" s="203"/>
      <c r="FU110" s="204">
        <v>0</v>
      </c>
      <c r="FV110" s="203"/>
      <c r="FW110" s="204">
        <v>0</v>
      </c>
      <c r="FX110" s="203"/>
      <c r="FY110" s="204">
        <v>0</v>
      </c>
      <c r="FZ110" s="203"/>
      <c r="GA110" s="204">
        <v>0</v>
      </c>
      <c r="GB110" s="203"/>
      <c r="GC110" s="204">
        <v>0</v>
      </c>
      <c r="GD110" s="203"/>
      <c r="GE110" s="204">
        <v>0</v>
      </c>
      <c r="GF110" s="203"/>
      <c r="GG110" s="204">
        <v>0</v>
      </c>
      <c r="GH110" s="203"/>
      <c r="GI110" s="204">
        <v>0</v>
      </c>
      <c r="GJ110" s="203"/>
      <c r="GK110" s="204">
        <v>0</v>
      </c>
      <c r="GL110" s="203"/>
      <c r="GM110" s="204">
        <v>0</v>
      </c>
      <c r="GN110" s="203"/>
      <c r="GO110" s="204">
        <v>0</v>
      </c>
      <c r="GP110" s="203"/>
      <c r="GQ110" s="204">
        <v>0</v>
      </c>
      <c r="GR110" s="203"/>
      <c r="GS110" s="204">
        <v>0</v>
      </c>
      <c r="GT110" s="203"/>
      <c r="GU110" s="204">
        <v>0</v>
      </c>
      <c r="GV110" s="203"/>
      <c r="GW110" s="204">
        <v>0</v>
      </c>
      <c r="GX110" s="203"/>
      <c r="GY110" s="204">
        <v>0</v>
      </c>
      <c r="GZ110" s="203"/>
      <c r="HA110" s="204">
        <v>0</v>
      </c>
      <c r="HB110" s="203"/>
      <c r="HC110" s="204">
        <v>0</v>
      </c>
      <c r="HD110" s="203"/>
      <c r="HE110" s="204">
        <v>0</v>
      </c>
      <c r="HF110" s="203"/>
      <c r="HG110" s="204">
        <v>0</v>
      </c>
      <c r="HH110" s="203"/>
      <c r="HI110" s="204">
        <v>0</v>
      </c>
      <c r="HJ110" s="203"/>
      <c r="HK110" s="204">
        <v>0</v>
      </c>
      <c r="HL110" s="203"/>
      <c r="HM110" s="204">
        <v>0</v>
      </c>
      <c r="HN110" s="203"/>
      <c r="HO110" s="204">
        <v>0</v>
      </c>
      <c r="HP110" s="203"/>
      <c r="HQ110" s="204">
        <v>0</v>
      </c>
      <c r="HR110" s="203"/>
      <c r="HS110" s="204">
        <v>0</v>
      </c>
      <c r="HT110" s="203"/>
      <c r="HU110" s="204">
        <v>0</v>
      </c>
      <c r="HV110" s="203"/>
      <c r="HW110" s="204">
        <v>0</v>
      </c>
      <c r="HX110" s="203"/>
      <c r="HY110" s="204">
        <v>0</v>
      </c>
      <c r="HZ110" s="203"/>
      <c r="IA110" s="204">
        <v>0</v>
      </c>
      <c r="IB110" s="203"/>
      <c r="IC110" s="204">
        <v>0</v>
      </c>
      <c r="ID110" s="203"/>
      <c r="IE110" s="204">
        <v>0</v>
      </c>
      <c r="IF110" s="203"/>
      <c r="IG110" s="204">
        <v>0</v>
      </c>
      <c r="IH110" s="203"/>
      <c r="II110" s="204">
        <v>0</v>
      </c>
    </row>
    <row r="111" spans="1:243" ht="15" x14ac:dyDescent="0.2">
      <c r="A111" s="604"/>
      <c r="B111" s="598"/>
      <c r="C111" s="606"/>
      <c r="D111" s="530">
        <v>0</v>
      </c>
      <c r="E111" s="538" t="s">
        <v>82</v>
      </c>
      <c r="F111" s="197">
        <v>0</v>
      </c>
      <c r="G111" s="198">
        <v>0</v>
      </c>
      <c r="H111" s="197">
        <v>0</v>
      </c>
      <c r="I111" s="198">
        <v>0</v>
      </c>
      <c r="J111" s="197">
        <v>0</v>
      </c>
      <c r="K111" s="198">
        <v>0</v>
      </c>
      <c r="L111" s="197">
        <v>0</v>
      </c>
      <c r="M111" s="198">
        <v>0</v>
      </c>
      <c r="N111" s="197">
        <v>0</v>
      </c>
      <c r="O111" s="198">
        <v>0</v>
      </c>
      <c r="P111" s="197">
        <v>0</v>
      </c>
      <c r="Q111" s="198">
        <v>0</v>
      </c>
      <c r="R111" s="197">
        <v>0</v>
      </c>
      <c r="S111" s="198">
        <v>0</v>
      </c>
      <c r="T111" s="197">
        <v>0</v>
      </c>
      <c r="U111" s="198">
        <v>0</v>
      </c>
      <c r="V111" s="197">
        <v>0</v>
      </c>
      <c r="W111" s="198">
        <v>0</v>
      </c>
      <c r="X111" s="197">
        <v>0</v>
      </c>
      <c r="Y111" s="198">
        <v>0</v>
      </c>
      <c r="Z111" s="197">
        <v>0</v>
      </c>
      <c r="AA111" s="198">
        <v>0</v>
      </c>
      <c r="AB111" s="197">
        <v>0</v>
      </c>
      <c r="AC111" s="198">
        <v>0</v>
      </c>
      <c r="AD111" s="197">
        <v>0</v>
      </c>
      <c r="AE111" s="198">
        <v>0</v>
      </c>
      <c r="AF111" s="197">
        <v>0</v>
      </c>
      <c r="AG111" s="198">
        <v>0</v>
      </c>
      <c r="AH111" s="197">
        <v>0</v>
      </c>
      <c r="AI111" s="198">
        <v>0</v>
      </c>
      <c r="AJ111" s="197">
        <v>0</v>
      </c>
      <c r="AK111" s="198">
        <v>0</v>
      </c>
      <c r="AL111" s="197">
        <v>0</v>
      </c>
      <c r="AM111" s="198">
        <v>0</v>
      </c>
      <c r="AN111" s="197">
        <v>0</v>
      </c>
      <c r="AO111" s="198">
        <v>0</v>
      </c>
      <c r="AP111" s="197">
        <v>0</v>
      </c>
      <c r="AQ111" s="198">
        <v>0</v>
      </c>
      <c r="AR111" s="197">
        <v>0</v>
      </c>
      <c r="AS111" s="198">
        <v>0</v>
      </c>
      <c r="AT111" s="197">
        <v>0</v>
      </c>
      <c r="AU111" s="198">
        <v>0</v>
      </c>
      <c r="AV111" s="197">
        <v>0</v>
      </c>
      <c r="AW111" s="198">
        <v>0</v>
      </c>
      <c r="AX111" s="197">
        <v>0</v>
      </c>
      <c r="AY111" s="198">
        <v>0</v>
      </c>
      <c r="AZ111" s="197">
        <v>0</v>
      </c>
      <c r="BA111" s="198">
        <v>0</v>
      </c>
      <c r="BB111" s="197">
        <v>0</v>
      </c>
      <c r="BC111" s="198">
        <v>0</v>
      </c>
      <c r="BD111" s="197">
        <v>0</v>
      </c>
      <c r="BE111" s="198">
        <v>0</v>
      </c>
      <c r="BF111" s="197">
        <v>0</v>
      </c>
      <c r="BG111" s="198">
        <v>0</v>
      </c>
      <c r="BH111" s="197">
        <v>0</v>
      </c>
      <c r="BI111" s="198">
        <v>0</v>
      </c>
      <c r="BJ111" s="197">
        <v>0</v>
      </c>
      <c r="BK111" s="198">
        <v>0</v>
      </c>
      <c r="BL111" s="197">
        <v>0</v>
      </c>
      <c r="BM111" s="198">
        <v>0</v>
      </c>
      <c r="BN111" s="197">
        <v>0</v>
      </c>
      <c r="BO111" s="198">
        <v>0</v>
      </c>
      <c r="BP111" s="197">
        <v>0</v>
      </c>
      <c r="BQ111" s="198">
        <v>0</v>
      </c>
      <c r="BR111" s="197">
        <v>0</v>
      </c>
      <c r="BS111" s="198">
        <v>0</v>
      </c>
      <c r="BT111" s="197">
        <v>0</v>
      </c>
      <c r="BU111" s="198">
        <v>0</v>
      </c>
      <c r="BV111" s="197">
        <v>0</v>
      </c>
      <c r="BW111" s="198">
        <v>0</v>
      </c>
      <c r="BX111" s="197">
        <v>0</v>
      </c>
      <c r="BY111" s="198">
        <v>0</v>
      </c>
      <c r="BZ111" s="197">
        <v>0</v>
      </c>
      <c r="CA111" s="198">
        <v>0</v>
      </c>
      <c r="CB111" s="197">
        <v>0</v>
      </c>
      <c r="CC111" s="198">
        <v>0</v>
      </c>
      <c r="CD111" s="197">
        <v>0</v>
      </c>
      <c r="CE111" s="198">
        <v>0</v>
      </c>
      <c r="CF111" s="197">
        <v>0</v>
      </c>
      <c r="CG111" s="198">
        <v>0</v>
      </c>
      <c r="CH111" s="197">
        <v>0</v>
      </c>
      <c r="CI111" s="198">
        <v>0</v>
      </c>
      <c r="CJ111" s="197">
        <v>0</v>
      </c>
      <c r="CK111" s="198">
        <v>0</v>
      </c>
      <c r="CL111" s="197">
        <v>0</v>
      </c>
      <c r="CM111" s="198">
        <v>0</v>
      </c>
      <c r="CN111" s="197">
        <v>0</v>
      </c>
      <c r="CO111" s="198">
        <v>0</v>
      </c>
      <c r="CP111" s="197">
        <v>0</v>
      </c>
      <c r="CQ111" s="198">
        <v>0</v>
      </c>
      <c r="CR111" s="197">
        <v>0</v>
      </c>
      <c r="CS111" s="198">
        <v>0</v>
      </c>
      <c r="CT111" s="197">
        <v>0</v>
      </c>
      <c r="CU111" s="198">
        <v>0</v>
      </c>
      <c r="CV111" s="197">
        <v>0</v>
      </c>
      <c r="CW111" s="198">
        <v>0</v>
      </c>
      <c r="CX111" s="197">
        <v>0</v>
      </c>
      <c r="CY111" s="198">
        <v>0</v>
      </c>
      <c r="CZ111" s="197">
        <v>0</v>
      </c>
      <c r="DA111" s="198">
        <v>0</v>
      </c>
      <c r="DB111" s="197">
        <v>0</v>
      </c>
      <c r="DC111" s="198">
        <v>0</v>
      </c>
      <c r="DD111" s="197">
        <v>0</v>
      </c>
      <c r="DE111" s="198">
        <v>0</v>
      </c>
      <c r="DF111" s="197">
        <v>0</v>
      </c>
      <c r="DG111" s="198">
        <v>0</v>
      </c>
      <c r="DH111" s="197">
        <v>0</v>
      </c>
      <c r="DI111" s="198">
        <v>0</v>
      </c>
      <c r="DJ111" s="197">
        <v>0</v>
      </c>
      <c r="DK111" s="198">
        <v>0</v>
      </c>
      <c r="DL111" s="197">
        <v>0</v>
      </c>
      <c r="DM111" s="198">
        <v>0</v>
      </c>
      <c r="DN111" s="197">
        <v>0</v>
      </c>
      <c r="DO111" s="198">
        <v>0</v>
      </c>
      <c r="DP111" s="197">
        <v>0</v>
      </c>
      <c r="DQ111" s="198">
        <v>0</v>
      </c>
      <c r="DR111" s="197">
        <v>0</v>
      </c>
      <c r="DS111" s="198">
        <v>0</v>
      </c>
      <c r="DT111" s="197">
        <v>0</v>
      </c>
      <c r="DU111" s="198">
        <v>0</v>
      </c>
      <c r="DV111" s="197">
        <v>0</v>
      </c>
      <c r="DW111" s="198">
        <v>0</v>
      </c>
      <c r="DX111" s="197">
        <v>0</v>
      </c>
      <c r="DY111" s="198">
        <v>0</v>
      </c>
      <c r="DZ111" s="197">
        <v>0</v>
      </c>
      <c r="EA111" s="198">
        <v>0</v>
      </c>
      <c r="EB111" s="197">
        <v>0</v>
      </c>
      <c r="EC111" s="198">
        <v>0</v>
      </c>
      <c r="ED111" s="197">
        <v>0</v>
      </c>
      <c r="EE111" s="198">
        <v>0</v>
      </c>
      <c r="EF111" s="197">
        <v>0</v>
      </c>
      <c r="EG111" s="198">
        <v>0</v>
      </c>
      <c r="EH111" s="197">
        <v>0</v>
      </c>
      <c r="EI111" s="198">
        <v>0</v>
      </c>
      <c r="EJ111" s="197">
        <v>0</v>
      </c>
      <c r="EK111" s="198">
        <v>0</v>
      </c>
      <c r="EL111" s="197">
        <v>0</v>
      </c>
      <c r="EM111" s="198">
        <v>0</v>
      </c>
      <c r="EN111" s="197">
        <v>0</v>
      </c>
      <c r="EO111" s="198">
        <v>0</v>
      </c>
      <c r="EP111" s="197">
        <v>0</v>
      </c>
      <c r="EQ111" s="198">
        <v>0</v>
      </c>
      <c r="ER111" s="197">
        <v>0</v>
      </c>
      <c r="ES111" s="198">
        <v>0</v>
      </c>
      <c r="ET111" s="197">
        <v>0</v>
      </c>
      <c r="EU111" s="198">
        <v>0</v>
      </c>
      <c r="EV111" s="197">
        <v>0</v>
      </c>
      <c r="EW111" s="198">
        <v>0</v>
      </c>
      <c r="EX111" s="197">
        <v>0</v>
      </c>
      <c r="EY111" s="198">
        <v>0</v>
      </c>
      <c r="EZ111" s="197">
        <v>0</v>
      </c>
      <c r="FA111" s="198">
        <v>0</v>
      </c>
      <c r="FB111" s="197">
        <v>0</v>
      </c>
      <c r="FC111" s="198">
        <v>0</v>
      </c>
      <c r="FD111" s="197">
        <v>0</v>
      </c>
      <c r="FE111" s="198">
        <v>0</v>
      </c>
      <c r="FF111" s="197">
        <v>0</v>
      </c>
      <c r="FG111" s="198">
        <v>0</v>
      </c>
      <c r="FH111" s="197">
        <v>0</v>
      </c>
      <c r="FI111" s="198">
        <v>0</v>
      </c>
      <c r="FJ111" s="197">
        <v>0</v>
      </c>
      <c r="FK111" s="198">
        <v>0</v>
      </c>
      <c r="FL111" s="197">
        <v>0</v>
      </c>
      <c r="FM111" s="198">
        <v>0</v>
      </c>
      <c r="FN111" s="197">
        <v>0</v>
      </c>
      <c r="FO111" s="198">
        <v>0</v>
      </c>
      <c r="FP111" s="197">
        <v>0</v>
      </c>
      <c r="FQ111" s="198">
        <v>0</v>
      </c>
      <c r="FR111" s="197">
        <v>0</v>
      </c>
      <c r="FS111" s="198">
        <v>0</v>
      </c>
      <c r="FT111" s="197">
        <v>0</v>
      </c>
      <c r="FU111" s="198">
        <v>0</v>
      </c>
      <c r="FV111" s="197">
        <v>0</v>
      </c>
      <c r="FW111" s="198">
        <v>0</v>
      </c>
      <c r="FX111" s="197">
        <v>0</v>
      </c>
      <c r="FY111" s="198">
        <v>0</v>
      </c>
      <c r="FZ111" s="197">
        <v>0</v>
      </c>
      <c r="GA111" s="198">
        <v>0</v>
      </c>
      <c r="GB111" s="197">
        <v>0</v>
      </c>
      <c r="GC111" s="198">
        <v>0</v>
      </c>
      <c r="GD111" s="197">
        <v>0</v>
      </c>
      <c r="GE111" s="198">
        <v>0</v>
      </c>
      <c r="GF111" s="197">
        <v>0</v>
      </c>
      <c r="GG111" s="198">
        <v>0</v>
      </c>
      <c r="GH111" s="197">
        <v>0</v>
      </c>
      <c r="GI111" s="198">
        <v>0</v>
      </c>
      <c r="GJ111" s="197">
        <v>0</v>
      </c>
      <c r="GK111" s="198">
        <v>0</v>
      </c>
      <c r="GL111" s="197">
        <v>0</v>
      </c>
      <c r="GM111" s="198">
        <v>0</v>
      </c>
      <c r="GN111" s="197">
        <v>0</v>
      </c>
      <c r="GO111" s="198">
        <v>0</v>
      </c>
      <c r="GP111" s="197">
        <v>0</v>
      </c>
      <c r="GQ111" s="198">
        <v>0</v>
      </c>
      <c r="GR111" s="197">
        <v>0</v>
      </c>
      <c r="GS111" s="198">
        <v>0</v>
      </c>
      <c r="GT111" s="197">
        <v>0</v>
      </c>
      <c r="GU111" s="198">
        <v>0</v>
      </c>
      <c r="GV111" s="197">
        <v>0</v>
      </c>
      <c r="GW111" s="198">
        <v>0</v>
      </c>
      <c r="GX111" s="197">
        <v>0</v>
      </c>
      <c r="GY111" s="198">
        <v>0</v>
      </c>
      <c r="GZ111" s="197">
        <v>0</v>
      </c>
      <c r="HA111" s="198">
        <v>0</v>
      </c>
      <c r="HB111" s="197">
        <v>0</v>
      </c>
      <c r="HC111" s="198">
        <v>0</v>
      </c>
      <c r="HD111" s="197">
        <v>0</v>
      </c>
      <c r="HE111" s="198">
        <v>0</v>
      </c>
      <c r="HF111" s="197">
        <v>0</v>
      </c>
      <c r="HG111" s="198">
        <v>0</v>
      </c>
      <c r="HH111" s="197">
        <v>0</v>
      </c>
      <c r="HI111" s="198">
        <v>0</v>
      </c>
      <c r="HJ111" s="197">
        <v>0</v>
      </c>
      <c r="HK111" s="198">
        <v>0</v>
      </c>
      <c r="HL111" s="197">
        <v>0</v>
      </c>
      <c r="HM111" s="198">
        <v>0</v>
      </c>
      <c r="HN111" s="197">
        <v>0</v>
      </c>
      <c r="HO111" s="198">
        <v>0</v>
      </c>
      <c r="HP111" s="197">
        <v>0</v>
      </c>
      <c r="HQ111" s="198">
        <v>0</v>
      </c>
      <c r="HR111" s="197">
        <v>0</v>
      </c>
      <c r="HS111" s="198">
        <v>0</v>
      </c>
      <c r="HT111" s="197">
        <v>0</v>
      </c>
      <c r="HU111" s="198">
        <v>0</v>
      </c>
      <c r="HV111" s="197">
        <v>0</v>
      </c>
      <c r="HW111" s="198">
        <v>0</v>
      </c>
      <c r="HX111" s="197">
        <v>0</v>
      </c>
      <c r="HY111" s="198">
        <v>0</v>
      </c>
      <c r="HZ111" s="197">
        <v>0</v>
      </c>
      <c r="IA111" s="198">
        <v>0</v>
      </c>
      <c r="IB111" s="197">
        <v>0</v>
      </c>
      <c r="IC111" s="198">
        <v>0</v>
      </c>
      <c r="ID111" s="197">
        <v>0</v>
      </c>
      <c r="IE111" s="198">
        <v>0</v>
      </c>
      <c r="IF111" s="197">
        <v>0</v>
      </c>
      <c r="IG111" s="198">
        <v>0</v>
      </c>
      <c r="IH111" s="197">
        <v>0</v>
      </c>
      <c r="II111" s="198">
        <v>0</v>
      </c>
    </row>
    <row r="112" spans="1:243" ht="15" x14ac:dyDescent="0.2">
      <c r="A112" s="604"/>
      <c r="B112" s="598"/>
      <c r="C112" s="606"/>
      <c r="D112" s="531">
        <v>0</v>
      </c>
      <c r="E112" s="537"/>
      <c r="F112" s="201"/>
      <c r="G112" s="202">
        <v>0</v>
      </c>
      <c r="H112" s="201"/>
      <c r="I112" s="202">
        <v>0</v>
      </c>
      <c r="J112" s="201"/>
      <c r="K112" s="202">
        <v>0</v>
      </c>
      <c r="L112" s="201"/>
      <c r="M112" s="202">
        <v>0</v>
      </c>
      <c r="N112" s="201"/>
      <c r="O112" s="202">
        <v>0</v>
      </c>
      <c r="P112" s="201"/>
      <c r="Q112" s="202">
        <v>0</v>
      </c>
      <c r="R112" s="201"/>
      <c r="S112" s="202">
        <v>0</v>
      </c>
      <c r="T112" s="201"/>
      <c r="U112" s="202">
        <v>0</v>
      </c>
      <c r="V112" s="201"/>
      <c r="W112" s="202">
        <v>0</v>
      </c>
      <c r="X112" s="201"/>
      <c r="Y112" s="202">
        <v>0</v>
      </c>
      <c r="Z112" s="201"/>
      <c r="AA112" s="202">
        <v>0</v>
      </c>
      <c r="AB112" s="201"/>
      <c r="AC112" s="202">
        <v>0</v>
      </c>
      <c r="AD112" s="201"/>
      <c r="AE112" s="202">
        <v>0</v>
      </c>
      <c r="AF112" s="201"/>
      <c r="AG112" s="202">
        <v>0</v>
      </c>
      <c r="AH112" s="201"/>
      <c r="AI112" s="202">
        <v>0</v>
      </c>
      <c r="AJ112" s="201"/>
      <c r="AK112" s="202">
        <v>0</v>
      </c>
      <c r="AL112" s="201"/>
      <c r="AM112" s="202">
        <v>0</v>
      </c>
      <c r="AN112" s="201"/>
      <c r="AO112" s="202">
        <v>0</v>
      </c>
      <c r="AP112" s="201"/>
      <c r="AQ112" s="202">
        <v>0</v>
      </c>
      <c r="AR112" s="201"/>
      <c r="AS112" s="202">
        <v>0</v>
      </c>
      <c r="AT112" s="201"/>
      <c r="AU112" s="202">
        <v>0</v>
      </c>
      <c r="AV112" s="201"/>
      <c r="AW112" s="202">
        <v>0</v>
      </c>
      <c r="AX112" s="201"/>
      <c r="AY112" s="202">
        <v>0</v>
      </c>
      <c r="AZ112" s="201"/>
      <c r="BA112" s="202">
        <v>0</v>
      </c>
      <c r="BB112" s="201"/>
      <c r="BC112" s="202">
        <v>0</v>
      </c>
      <c r="BD112" s="201"/>
      <c r="BE112" s="202">
        <v>0</v>
      </c>
      <c r="BF112" s="201"/>
      <c r="BG112" s="202">
        <v>0</v>
      </c>
      <c r="BH112" s="201"/>
      <c r="BI112" s="202">
        <v>0</v>
      </c>
      <c r="BJ112" s="201"/>
      <c r="BK112" s="202">
        <v>0</v>
      </c>
      <c r="BL112" s="201"/>
      <c r="BM112" s="202">
        <v>0</v>
      </c>
      <c r="BN112" s="201"/>
      <c r="BO112" s="202">
        <v>0</v>
      </c>
      <c r="BP112" s="201"/>
      <c r="BQ112" s="202">
        <v>0</v>
      </c>
      <c r="BR112" s="201"/>
      <c r="BS112" s="202">
        <v>0</v>
      </c>
      <c r="BT112" s="201"/>
      <c r="BU112" s="202">
        <v>0</v>
      </c>
      <c r="BV112" s="201"/>
      <c r="BW112" s="202">
        <v>0</v>
      </c>
      <c r="BX112" s="201"/>
      <c r="BY112" s="202">
        <v>0</v>
      </c>
      <c r="BZ112" s="201"/>
      <c r="CA112" s="202">
        <v>0</v>
      </c>
      <c r="CB112" s="201"/>
      <c r="CC112" s="202">
        <v>0</v>
      </c>
      <c r="CD112" s="201"/>
      <c r="CE112" s="202">
        <v>0</v>
      </c>
      <c r="CF112" s="201"/>
      <c r="CG112" s="202">
        <v>0</v>
      </c>
      <c r="CH112" s="201"/>
      <c r="CI112" s="202">
        <v>0</v>
      </c>
      <c r="CJ112" s="201"/>
      <c r="CK112" s="202">
        <v>0</v>
      </c>
      <c r="CL112" s="201"/>
      <c r="CM112" s="202">
        <v>0</v>
      </c>
      <c r="CN112" s="201"/>
      <c r="CO112" s="202">
        <v>0</v>
      </c>
      <c r="CP112" s="201"/>
      <c r="CQ112" s="202">
        <v>0</v>
      </c>
      <c r="CR112" s="201"/>
      <c r="CS112" s="202">
        <v>0</v>
      </c>
      <c r="CT112" s="201"/>
      <c r="CU112" s="202">
        <v>0</v>
      </c>
      <c r="CV112" s="201"/>
      <c r="CW112" s="202">
        <v>0</v>
      </c>
      <c r="CX112" s="201"/>
      <c r="CY112" s="202">
        <v>0</v>
      </c>
      <c r="CZ112" s="201"/>
      <c r="DA112" s="202">
        <v>0</v>
      </c>
      <c r="DB112" s="201"/>
      <c r="DC112" s="202">
        <v>0</v>
      </c>
      <c r="DD112" s="201"/>
      <c r="DE112" s="202">
        <v>0</v>
      </c>
      <c r="DF112" s="201"/>
      <c r="DG112" s="202">
        <v>0</v>
      </c>
      <c r="DH112" s="201"/>
      <c r="DI112" s="202">
        <v>0</v>
      </c>
      <c r="DJ112" s="201"/>
      <c r="DK112" s="202">
        <v>0</v>
      </c>
      <c r="DL112" s="201"/>
      <c r="DM112" s="202">
        <v>0</v>
      </c>
      <c r="DN112" s="201"/>
      <c r="DO112" s="202">
        <v>0</v>
      </c>
      <c r="DP112" s="201"/>
      <c r="DQ112" s="202">
        <v>0</v>
      </c>
      <c r="DR112" s="201"/>
      <c r="DS112" s="202">
        <v>0</v>
      </c>
      <c r="DT112" s="201"/>
      <c r="DU112" s="202">
        <v>0</v>
      </c>
      <c r="DV112" s="201"/>
      <c r="DW112" s="202">
        <v>0</v>
      </c>
      <c r="DX112" s="201"/>
      <c r="DY112" s="202">
        <v>0</v>
      </c>
      <c r="DZ112" s="201"/>
      <c r="EA112" s="202">
        <v>0</v>
      </c>
      <c r="EB112" s="201"/>
      <c r="EC112" s="202">
        <v>0</v>
      </c>
      <c r="ED112" s="201"/>
      <c r="EE112" s="202">
        <v>0</v>
      </c>
      <c r="EF112" s="201"/>
      <c r="EG112" s="202">
        <v>0</v>
      </c>
      <c r="EH112" s="201"/>
      <c r="EI112" s="202">
        <v>0</v>
      </c>
      <c r="EJ112" s="201"/>
      <c r="EK112" s="202">
        <v>0</v>
      </c>
      <c r="EL112" s="201"/>
      <c r="EM112" s="202">
        <v>0</v>
      </c>
      <c r="EN112" s="201"/>
      <c r="EO112" s="202">
        <v>0</v>
      </c>
      <c r="EP112" s="201"/>
      <c r="EQ112" s="202">
        <v>0</v>
      </c>
      <c r="ER112" s="201"/>
      <c r="ES112" s="202">
        <v>0</v>
      </c>
      <c r="ET112" s="201"/>
      <c r="EU112" s="202">
        <v>0</v>
      </c>
      <c r="EV112" s="201"/>
      <c r="EW112" s="202">
        <v>0</v>
      </c>
      <c r="EX112" s="201"/>
      <c r="EY112" s="202">
        <v>0</v>
      </c>
      <c r="EZ112" s="201"/>
      <c r="FA112" s="202">
        <v>0</v>
      </c>
      <c r="FB112" s="201"/>
      <c r="FC112" s="202">
        <v>0</v>
      </c>
      <c r="FD112" s="201"/>
      <c r="FE112" s="202">
        <v>0</v>
      </c>
      <c r="FF112" s="201"/>
      <c r="FG112" s="202">
        <v>0</v>
      </c>
      <c r="FH112" s="201"/>
      <c r="FI112" s="202">
        <v>0</v>
      </c>
      <c r="FJ112" s="201"/>
      <c r="FK112" s="202">
        <v>0</v>
      </c>
      <c r="FL112" s="201"/>
      <c r="FM112" s="202">
        <v>0</v>
      </c>
      <c r="FN112" s="201"/>
      <c r="FO112" s="202">
        <v>0</v>
      </c>
      <c r="FP112" s="201"/>
      <c r="FQ112" s="202">
        <v>0</v>
      </c>
      <c r="FR112" s="201"/>
      <c r="FS112" s="202">
        <v>0</v>
      </c>
      <c r="FT112" s="201"/>
      <c r="FU112" s="202">
        <v>0</v>
      </c>
      <c r="FV112" s="201"/>
      <c r="FW112" s="202">
        <v>0</v>
      </c>
      <c r="FX112" s="201"/>
      <c r="FY112" s="202">
        <v>0</v>
      </c>
      <c r="FZ112" s="201"/>
      <c r="GA112" s="202">
        <v>0</v>
      </c>
      <c r="GB112" s="201"/>
      <c r="GC112" s="202">
        <v>0</v>
      </c>
      <c r="GD112" s="201"/>
      <c r="GE112" s="202">
        <v>0</v>
      </c>
      <c r="GF112" s="201"/>
      <c r="GG112" s="202">
        <v>0</v>
      </c>
      <c r="GH112" s="201"/>
      <c r="GI112" s="202">
        <v>0</v>
      </c>
      <c r="GJ112" s="201"/>
      <c r="GK112" s="202">
        <v>0</v>
      </c>
      <c r="GL112" s="201"/>
      <c r="GM112" s="202">
        <v>0</v>
      </c>
      <c r="GN112" s="201"/>
      <c r="GO112" s="202">
        <v>0</v>
      </c>
      <c r="GP112" s="201"/>
      <c r="GQ112" s="202">
        <v>0</v>
      </c>
      <c r="GR112" s="201"/>
      <c r="GS112" s="202">
        <v>0</v>
      </c>
      <c r="GT112" s="201"/>
      <c r="GU112" s="202">
        <v>0</v>
      </c>
      <c r="GV112" s="201"/>
      <c r="GW112" s="202">
        <v>0</v>
      </c>
      <c r="GX112" s="201"/>
      <c r="GY112" s="202">
        <v>0</v>
      </c>
      <c r="GZ112" s="201"/>
      <c r="HA112" s="202">
        <v>0</v>
      </c>
      <c r="HB112" s="201"/>
      <c r="HC112" s="202">
        <v>0</v>
      </c>
      <c r="HD112" s="201"/>
      <c r="HE112" s="202">
        <v>0</v>
      </c>
      <c r="HF112" s="201"/>
      <c r="HG112" s="202">
        <v>0</v>
      </c>
      <c r="HH112" s="201"/>
      <c r="HI112" s="202">
        <v>0</v>
      </c>
      <c r="HJ112" s="201"/>
      <c r="HK112" s="202">
        <v>0</v>
      </c>
      <c r="HL112" s="201"/>
      <c r="HM112" s="202">
        <v>0</v>
      </c>
      <c r="HN112" s="201"/>
      <c r="HO112" s="202">
        <v>0</v>
      </c>
      <c r="HP112" s="201"/>
      <c r="HQ112" s="202">
        <v>0</v>
      </c>
      <c r="HR112" s="201"/>
      <c r="HS112" s="202">
        <v>0</v>
      </c>
      <c r="HT112" s="201"/>
      <c r="HU112" s="202">
        <v>0</v>
      </c>
      <c r="HV112" s="201"/>
      <c r="HW112" s="202">
        <v>0</v>
      </c>
      <c r="HX112" s="201"/>
      <c r="HY112" s="202">
        <v>0</v>
      </c>
      <c r="HZ112" s="201"/>
      <c r="IA112" s="202">
        <v>0</v>
      </c>
      <c r="IB112" s="201"/>
      <c r="IC112" s="202">
        <v>0</v>
      </c>
      <c r="ID112" s="201"/>
      <c r="IE112" s="202">
        <v>0</v>
      </c>
      <c r="IF112" s="201"/>
      <c r="IG112" s="202">
        <v>0</v>
      </c>
      <c r="IH112" s="201"/>
      <c r="II112" s="202">
        <v>0</v>
      </c>
    </row>
    <row r="113" spans="1:243" ht="15" x14ac:dyDescent="0.2">
      <c r="A113" s="604"/>
      <c r="B113" s="598"/>
      <c r="C113" s="606"/>
      <c r="D113" s="532">
        <v>0</v>
      </c>
      <c r="E113" s="538" t="s">
        <v>7</v>
      </c>
      <c r="F113" s="199">
        <v>0</v>
      </c>
      <c r="G113" s="198">
        <v>0</v>
      </c>
      <c r="H113" s="199">
        <v>0</v>
      </c>
      <c r="I113" s="198">
        <v>0</v>
      </c>
      <c r="J113" s="199">
        <v>0</v>
      </c>
      <c r="K113" s="198">
        <v>0</v>
      </c>
      <c r="L113" s="199">
        <v>0</v>
      </c>
      <c r="M113" s="198">
        <v>0</v>
      </c>
      <c r="N113" s="199">
        <v>0</v>
      </c>
      <c r="O113" s="198">
        <v>0</v>
      </c>
      <c r="P113" s="199">
        <v>0</v>
      </c>
      <c r="Q113" s="198">
        <v>0</v>
      </c>
      <c r="R113" s="199">
        <v>0</v>
      </c>
      <c r="S113" s="198">
        <v>0</v>
      </c>
      <c r="T113" s="199">
        <v>0</v>
      </c>
      <c r="U113" s="198">
        <v>0</v>
      </c>
      <c r="V113" s="199">
        <v>0</v>
      </c>
      <c r="W113" s="198">
        <v>0</v>
      </c>
      <c r="X113" s="199">
        <v>0</v>
      </c>
      <c r="Y113" s="198">
        <v>0</v>
      </c>
      <c r="Z113" s="199">
        <v>0</v>
      </c>
      <c r="AA113" s="198">
        <v>0</v>
      </c>
      <c r="AB113" s="199">
        <v>0</v>
      </c>
      <c r="AC113" s="198">
        <v>0</v>
      </c>
      <c r="AD113" s="199">
        <v>0</v>
      </c>
      <c r="AE113" s="198">
        <v>0</v>
      </c>
      <c r="AF113" s="199">
        <v>0</v>
      </c>
      <c r="AG113" s="198">
        <v>0</v>
      </c>
      <c r="AH113" s="199">
        <v>0</v>
      </c>
      <c r="AI113" s="198">
        <v>0</v>
      </c>
      <c r="AJ113" s="199">
        <v>0</v>
      </c>
      <c r="AK113" s="198">
        <v>0</v>
      </c>
      <c r="AL113" s="199">
        <v>0</v>
      </c>
      <c r="AM113" s="198">
        <v>0</v>
      </c>
      <c r="AN113" s="199">
        <v>0</v>
      </c>
      <c r="AO113" s="198">
        <v>0</v>
      </c>
      <c r="AP113" s="199">
        <v>0</v>
      </c>
      <c r="AQ113" s="198">
        <v>0</v>
      </c>
      <c r="AR113" s="199">
        <v>0</v>
      </c>
      <c r="AS113" s="198">
        <v>0</v>
      </c>
      <c r="AT113" s="199">
        <v>0</v>
      </c>
      <c r="AU113" s="198">
        <v>0</v>
      </c>
      <c r="AV113" s="199">
        <v>0</v>
      </c>
      <c r="AW113" s="198">
        <v>0</v>
      </c>
      <c r="AX113" s="199">
        <v>0</v>
      </c>
      <c r="AY113" s="198">
        <v>0</v>
      </c>
      <c r="AZ113" s="199">
        <v>0</v>
      </c>
      <c r="BA113" s="198">
        <v>0</v>
      </c>
      <c r="BB113" s="199">
        <v>0</v>
      </c>
      <c r="BC113" s="198">
        <v>0</v>
      </c>
      <c r="BD113" s="199">
        <v>0</v>
      </c>
      <c r="BE113" s="198">
        <v>0</v>
      </c>
      <c r="BF113" s="199">
        <v>0</v>
      </c>
      <c r="BG113" s="198">
        <v>0</v>
      </c>
      <c r="BH113" s="199">
        <v>0</v>
      </c>
      <c r="BI113" s="198">
        <v>0</v>
      </c>
      <c r="BJ113" s="199">
        <v>0</v>
      </c>
      <c r="BK113" s="198">
        <v>0</v>
      </c>
      <c r="BL113" s="199">
        <v>0</v>
      </c>
      <c r="BM113" s="198">
        <v>0</v>
      </c>
      <c r="BN113" s="199">
        <v>0</v>
      </c>
      <c r="BO113" s="198">
        <v>0</v>
      </c>
      <c r="BP113" s="199">
        <v>0</v>
      </c>
      <c r="BQ113" s="198">
        <v>0</v>
      </c>
      <c r="BR113" s="199">
        <v>0</v>
      </c>
      <c r="BS113" s="198">
        <v>0</v>
      </c>
      <c r="BT113" s="199">
        <v>0</v>
      </c>
      <c r="BU113" s="198">
        <v>0</v>
      </c>
      <c r="BV113" s="199">
        <v>0</v>
      </c>
      <c r="BW113" s="198">
        <v>0</v>
      </c>
      <c r="BX113" s="199">
        <v>0</v>
      </c>
      <c r="BY113" s="198">
        <v>0</v>
      </c>
      <c r="BZ113" s="199">
        <v>0</v>
      </c>
      <c r="CA113" s="198">
        <v>0</v>
      </c>
      <c r="CB113" s="199">
        <v>0</v>
      </c>
      <c r="CC113" s="198">
        <v>0</v>
      </c>
      <c r="CD113" s="199">
        <v>0</v>
      </c>
      <c r="CE113" s="198">
        <v>0</v>
      </c>
      <c r="CF113" s="199">
        <v>0</v>
      </c>
      <c r="CG113" s="198">
        <v>0</v>
      </c>
      <c r="CH113" s="199">
        <v>0</v>
      </c>
      <c r="CI113" s="198">
        <v>0</v>
      </c>
      <c r="CJ113" s="199">
        <v>0</v>
      </c>
      <c r="CK113" s="198">
        <v>0</v>
      </c>
      <c r="CL113" s="199">
        <v>0</v>
      </c>
      <c r="CM113" s="198">
        <v>0</v>
      </c>
      <c r="CN113" s="199">
        <v>0</v>
      </c>
      <c r="CO113" s="198">
        <v>0</v>
      </c>
      <c r="CP113" s="199">
        <v>0</v>
      </c>
      <c r="CQ113" s="198">
        <v>0</v>
      </c>
      <c r="CR113" s="199">
        <v>0</v>
      </c>
      <c r="CS113" s="198">
        <v>0</v>
      </c>
      <c r="CT113" s="199">
        <v>0</v>
      </c>
      <c r="CU113" s="198">
        <v>0</v>
      </c>
      <c r="CV113" s="199">
        <v>0</v>
      </c>
      <c r="CW113" s="198">
        <v>0</v>
      </c>
      <c r="CX113" s="199">
        <v>0</v>
      </c>
      <c r="CY113" s="198">
        <v>0</v>
      </c>
      <c r="CZ113" s="199">
        <v>0</v>
      </c>
      <c r="DA113" s="198">
        <v>0</v>
      </c>
      <c r="DB113" s="199">
        <v>0</v>
      </c>
      <c r="DC113" s="198">
        <v>0</v>
      </c>
      <c r="DD113" s="199">
        <v>0</v>
      </c>
      <c r="DE113" s="198">
        <v>0</v>
      </c>
      <c r="DF113" s="199">
        <v>0</v>
      </c>
      <c r="DG113" s="198">
        <v>0</v>
      </c>
      <c r="DH113" s="199">
        <v>0</v>
      </c>
      <c r="DI113" s="198">
        <v>0</v>
      </c>
      <c r="DJ113" s="199">
        <v>0</v>
      </c>
      <c r="DK113" s="198">
        <v>0</v>
      </c>
      <c r="DL113" s="199">
        <v>0</v>
      </c>
      <c r="DM113" s="198">
        <v>0</v>
      </c>
      <c r="DN113" s="199">
        <v>0</v>
      </c>
      <c r="DO113" s="198">
        <v>0</v>
      </c>
      <c r="DP113" s="199">
        <v>0</v>
      </c>
      <c r="DQ113" s="198">
        <v>0</v>
      </c>
      <c r="DR113" s="199">
        <v>0</v>
      </c>
      <c r="DS113" s="198">
        <v>0</v>
      </c>
      <c r="DT113" s="199">
        <v>0</v>
      </c>
      <c r="DU113" s="198">
        <v>0</v>
      </c>
      <c r="DV113" s="199">
        <v>0</v>
      </c>
      <c r="DW113" s="198">
        <v>0</v>
      </c>
      <c r="DX113" s="199">
        <v>0</v>
      </c>
      <c r="DY113" s="198">
        <v>0</v>
      </c>
      <c r="DZ113" s="199">
        <v>0</v>
      </c>
      <c r="EA113" s="198">
        <v>0</v>
      </c>
      <c r="EB113" s="199">
        <v>0</v>
      </c>
      <c r="EC113" s="198">
        <v>0</v>
      </c>
      <c r="ED113" s="199">
        <v>0</v>
      </c>
      <c r="EE113" s="198">
        <v>0</v>
      </c>
      <c r="EF113" s="199">
        <v>0</v>
      </c>
      <c r="EG113" s="198">
        <v>0</v>
      </c>
      <c r="EH113" s="199">
        <v>0</v>
      </c>
      <c r="EI113" s="198">
        <v>0</v>
      </c>
      <c r="EJ113" s="199">
        <v>0</v>
      </c>
      <c r="EK113" s="198">
        <v>0</v>
      </c>
      <c r="EL113" s="199">
        <v>0</v>
      </c>
      <c r="EM113" s="198">
        <v>0</v>
      </c>
      <c r="EN113" s="199">
        <v>0</v>
      </c>
      <c r="EO113" s="198">
        <v>0</v>
      </c>
      <c r="EP113" s="199">
        <v>0</v>
      </c>
      <c r="EQ113" s="198">
        <v>0</v>
      </c>
      <c r="ER113" s="199">
        <v>0</v>
      </c>
      <c r="ES113" s="198">
        <v>0</v>
      </c>
      <c r="ET113" s="199">
        <v>0</v>
      </c>
      <c r="EU113" s="198">
        <v>0</v>
      </c>
      <c r="EV113" s="199">
        <v>0</v>
      </c>
      <c r="EW113" s="198">
        <v>0</v>
      </c>
      <c r="EX113" s="199">
        <v>0</v>
      </c>
      <c r="EY113" s="198">
        <v>0</v>
      </c>
      <c r="EZ113" s="199">
        <v>0</v>
      </c>
      <c r="FA113" s="198">
        <v>0</v>
      </c>
      <c r="FB113" s="199">
        <v>0</v>
      </c>
      <c r="FC113" s="198">
        <v>0</v>
      </c>
      <c r="FD113" s="199">
        <v>0</v>
      </c>
      <c r="FE113" s="198">
        <v>0</v>
      </c>
      <c r="FF113" s="199">
        <v>0</v>
      </c>
      <c r="FG113" s="198">
        <v>0</v>
      </c>
      <c r="FH113" s="199">
        <v>0</v>
      </c>
      <c r="FI113" s="198">
        <v>0</v>
      </c>
      <c r="FJ113" s="199">
        <v>0</v>
      </c>
      <c r="FK113" s="198">
        <v>0</v>
      </c>
      <c r="FL113" s="199">
        <v>0</v>
      </c>
      <c r="FM113" s="198">
        <v>0</v>
      </c>
      <c r="FN113" s="199">
        <v>0</v>
      </c>
      <c r="FO113" s="198">
        <v>0</v>
      </c>
      <c r="FP113" s="199">
        <v>0</v>
      </c>
      <c r="FQ113" s="198">
        <v>0</v>
      </c>
      <c r="FR113" s="199">
        <v>0</v>
      </c>
      <c r="FS113" s="198">
        <v>0</v>
      </c>
      <c r="FT113" s="199">
        <v>0</v>
      </c>
      <c r="FU113" s="198">
        <v>0</v>
      </c>
      <c r="FV113" s="199">
        <v>0</v>
      </c>
      <c r="FW113" s="198">
        <v>0</v>
      </c>
      <c r="FX113" s="199">
        <v>0</v>
      </c>
      <c r="FY113" s="198">
        <v>0</v>
      </c>
      <c r="FZ113" s="199">
        <v>0</v>
      </c>
      <c r="GA113" s="198">
        <v>0</v>
      </c>
      <c r="GB113" s="199">
        <v>0</v>
      </c>
      <c r="GC113" s="198">
        <v>0</v>
      </c>
      <c r="GD113" s="199">
        <v>0</v>
      </c>
      <c r="GE113" s="198">
        <v>0</v>
      </c>
      <c r="GF113" s="199">
        <v>0</v>
      </c>
      <c r="GG113" s="198">
        <v>0</v>
      </c>
      <c r="GH113" s="199">
        <v>0</v>
      </c>
      <c r="GI113" s="198">
        <v>0</v>
      </c>
      <c r="GJ113" s="199">
        <v>0</v>
      </c>
      <c r="GK113" s="198">
        <v>0</v>
      </c>
      <c r="GL113" s="199">
        <v>0</v>
      </c>
      <c r="GM113" s="198">
        <v>0</v>
      </c>
      <c r="GN113" s="199">
        <v>0</v>
      </c>
      <c r="GO113" s="198">
        <v>0</v>
      </c>
      <c r="GP113" s="199">
        <v>0</v>
      </c>
      <c r="GQ113" s="198">
        <v>0</v>
      </c>
      <c r="GR113" s="199">
        <v>0</v>
      </c>
      <c r="GS113" s="198">
        <v>0</v>
      </c>
      <c r="GT113" s="199">
        <v>0</v>
      </c>
      <c r="GU113" s="198">
        <v>0</v>
      </c>
      <c r="GV113" s="199">
        <v>0</v>
      </c>
      <c r="GW113" s="198">
        <v>0</v>
      </c>
      <c r="GX113" s="199">
        <v>0</v>
      </c>
      <c r="GY113" s="198">
        <v>0</v>
      </c>
      <c r="GZ113" s="199">
        <v>0</v>
      </c>
      <c r="HA113" s="198">
        <v>0</v>
      </c>
      <c r="HB113" s="199">
        <v>0</v>
      </c>
      <c r="HC113" s="198">
        <v>0</v>
      </c>
      <c r="HD113" s="199">
        <v>0</v>
      </c>
      <c r="HE113" s="198">
        <v>0</v>
      </c>
      <c r="HF113" s="199">
        <v>0</v>
      </c>
      <c r="HG113" s="198">
        <v>0</v>
      </c>
      <c r="HH113" s="199">
        <v>0</v>
      </c>
      <c r="HI113" s="198">
        <v>0</v>
      </c>
      <c r="HJ113" s="199">
        <v>0</v>
      </c>
      <c r="HK113" s="198">
        <v>0</v>
      </c>
      <c r="HL113" s="199">
        <v>0</v>
      </c>
      <c r="HM113" s="198">
        <v>0</v>
      </c>
      <c r="HN113" s="199">
        <v>0</v>
      </c>
      <c r="HO113" s="198">
        <v>0</v>
      </c>
      <c r="HP113" s="199">
        <v>0</v>
      </c>
      <c r="HQ113" s="198">
        <v>0</v>
      </c>
      <c r="HR113" s="199">
        <v>0</v>
      </c>
      <c r="HS113" s="198">
        <v>0</v>
      </c>
      <c r="HT113" s="199">
        <v>0</v>
      </c>
      <c r="HU113" s="198">
        <v>0</v>
      </c>
      <c r="HV113" s="199">
        <v>0</v>
      </c>
      <c r="HW113" s="198">
        <v>0</v>
      </c>
      <c r="HX113" s="199">
        <v>0</v>
      </c>
      <c r="HY113" s="198">
        <v>0</v>
      </c>
      <c r="HZ113" s="199">
        <v>0</v>
      </c>
      <c r="IA113" s="198">
        <v>0</v>
      </c>
      <c r="IB113" s="199">
        <v>0</v>
      </c>
      <c r="IC113" s="198">
        <v>0</v>
      </c>
      <c r="ID113" s="199">
        <v>0</v>
      </c>
      <c r="IE113" s="198">
        <v>0</v>
      </c>
      <c r="IF113" s="199">
        <v>0</v>
      </c>
      <c r="IG113" s="198">
        <v>0</v>
      </c>
      <c r="IH113" s="199">
        <v>0</v>
      </c>
      <c r="II113" s="198">
        <v>0</v>
      </c>
    </row>
    <row r="114" spans="1:243" ht="15" x14ac:dyDescent="0.2">
      <c r="A114" s="604"/>
      <c r="B114" s="598"/>
      <c r="C114" s="606"/>
      <c r="D114" s="530" t="s">
        <v>8</v>
      </c>
      <c r="E114" s="537"/>
      <c r="F114" s="203"/>
      <c r="G114" s="204">
        <v>0</v>
      </c>
      <c r="H114" s="203"/>
      <c r="I114" s="204">
        <v>0</v>
      </c>
      <c r="J114" s="203"/>
      <c r="K114" s="204">
        <v>0</v>
      </c>
      <c r="L114" s="203"/>
      <c r="M114" s="204">
        <v>0</v>
      </c>
      <c r="N114" s="203"/>
      <c r="O114" s="204">
        <v>0</v>
      </c>
      <c r="P114" s="203"/>
      <c r="Q114" s="204">
        <v>0</v>
      </c>
      <c r="R114" s="203"/>
      <c r="S114" s="204">
        <v>0</v>
      </c>
      <c r="T114" s="203"/>
      <c r="U114" s="204">
        <v>0</v>
      </c>
      <c r="V114" s="203"/>
      <c r="W114" s="204">
        <v>0</v>
      </c>
      <c r="X114" s="203"/>
      <c r="Y114" s="204">
        <v>0</v>
      </c>
      <c r="Z114" s="203"/>
      <c r="AA114" s="204">
        <v>0</v>
      </c>
      <c r="AB114" s="203"/>
      <c r="AC114" s="204">
        <v>0</v>
      </c>
      <c r="AD114" s="203"/>
      <c r="AE114" s="204">
        <v>0</v>
      </c>
      <c r="AF114" s="203"/>
      <c r="AG114" s="204">
        <v>0</v>
      </c>
      <c r="AH114" s="203"/>
      <c r="AI114" s="204">
        <v>0</v>
      </c>
      <c r="AJ114" s="203"/>
      <c r="AK114" s="204">
        <v>0</v>
      </c>
      <c r="AL114" s="203"/>
      <c r="AM114" s="204">
        <v>0</v>
      </c>
      <c r="AN114" s="203"/>
      <c r="AO114" s="204">
        <v>0</v>
      </c>
      <c r="AP114" s="203"/>
      <c r="AQ114" s="204">
        <v>0</v>
      </c>
      <c r="AR114" s="203"/>
      <c r="AS114" s="204">
        <v>0</v>
      </c>
      <c r="AT114" s="203"/>
      <c r="AU114" s="204">
        <v>0</v>
      </c>
      <c r="AV114" s="203"/>
      <c r="AW114" s="204">
        <v>0</v>
      </c>
      <c r="AX114" s="203"/>
      <c r="AY114" s="204">
        <v>0</v>
      </c>
      <c r="AZ114" s="203"/>
      <c r="BA114" s="204">
        <v>0</v>
      </c>
      <c r="BB114" s="203"/>
      <c r="BC114" s="204">
        <v>0</v>
      </c>
      <c r="BD114" s="203"/>
      <c r="BE114" s="204">
        <v>0</v>
      </c>
      <c r="BF114" s="203"/>
      <c r="BG114" s="204">
        <v>0</v>
      </c>
      <c r="BH114" s="203"/>
      <c r="BI114" s="204">
        <v>0</v>
      </c>
      <c r="BJ114" s="203"/>
      <c r="BK114" s="204">
        <v>0</v>
      </c>
      <c r="BL114" s="203"/>
      <c r="BM114" s="204">
        <v>0</v>
      </c>
      <c r="BN114" s="203"/>
      <c r="BO114" s="204">
        <v>0</v>
      </c>
      <c r="BP114" s="203"/>
      <c r="BQ114" s="204">
        <v>0</v>
      </c>
      <c r="BR114" s="203"/>
      <c r="BS114" s="204">
        <v>0</v>
      </c>
      <c r="BT114" s="203"/>
      <c r="BU114" s="204">
        <v>0</v>
      </c>
      <c r="BV114" s="203"/>
      <c r="BW114" s="204">
        <v>0</v>
      </c>
      <c r="BX114" s="203"/>
      <c r="BY114" s="204">
        <v>0</v>
      </c>
      <c r="BZ114" s="203"/>
      <c r="CA114" s="204">
        <v>0</v>
      </c>
      <c r="CB114" s="203"/>
      <c r="CC114" s="204">
        <v>0</v>
      </c>
      <c r="CD114" s="203"/>
      <c r="CE114" s="204">
        <v>0</v>
      </c>
      <c r="CF114" s="203"/>
      <c r="CG114" s="204">
        <v>0</v>
      </c>
      <c r="CH114" s="203"/>
      <c r="CI114" s="204">
        <v>0</v>
      </c>
      <c r="CJ114" s="203"/>
      <c r="CK114" s="204">
        <v>0</v>
      </c>
      <c r="CL114" s="203"/>
      <c r="CM114" s="204">
        <v>0</v>
      </c>
      <c r="CN114" s="203"/>
      <c r="CO114" s="204">
        <v>0</v>
      </c>
      <c r="CP114" s="203"/>
      <c r="CQ114" s="204">
        <v>0</v>
      </c>
      <c r="CR114" s="203"/>
      <c r="CS114" s="204">
        <v>0</v>
      </c>
      <c r="CT114" s="203"/>
      <c r="CU114" s="204">
        <v>0</v>
      </c>
      <c r="CV114" s="203"/>
      <c r="CW114" s="204">
        <v>0</v>
      </c>
      <c r="CX114" s="203"/>
      <c r="CY114" s="204">
        <v>0</v>
      </c>
      <c r="CZ114" s="203"/>
      <c r="DA114" s="204">
        <v>0</v>
      </c>
      <c r="DB114" s="203"/>
      <c r="DC114" s="204">
        <v>0</v>
      </c>
      <c r="DD114" s="203"/>
      <c r="DE114" s="204">
        <v>0</v>
      </c>
      <c r="DF114" s="203"/>
      <c r="DG114" s="204">
        <v>0</v>
      </c>
      <c r="DH114" s="203"/>
      <c r="DI114" s="204">
        <v>0</v>
      </c>
      <c r="DJ114" s="203"/>
      <c r="DK114" s="204">
        <v>0</v>
      </c>
      <c r="DL114" s="203"/>
      <c r="DM114" s="204">
        <v>0</v>
      </c>
      <c r="DN114" s="203"/>
      <c r="DO114" s="204">
        <v>0</v>
      </c>
      <c r="DP114" s="203"/>
      <c r="DQ114" s="204">
        <v>0</v>
      </c>
      <c r="DR114" s="203"/>
      <c r="DS114" s="204">
        <v>0</v>
      </c>
      <c r="DT114" s="203"/>
      <c r="DU114" s="204">
        <v>0</v>
      </c>
      <c r="DV114" s="203"/>
      <c r="DW114" s="204">
        <v>0</v>
      </c>
      <c r="DX114" s="203"/>
      <c r="DY114" s="204">
        <v>0</v>
      </c>
      <c r="DZ114" s="203"/>
      <c r="EA114" s="204">
        <v>0</v>
      </c>
      <c r="EB114" s="203"/>
      <c r="EC114" s="204">
        <v>0</v>
      </c>
      <c r="ED114" s="203"/>
      <c r="EE114" s="204">
        <v>0</v>
      </c>
      <c r="EF114" s="203"/>
      <c r="EG114" s="204">
        <v>0</v>
      </c>
      <c r="EH114" s="203"/>
      <c r="EI114" s="204">
        <v>0</v>
      </c>
      <c r="EJ114" s="203"/>
      <c r="EK114" s="204">
        <v>0</v>
      </c>
      <c r="EL114" s="203"/>
      <c r="EM114" s="204">
        <v>0</v>
      </c>
      <c r="EN114" s="203"/>
      <c r="EO114" s="204">
        <v>0</v>
      </c>
      <c r="EP114" s="203"/>
      <c r="EQ114" s="204">
        <v>0</v>
      </c>
      <c r="ER114" s="203"/>
      <c r="ES114" s="204">
        <v>0</v>
      </c>
      <c r="ET114" s="203"/>
      <c r="EU114" s="204">
        <v>0</v>
      </c>
      <c r="EV114" s="203"/>
      <c r="EW114" s="204">
        <v>0</v>
      </c>
      <c r="EX114" s="203"/>
      <c r="EY114" s="204">
        <v>0</v>
      </c>
      <c r="EZ114" s="203"/>
      <c r="FA114" s="204">
        <v>0</v>
      </c>
      <c r="FB114" s="203"/>
      <c r="FC114" s="204">
        <v>0</v>
      </c>
      <c r="FD114" s="203"/>
      <c r="FE114" s="204">
        <v>0</v>
      </c>
      <c r="FF114" s="203"/>
      <c r="FG114" s="204">
        <v>0</v>
      </c>
      <c r="FH114" s="203"/>
      <c r="FI114" s="204">
        <v>0</v>
      </c>
      <c r="FJ114" s="203"/>
      <c r="FK114" s="204">
        <v>0</v>
      </c>
      <c r="FL114" s="203"/>
      <c r="FM114" s="204">
        <v>0</v>
      </c>
      <c r="FN114" s="203"/>
      <c r="FO114" s="204">
        <v>0</v>
      </c>
      <c r="FP114" s="203"/>
      <c r="FQ114" s="204">
        <v>0</v>
      </c>
      <c r="FR114" s="203"/>
      <c r="FS114" s="204">
        <v>0</v>
      </c>
      <c r="FT114" s="203"/>
      <c r="FU114" s="204">
        <v>0</v>
      </c>
      <c r="FV114" s="203"/>
      <c r="FW114" s="204">
        <v>0</v>
      </c>
      <c r="FX114" s="203"/>
      <c r="FY114" s="204">
        <v>0</v>
      </c>
      <c r="FZ114" s="203"/>
      <c r="GA114" s="204">
        <v>0</v>
      </c>
      <c r="GB114" s="203"/>
      <c r="GC114" s="204">
        <v>0</v>
      </c>
      <c r="GD114" s="203"/>
      <c r="GE114" s="204">
        <v>0</v>
      </c>
      <c r="GF114" s="203"/>
      <c r="GG114" s="204">
        <v>0</v>
      </c>
      <c r="GH114" s="203"/>
      <c r="GI114" s="204">
        <v>0</v>
      </c>
      <c r="GJ114" s="203"/>
      <c r="GK114" s="204">
        <v>0</v>
      </c>
      <c r="GL114" s="203"/>
      <c r="GM114" s="204">
        <v>0</v>
      </c>
      <c r="GN114" s="203"/>
      <c r="GO114" s="204">
        <v>0</v>
      </c>
      <c r="GP114" s="203"/>
      <c r="GQ114" s="204">
        <v>0</v>
      </c>
      <c r="GR114" s="203"/>
      <c r="GS114" s="204">
        <v>0</v>
      </c>
      <c r="GT114" s="203"/>
      <c r="GU114" s="204">
        <v>0</v>
      </c>
      <c r="GV114" s="203"/>
      <c r="GW114" s="204">
        <v>0</v>
      </c>
      <c r="GX114" s="203"/>
      <c r="GY114" s="204">
        <v>0</v>
      </c>
      <c r="GZ114" s="203"/>
      <c r="HA114" s="204">
        <v>0</v>
      </c>
      <c r="HB114" s="203"/>
      <c r="HC114" s="204">
        <v>0</v>
      </c>
      <c r="HD114" s="203"/>
      <c r="HE114" s="204">
        <v>0</v>
      </c>
      <c r="HF114" s="203"/>
      <c r="HG114" s="204">
        <v>0</v>
      </c>
      <c r="HH114" s="203"/>
      <c r="HI114" s="204">
        <v>0</v>
      </c>
      <c r="HJ114" s="203"/>
      <c r="HK114" s="204">
        <v>0</v>
      </c>
      <c r="HL114" s="203"/>
      <c r="HM114" s="204">
        <v>0</v>
      </c>
      <c r="HN114" s="203"/>
      <c r="HO114" s="204">
        <v>0</v>
      </c>
      <c r="HP114" s="203"/>
      <c r="HQ114" s="204">
        <v>0</v>
      </c>
      <c r="HR114" s="203"/>
      <c r="HS114" s="204">
        <v>0</v>
      </c>
      <c r="HT114" s="203"/>
      <c r="HU114" s="204">
        <v>0</v>
      </c>
      <c r="HV114" s="203"/>
      <c r="HW114" s="204">
        <v>0</v>
      </c>
      <c r="HX114" s="203"/>
      <c r="HY114" s="204">
        <v>0</v>
      </c>
      <c r="HZ114" s="203"/>
      <c r="IA114" s="204">
        <v>0</v>
      </c>
      <c r="IB114" s="203"/>
      <c r="IC114" s="204">
        <v>0</v>
      </c>
      <c r="ID114" s="203"/>
      <c r="IE114" s="204">
        <v>0</v>
      </c>
      <c r="IF114" s="203"/>
      <c r="IG114" s="204">
        <v>0</v>
      </c>
      <c r="IH114" s="203"/>
      <c r="II114" s="204">
        <v>0</v>
      </c>
    </row>
    <row r="115" spans="1:243" ht="15" x14ac:dyDescent="0.2">
      <c r="A115" s="604"/>
      <c r="B115" s="598"/>
      <c r="C115" s="606"/>
      <c r="D115" s="533">
        <v>0</v>
      </c>
      <c r="E115" s="536" t="s">
        <v>100</v>
      </c>
      <c r="F115" s="197">
        <v>0</v>
      </c>
      <c r="G115" s="198">
        <v>0</v>
      </c>
      <c r="H115" s="197">
        <v>0</v>
      </c>
      <c r="I115" s="198">
        <v>0</v>
      </c>
      <c r="J115" s="197">
        <v>0</v>
      </c>
      <c r="K115" s="198">
        <v>0</v>
      </c>
      <c r="L115" s="197">
        <v>0</v>
      </c>
      <c r="M115" s="198">
        <v>0</v>
      </c>
      <c r="N115" s="197">
        <v>0</v>
      </c>
      <c r="O115" s="198">
        <v>0</v>
      </c>
      <c r="P115" s="197">
        <v>0</v>
      </c>
      <c r="Q115" s="198">
        <v>0</v>
      </c>
      <c r="R115" s="197">
        <v>0</v>
      </c>
      <c r="S115" s="198">
        <v>0</v>
      </c>
      <c r="T115" s="197">
        <v>0</v>
      </c>
      <c r="U115" s="198">
        <v>0</v>
      </c>
      <c r="V115" s="197">
        <v>0</v>
      </c>
      <c r="W115" s="198">
        <v>0</v>
      </c>
      <c r="X115" s="197">
        <v>0</v>
      </c>
      <c r="Y115" s="198">
        <v>0</v>
      </c>
      <c r="Z115" s="197">
        <v>0</v>
      </c>
      <c r="AA115" s="198">
        <v>0</v>
      </c>
      <c r="AB115" s="197">
        <v>0</v>
      </c>
      <c r="AC115" s="198">
        <v>0</v>
      </c>
      <c r="AD115" s="197">
        <v>0</v>
      </c>
      <c r="AE115" s="198">
        <v>0</v>
      </c>
      <c r="AF115" s="197">
        <v>0</v>
      </c>
      <c r="AG115" s="198">
        <v>0</v>
      </c>
      <c r="AH115" s="197">
        <v>0</v>
      </c>
      <c r="AI115" s="198">
        <v>0</v>
      </c>
      <c r="AJ115" s="197">
        <v>0</v>
      </c>
      <c r="AK115" s="198">
        <v>0</v>
      </c>
      <c r="AL115" s="197">
        <v>0</v>
      </c>
      <c r="AM115" s="198">
        <v>0</v>
      </c>
      <c r="AN115" s="197">
        <v>0</v>
      </c>
      <c r="AO115" s="198">
        <v>0</v>
      </c>
      <c r="AP115" s="197">
        <v>0</v>
      </c>
      <c r="AQ115" s="198">
        <v>0</v>
      </c>
      <c r="AR115" s="197">
        <v>0</v>
      </c>
      <c r="AS115" s="198">
        <v>0</v>
      </c>
      <c r="AT115" s="197">
        <v>0</v>
      </c>
      <c r="AU115" s="198">
        <v>0</v>
      </c>
      <c r="AV115" s="197">
        <v>0</v>
      </c>
      <c r="AW115" s="198">
        <v>0</v>
      </c>
      <c r="AX115" s="197">
        <v>0</v>
      </c>
      <c r="AY115" s="198">
        <v>0</v>
      </c>
      <c r="AZ115" s="197">
        <v>0</v>
      </c>
      <c r="BA115" s="198">
        <v>0</v>
      </c>
      <c r="BB115" s="197">
        <v>0</v>
      </c>
      <c r="BC115" s="198">
        <v>0</v>
      </c>
      <c r="BD115" s="197">
        <v>0</v>
      </c>
      <c r="BE115" s="198">
        <v>0</v>
      </c>
      <c r="BF115" s="197">
        <v>0</v>
      </c>
      <c r="BG115" s="198">
        <v>0</v>
      </c>
      <c r="BH115" s="197">
        <v>0</v>
      </c>
      <c r="BI115" s="198">
        <v>0</v>
      </c>
      <c r="BJ115" s="197">
        <v>0</v>
      </c>
      <c r="BK115" s="198">
        <v>0</v>
      </c>
      <c r="BL115" s="197">
        <v>0</v>
      </c>
      <c r="BM115" s="198">
        <v>0</v>
      </c>
      <c r="BN115" s="197">
        <v>0</v>
      </c>
      <c r="BO115" s="198">
        <v>0</v>
      </c>
      <c r="BP115" s="197">
        <v>0</v>
      </c>
      <c r="BQ115" s="198">
        <v>0</v>
      </c>
      <c r="BR115" s="197">
        <v>0</v>
      </c>
      <c r="BS115" s="198">
        <v>0</v>
      </c>
      <c r="BT115" s="197">
        <v>0</v>
      </c>
      <c r="BU115" s="198">
        <v>0</v>
      </c>
      <c r="BV115" s="197">
        <v>0</v>
      </c>
      <c r="BW115" s="198">
        <v>0</v>
      </c>
      <c r="BX115" s="197">
        <v>0</v>
      </c>
      <c r="BY115" s="198">
        <v>0</v>
      </c>
      <c r="BZ115" s="197">
        <v>0</v>
      </c>
      <c r="CA115" s="198">
        <v>0</v>
      </c>
      <c r="CB115" s="197">
        <v>0</v>
      </c>
      <c r="CC115" s="198">
        <v>0</v>
      </c>
      <c r="CD115" s="197">
        <v>0</v>
      </c>
      <c r="CE115" s="198">
        <v>0</v>
      </c>
      <c r="CF115" s="197">
        <v>0</v>
      </c>
      <c r="CG115" s="198">
        <v>0</v>
      </c>
      <c r="CH115" s="197">
        <v>0</v>
      </c>
      <c r="CI115" s="198">
        <v>0</v>
      </c>
      <c r="CJ115" s="197">
        <v>0</v>
      </c>
      <c r="CK115" s="198">
        <v>0</v>
      </c>
      <c r="CL115" s="197">
        <v>0</v>
      </c>
      <c r="CM115" s="198">
        <v>0</v>
      </c>
      <c r="CN115" s="197">
        <v>0</v>
      </c>
      <c r="CO115" s="198">
        <v>0</v>
      </c>
      <c r="CP115" s="197">
        <v>0</v>
      </c>
      <c r="CQ115" s="198">
        <v>0</v>
      </c>
      <c r="CR115" s="197">
        <v>0</v>
      </c>
      <c r="CS115" s="198">
        <v>0</v>
      </c>
      <c r="CT115" s="197">
        <v>0</v>
      </c>
      <c r="CU115" s="198">
        <v>0</v>
      </c>
      <c r="CV115" s="197">
        <v>0</v>
      </c>
      <c r="CW115" s="198">
        <v>0</v>
      </c>
      <c r="CX115" s="197">
        <v>0</v>
      </c>
      <c r="CY115" s="198">
        <v>0</v>
      </c>
      <c r="CZ115" s="197">
        <v>0</v>
      </c>
      <c r="DA115" s="198">
        <v>0</v>
      </c>
      <c r="DB115" s="197">
        <v>0</v>
      </c>
      <c r="DC115" s="198">
        <v>0</v>
      </c>
      <c r="DD115" s="197">
        <v>0</v>
      </c>
      <c r="DE115" s="198">
        <v>0</v>
      </c>
      <c r="DF115" s="197">
        <v>0</v>
      </c>
      <c r="DG115" s="198">
        <v>0</v>
      </c>
      <c r="DH115" s="197">
        <v>0</v>
      </c>
      <c r="DI115" s="198">
        <v>0</v>
      </c>
      <c r="DJ115" s="197">
        <v>0</v>
      </c>
      <c r="DK115" s="198">
        <v>0</v>
      </c>
      <c r="DL115" s="197">
        <v>0</v>
      </c>
      <c r="DM115" s="198">
        <v>0</v>
      </c>
      <c r="DN115" s="197">
        <v>0</v>
      </c>
      <c r="DO115" s="198">
        <v>0</v>
      </c>
      <c r="DP115" s="197">
        <v>0</v>
      </c>
      <c r="DQ115" s="198">
        <v>0</v>
      </c>
      <c r="DR115" s="197">
        <v>0</v>
      </c>
      <c r="DS115" s="198">
        <v>0</v>
      </c>
      <c r="DT115" s="197">
        <v>0</v>
      </c>
      <c r="DU115" s="198">
        <v>0</v>
      </c>
      <c r="DV115" s="197">
        <v>0</v>
      </c>
      <c r="DW115" s="198">
        <v>0</v>
      </c>
      <c r="DX115" s="197">
        <v>0</v>
      </c>
      <c r="DY115" s="198">
        <v>0</v>
      </c>
      <c r="DZ115" s="197">
        <v>0</v>
      </c>
      <c r="EA115" s="198">
        <v>0</v>
      </c>
      <c r="EB115" s="197">
        <v>0</v>
      </c>
      <c r="EC115" s="198">
        <v>0</v>
      </c>
      <c r="ED115" s="197">
        <v>0</v>
      </c>
      <c r="EE115" s="198">
        <v>0</v>
      </c>
      <c r="EF115" s="197">
        <v>0</v>
      </c>
      <c r="EG115" s="198">
        <v>0</v>
      </c>
      <c r="EH115" s="197">
        <v>0</v>
      </c>
      <c r="EI115" s="198">
        <v>0</v>
      </c>
      <c r="EJ115" s="197">
        <v>0</v>
      </c>
      <c r="EK115" s="198">
        <v>0</v>
      </c>
      <c r="EL115" s="197">
        <v>0</v>
      </c>
      <c r="EM115" s="198">
        <v>0</v>
      </c>
      <c r="EN115" s="197">
        <v>0</v>
      </c>
      <c r="EO115" s="198">
        <v>0</v>
      </c>
      <c r="EP115" s="197">
        <v>0</v>
      </c>
      <c r="EQ115" s="198">
        <v>0</v>
      </c>
      <c r="ER115" s="197">
        <v>0</v>
      </c>
      <c r="ES115" s="198">
        <v>0</v>
      </c>
      <c r="ET115" s="197">
        <v>0</v>
      </c>
      <c r="EU115" s="198">
        <v>0</v>
      </c>
      <c r="EV115" s="197">
        <v>0</v>
      </c>
      <c r="EW115" s="198">
        <v>0</v>
      </c>
      <c r="EX115" s="197">
        <v>0</v>
      </c>
      <c r="EY115" s="198">
        <v>0</v>
      </c>
      <c r="EZ115" s="197">
        <v>0</v>
      </c>
      <c r="FA115" s="198">
        <v>0</v>
      </c>
      <c r="FB115" s="197">
        <v>0</v>
      </c>
      <c r="FC115" s="198">
        <v>0</v>
      </c>
      <c r="FD115" s="197">
        <v>0</v>
      </c>
      <c r="FE115" s="198">
        <v>0</v>
      </c>
      <c r="FF115" s="197">
        <v>0</v>
      </c>
      <c r="FG115" s="198">
        <v>0</v>
      </c>
      <c r="FH115" s="197">
        <v>0</v>
      </c>
      <c r="FI115" s="198">
        <v>0</v>
      </c>
      <c r="FJ115" s="197">
        <v>0</v>
      </c>
      <c r="FK115" s="198">
        <v>0</v>
      </c>
      <c r="FL115" s="197">
        <v>0</v>
      </c>
      <c r="FM115" s="198">
        <v>0</v>
      </c>
      <c r="FN115" s="197">
        <v>0</v>
      </c>
      <c r="FO115" s="198">
        <v>0</v>
      </c>
      <c r="FP115" s="197">
        <v>0</v>
      </c>
      <c r="FQ115" s="198">
        <v>0</v>
      </c>
      <c r="FR115" s="197">
        <v>0</v>
      </c>
      <c r="FS115" s="198">
        <v>0</v>
      </c>
      <c r="FT115" s="197">
        <v>0</v>
      </c>
      <c r="FU115" s="198">
        <v>0</v>
      </c>
      <c r="FV115" s="197">
        <v>0</v>
      </c>
      <c r="FW115" s="198">
        <v>0</v>
      </c>
      <c r="FX115" s="197">
        <v>0</v>
      </c>
      <c r="FY115" s="198">
        <v>0</v>
      </c>
      <c r="FZ115" s="197">
        <v>0</v>
      </c>
      <c r="GA115" s="198">
        <v>0</v>
      </c>
      <c r="GB115" s="197">
        <v>0</v>
      </c>
      <c r="GC115" s="198">
        <v>0</v>
      </c>
      <c r="GD115" s="197">
        <v>0</v>
      </c>
      <c r="GE115" s="198">
        <v>0</v>
      </c>
      <c r="GF115" s="197">
        <v>0</v>
      </c>
      <c r="GG115" s="198">
        <v>0</v>
      </c>
      <c r="GH115" s="197">
        <v>0</v>
      </c>
      <c r="GI115" s="198">
        <v>0</v>
      </c>
      <c r="GJ115" s="197">
        <v>0</v>
      </c>
      <c r="GK115" s="198">
        <v>0</v>
      </c>
      <c r="GL115" s="197">
        <v>0</v>
      </c>
      <c r="GM115" s="198">
        <v>0</v>
      </c>
      <c r="GN115" s="197">
        <v>0</v>
      </c>
      <c r="GO115" s="198">
        <v>0</v>
      </c>
      <c r="GP115" s="197">
        <v>0</v>
      </c>
      <c r="GQ115" s="198">
        <v>0</v>
      </c>
      <c r="GR115" s="197">
        <v>0</v>
      </c>
      <c r="GS115" s="198">
        <v>0</v>
      </c>
      <c r="GT115" s="197">
        <v>0</v>
      </c>
      <c r="GU115" s="198">
        <v>0</v>
      </c>
      <c r="GV115" s="197">
        <v>0</v>
      </c>
      <c r="GW115" s="198">
        <v>0</v>
      </c>
      <c r="GX115" s="197">
        <v>0</v>
      </c>
      <c r="GY115" s="198">
        <v>0</v>
      </c>
      <c r="GZ115" s="197">
        <v>0</v>
      </c>
      <c r="HA115" s="198">
        <v>0</v>
      </c>
      <c r="HB115" s="197">
        <v>0</v>
      </c>
      <c r="HC115" s="198">
        <v>0</v>
      </c>
      <c r="HD115" s="197">
        <v>0</v>
      </c>
      <c r="HE115" s="198">
        <v>0</v>
      </c>
      <c r="HF115" s="197">
        <v>0</v>
      </c>
      <c r="HG115" s="198">
        <v>0</v>
      </c>
      <c r="HH115" s="197">
        <v>0</v>
      </c>
      <c r="HI115" s="198">
        <v>0</v>
      </c>
      <c r="HJ115" s="197">
        <v>0</v>
      </c>
      <c r="HK115" s="198">
        <v>0</v>
      </c>
      <c r="HL115" s="197">
        <v>0</v>
      </c>
      <c r="HM115" s="198">
        <v>0</v>
      </c>
      <c r="HN115" s="197">
        <v>0</v>
      </c>
      <c r="HO115" s="198">
        <v>0</v>
      </c>
      <c r="HP115" s="197">
        <v>0</v>
      </c>
      <c r="HQ115" s="198">
        <v>0</v>
      </c>
      <c r="HR115" s="197">
        <v>0</v>
      </c>
      <c r="HS115" s="198">
        <v>0</v>
      </c>
      <c r="HT115" s="197">
        <v>0</v>
      </c>
      <c r="HU115" s="198">
        <v>0</v>
      </c>
      <c r="HV115" s="197">
        <v>0</v>
      </c>
      <c r="HW115" s="198">
        <v>0</v>
      </c>
      <c r="HX115" s="197">
        <v>0</v>
      </c>
      <c r="HY115" s="198">
        <v>0</v>
      </c>
      <c r="HZ115" s="197">
        <v>0</v>
      </c>
      <c r="IA115" s="198">
        <v>0</v>
      </c>
      <c r="IB115" s="197">
        <v>0</v>
      </c>
      <c r="IC115" s="198">
        <v>0</v>
      </c>
      <c r="ID115" s="197">
        <v>0</v>
      </c>
      <c r="IE115" s="198">
        <v>0</v>
      </c>
      <c r="IF115" s="197">
        <v>0</v>
      </c>
      <c r="IG115" s="198">
        <v>0</v>
      </c>
      <c r="IH115" s="197">
        <v>0</v>
      </c>
      <c r="II115" s="198">
        <v>0</v>
      </c>
    </row>
    <row r="116" spans="1:243" ht="15" x14ac:dyDescent="0.2">
      <c r="A116" s="604"/>
      <c r="B116" s="598"/>
      <c r="C116" s="606"/>
      <c r="D116" s="531">
        <v>0</v>
      </c>
      <c r="E116" s="537"/>
      <c r="F116" s="201"/>
      <c r="G116" s="202">
        <v>0</v>
      </c>
      <c r="H116" s="201"/>
      <c r="I116" s="202">
        <v>0</v>
      </c>
      <c r="J116" s="201"/>
      <c r="K116" s="202">
        <v>0</v>
      </c>
      <c r="L116" s="201"/>
      <c r="M116" s="202">
        <v>0</v>
      </c>
      <c r="N116" s="201"/>
      <c r="O116" s="202">
        <v>0</v>
      </c>
      <c r="P116" s="201"/>
      <c r="Q116" s="202">
        <v>0</v>
      </c>
      <c r="R116" s="201"/>
      <c r="S116" s="202">
        <v>0</v>
      </c>
      <c r="T116" s="201"/>
      <c r="U116" s="202">
        <v>0</v>
      </c>
      <c r="V116" s="201"/>
      <c r="W116" s="202">
        <v>0</v>
      </c>
      <c r="X116" s="201"/>
      <c r="Y116" s="202">
        <v>0</v>
      </c>
      <c r="Z116" s="201"/>
      <c r="AA116" s="202">
        <v>0</v>
      </c>
      <c r="AB116" s="201"/>
      <c r="AC116" s="202">
        <v>0</v>
      </c>
      <c r="AD116" s="201"/>
      <c r="AE116" s="202">
        <v>0</v>
      </c>
      <c r="AF116" s="201"/>
      <c r="AG116" s="202">
        <v>0</v>
      </c>
      <c r="AH116" s="201"/>
      <c r="AI116" s="202">
        <v>0</v>
      </c>
      <c r="AJ116" s="201"/>
      <c r="AK116" s="202">
        <v>0</v>
      </c>
      <c r="AL116" s="201"/>
      <c r="AM116" s="202">
        <v>0</v>
      </c>
      <c r="AN116" s="201"/>
      <c r="AO116" s="202">
        <v>0</v>
      </c>
      <c r="AP116" s="201"/>
      <c r="AQ116" s="202">
        <v>0</v>
      </c>
      <c r="AR116" s="201"/>
      <c r="AS116" s="202">
        <v>0</v>
      </c>
      <c r="AT116" s="201"/>
      <c r="AU116" s="202">
        <v>0</v>
      </c>
      <c r="AV116" s="201"/>
      <c r="AW116" s="202">
        <v>0</v>
      </c>
      <c r="AX116" s="201"/>
      <c r="AY116" s="202">
        <v>0</v>
      </c>
      <c r="AZ116" s="201"/>
      <c r="BA116" s="202">
        <v>0</v>
      </c>
      <c r="BB116" s="201"/>
      <c r="BC116" s="202">
        <v>0</v>
      </c>
      <c r="BD116" s="201"/>
      <c r="BE116" s="202">
        <v>0</v>
      </c>
      <c r="BF116" s="201"/>
      <c r="BG116" s="202">
        <v>0</v>
      </c>
      <c r="BH116" s="201"/>
      <c r="BI116" s="202">
        <v>0</v>
      </c>
      <c r="BJ116" s="201"/>
      <c r="BK116" s="202">
        <v>0</v>
      </c>
      <c r="BL116" s="201"/>
      <c r="BM116" s="202">
        <v>0</v>
      </c>
      <c r="BN116" s="201"/>
      <c r="BO116" s="202">
        <v>0</v>
      </c>
      <c r="BP116" s="201"/>
      <c r="BQ116" s="202">
        <v>0</v>
      </c>
      <c r="BR116" s="201"/>
      <c r="BS116" s="202">
        <v>0</v>
      </c>
      <c r="BT116" s="201"/>
      <c r="BU116" s="202">
        <v>0</v>
      </c>
      <c r="BV116" s="201"/>
      <c r="BW116" s="202">
        <v>0</v>
      </c>
      <c r="BX116" s="201"/>
      <c r="BY116" s="202">
        <v>0</v>
      </c>
      <c r="BZ116" s="201"/>
      <c r="CA116" s="202">
        <v>0</v>
      </c>
      <c r="CB116" s="201"/>
      <c r="CC116" s="202">
        <v>0</v>
      </c>
      <c r="CD116" s="201"/>
      <c r="CE116" s="202">
        <v>0</v>
      </c>
      <c r="CF116" s="201"/>
      <c r="CG116" s="202">
        <v>0</v>
      </c>
      <c r="CH116" s="201"/>
      <c r="CI116" s="202">
        <v>0</v>
      </c>
      <c r="CJ116" s="201"/>
      <c r="CK116" s="202">
        <v>0</v>
      </c>
      <c r="CL116" s="201"/>
      <c r="CM116" s="202">
        <v>0</v>
      </c>
      <c r="CN116" s="201"/>
      <c r="CO116" s="202">
        <v>0</v>
      </c>
      <c r="CP116" s="201"/>
      <c r="CQ116" s="202">
        <v>0</v>
      </c>
      <c r="CR116" s="201"/>
      <c r="CS116" s="202">
        <v>0</v>
      </c>
      <c r="CT116" s="201"/>
      <c r="CU116" s="202">
        <v>0</v>
      </c>
      <c r="CV116" s="201"/>
      <c r="CW116" s="202">
        <v>0</v>
      </c>
      <c r="CX116" s="201"/>
      <c r="CY116" s="202">
        <v>0</v>
      </c>
      <c r="CZ116" s="201"/>
      <c r="DA116" s="202">
        <v>0</v>
      </c>
      <c r="DB116" s="201"/>
      <c r="DC116" s="202">
        <v>0</v>
      </c>
      <c r="DD116" s="201"/>
      <c r="DE116" s="202">
        <v>0</v>
      </c>
      <c r="DF116" s="201"/>
      <c r="DG116" s="202">
        <v>0</v>
      </c>
      <c r="DH116" s="201"/>
      <c r="DI116" s="202">
        <v>0</v>
      </c>
      <c r="DJ116" s="201"/>
      <c r="DK116" s="202">
        <v>0</v>
      </c>
      <c r="DL116" s="201"/>
      <c r="DM116" s="202">
        <v>0</v>
      </c>
      <c r="DN116" s="201"/>
      <c r="DO116" s="202">
        <v>0</v>
      </c>
      <c r="DP116" s="201"/>
      <c r="DQ116" s="202">
        <v>0</v>
      </c>
      <c r="DR116" s="201"/>
      <c r="DS116" s="202">
        <v>0</v>
      </c>
      <c r="DT116" s="201"/>
      <c r="DU116" s="202">
        <v>0</v>
      </c>
      <c r="DV116" s="201"/>
      <c r="DW116" s="202">
        <v>0</v>
      </c>
      <c r="DX116" s="201"/>
      <c r="DY116" s="202">
        <v>0</v>
      </c>
      <c r="DZ116" s="201"/>
      <c r="EA116" s="202">
        <v>0</v>
      </c>
      <c r="EB116" s="201"/>
      <c r="EC116" s="202">
        <v>0</v>
      </c>
      <c r="ED116" s="201"/>
      <c r="EE116" s="202">
        <v>0</v>
      </c>
      <c r="EF116" s="201"/>
      <c r="EG116" s="202">
        <v>0</v>
      </c>
      <c r="EH116" s="201"/>
      <c r="EI116" s="202">
        <v>0</v>
      </c>
      <c r="EJ116" s="201"/>
      <c r="EK116" s="202">
        <v>0</v>
      </c>
      <c r="EL116" s="201"/>
      <c r="EM116" s="202">
        <v>0</v>
      </c>
      <c r="EN116" s="201"/>
      <c r="EO116" s="202">
        <v>0</v>
      </c>
      <c r="EP116" s="201"/>
      <c r="EQ116" s="202">
        <v>0</v>
      </c>
      <c r="ER116" s="201"/>
      <c r="ES116" s="202">
        <v>0</v>
      </c>
      <c r="ET116" s="201"/>
      <c r="EU116" s="202">
        <v>0</v>
      </c>
      <c r="EV116" s="201"/>
      <c r="EW116" s="202">
        <v>0</v>
      </c>
      <c r="EX116" s="201"/>
      <c r="EY116" s="202">
        <v>0</v>
      </c>
      <c r="EZ116" s="201"/>
      <c r="FA116" s="202">
        <v>0</v>
      </c>
      <c r="FB116" s="201"/>
      <c r="FC116" s="202">
        <v>0</v>
      </c>
      <c r="FD116" s="201"/>
      <c r="FE116" s="202">
        <v>0</v>
      </c>
      <c r="FF116" s="201"/>
      <c r="FG116" s="202">
        <v>0</v>
      </c>
      <c r="FH116" s="201"/>
      <c r="FI116" s="202">
        <v>0</v>
      </c>
      <c r="FJ116" s="201"/>
      <c r="FK116" s="202">
        <v>0</v>
      </c>
      <c r="FL116" s="201"/>
      <c r="FM116" s="202">
        <v>0</v>
      </c>
      <c r="FN116" s="201"/>
      <c r="FO116" s="202">
        <v>0</v>
      </c>
      <c r="FP116" s="201"/>
      <c r="FQ116" s="202">
        <v>0</v>
      </c>
      <c r="FR116" s="201"/>
      <c r="FS116" s="202">
        <v>0</v>
      </c>
      <c r="FT116" s="201"/>
      <c r="FU116" s="202">
        <v>0</v>
      </c>
      <c r="FV116" s="201"/>
      <c r="FW116" s="202">
        <v>0</v>
      </c>
      <c r="FX116" s="201"/>
      <c r="FY116" s="202">
        <v>0</v>
      </c>
      <c r="FZ116" s="201"/>
      <c r="GA116" s="202">
        <v>0</v>
      </c>
      <c r="GB116" s="201"/>
      <c r="GC116" s="202">
        <v>0</v>
      </c>
      <c r="GD116" s="201"/>
      <c r="GE116" s="202">
        <v>0</v>
      </c>
      <c r="GF116" s="201"/>
      <c r="GG116" s="202">
        <v>0</v>
      </c>
      <c r="GH116" s="201"/>
      <c r="GI116" s="202">
        <v>0</v>
      </c>
      <c r="GJ116" s="201"/>
      <c r="GK116" s="202">
        <v>0</v>
      </c>
      <c r="GL116" s="201"/>
      <c r="GM116" s="202">
        <v>0</v>
      </c>
      <c r="GN116" s="201"/>
      <c r="GO116" s="202">
        <v>0</v>
      </c>
      <c r="GP116" s="201"/>
      <c r="GQ116" s="202">
        <v>0</v>
      </c>
      <c r="GR116" s="201"/>
      <c r="GS116" s="202">
        <v>0</v>
      </c>
      <c r="GT116" s="201"/>
      <c r="GU116" s="202">
        <v>0</v>
      </c>
      <c r="GV116" s="201"/>
      <c r="GW116" s="202">
        <v>0</v>
      </c>
      <c r="GX116" s="201"/>
      <c r="GY116" s="202">
        <v>0</v>
      </c>
      <c r="GZ116" s="201"/>
      <c r="HA116" s="202">
        <v>0</v>
      </c>
      <c r="HB116" s="201"/>
      <c r="HC116" s="202">
        <v>0</v>
      </c>
      <c r="HD116" s="201"/>
      <c r="HE116" s="202">
        <v>0</v>
      </c>
      <c r="HF116" s="201"/>
      <c r="HG116" s="202">
        <v>0</v>
      </c>
      <c r="HH116" s="201"/>
      <c r="HI116" s="202">
        <v>0</v>
      </c>
      <c r="HJ116" s="201"/>
      <c r="HK116" s="202">
        <v>0</v>
      </c>
      <c r="HL116" s="201"/>
      <c r="HM116" s="202">
        <v>0</v>
      </c>
      <c r="HN116" s="201"/>
      <c r="HO116" s="202">
        <v>0</v>
      </c>
      <c r="HP116" s="201"/>
      <c r="HQ116" s="202">
        <v>0</v>
      </c>
      <c r="HR116" s="201"/>
      <c r="HS116" s="202">
        <v>0</v>
      </c>
      <c r="HT116" s="201"/>
      <c r="HU116" s="202">
        <v>0</v>
      </c>
      <c r="HV116" s="201"/>
      <c r="HW116" s="202">
        <v>0</v>
      </c>
      <c r="HX116" s="201"/>
      <c r="HY116" s="202">
        <v>0</v>
      </c>
      <c r="HZ116" s="201"/>
      <c r="IA116" s="202">
        <v>0</v>
      </c>
      <c r="IB116" s="201"/>
      <c r="IC116" s="202">
        <v>0</v>
      </c>
      <c r="ID116" s="201"/>
      <c r="IE116" s="202">
        <v>0</v>
      </c>
      <c r="IF116" s="201"/>
      <c r="IG116" s="202">
        <v>0</v>
      </c>
      <c r="IH116" s="201"/>
      <c r="II116" s="202">
        <v>0</v>
      </c>
    </row>
    <row r="117" spans="1:243" ht="15" x14ac:dyDescent="0.2">
      <c r="A117" s="604"/>
      <c r="B117" s="598"/>
      <c r="C117" s="606"/>
      <c r="D117" s="532">
        <v>0</v>
      </c>
      <c r="E117" s="538" t="s">
        <v>101</v>
      </c>
      <c r="F117" s="199">
        <v>0</v>
      </c>
      <c r="G117" s="200">
        <v>0</v>
      </c>
      <c r="H117" s="199">
        <v>0</v>
      </c>
      <c r="I117" s="200">
        <v>0</v>
      </c>
      <c r="J117" s="199">
        <v>0</v>
      </c>
      <c r="K117" s="200">
        <v>0</v>
      </c>
      <c r="L117" s="199">
        <v>0</v>
      </c>
      <c r="M117" s="200">
        <v>0</v>
      </c>
      <c r="N117" s="199">
        <v>0</v>
      </c>
      <c r="O117" s="200">
        <v>0</v>
      </c>
      <c r="P117" s="199">
        <v>0</v>
      </c>
      <c r="Q117" s="200">
        <v>0</v>
      </c>
      <c r="R117" s="199">
        <v>0</v>
      </c>
      <c r="S117" s="200">
        <v>0</v>
      </c>
      <c r="T117" s="199">
        <v>0</v>
      </c>
      <c r="U117" s="200">
        <v>0</v>
      </c>
      <c r="V117" s="199">
        <v>0</v>
      </c>
      <c r="W117" s="200">
        <v>0</v>
      </c>
      <c r="X117" s="199">
        <v>0</v>
      </c>
      <c r="Y117" s="200">
        <v>0</v>
      </c>
      <c r="Z117" s="199">
        <v>0</v>
      </c>
      <c r="AA117" s="200">
        <v>0</v>
      </c>
      <c r="AB117" s="199">
        <v>0</v>
      </c>
      <c r="AC117" s="200">
        <v>0</v>
      </c>
      <c r="AD117" s="199">
        <v>0</v>
      </c>
      <c r="AE117" s="200">
        <v>0</v>
      </c>
      <c r="AF117" s="199">
        <v>0</v>
      </c>
      <c r="AG117" s="200">
        <v>0</v>
      </c>
      <c r="AH117" s="199">
        <v>0</v>
      </c>
      <c r="AI117" s="200">
        <v>0</v>
      </c>
      <c r="AJ117" s="199">
        <v>0</v>
      </c>
      <c r="AK117" s="200">
        <v>0</v>
      </c>
      <c r="AL117" s="199">
        <v>0</v>
      </c>
      <c r="AM117" s="200">
        <v>0</v>
      </c>
      <c r="AN117" s="199">
        <v>0</v>
      </c>
      <c r="AO117" s="200">
        <v>0</v>
      </c>
      <c r="AP117" s="199">
        <v>0</v>
      </c>
      <c r="AQ117" s="200">
        <v>0</v>
      </c>
      <c r="AR117" s="199">
        <v>0</v>
      </c>
      <c r="AS117" s="200">
        <v>0</v>
      </c>
      <c r="AT117" s="199">
        <v>0</v>
      </c>
      <c r="AU117" s="200">
        <v>0</v>
      </c>
      <c r="AV117" s="199">
        <v>0</v>
      </c>
      <c r="AW117" s="200">
        <v>0</v>
      </c>
      <c r="AX117" s="199">
        <v>0</v>
      </c>
      <c r="AY117" s="200">
        <v>0</v>
      </c>
      <c r="AZ117" s="199">
        <v>0</v>
      </c>
      <c r="BA117" s="200">
        <v>0</v>
      </c>
      <c r="BB117" s="199">
        <v>0</v>
      </c>
      <c r="BC117" s="200">
        <v>0</v>
      </c>
      <c r="BD117" s="199">
        <v>0</v>
      </c>
      <c r="BE117" s="200">
        <v>0</v>
      </c>
      <c r="BF117" s="199">
        <v>0</v>
      </c>
      <c r="BG117" s="200">
        <v>0</v>
      </c>
      <c r="BH117" s="199">
        <v>0</v>
      </c>
      <c r="BI117" s="200">
        <v>0</v>
      </c>
      <c r="BJ117" s="199">
        <v>0</v>
      </c>
      <c r="BK117" s="200">
        <v>0</v>
      </c>
      <c r="BL117" s="199">
        <v>0</v>
      </c>
      <c r="BM117" s="200">
        <v>0</v>
      </c>
      <c r="BN117" s="199">
        <v>0</v>
      </c>
      <c r="BO117" s="200">
        <v>0</v>
      </c>
      <c r="BP117" s="199">
        <v>0</v>
      </c>
      <c r="BQ117" s="200">
        <v>0</v>
      </c>
      <c r="BR117" s="199">
        <v>0</v>
      </c>
      <c r="BS117" s="200">
        <v>0</v>
      </c>
      <c r="BT117" s="199">
        <v>0</v>
      </c>
      <c r="BU117" s="200">
        <v>0</v>
      </c>
      <c r="BV117" s="199">
        <v>0</v>
      </c>
      <c r="BW117" s="200">
        <v>0</v>
      </c>
      <c r="BX117" s="199">
        <v>0</v>
      </c>
      <c r="BY117" s="200">
        <v>0</v>
      </c>
      <c r="BZ117" s="199">
        <v>0</v>
      </c>
      <c r="CA117" s="200">
        <v>0</v>
      </c>
      <c r="CB117" s="199">
        <v>0</v>
      </c>
      <c r="CC117" s="200">
        <v>0</v>
      </c>
      <c r="CD117" s="199">
        <v>0</v>
      </c>
      <c r="CE117" s="200">
        <v>0</v>
      </c>
      <c r="CF117" s="199">
        <v>0</v>
      </c>
      <c r="CG117" s="200">
        <v>0</v>
      </c>
      <c r="CH117" s="199">
        <v>0</v>
      </c>
      <c r="CI117" s="200">
        <v>0</v>
      </c>
      <c r="CJ117" s="199">
        <v>0</v>
      </c>
      <c r="CK117" s="200">
        <v>0</v>
      </c>
      <c r="CL117" s="199">
        <v>0</v>
      </c>
      <c r="CM117" s="200">
        <v>0</v>
      </c>
      <c r="CN117" s="199">
        <v>0</v>
      </c>
      <c r="CO117" s="200">
        <v>0</v>
      </c>
      <c r="CP117" s="199">
        <v>0</v>
      </c>
      <c r="CQ117" s="200">
        <v>0</v>
      </c>
      <c r="CR117" s="199">
        <v>0</v>
      </c>
      <c r="CS117" s="200">
        <v>0</v>
      </c>
      <c r="CT117" s="199">
        <v>0</v>
      </c>
      <c r="CU117" s="200">
        <v>0</v>
      </c>
      <c r="CV117" s="199">
        <v>0</v>
      </c>
      <c r="CW117" s="200">
        <v>0</v>
      </c>
      <c r="CX117" s="199">
        <v>0</v>
      </c>
      <c r="CY117" s="200">
        <v>0</v>
      </c>
      <c r="CZ117" s="199">
        <v>0</v>
      </c>
      <c r="DA117" s="200">
        <v>0</v>
      </c>
      <c r="DB117" s="199">
        <v>0</v>
      </c>
      <c r="DC117" s="200">
        <v>0</v>
      </c>
      <c r="DD117" s="199">
        <v>0</v>
      </c>
      <c r="DE117" s="200">
        <v>0</v>
      </c>
      <c r="DF117" s="199">
        <v>0</v>
      </c>
      <c r="DG117" s="200">
        <v>0</v>
      </c>
      <c r="DH117" s="199">
        <v>0</v>
      </c>
      <c r="DI117" s="200">
        <v>0</v>
      </c>
      <c r="DJ117" s="199">
        <v>0</v>
      </c>
      <c r="DK117" s="200">
        <v>0</v>
      </c>
      <c r="DL117" s="199">
        <v>0</v>
      </c>
      <c r="DM117" s="200">
        <v>0</v>
      </c>
      <c r="DN117" s="199">
        <v>0</v>
      </c>
      <c r="DO117" s="200">
        <v>0</v>
      </c>
      <c r="DP117" s="199">
        <v>0</v>
      </c>
      <c r="DQ117" s="200">
        <v>0</v>
      </c>
      <c r="DR117" s="199">
        <v>0</v>
      </c>
      <c r="DS117" s="200">
        <v>0</v>
      </c>
      <c r="DT117" s="199">
        <v>0</v>
      </c>
      <c r="DU117" s="200">
        <v>0</v>
      </c>
      <c r="DV117" s="199">
        <v>0</v>
      </c>
      <c r="DW117" s="200">
        <v>0</v>
      </c>
      <c r="DX117" s="199">
        <v>0</v>
      </c>
      <c r="DY117" s="200">
        <v>0</v>
      </c>
      <c r="DZ117" s="199">
        <v>0</v>
      </c>
      <c r="EA117" s="200">
        <v>0</v>
      </c>
      <c r="EB117" s="199">
        <v>0</v>
      </c>
      <c r="EC117" s="200">
        <v>0</v>
      </c>
      <c r="ED117" s="199">
        <v>0</v>
      </c>
      <c r="EE117" s="200">
        <v>0</v>
      </c>
      <c r="EF117" s="199">
        <v>0</v>
      </c>
      <c r="EG117" s="200">
        <v>0</v>
      </c>
      <c r="EH117" s="199">
        <v>0</v>
      </c>
      <c r="EI117" s="200">
        <v>0</v>
      </c>
      <c r="EJ117" s="199">
        <v>0</v>
      </c>
      <c r="EK117" s="200">
        <v>0</v>
      </c>
      <c r="EL117" s="199">
        <v>0</v>
      </c>
      <c r="EM117" s="200">
        <v>0</v>
      </c>
      <c r="EN117" s="199">
        <v>0</v>
      </c>
      <c r="EO117" s="200">
        <v>0</v>
      </c>
      <c r="EP117" s="199">
        <v>0</v>
      </c>
      <c r="EQ117" s="200">
        <v>0</v>
      </c>
      <c r="ER117" s="199">
        <v>0</v>
      </c>
      <c r="ES117" s="200">
        <v>0</v>
      </c>
      <c r="ET117" s="199">
        <v>0</v>
      </c>
      <c r="EU117" s="200">
        <v>0</v>
      </c>
      <c r="EV117" s="199">
        <v>0</v>
      </c>
      <c r="EW117" s="200">
        <v>0</v>
      </c>
      <c r="EX117" s="199">
        <v>0</v>
      </c>
      <c r="EY117" s="200">
        <v>0</v>
      </c>
      <c r="EZ117" s="199">
        <v>0</v>
      </c>
      <c r="FA117" s="200">
        <v>0</v>
      </c>
      <c r="FB117" s="199">
        <v>0</v>
      </c>
      <c r="FC117" s="200">
        <v>0</v>
      </c>
      <c r="FD117" s="199">
        <v>0</v>
      </c>
      <c r="FE117" s="200">
        <v>0</v>
      </c>
      <c r="FF117" s="199">
        <v>0</v>
      </c>
      <c r="FG117" s="200">
        <v>0</v>
      </c>
      <c r="FH117" s="199">
        <v>0</v>
      </c>
      <c r="FI117" s="200">
        <v>0</v>
      </c>
      <c r="FJ117" s="199">
        <v>0</v>
      </c>
      <c r="FK117" s="200">
        <v>0</v>
      </c>
      <c r="FL117" s="199">
        <v>0</v>
      </c>
      <c r="FM117" s="200">
        <v>0</v>
      </c>
      <c r="FN117" s="199">
        <v>0</v>
      </c>
      <c r="FO117" s="200">
        <v>0</v>
      </c>
      <c r="FP117" s="199">
        <v>0</v>
      </c>
      <c r="FQ117" s="200">
        <v>0</v>
      </c>
      <c r="FR117" s="199">
        <v>0</v>
      </c>
      <c r="FS117" s="200">
        <v>0</v>
      </c>
      <c r="FT117" s="199">
        <v>0</v>
      </c>
      <c r="FU117" s="200">
        <v>0</v>
      </c>
      <c r="FV117" s="199">
        <v>0</v>
      </c>
      <c r="FW117" s="200">
        <v>0</v>
      </c>
      <c r="FX117" s="199">
        <v>0</v>
      </c>
      <c r="FY117" s="200">
        <v>0</v>
      </c>
      <c r="FZ117" s="199">
        <v>0</v>
      </c>
      <c r="GA117" s="200">
        <v>0</v>
      </c>
      <c r="GB117" s="199">
        <v>0</v>
      </c>
      <c r="GC117" s="200">
        <v>0</v>
      </c>
      <c r="GD117" s="199">
        <v>0</v>
      </c>
      <c r="GE117" s="200">
        <v>0</v>
      </c>
      <c r="GF117" s="199">
        <v>0</v>
      </c>
      <c r="GG117" s="200">
        <v>0</v>
      </c>
      <c r="GH117" s="199">
        <v>0</v>
      </c>
      <c r="GI117" s="200">
        <v>0</v>
      </c>
      <c r="GJ117" s="199">
        <v>0</v>
      </c>
      <c r="GK117" s="200">
        <v>0</v>
      </c>
      <c r="GL117" s="199">
        <v>0</v>
      </c>
      <c r="GM117" s="200">
        <v>0</v>
      </c>
      <c r="GN117" s="199">
        <v>0</v>
      </c>
      <c r="GO117" s="200">
        <v>0</v>
      </c>
      <c r="GP117" s="199">
        <v>0</v>
      </c>
      <c r="GQ117" s="200">
        <v>0</v>
      </c>
      <c r="GR117" s="199">
        <v>0</v>
      </c>
      <c r="GS117" s="200">
        <v>0</v>
      </c>
      <c r="GT117" s="199">
        <v>0</v>
      </c>
      <c r="GU117" s="200">
        <v>0</v>
      </c>
      <c r="GV117" s="199">
        <v>0</v>
      </c>
      <c r="GW117" s="200">
        <v>0</v>
      </c>
      <c r="GX117" s="199">
        <v>0</v>
      </c>
      <c r="GY117" s="200">
        <v>0</v>
      </c>
      <c r="GZ117" s="199">
        <v>0</v>
      </c>
      <c r="HA117" s="200">
        <v>0</v>
      </c>
      <c r="HB117" s="199">
        <v>0</v>
      </c>
      <c r="HC117" s="200">
        <v>0</v>
      </c>
      <c r="HD117" s="199">
        <v>0</v>
      </c>
      <c r="HE117" s="200">
        <v>0</v>
      </c>
      <c r="HF117" s="199">
        <v>0</v>
      </c>
      <c r="HG117" s="200">
        <v>0</v>
      </c>
      <c r="HH117" s="199">
        <v>0</v>
      </c>
      <c r="HI117" s="200">
        <v>0</v>
      </c>
      <c r="HJ117" s="199">
        <v>0</v>
      </c>
      <c r="HK117" s="200">
        <v>0</v>
      </c>
      <c r="HL117" s="199">
        <v>0</v>
      </c>
      <c r="HM117" s="200">
        <v>0</v>
      </c>
      <c r="HN117" s="199">
        <v>0</v>
      </c>
      <c r="HO117" s="200">
        <v>0</v>
      </c>
      <c r="HP117" s="199">
        <v>0</v>
      </c>
      <c r="HQ117" s="200">
        <v>0</v>
      </c>
      <c r="HR117" s="199">
        <v>0</v>
      </c>
      <c r="HS117" s="200">
        <v>0</v>
      </c>
      <c r="HT117" s="199">
        <v>0</v>
      </c>
      <c r="HU117" s="200">
        <v>0</v>
      </c>
      <c r="HV117" s="199">
        <v>0</v>
      </c>
      <c r="HW117" s="200">
        <v>0</v>
      </c>
      <c r="HX117" s="199">
        <v>0</v>
      </c>
      <c r="HY117" s="200">
        <v>0</v>
      </c>
      <c r="HZ117" s="199">
        <v>0</v>
      </c>
      <c r="IA117" s="200">
        <v>0</v>
      </c>
      <c r="IB117" s="199">
        <v>0</v>
      </c>
      <c r="IC117" s="200">
        <v>0</v>
      </c>
      <c r="ID117" s="199">
        <v>0</v>
      </c>
      <c r="IE117" s="200">
        <v>0</v>
      </c>
      <c r="IF117" s="199">
        <v>0</v>
      </c>
      <c r="IG117" s="200">
        <v>0</v>
      </c>
      <c r="IH117" s="199">
        <v>0</v>
      </c>
      <c r="II117" s="200">
        <v>0</v>
      </c>
    </row>
    <row r="118" spans="1:243" ht="15.75" thickBot="1" x14ac:dyDescent="0.25">
      <c r="A118" s="604"/>
      <c r="B118" s="599"/>
      <c r="C118" s="607"/>
      <c r="D118" s="534" t="s">
        <v>9</v>
      </c>
      <c r="E118" s="539"/>
      <c r="F118" s="480"/>
      <c r="G118" s="481">
        <v>0</v>
      </c>
      <c r="H118" s="480"/>
      <c r="I118" s="481">
        <v>0</v>
      </c>
      <c r="J118" s="480"/>
      <c r="K118" s="481">
        <v>0</v>
      </c>
      <c r="L118" s="480"/>
      <c r="M118" s="481">
        <v>0</v>
      </c>
      <c r="N118" s="480"/>
      <c r="O118" s="481">
        <v>0</v>
      </c>
      <c r="P118" s="480"/>
      <c r="Q118" s="481">
        <v>0</v>
      </c>
      <c r="R118" s="480"/>
      <c r="S118" s="481">
        <v>0</v>
      </c>
      <c r="T118" s="480"/>
      <c r="U118" s="481">
        <v>0</v>
      </c>
      <c r="V118" s="480"/>
      <c r="W118" s="481">
        <v>0</v>
      </c>
      <c r="X118" s="480"/>
      <c r="Y118" s="481">
        <v>0</v>
      </c>
      <c r="Z118" s="480"/>
      <c r="AA118" s="481">
        <v>0</v>
      </c>
      <c r="AB118" s="480"/>
      <c r="AC118" s="481">
        <v>0</v>
      </c>
      <c r="AD118" s="480"/>
      <c r="AE118" s="481">
        <v>0</v>
      </c>
      <c r="AF118" s="480"/>
      <c r="AG118" s="481">
        <v>0</v>
      </c>
      <c r="AH118" s="480"/>
      <c r="AI118" s="481">
        <v>0</v>
      </c>
      <c r="AJ118" s="480"/>
      <c r="AK118" s="481">
        <v>0</v>
      </c>
      <c r="AL118" s="480"/>
      <c r="AM118" s="481">
        <v>0</v>
      </c>
      <c r="AN118" s="480"/>
      <c r="AO118" s="481">
        <v>0</v>
      </c>
      <c r="AP118" s="480"/>
      <c r="AQ118" s="481">
        <v>0</v>
      </c>
      <c r="AR118" s="480"/>
      <c r="AS118" s="481">
        <v>0</v>
      </c>
      <c r="AT118" s="480"/>
      <c r="AU118" s="481">
        <v>0</v>
      </c>
      <c r="AV118" s="480"/>
      <c r="AW118" s="481">
        <v>0</v>
      </c>
      <c r="AX118" s="480"/>
      <c r="AY118" s="481">
        <v>0</v>
      </c>
      <c r="AZ118" s="480"/>
      <c r="BA118" s="481">
        <v>0</v>
      </c>
      <c r="BB118" s="480"/>
      <c r="BC118" s="481">
        <v>0</v>
      </c>
      <c r="BD118" s="480"/>
      <c r="BE118" s="481">
        <v>0</v>
      </c>
      <c r="BF118" s="480"/>
      <c r="BG118" s="481">
        <v>0</v>
      </c>
      <c r="BH118" s="480"/>
      <c r="BI118" s="481">
        <v>0</v>
      </c>
      <c r="BJ118" s="480"/>
      <c r="BK118" s="481">
        <v>0</v>
      </c>
      <c r="BL118" s="480"/>
      <c r="BM118" s="481">
        <v>0</v>
      </c>
      <c r="BN118" s="480"/>
      <c r="BO118" s="481">
        <v>0</v>
      </c>
      <c r="BP118" s="480"/>
      <c r="BQ118" s="481">
        <v>0</v>
      </c>
      <c r="BR118" s="480"/>
      <c r="BS118" s="481">
        <v>0</v>
      </c>
      <c r="BT118" s="480"/>
      <c r="BU118" s="481">
        <v>0</v>
      </c>
      <c r="BV118" s="480"/>
      <c r="BW118" s="481">
        <v>0</v>
      </c>
      <c r="BX118" s="480"/>
      <c r="BY118" s="481">
        <v>0</v>
      </c>
      <c r="BZ118" s="480"/>
      <c r="CA118" s="481">
        <v>0</v>
      </c>
      <c r="CB118" s="480"/>
      <c r="CC118" s="481">
        <v>0</v>
      </c>
      <c r="CD118" s="480"/>
      <c r="CE118" s="481">
        <v>0</v>
      </c>
      <c r="CF118" s="480"/>
      <c r="CG118" s="481">
        <v>0</v>
      </c>
      <c r="CH118" s="480"/>
      <c r="CI118" s="481">
        <v>0</v>
      </c>
      <c r="CJ118" s="480"/>
      <c r="CK118" s="481">
        <v>0</v>
      </c>
      <c r="CL118" s="480"/>
      <c r="CM118" s="481">
        <v>0</v>
      </c>
      <c r="CN118" s="480"/>
      <c r="CO118" s="481">
        <v>0</v>
      </c>
      <c r="CP118" s="480"/>
      <c r="CQ118" s="481">
        <v>0</v>
      </c>
      <c r="CR118" s="480"/>
      <c r="CS118" s="481">
        <v>0</v>
      </c>
      <c r="CT118" s="480"/>
      <c r="CU118" s="481">
        <v>0</v>
      </c>
      <c r="CV118" s="480"/>
      <c r="CW118" s="481">
        <v>0</v>
      </c>
      <c r="CX118" s="480"/>
      <c r="CY118" s="481">
        <v>0</v>
      </c>
      <c r="CZ118" s="480"/>
      <c r="DA118" s="481">
        <v>0</v>
      </c>
      <c r="DB118" s="480"/>
      <c r="DC118" s="481">
        <v>0</v>
      </c>
      <c r="DD118" s="480"/>
      <c r="DE118" s="481">
        <v>0</v>
      </c>
      <c r="DF118" s="480"/>
      <c r="DG118" s="481">
        <v>0</v>
      </c>
      <c r="DH118" s="480"/>
      <c r="DI118" s="481">
        <v>0</v>
      </c>
      <c r="DJ118" s="480"/>
      <c r="DK118" s="481">
        <v>0</v>
      </c>
      <c r="DL118" s="480"/>
      <c r="DM118" s="481">
        <v>0</v>
      </c>
      <c r="DN118" s="480"/>
      <c r="DO118" s="481">
        <v>0</v>
      </c>
      <c r="DP118" s="480"/>
      <c r="DQ118" s="481">
        <v>0</v>
      </c>
      <c r="DR118" s="480"/>
      <c r="DS118" s="481">
        <v>0</v>
      </c>
      <c r="DT118" s="480"/>
      <c r="DU118" s="481">
        <v>0</v>
      </c>
      <c r="DV118" s="480"/>
      <c r="DW118" s="481">
        <v>0</v>
      </c>
      <c r="DX118" s="480"/>
      <c r="DY118" s="481">
        <v>0</v>
      </c>
      <c r="DZ118" s="480"/>
      <c r="EA118" s="481">
        <v>0</v>
      </c>
      <c r="EB118" s="480"/>
      <c r="EC118" s="481">
        <v>0</v>
      </c>
      <c r="ED118" s="480"/>
      <c r="EE118" s="481">
        <v>0</v>
      </c>
      <c r="EF118" s="480"/>
      <c r="EG118" s="481">
        <v>0</v>
      </c>
      <c r="EH118" s="480"/>
      <c r="EI118" s="481">
        <v>0</v>
      </c>
      <c r="EJ118" s="480"/>
      <c r="EK118" s="481">
        <v>0</v>
      </c>
      <c r="EL118" s="480"/>
      <c r="EM118" s="481">
        <v>0</v>
      </c>
      <c r="EN118" s="480"/>
      <c r="EO118" s="481">
        <v>0</v>
      </c>
      <c r="EP118" s="480"/>
      <c r="EQ118" s="481">
        <v>0</v>
      </c>
      <c r="ER118" s="480"/>
      <c r="ES118" s="481">
        <v>0</v>
      </c>
      <c r="ET118" s="480"/>
      <c r="EU118" s="481">
        <v>0</v>
      </c>
      <c r="EV118" s="480"/>
      <c r="EW118" s="481">
        <v>0</v>
      </c>
      <c r="EX118" s="480"/>
      <c r="EY118" s="481">
        <v>0</v>
      </c>
      <c r="EZ118" s="480"/>
      <c r="FA118" s="481">
        <v>0</v>
      </c>
      <c r="FB118" s="480"/>
      <c r="FC118" s="481">
        <v>0</v>
      </c>
      <c r="FD118" s="480"/>
      <c r="FE118" s="481">
        <v>0</v>
      </c>
      <c r="FF118" s="480"/>
      <c r="FG118" s="481">
        <v>0</v>
      </c>
      <c r="FH118" s="480"/>
      <c r="FI118" s="481">
        <v>0</v>
      </c>
      <c r="FJ118" s="480"/>
      <c r="FK118" s="481">
        <v>0</v>
      </c>
      <c r="FL118" s="480"/>
      <c r="FM118" s="481">
        <v>0</v>
      </c>
      <c r="FN118" s="480"/>
      <c r="FO118" s="481">
        <v>0</v>
      </c>
      <c r="FP118" s="480"/>
      <c r="FQ118" s="481">
        <v>0</v>
      </c>
      <c r="FR118" s="480"/>
      <c r="FS118" s="481">
        <v>0</v>
      </c>
      <c r="FT118" s="480"/>
      <c r="FU118" s="481">
        <v>0</v>
      </c>
      <c r="FV118" s="480"/>
      <c r="FW118" s="481">
        <v>0</v>
      </c>
      <c r="FX118" s="480"/>
      <c r="FY118" s="481">
        <v>0</v>
      </c>
      <c r="FZ118" s="480"/>
      <c r="GA118" s="481">
        <v>0</v>
      </c>
      <c r="GB118" s="480"/>
      <c r="GC118" s="481">
        <v>0</v>
      </c>
      <c r="GD118" s="480"/>
      <c r="GE118" s="481">
        <v>0</v>
      </c>
      <c r="GF118" s="480"/>
      <c r="GG118" s="481">
        <v>0</v>
      </c>
      <c r="GH118" s="480"/>
      <c r="GI118" s="481">
        <v>0</v>
      </c>
      <c r="GJ118" s="480"/>
      <c r="GK118" s="481">
        <v>0</v>
      </c>
      <c r="GL118" s="480"/>
      <c r="GM118" s="481">
        <v>0</v>
      </c>
      <c r="GN118" s="480"/>
      <c r="GO118" s="481">
        <v>0</v>
      </c>
      <c r="GP118" s="480"/>
      <c r="GQ118" s="481">
        <v>0</v>
      </c>
      <c r="GR118" s="480"/>
      <c r="GS118" s="481">
        <v>0</v>
      </c>
      <c r="GT118" s="480"/>
      <c r="GU118" s="481">
        <v>0</v>
      </c>
      <c r="GV118" s="480"/>
      <c r="GW118" s="481">
        <v>0</v>
      </c>
      <c r="GX118" s="480"/>
      <c r="GY118" s="481">
        <v>0</v>
      </c>
      <c r="GZ118" s="480"/>
      <c r="HA118" s="481">
        <v>0</v>
      </c>
      <c r="HB118" s="480"/>
      <c r="HC118" s="481">
        <v>0</v>
      </c>
      <c r="HD118" s="480"/>
      <c r="HE118" s="481">
        <v>0</v>
      </c>
      <c r="HF118" s="480"/>
      <c r="HG118" s="481">
        <v>0</v>
      </c>
      <c r="HH118" s="480"/>
      <c r="HI118" s="481">
        <v>0</v>
      </c>
      <c r="HJ118" s="480"/>
      <c r="HK118" s="481">
        <v>0</v>
      </c>
      <c r="HL118" s="480"/>
      <c r="HM118" s="481">
        <v>0</v>
      </c>
      <c r="HN118" s="480"/>
      <c r="HO118" s="481">
        <v>0</v>
      </c>
      <c r="HP118" s="480"/>
      <c r="HQ118" s="481">
        <v>0</v>
      </c>
      <c r="HR118" s="480"/>
      <c r="HS118" s="481">
        <v>0</v>
      </c>
      <c r="HT118" s="480"/>
      <c r="HU118" s="481">
        <v>0</v>
      </c>
      <c r="HV118" s="480"/>
      <c r="HW118" s="481">
        <v>0</v>
      </c>
      <c r="HX118" s="480"/>
      <c r="HY118" s="481">
        <v>0</v>
      </c>
      <c r="HZ118" s="480"/>
      <c r="IA118" s="481">
        <v>0</v>
      </c>
      <c r="IB118" s="480"/>
      <c r="IC118" s="481">
        <v>0</v>
      </c>
      <c r="ID118" s="480"/>
      <c r="IE118" s="481">
        <v>0</v>
      </c>
      <c r="IF118" s="480"/>
      <c r="IG118" s="481">
        <v>0</v>
      </c>
      <c r="IH118" s="480"/>
      <c r="II118" s="481">
        <v>0</v>
      </c>
    </row>
    <row r="119" spans="1:243" ht="15" x14ac:dyDescent="0.2">
      <c r="A119" s="604"/>
      <c r="B119" s="597" t="s">
        <v>12</v>
      </c>
      <c r="C119" s="600">
        <v>46065</v>
      </c>
      <c r="D119" s="529">
        <v>0</v>
      </c>
      <c r="E119" s="540" t="s">
        <v>81</v>
      </c>
      <c r="F119" s="482">
        <v>0</v>
      </c>
      <c r="G119" s="483">
        <v>0</v>
      </c>
      <c r="H119" s="482">
        <v>0</v>
      </c>
      <c r="I119" s="483">
        <v>0</v>
      </c>
      <c r="J119" s="482">
        <v>0</v>
      </c>
      <c r="K119" s="483">
        <v>0</v>
      </c>
      <c r="L119" s="482">
        <v>0</v>
      </c>
      <c r="M119" s="483">
        <v>0</v>
      </c>
      <c r="N119" s="482">
        <v>0</v>
      </c>
      <c r="O119" s="483">
        <v>0</v>
      </c>
      <c r="P119" s="482">
        <v>0</v>
      </c>
      <c r="Q119" s="483">
        <v>0</v>
      </c>
      <c r="R119" s="482">
        <v>0</v>
      </c>
      <c r="S119" s="483">
        <v>0</v>
      </c>
      <c r="T119" s="482">
        <v>0</v>
      </c>
      <c r="U119" s="483">
        <v>0</v>
      </c>
      <c r="V119" s="482">
        <v>0</v>
      </c>
      <c r="W119" s="483">
        <v>0</v>
      </c>
      <c r="X119" s="482">
        <v>0</v>
      </c>
      <c r="Y119" s="483">
        <v>0</v>
      </c>
      <c r="Z119" s="482">
        <v>0</v>
      </c>
      <c r="AA119" s="483">
        <v>0</v>
      </c>
      <c r="AB119" s="482">
        <v>0</v>
      </c>
      <c r="AC119" s="483">
        <v>0</v>
      </c>
      <c r="AD119" s="482">
        <v>0</v>
      </c>
      <c r="AE119" s="483">
        <v>0</v>
      </c>
      <c r="AF119" s="482">
        <v>0</v>
      </c>
      <c r="AG119" s="483">
        <v>0</v>
      </c>
      <c r="AH119" s="482">
        <v>0</v>
      </c>
      <c r="AI119" s="483">
        <v>0</v>
      </c>
      <c r="AJ119" s="482">
        <v>0</v>
      </c>
      <c r="AK119" s="483">
        <v>0</v>
      </c>
      <c r="AL119" s="482">
        <v>0</v>
      </c>
      <c r="AM119" s="483">
        <v>0</v>
      </c>
      <c r="AN119" s="482">
        <v>0</v>
      </c>
      <c r="AO119" s="483">
        <v>0</v>
      </c>
      <c r="AP119" s="482">
        <v>0</v>
      </c>
      <c r="AQ119" s="483">
        <v>0</v>
      </c>
      <c r="AR119" s="482">
        <v>0</v>
      </c>
      <c r="AS119" s="483">
        <v>0</v>
      </c>
      <c r="AT119" s="482">
        <v>0</v>
      </c>
      <c r="AU119" s="483">
        <v>0</v>
      </c>
      <c r="AV119" s="482">
        <v>0</v>
      </c>
      <c r="AW119" s="483">
        <v>0</v>
      </c>
      <c r="AX119" s="482">
        <v>0</v>
      </c>
      <c r="AY119" s="483">
        <v>0</v>
      </c>
      <c r="AZ119" s="482">
        <v>0</v>
      </c>
      <c r="BA119" s="483">
        <v>0</v>
      </c>
      <c r="BB119" s="482">
        <v>0</v>
      </c>
      <c r="BC119" s="483">
        <v>0</v>
      </c>
      <c r="BD119" s="482">
        <v>0</v>
      </c>
      <c r="BE119" s="483">
        <v>0</v>
      </c>
      <c r="BF119" s="482">
        <v>0</v>
      </c>
      <c r="BG119" s="483">
        <v>0</v>
      </c>
      <c r="BH119" s="482">
        <v>0</v>
      </c>
      <c r="BI119" s="483">
        <v>0</v>
      </c>
      <c r="BJ119" s="482">
        <v>0</v>
      </c>
      <c r="BK119" s="483">
        <v>0</v>
      </c>
      <c r="BL119" s="482">
        <v>0</v>
      </c>
      <c r="BM119" s="483">
        <v>0</v>
      </c>
      <c r="BN119" s="482">
        <v>0</v>
      </c>
      <c r="BO119" s="483">
        <v>0</v>
      </c>
      <c r="BP119" s="482">
        <v>0</v>
      </c>
      <c r="BQ119" s="483">
        <v>0</v>
      </c>
      <c r="BR119" s="482">
        <v>0</v>
      </c>
      <c r="BS119" s="483">
        <v>0</v>
      </c>
      <c r="BT119" s="482">
        <v>0</v>
      </c>
      <c r="BU119" s="483">
        <v>0</v>
      </c>
      <c r="BV119" s="482">
        <v>0</v>
      </c>
      <c r="BW119" s="483">
        <v>0</v>
      </c>
      <c r="BX119" s="482">
        <v>0</v>
      </c>
      <c r="BY119" s="483">
        <v>0</v>
      </c>
      <c r="BZ119" s="482">
        <v>0</v>
      </c>
      <c r="CA119" s="483">
        <v>0</v>
      </c>
      <c r="CB119" s="482">
        <v>0</v>
      </c>
      <c r="CC119" s="483">
        <v>0</v>
      </c>
      <c r="CD119" s="482">
        <v>0</v>
      </c>
      <c r="CE119" s="483">
        <v>0</v>
      </c>
      <c r="CF119" s="482">
        <v>0</v>
      </c>
      <c r="CG119" s="483">
        <v>0</v>
      </c>
      <c r="CH119" s="482">
        <v>0</v>
      </c>
      <c r="CI119" s="483">
        <v>0</v>
      </c>
      <c r="CJ119" s="482">
        <v>0</v>
      </c>
      <c r="CK119" s="483">
        <v>0</v>
      </c>
      <c r="CL119" s="482">
        <v>0</v>
      </c>
      <c r="CM119" s="483">
        <v>0</v>
      </c>
      <c r="CN119" s="482">
        <v>0</v>
      </c>
      <c r="CO119" s="483">
        <v>0</v>
      </c>
      <c r="CP119" s="482">
        <v>0</v>
      </c>
      <c r="CQ119" s="483">
        <v>0</v>
      </c>
      <c r="CR119" s="482">
        <v>0</v>
      </c>
      <c r="CS119" s="483">
        <v>0</v>
      </c>
      <c r="CT119" s="482">
        <v>0</v>
      </c>
      <c r="CU119" s="483">
        <v>0</v>
      </c>
      <c r="CV119" s="482">
        <v>0</v>
      </c>
      <c r="CW119" s="483">
        <v>0</v>
      </c>
      <c r="CX119" s="482">
        <v>0</v>
      </c>
      <c r="CY119" s="483">
        <v>0</v>
      </c>
      <c r="CZ119" s="482">
        <v>0</v>
      </c>
      <c r="DA119" s="483">
        <v>0</v>
      </c>
      <c r="DB119" s="482">
        <v>0</v>
      </c>
      <c r="DC119" s="483">
        <v>0</v>
      </c>
      <c r="DD119" s="482">
        <v>0</v>
      </c>
      <c r="DE119" s="483">
        <v>0</v>
      </c>
      <c r="DF119" s="482">
        <v>0</v>
      </c>
      <c r="DG119" s="483">
        <v>0</v>
      </c>
      <c r="DH119" s="482">
        <v>0</v>
      </c>
      <c r="DI119" s="483">
        <v>0</v>
      </c>
      <c r="DJ119" s="482">
        <v>0</v>
      </c>
      <c r="DK119" s="483">
        <v>0</v>
      </c>
      <c r="DL119" s="482">
        <v>0</v>
      </c>
      <c r="DM119" s="483">
        <v>0</v>
      </c>
      <c r="DN119" s="482">
        <v>0</v>
      </c>
      <c r="DO119" s="483">
        <v>0</v>
      </c>
      <c r="DP119" s="482">
        <v>0</v>
      </c>
      <c r="DQ119" s="483">
        <v>0</v>
      </c>
      <c r="DR119" s="482">
        <v>0</v>
      </c>
      <c r="DS119" s="483">
        <v>0</v>
      </c>
      <c r="DT119" s="482">
        <v>0</v>
      </c>
      <c r="DU119" s="483">
        <v>0</v>
      </c>
      <c r="DV119" s="482">
        <v>0</v>
      </c>
      <c r="DW119" s="483">
        <v>0</v>
      </c>
      <c r="DX119" s="482">
        <v>0</v>
      </c>
      <c r="DY119" s="483">
        <v>0</v>
      </c>
      <c r="DZ119" s="482">
        <v>0</v>
      </c>
      <c r="EA119" s="483">
        <v>0</v>
      </c>
      <c r="EB119" s="482">
        <v>0</v>
      </c>
      <c r="EC119" s="483">
        <v>0</v>
      </c>
      <c r="ED119" s="482">
        <v>0</v>
      </c>
      <c r="EE119" s="483">
        <v>0</v>
      </c>
      <c r="EF119" s="482">
        <v>0</v>
      </c>
      <c r="EG119" s="483">
        <v>0</v>
      </c>
      <c r="EH119" s="482">
        <v>0</v>
      </c>
      <c r="EI119" s="483">
        <v>0</v>
      </c>
      <c r="EJ119" s="482">
        <v>0</v>
      </c>
      <c r="EK119" s="483">
        <v>0</v>
      </c>
      <c r="EL119" s="482">
        <v>0</v>
      </c>
      <c r="EM119" s="483">
        <v>0</v>
      </c>
      <c r="EN119" s="482">
        <v>0</v>
      </c>
      <c r="EO119" s="483">
        <v>0</v>
      </c>
      <c r="EP119" s="482">
        <v>0</v>
      </c>
      <c r="EQ119" s="483">
        <v>0</v>
      </c>
      <c r="ER119" s="482">
        <v>0</v>
      </c>
      <c r="ES119" s="483">
        <v>0</v>
      </c>
      <c r="ET119" s="482">
        <v>0</v>
      </c>
      <c r="EU119" s="483">
        <v>0</v>
      </c>
      <c r="EV119" s="482">
        <v>0</v>
      </c>
      <c r="EW119" s="483">
        <v>0</v>
      </c>
      <c r="EX119" s="482">
        <v>0</v>
      </c>
      <c r="EY119" s="483">
        <v>0</v>
      </c>
      <c r="EZ119" s="482">
        <v>0</v>
      </c>
      <c r="FA119" s="483">
        <v>0</v>
      </c>
      <c r="FB119" s="482">
        <v>0</v>
      </c>
      <c r="FC119" s="483">
        <v>0</v>
      </c>
      <c r="FD119" s="482">
        <v>0</v>
      </c>
      <c r="FE119" s="483">
        <v>0</v>
      </c>
      <c r="FF119" s="482">
        <v>0</v>
      </c>
      <c r="FG119" s="483">
        <v>0</v>
      </c>
      <c r="FH119" s="482">
        <v>0</v>
      </c>
      <c r="FI119" s="483">
        <v>0</v>
      </c>
      <c r="FJ119" s="482">
        <v>0</v>
      </c>
      <c r="FK119" s="483">
        <v>0</v>
      </c>
      <c r="FL119" s="482">
        <v>0</v>
      </c>
      <c r="FM119" s="483">
        <v>0</v>
      </c>
      <c r="FN119" s="482">
        <v>0</v>
      </c>
      <c r="FO119" s="483">
        <v>0</v>
      </c>
      <c r="FP119" s="482">
        <v>0</v>
      </c>
      <c r="FQ119" s="483">
        <v>0</v>
      </c>
      <c r="FR119" s="482">
        <v>0</v>
      </c>
      <c r="FS119" s="483">
        <v>0</v>
      </c>
      <c r="FT119" s="482">
        <v>0</v>
      </c>
      <c r="FU119" s="483">
        <v>0</v>
      </c>
      <c r="FV119" s="482">
        <v>0</v>
      </c>
      <c r="FW119" s="483">
        <v>0</v>
      </c>
      <c r="FX119" s="482">
        <v>0</v>
      </c>
      <c r="FY119" s="483">
        <v>0</v>
      </c>
      <c r="FZ119" s="482">
        <v>0</v>
      </c>
      <c r="GA119" s="483">
        <v>0</v>
      </c>
      <c r="GB119" s="482">
        <v>0</v>
      </c>
      <c r="GC119" s="483">
        <v>0</v>
      </c>
      <c r="GD119" s="482">
        <v>0</v>
      </c>
      <c r="GE119" s="483">
        <v>0</v>
      </c>
      <c r="GF119" s="482">
        <v>0</v>
      </c>
      <c r="GG119" s="483">
        <v>0</v>
      </c>
      <c r="GH119" s="482">
        <v>0</v>
      </c>
      <c r="GI119" s="483">
        <v>0</v>
      </c>
      <c r="GJ119" s="482">
        <v>0</v>
      </c>
      <c r="GK119" s="483">
        <v>0</v>
      </c>
      <c r="GL119" s="482">
        <v>0</v>
      </c>
      <c r="GM119" s="483">
        <v>0</v>
      </c>
      <c r="GN119" s="482">
        <v>0</v>
      </c>
      <c r="GO119" s="483">
        <v>0</v>
      </c>
      <c r="GP119" s="482">
        <v>0</v>
      </c>
      <c r="GQ119" s="483">
        <v>0</v>
      </c>
      <c r="GR119" s="482">
        <v>0</v>
      </c>
      <c r="GS119" s="483">
        <v>0</v>
      </c>
      <c r="GT119" s="482">
        <v>0</v>
      </c>
      <c r="GU119" s="483">
        <v>0</v>
      </c>
      <c r="GV119" s="482">
        <v>0</v>
      </c>
      <c r="GW119" s="483">
        <v>0</v>
      </c>
      <c r="GX119" s="482">
        <v>0</v>
      </c>
      <c r="GY119" s="483">
        <v>0</v>
      </c>
      <c r="GZ119" s="482">
        <v>0</v>
      </c>
      <c r="HA119" s="483">
        <v>0</v>
      </c>
      <c r="HB119" s="482">
        <v>0</v>
      </c>
      <c r="HC119" s="483">
        <v>0</v>
      </c>
      <c r="HD119" s="482">
        <v>0</v>
      </c>
      <c r="HE119" s="483">
        <v>0</v>
      </c>
      <c r="HF119" s="482">
        <v>0</v>
      </c>
      <c r="HG119" s="483">
        <v>0</v>
      </c>
      <c r="HH119" s="482">
        <v>0</v>
      </c>
      <c r="HI119" s="483">
        <v>0</v>
      </c>
      <c r="HJ119" s="482">
        <v>0</v>
      </c>
      <c r="HK119" s="483">
        <v>0</v>
      </c>
      <c r="HL119" s="482">
        <v>0</v>
      </c>
      <c r="HM119" s="483">
        <v>0</v>
      </c>
      <c r="HN119" s="482">
        <v>0</v>
      </c>
      <c r="HO119" s="483">
        <v>0</v>
      </c>
      <c r="HP119" s="482">
        <v>0</v>
      </c>
      <c r="HQ119" s="483">
        <v>0</v>
      </c>
      <c r="HR119" s="482">
        <v>0</v>
      </c>
      <c r="HS119" s="483">
        <v>0</v>
      </c>
      <c r="HT119" s="482">
        <v>0</v>
      </c>
      <c r="HU119" s="483">
        <v>0</v>
      </c>
      <c r="HV119" s="482">
        <v>0</v>
      </c>
      <c r="HW119" s="483">
        <v>0</v>
      </c>
      <c r="HX119" s="482">
        <v>0</v>
      </c>
      <c r="HY119" s="483">
        <v>0</v>
      </c>
      <c r="HZ119" s="482">
        <v>0</v>
      </c>
      <c r="IA119" s="483">
        <v>0</v>
      </c>
      <c r="IB119" s="482">
        <v>0</v>
      </c>
      <c r="IC119" s="483">
        <v>0</v>
      </c>
      <c r="ID119" s="482">
        <v>0</v>
      </c>
      <c r="IE119" s="483">
        <v>0</v>
      </c>
      <c r="IF119" s="482">
        <v>0</v>
      </c>
      <c r="IG119" s="483">
        <v>0</v>
      </c>
      <c r="IH119" s="482">
        <v>0</v>
      </c>
      <c r="II119" s="483">
        <v>0</v>
      </c>
    </row>
    <row r="120" spans="1:243" ht="15" x14ac:dyDescent="0.2">
      <c r="A120" s="604"/>
      <c r="B120" s="598"/>
      <c r="C120" s="606"/>
      <c r="D120" s="530" t="s">
        <v>6</v>
      </c>
      <c r="E120" s="537"/>
      <c r="F120" s="203"/>
      <c r="G120" s="204">
        <v>0</v>
      </c>
      <c r="H120" s="203"/>
      <c r="I120" s="204">
        <v>0</v>
      </c>
      <c r="J120" s="203"/>
      <c r="K120" s="204">
        <v>0</v>
      </c>
      <c r="L120" s="203"/>
      <c r="M120" s="204">
        <v>0</v>
      </c>
      <c r="N120" s="203"/>
      <c r="O120" s="204">
        <v>0</v>
      </c>
      <c r="P120" s="203"/>
      <c r="Q120" s="204">
        <v>0</v>
      </c>
      <c r="R120" s="203"/>
      <c r="S120" s="204">
        <v>0</v>
      </c>
      <c r="T120" s="203"/>
      <c r="U120" s="204">
        <v>0</v>
      </c>
      <c r="V120" s="203"/>
      <c r="W120" s="204">
        <v>0</v>
      </c>
      <c r="X120" s="203"/>
      <c r="Y120" s="204">
        <v>0</v>
      </c>
      <c r="Z120" s="203"/>
      <c r="AA120" s="204">
        <v>0</v>
      </c>
      <c r="AB120" s="203"/>
      <c r="AC120" s="204">
        <v>0</v>
      </c>
      <c r="AD120" s="203"/>
      <c r="AE120" s="204">
        <v>0</v>
      </c>
      <c r="AF120" s="203"/>
      <c r="AG120" s="204">
        <v>0</v>
      </c>
      <c r="AH120" s="203"/>
      <c r="AI120" s="204">
        <v>0</v>
      </c>
      <c r="AJ120" s="203"/>
      <c r="AK120" s="204">
        <v>0</v>
      </c>
      <c r="AL120" s="203"/>
      <c r="AM120" s="204">
        <v>0</v>
      </c>
      <c r="AN120" s="203"/>
      <c r="AO120" s="204">
        <v>0</v>
      </c>
      <c r="AP120" s="203"/>
      <c r="AQ120" s="204">
        <v>0</v>
      </c>
      <c r="AR120" s="203"/>
      <c r="AS120" s="204">
        <v>0</v>
      </c>
      <c r="AT120" s="203"/>
      <c r="AU120" s="204">
        <v>0</v>
      </c>
      <c r="AV120" s="203"/>
      <c r="AW120" s="204">
        <v>0</v>
      </c>
      <c r="AX120" s="203"/>
      <c r="AY120" s="204">
        <v>0</v>
      </c>
      <c r="AZ120" s="203"/>
      <c r="BA120" s="204">
        <v>0</v>
      </c>
      <c r="BB120" s="203"/>
      <c r="BC120" s="204">
        <v>0</v>
      </c>
      <c r="BD120" s="203"/>
      <c r="BE120" s="204">
        <v>0</v>
      </c>
      <c r="BF120" s="203"/>
      <c r="BG120" s="204">
        <v>0</v>
      </c>
      <c r="BH120" s="203"/>
      <c r="BI120" s="204">
        <v>0</v>
      </c>
      <c r="BJ120" s="203"/>
      <c r="BK120" s="204">
        <v>0</v>
      </c>
      <c r="BL120" s="203"/>
      <c r="BM120" s="204">
        <v>0</v>
      </c>
      <c r="BN120" s="203"/>
      <c r="BO120" s="204">
        <v>0</v>
      </c>
      <c r="BP120" s="203"/>
      <c r="BQ120" s="204">
        <v>0</v>
      </c>
      <c r="BR120" s="203"/>
      <c r="BS120" s="204">
        <v>0</v>
      </c>
      <c r="BT120" s="203"/>
      <c r="BU120" s="204">
        <v>0</v>
      </c>
      <c r="BV120" s="203"/>
      <c r="BW120" s="204">
        <v>0</v>
      </c>
      <c r="BX120" s="203"/>
      <c r="BY120" s="204">
        <v>0</v>
      </c>
      <c r="BZ120" s="203"/>
      <c r="CA120" s="204">
        <v>0</v>
      </c>
      <c r="CB120" s="203"/>
      <c r="CC120" s="204">
        <v>0</v>
      </c>
      <c r="CD120" s="203"/>
      <c r="CE120" s="204">
        <v>0</v>
      </c>
      <c r="CF120" s="203"/>
      <c r="CG120" s="204">
        <v>0</v>
      </c>
      <c r="CH120" s="203"/>
      <c r="CI120" s="204">
        <v>0</v>
      </c>
      <c r="CJ120" s="203"/>
      <c r="CK120" s="204">
        <v>0</v>
      </c>
      <c r="CL120" s="203"/>
      <c r="CM120" s="204">
        <v>0</v>
      </c>
      <c r="CN120" s="203"/>
      <c r="CO120" s="204">
        <v>0</v>
      </c>
      <c r="CP120" s="203"/>
      <c r="CQ120" s="204">
        <v>0</v>
      </c>
      <c r="CR120" s="203"/>
      <c r="CS120" s="204">
        <v>0</v>
      </c>
      <c r="CT120" s="203"/>
      <c r="CU120" s="204">
        <v>0</v>
      </c>
      <c r="CV120" s="203"/>
      <c r="CW120" s="204">
        <v>0</v>
      </c>
      <c r="CX120" s="203"/>
      <c r="CY120" s="204">
        <v>0</v>
      </c>
      <c r="CZ120" s="203"/>
      <c r="DA120" s="204">
        <v>0</v>
      </c>
      <c r="DB120" s="203"/>
      <c r="DC120" s="204">
        <v>0</v>
      </c>
      <c r="DD120" s="203"/>
      <c r="DE120" s="204">
        <v>0</v>
      </c>
      <c r="DF120" s="203"/>
      <c r="DG120" s="204">
        <v>0</v>
      </c>
      <c r="DH120" s="203"/>
      <c r="DI120" s="204">
        <v>0</v>
      </c>
      <c r="DJ120" s="203"/>
      <c r="DK120" s="204">
        <v>0</v>
      </c>
      <c r="DL120" s="203"/>
      <c r="DM120" s="204">
        <v>0</v>
      </c>
      <c r="DN120" s="203"/>
      <c r="DO120" s="204">
        <v>0</v>
      </c>
      <c r="DP120" s="203"/>
      <c r="DQ120" s="204">
        <v>0</v>
      </c>
      <c r="DR120" s="203"/>
      <c r="DS120" s="204">
        <v>0</v>
      </c>
      <c r="DT120" s="203"/>
      <c r="DU120" s="204">
        <v>0</v>
      </c>
      <c r="DV120" s="203"/>
      <c r="DW120" s="204">
        <v>0</v>
      </c>
      <c r="DX120" s="203"/>
      <c r="DY120" s="204">
        <v>0</v>
      </c>
      <c r="DZ120" s="203"/>
      <c r="EA120" s="204">
        <v>0</v>
      </c>
      <c r="EB120" s="203"/>
      <c r="EC120" s="204">
        <v>0</v>
      </c>
      <c r="ED120" s="203"/>
      <c r="EE120" s="204">
        <v>0</v>
      </c>
      <c r="EF120" s="203"/>
      <c r="EG120" s="204">
        <v>0</v>
      </c>
      <c r="EH120" s="203"/>
      <c r="EI120" s="204">
        <v>0</v>
      </c>
      <c r="EJ120" s="203"/>
      <c r="EK120" s="204">
        <v>0</v>
      </c>
      <c r="EL120" s="203"/>
      <c r="EM120" s="204">
        <v>0</v>
      </c>
      <c r="EN120" s="203"/>
      <c r="EO120" s="204">
        <v>0</v>
      </c>
      <c r="EP120" s="203"/>
      <c r="EQ120" s="204">
        <v>0</v>
      </c>
      <c r="ER120" s="203"/>
      <c r="ES120" s="204">
        <v>0</v>
      </c>
      <c r="ET120" s="203"/>
      <c r="EU120" s="204">
        <v>0</v>
      </c>
      <c r="EV120" s="203"/>
      <c r="EW120" s="204">
        <v>0</v>
      </c>
      <c r="EX120" s="203"/>
      <c r="EY120" s="204">
        <v>0</v>
      </c>
      <c r="EZ120" s="203"/>
      <c r="FA120" s="204">
        <v>0</v>
      </c>
      <c r="FB120" s="203"/>
      <c r="FC120" s="204">
        <v>0</v>
      </c>
      <c r="FD120" s="203"/>
      <c r="FE120" s="204">
        <v>0</v>
      </c>
      <c r="FF120" s="203"/>
      <c r="FG120" s="204">
        <v>0</v>
      </c>
      <c r="FH120" s="203"/>
      <c r="FI120" s="204">
        <v>0</v>
      </c>
      <c r="FJ120" s="203"/>
      <c r="FK120" s="204">
        <v>0</v>
      </c>
      <c r="FL120" s="203"/>
      <c r="FM120" s="204">
        <v>0</v>
      </c>
      <c r="FN120" s="203"/>
      <c r="FO120" s="204">
        <v>0</v>
      </c>
      <c r="FP120" s="203"/>
      <c r="FQ120" s="204">
        <v>0</v>
      </c>
      <c r="FR120" s="203"/>
      <c r="FS120" s="204">
        <v>0</v>
      </c>
      <c r="FT120" s="203"/>
      <c r="FU120" s="204">
        <v>0</v>
      </c>
      <c r="FV120" s="203"/>
      <c r="FW120" s="204">
        <v>0</v>
      </c>
      <c r="FX120" s="203"/>
      <c r="FY120" s="204">
        <v>0</v>
      </c>
      <c r="FZ120" s="203"/>
      <c r="GA120" s="204">
        <v>0</v>
      </c>
      <c r="GB120" s="203"/>
      <c r="GC120" s="204">
        <v>0</v>
      </c>
      <c r="GD120" s="203"/>
      <c r="GE120" s="204">
        <v>0</v>
      </c>
      <c r="GF120" s="203"/>
      <c r="GG120" s="204">
        <v>0</v>
      </c>
      <c r="GH120" s="203"/>
      <c r="GI120" s="204">
        <v>0</v>
      </c>
      <c r="GJ120" s="203"/>
      <c r="GK120" s="204">
        <v>0</v>
      </c>
      <c r="GL120" s="203"/>
      <c r="GM120" s="204">
        <v>0</v>
      </c>
      <c r="GN120" s="203"/>
      <c r="GO120" s="204">
        <v>0</v>
      </c>
      <c r="GP120" s="203"/>
      <c r="GQ120" s="204">
        <v>0</v>
      </c>
      <c r="GR120" s="203"/>
      <c r="GS120" s="204">
        <v>0</v>
      </c>
      <c r="GT120" s="203"/>
      <c r="GU120" s="204">
        <v>0</v>
      </c>
      <c r="GV120" s="203"/>
      <c r="GW120" s="204">
        <v>0</v>
      </c>
      <c r="GX120" s="203"/>
      <c r="GY120" s="204">
        <v>0</v>
      </c>
      <c r="GZ120" s="203"/>
      <c r="HA120" s="204">
        <v>0</v>
      </c>
      <c r="HB120" s="203"/>
      <c r="HC120" s="204">
        <v>0</v>
      </c>
      <c r="HD120" s="203"/>
      <c r="HE120" s="204">
        <v>0</v>
      </c>
      <c r="HF120" s="203"/>
      <c r="HG120" s="204">
        <v>0</v>
      </c>
      <c r="HH120" s="203"/>
      <c r="HI120" s="204">
        <v>0</v>
      </c>
      <c r="HJ120" s="203"/>
      <c r="HK120" s="204">
        <v>0</v>
      </c>
      <c r="HL120" s="203"/>
      <c r="HM120" s="204">
        <v>0</v>
      </c>
      <c r="HN120" s="203"/>
      <c r="HO120" s="204">
        <v>0</v>
      </c>
      <c r="HP120" s="203"/>
      <c r="HQ120" s="204">
        <v>0</v>
      </c>
      <c r="HR120" s="203"/>
      <c r="HS120" s="204">
        <v>0</v>
      </c>
      <c r="HT120" s="203"/>
      <c r="HU120" s="204">
        <v>0</v>
      </c>
      <c r="HV120" s="203"/>
      <c r="HW120" s="204">
        <v>0</v>
      </c>
      <c r="HX120" s="203"/>
      <c r="HY120" s="204">
        <v>0</v>
      </c>
      <c r="HZ120" s="203"/>
      <c r="IA120" s="204">
        <v>0</v>
      </c>
      <c r="IB120" s="203"/>
      <c r="IC120" s="204">
        <v>0</v>
      </c>
      <c r="ID120" s="203"/>
      <c r="IE120" s="204">
        <v>0</v>
      </c>
      <c r="IF120" s="203"/>
      <c r="IG120" s="204">
        <v>0</v>
      </c>
      <c r="IH120" s="203"/>
      <c r="II120" s="204">
        <v>0</v>
      </c>
    </row>
    <row r="121" spans="1:243" ht="15" x14ac:dyDescent="0.2">
      <c r="A121" s="604"/>
      <c r="B121" s="598"/>
      <c r="C121" s="606"/>
      <c r="D121" s="530">
        <v>0</v>
      </c>
      <c r="E121" s="538" t="s">
        <v>82</v>
      </c>
      <c r="F121" s="197">
        <v>0</v>
      </c>
      <c r="G121" s="198">
        <v>0</v>
      </c>
      <c r="H121" s="197">
        <v>0</v>
      </c>
      <c r="I121" s="198">
        <v>0</v>
      </c>
      <c r="J121" s="197">
        <v>0</v>
      </c>
      <c r="K121" s="198">
        <v>0</v>
      </c>
      <c r="L121" s="197">
        <v>0</v>
      </c>
      <c r="M121" s="198">
        <v>0</v>
      </c>
      <c r="N121" s="197">
        <v>0</v>
      </c>
      <c r="O121" s="198">
        <v>0</v>
      </c>
      <c r="P121" s="197">
        <v>0</v>
      </c>
      <c r="Q121" s="198">
        <v>0</v>
      </c>
      <c r="R121" s="197">
        <v>0</v>
      </c>
      <c r="S121" s="198">
        <v>0</v>
      </c>
      <c r="T121" s="197">
        <v>0</v>
      </c>
      <c r="U121" s="198">
        <v>0</v>
      </c>
      <c r="V121" s="197">
        <v>0</v>
      </c>
      <c r="W121" s="198">
        <v>0</v>
      </c>
      <c r="X121" s="197">
        <v>0</v>
      </c>
      <c r="Y121" s="198">
        <v>0</v>
      </c>
      <c r="Z121" s="197">
        <v>0</v>
      </c>
      <c r="AA121" s="198">
        <v>0</v>
      </c>
      <c r="AB121" s="197">
        <v>0</v>
      </c>
      <c r="AC121" s="198">
        <v>0</v>
      </c>
      <c r="AD121" s="197">
        <v>0</v>
      </c>
      <c r="AE121" s="198">
        <v>0</v>
      </c>
      <c r="AF121" s="197">
        <v>0</v>
      </c>
      <c r="AG121" s="198">
        <v>0</v>
      </c>
      <c r="AH121" s="197">
        <v>0</v>
      </c>
      <c r="AI121" s="198">
        <v>0</v>
      </c>
      <c r="AJ121" s="197">
        <v>0</v>
      </c>
      <c r="AK121" s="198">
        <v>0</v>
      </c>
      <c r="AL121" s="197">
        <v>0</v>
      </c>
      <c r="AM121" s="198">
        <v>0</v>
      </c>
      <c r="AN121" s="197">
        <v>0</v>
      </c>
      <c r="AO121" s="198">
        <v>0</v>
      </c>
      <c r="AP121" s="197">
        <v>0</v>
      </c>
      <c r="AQ121" s="198">
        <v>0</v>
      </c>
      <c r="AR121" s="197">
        <v>0</v>
      </c>
      <c r="AS121" s="198">
        <v>0</v>
      </c>
      <c r="AT121" s="197">
        <v>0</v>
      </c>
      <c r="AU121" s="198">
        <v>0</v>
      </c>
      <c r="AV121" s="197">
        <v>0</v>
      </c>
      <c r="AW121" s="198">
        <v>0</v>
      </c>
      <c r="AX121" s="197">
        <v>0</v>
      </c>
      <c r="AY121" s="198">
        <v>0</v>
      </c>
      <c r="AZ121" s="197">
        <v>0</v>
      </c>
      <c r="BA121" s="198">
        <v>0</v>
      </c>
      <c r="BB121" s="197">
        <v>0</v>
      </c>
      <c r="BC121" s="198">
        <v>0</v>
      </c>
      <c r="BD121" s="197">
        <v>0</v>
      </c>
      <c r="BE121" s="198">
        <v>0</v>
      </c>
      <c r="BF121" s="197">
        <v>0</v>
      </c>
      <c r="BG121" s="198">
        <v>0</v>
      </c>
      <c r="BH121" s="197">
        <v>0</v>
      </c>
      <c r="BI121" s="198">
        <v>0</v>
      </c>
      <c r="BJ121" s="197">
        <v>0</v>
      </c>
      <c r="BK121" s="198">
        <v>0</v>
      </c>
      <c r="BL121" s="197">
        <v>0</v>
      </c>
      <c r="BM121" s="198">
        <v>0</v>
      </c>
      <c r="BN121" s="197">
        <v>0</v>
      </c>
      <c r="BO121" s="198">
        <v>0</v>
      </c>
      <c r="BP121" s="197">
        <v>0</v>
      </c>
      <c r="BQ121" s="198">
        <v>0</v>
      </c>
      <c r="BR121" s="197">
        <v>0</v>
      </c>
      <c r="BS121" s="198">
        <v>0</v>
      </c>
      <c r="BT121" s="197">
        <v>0</v>
      </c>
      <c r="BU121" s="198">
        <v>0</v>
      </c>
      <c r="BV121" s="197">
        <v>0</v>
      </c>
      <c r="BW121" s="198">
        <v>0</v>
      </c>
      <c r="BX121" s="197">
        <v>0</v>
      </c>
      <c r="BY121" s="198">
        <v>0</v>
      </c>
      <c r="BZ121" s="197">
        <v>0</v>
      </c>
      <c r="CA121" s="198">
        <v>0</v>
      </c>
      <c r="CB121" s="197">
        <v>0</v>
      </c>
      <c r="CC121" s="198">
        <v>0</v>
      </c>
      <c r="CD121" s="197">
        <v>0</v>
      </c>
      <c r="CE121" s="198">
        <v>0</v>
      </c>
      <c r="CF121" s="197">
        <v>0</v>
      </c>
      <c r="CG121" s="198">
        <v>0</v>
      </c>
      <c r="CH121" s="197">
        <v>0</v>
      </c>
      <c r="CI121" s="198">
        <v>0</v>
      </c>
      <c r="CJ121" s="197">
        <v>0</v>
      </c>
      <c r="CK121" s="198">
        <v>0</v>
      </c>
      <c r="CL121" s="197">
        <v>0</v>
      </c>
      <c r="CM121" s="198">
        <v>0</v>
      </c>
      <c r="CN121" s="197">
        <v>0</v>
      </c>
      <c r="CO121" s="198">
        <v>0</v>
      </c>
      <c r="CP121" s="197">
        <v>0</v>
      </c>
      <c r="CQ121" s="198">
        <v>0</v>
      </c>
      <c r="CR121" s="197">
        <v>0</v>
      </c>
      <c r="CS121" s="198">
        <v>0</v>
      </c>
      <c r="CT121" s="197">
        <v>0</v>
      </c>
      <c r="CU121" s="198">
        <v>0</v>
      </c>
      <c r="CV121" s="197">
        <v>0</v>
      </c>
      <c r="CW121" s="198">
        <v>0</v>
      </c>
      <c r="CX121" s="197">
        <v>0</v>
      </c>
      <c r="CY121" s="198">
        <v>0</v>
      </c>
      <c r="CZ121" s="197">
        <v>0</v>
      </c>
      <c r="DA121" s="198">
        <v>0</v>
      </c>
      <c r="DB121" s="197">
        <v>0</v>
      </c>
      <c r="DC121" s="198">
        <v>0</v>
      </c>
      <c r="DD121" s="197">
        <v>0</v>
      </c>
      <c r="DE121" s="198">
        <v>0</v>
      </c>
      <c r="DF121" s="197">
        <v>0</v>
      </c>
      <c r="DG121" s="198">
        <v>0</v>
      </c>
      <c r="DH121" s="197">
        <v>0</v>
      </c>
      <c r="DI121" s="198">
        <v>0</v>
      </c>
      <c r="DJ121" s="197">
        <v>0</v>
      </c>
      <c r="DK121" s="198">
        <v>0</v>
      </c>
      <c r="DL121" s="197">
        <v>0</v>
      </c>
      <c r="DM121" s="198">
        <v>0</v>
      </c>
      <c r="DN121" s="197">
        <v>0</v>
      </c>
      <c r="DO121" s="198">
        <v>0</v>
      </c>
      <c r="DP121" s="197">
        <v>0</v>
      </c>
      <c r="DQ121" s="198">
        <v>0</v>
      </c>
      <c r="DR121" s="197">
        <v>0</v>
      </c>
      <c r="DS121" s="198">
        <v>0</v>
      </c>
      <c r="DT121" s="197">
        <v>0</v>
      </c>
      <c r="DU121" s="198">
        <v>0</v>
      </c>
      <c r="DV121" s="197">
        <v>0</v>
      </c>
      <c r="DW121" s="198">
        <v>0</v>
      </c>
      <c r="DX121" s="197">
        <v>0</v>
      </c>
      <c r="DY121" s="198">
        <v>0</v>
      </c>
      <c r="DZ121" s="197">
        <v>0</v>
      </c>
      <c r="EA121" s="198">
        <v>0</v>
      </c>
      <c r="EB121" s="197">
        <v>0</v>
      </c>
      <c r="EC121" s="198">
        <v>0</v>
      </c>
      <c r="ED121" s="197">
        <v>0</v>
      </c>
      <c r="EE121" s="198">
        <v>0</v>
      </c>
      <c r="EF121" s="197">
        <v>0</v>
      </c>
      <c r="EG121" s="198">
        <v>0</v>
      </c>
      <c r="EH121" s="197">
        <v>0</v>
      </c>
      <c r="EI121" s="198">
        <v>0</v>
      </c>
      <c r="EJ121" s="197">
        <v>0</v>
      </c>
      <c r="EK121" s="198">
        <v>0</v>
      </c>
      <c r="EL121" s="197">
        <v>0</v>
      </c>
      <c r="EM121" s="198">
        <v>0</v>
      </c>
      <c r="EN121" s="197">
        <v>0</v>
      </c>
      <c r="EO121" s="198">
        <v>0</v>
      </c>
      <c r="EP121" s="197">
        <v>0</v>
      </c>
      <c r="EQ121" s="198">
        <v>0</v>
      </c>
      <c r="ER121" s="197">
        <v>0</v>
      </c>
      <c r="ES121" s="198">
        <v>0</v>
      </c>
      <c r="ET121" s="197">
        <v>0</v>
      </c>
      <c r="EU121" s="198">
        <v>0</v>
      </c>
      <c r="EV121" s="197">
        <v>0</v>
      </c>
      <c r="EW121" s="198">
        <v>0</v>
      </c>
      <c r="EX121" s="197">
        <v>0</v>
      </c>
      <c r="EY121" s="198">
        <v>0</v>
      </c>
      <c r="EZ121" s="197">
        <v>0</v>
      </c>
      <c r="FA121" s="198">
        <v>0</v>
      </c>
      <c r="FB121" s="197">
        <v>0</v>
      </c>
      <c r="FC121" s="198">
        <v>0</v>
      </c>
      <c r="FD121" s="197">
        <v>0</v>
      </c>
      <c r="FE121" s="198">
        <v>0</v>
      </c>
      <c r="FF121" s="197">
        <v>0</v>
      </c>
      <c r="FG121" s="198">
        <v>0</v>
      </c>
      <c r="FH121" s="197">
        <v>0</v>
      </c>
      <c r="FI121" s="198">
        <v>0</v>
      </c>
      <c r="FJ121" s="197">
        <v>0</v>
      </c>
      <c r="FK121" s="198">
        <v>0</v>
      </c>
      <c r="FL121" s="197">
        <v>0</v>
      </c>
      <c r="FM121" s="198">
        <v>0</v>
      </c>
      <c r="FN121" s="197">
        <v>0</v>
      </c>
      <c r="FO121" s="198">
        <v>0</v>
      </c>
      <c r="FP121" s="197">
        <v>0</v>
      </c>
      <c r="FQ121" s="198">
        <v>0</v>
      </c>
      <c r="FR121" s="197">
        <v>0</v>
      </c>
      <c r="FS121" s="198">
        <v>0</v>
      </c>
      <c r="FT121" s="197">
        <v>0</v>
      </c>
      <c r="FU121" s="198">
        <v>0</v>
      </c>
      <c r="FV121" s="197">
        <v>0</v>
      </c>
      <c r="FW121" s="198">
        <v>0</v>
      </c>
      <c r="FX121" s="197">
        <v>0</v>
      </c>
      <c r="FY121" s="198">
        <v>0</v>
      </c>
      <c r="FZ121" s="197">
        <v>0</v>
      </c>
      <c r="GA121" s="198">
        <v>0</v>
      </c>
      <c r="GB121" s="197">
        <v>0</v>
      </c>
      <c r="GC121" s="198">
        <v>0</v>
      </c>
      <c r="GD121" s="197">
        <v>0</v>
      </c>
      <c r="GE121" s="198">
        <v>0</v>
      </c>
      <c r="GF121" s="197">
        <v>0</v>
      </c>
      <c r="GG121" s="198">
        <v>0</v>
      </c>
      <c r="GH121" s="197">
        <v>0</v>
      </c>
      <c r="GI121" s="198">
        <v>0</v>
      </c>
      <c r="GJ121" s="197">
        <v>0</v>
      </c>
      <c r="GK121" s="198">
        <v>0</v>
      </c>
      <c r="GL121" s="197">
        <v>0</v>
      </c>
      <c r="GM121" s="198">
        <v>0</v>
      </c>
      <c r="GN121" s="197">
        <v>0</v>
      </c>
      <c r="GO121" s="198">
        <v>0</v>
      </c>
      <c r="GP121" s="197">
        <v>0</v>
      </c>
      <c r="GQ121" s="198">
        <v>0</v>
      </c>
      <c r="GR121" s="197">
        <v>0</v>
      </c>
      <c r="GS121" s="198">
        <v>0</v>
      </c>
      <c r="GT121" s="197">
        <v>0</v>
      </c>
      <c r="GU121" s="198">
        <v>0</v>
      </c>
      <c r="GV121" s="197">
        <v>0</v>
      </c>
      <c r="GW121" s="198">
        <v>0</v>
      </c>
      <c r="GX121" s="197">
        <v>0</v>
      </c>
      <c r="GY121" s="198">
        <v>0</v>
      </c>
      <c r="GZ121" s="197">
        <v>0</v>
      </c>
      <c r="HA121" s="198">
        <v>0</v>
      </c>
      <c r="HB121" s="197">
        <v>0</v>
      </c>
      <c r="HC121" s="198">
        <v>0</v>
      </c>
      <c r="HD121" s="197">
        <v>0</v>
      </c>
      <c r="HE121" s="198">
        <v>0</v>
      </c>
      <c r="HF121" s="197">
        <v>0</v>
      </c>
      <c r="HG121" s="198">
        <v>0</v>
      </c>
      <c r="HH121" s="197">
        <v>0</v>
      </c>
      <c r="HI121" s="198">
        <v>0</v>
      </c>
      <c r="HJ121" s="197">
        <v>0</v>
      </c>
      <c r="HK121" s="198">
        <v>0</v>
      </c>
      <c r="HL121" s="197">
        <v>0</v>
      </c>
      <c r="HM121" s="198">
        <v>0</v>
      </c>
      <c r="HN121" s="197">
        <v>0</v>
      </c>
      <c r="HO121" s="198">
        <v>0</v>
      </c>
      <c r="HP121" s="197">
        <v>0</v>
      </c>
      <c r="HQ121" s="198">
        <v>0</v>
      </c>
      <c r="HR121" s="197">
        <v>0</v>
      </c>
      <c r="HS121" s="198">
        <v>0</v>
      </c>
      <c r="HT121" s="197">
        <v>0</v>
      </c>
      <c r="HU121" s="198">
        <v>0</v>
      </c>
      <c r="HV121" s="197">
        <v>0</v>
      </c>
      <c r="HW121" s="198">
        <v>0</v>
      </c>
      <c r="HX121" s="197">
        <v>0</v>
      </c>
      <c r="HY121" s="198">
        <v>0</v>
      </c>
      <c r="HZ121" s="197">
        <v>0</v>
      </c>
      <c r="IA121" s="198">
        <v>0</v>
      </c>
      <c r="IB121" s="197">
        <v>0</v>
      </c>
      <c r="IC121" s="198">
        <v>0</v>
      </c>
      <c r="ID121" s="197">
        <v>0</v>
      </c>
      <c r="IE121" s="198">
        <v>0</v>
      </c>
      <c r="IF121" s="197">
        <v>0</v>
      </c>
      <c r="IG121" s="198">
        <v>0</v>
      </c>
      <c r="IH121" s="197">
        <v>0</v>
      </c>
      <c r="II121" s="198">
        <v>0</v>
      </c>
    </row>
    <row r="122" spans="1:243" ht="15" x14ac:dyDescent="0.2">
      <c r="A122" s="604"/>
      <c r="B122" s="598"/>
      <c r="C122" s="606"/>
      <c r="D122" s="531">
        <v>0</v>
      </c>
      <c r="E122" s="537"/>
      <c r="F122" s="201"/>
      <c r="G122" s="202">
        <v>0</v>
      </c>
      <c r="H122" s="201"/>
      <c r="I122" s="202">
        <v>0</v>
      </c>
      <c r="J122" s="201"/>
      <c r="K122" s="202">
        <v>0</v>
      </c>
      <c r="L122" s="201"/>
      <c r="M122" s="202">
        <v>0</v>
      </c>
      <c r="N122" s="201"/>
      <c r="O122" s="202">
        <v>0</v>
      </c>
      <c r="P122" s="201"/>
      <c r="Q122" s="202">
        <v>0</v>
      </c>
      <c r="R122" s="201"/>
      <c r="S122" s="202">
        <v>0</v>
      </c>
      <c r="T122" s="201"/>
      <c r="U122" s="202">
        <v>0</v>
      </c>
      <c r="V122" s="201"/>
      <c r="W122" s="202">
        <v>0</v>
      </c>
      <c r="X122" s="201"/>
      <c r="Y122" s="202">
        <v>0</v>
      </c>
      <c r="Z122" s="201"/>
      <c r="AA122" s="202">
        <v>0</v>
      </c>
      <c r="AB122" s="201"/>
      <c r="AC122" s="202">
        <v>0</v>
      </c>
      <c r="AD122" s="201"/>
      <c r="AE122" s="202">
        <v>0</v>
      </c>
      <c r="AF122" s="201"/>
      <c r="AG122" s="202">
        <v>0</v>
      </c>
      <c r="AH122" s="201"/>
      <c r="AI122" s="202">
        <v>0</v>
      </c>
      <c r="AJ122" s="201"/>
      <c r="AK122" s="202">
        <v>0</v>
      </c>
      <c r="AL122" s="201"/>
      <c r="AM122" s="202">
        <v>0</v>
      </c>
      <c r="AN122" s="201"/>
      <c r="AO122" s="202">
        <v>0</v>
      </c>
      <c r="AP122" s="201"/>
      <c r="AQ122" s="202">
        <v>0</v>
      </c>
      <c r="AR122" s="201"/>
      <c r="AS122" s="202">
        <v>0</v>
      </c>
      <c r="AT122" s="201"/>
      <c r="AU122" s="202">
        <v>0</v>
      </c>
      <c r="AV122" s="201"/>
      <c r="AW122" s="202">
        <v>0</v>
      </c>
      <c r="AX122" s="201"/>
      <c r="AY122" s="202">
        <v>0</v>
      </c>
      <c r="AZ122" s="201"/>
      <c r="BA122" s="202">
        <v>0</v>
      </c>
      <c r="BB122" s="201"/>
      <c r="BC122" s="202">
        <v>0</v>
      </c>
      <c r="BD122" s="201"/>
      <c r="BE122" s="202">
        <v>0</v>
      </c>
      <c r="BF122" s="201"/>
      <c r="BG122" s="202">
        <v>0</v>
      </c>
      <c r="BH122" s="201"/>
      <c r="BI122" s="202">
        <v>0</v>
      </c>
      <c r="BJ122" s="201"/>
      <c r="BK122" s="202">
        <v>0</v>
      </c>
      <c r="BL122" s="201"/>
      <c r="BM122" s="202">
        <v>0</v>
      </c>
      <c r="BN122" s="201"/>
      <c r="BO122" s="202">
        <v>0</v>
      </c>
      <c r="BP122" s="201"/>
      <c r="BQ122" s="202">
        <v>0</v>
      </c>
      <c r="BR122" s="201"/>
      <c r="BS122" s="202">
        <v>0</v>
      </c>
      <c r="BT122" s="201"/>
      <c r="BU122" s="202">
        <v>0</v>
      </c>
      <c r="BV122" s="201"/>
      <c r="BW122" s="202">
        <v>0</v>
      </c>
      <c r="BX122" s="201"/>
      <c r="BY122" s="202">
        <v>0</v>
      </c>
      <c r="BZ122" s="201"/>
      <c r="CA122" s="202">
        <v>0</v>
      </c>
      <c r="CB122" s="201"/>
      <c r="CC122" s="202">
        <v>0</v>
      </c>
      <c r="CD122" s="201"/>
      <c r="CE122" s="202">
        <v>0</v>
      </c>
      <c r="CF122" s="201"/>
      <c r="CG122" s="202">
        <v>0</v>
      </c>
      <c r="CH122" s="201"/>
      <c r="CI122" s="202">
        <v>0</v>
      </c>
      <c r="CJ122" s="201"/>
      <c r="CK122" s="202">
        <v>0</v>
      </c>
      <c r="CL122" s="201"/>
      <c r="CM122" s="202">
        <v>0</v>
      </c>
      <c r="CN122" s="201"/>
      <c r="CO122" s="202">
        <v>0</v>
      </c>
      <c r="CP122" s="201"/>
      <c r="CQ122" s="202">
        <v>0</v>
      </c>
      <c r="CR122" s="201"/>
      <c r="CS122" s="202">
        <v>0</v>
      </c>
      <c r="CT122" s="201"/>
      <c r="CU122" s="202">
        <v>0</v>
      </c>
      <c r="CV122" s="201"/>
      <c r="CW122" s="202">
        <v>0</v>
      </c>
      <c r="CX122" s="201"/>
      <c r="CY122" s="202">
        <v>0</v>
      </c>
      <c r="CZ122" s="201"/>
      <c r="DA122" s="202">
        <v>0</v>
      </c>
      <c r="DB122" s="201"/>
      <c r="DC122" s="202">
        <v>0</v>
      </c>
      <c r="DD122" s="201"/>
      <c r="DE122" s="202">
        <v>0</v>
      </c>
      <c r="DF122" s="201"/>
      <c r="DG122" s="202">
        <v>0</v>
      </c>
      <c r="DH122" s="201"/>
      <c r="DI122" s="202">
        <v>0</v>
      </c>
      <c r="DJ122" s="201"/>
      <c r="DK122" s="202">
        <v>0</v>
      </c>
      <c r="DL122" s="201"/>
      <c r="DM122" s="202">
        <v>0</v>
      </c>
      <c r="DN122" s="201"/>
      <c r="DO122" s="202">
        <v>0</v>
      </c>
      <c r="DP122" s="201"/>
      <c r="DQ122" s="202">
        <v>0</v>
      </c>
      <c r="DR122" s="201"/>
      <c r="DS122" s="202">
        <v>0</v>
      </c>
      <c r="DT122" s="201"/>
      <c r="DU122" s="202">
        <v>0</v>
      </c>
      <c r="DV122" s="201"/>
      <c r="DW122" s="202">
        <v>0</v>
      </c>
      <c r="DX122" s="201"/>
      <c r="DY122" s="202">
        <v>0</v>
      </c>
      <c r="DZ122" s="201"/>
      <c r="EA122" s="202">
        <v>0</v>
      </c>
      <c r="EB122" s="201"/>
      <c r="EC122" s="202">
        <v>0</v>
      </c>
      <c r="ED122" s="201"/>
      <c r="EE122" s="202">
        <v>0</v>
      </c>
      <c r="EF122" s="201"/>
      <c r="EG122" s="202">
        <v>0</v>
      </c>
      <c r="EH122" s="201"/>
      <c r="EI122" s="202">
        <v>0</v>
      </c>
      <c r="EJ122" s="201"/>
      <c r="EK122" s="202">
        <v>0</v>
      </c>
      <c r="EL122" s="201"/>
      <c r="EM122" s="202">
        <v>0</v>
      </c>
      <c r="EN122" s="201"/>
      <c r="EO122" s="202">
        <v>0</v>
      </c>
      <c r="EP122" s="201"/>
      <c r="EQ122" s="202">
        <v>0</v>
      </c>
      <c r="ER122" s="201"/>
      <c r="ES122" s="202">
        <v>0</v>
      </c>
      <c r="ET122" s="201"/>
      <c r="EU122" s="202">
        <v>0</v>
      </c>
      <c r="EV122" s="201"/>
      <c r="EW122" s="202">
        <v>0</v>
      </c>
      <c r="EX122" s="201"/>
      <c r="EY122" s="202">
        <v>0</v>
      </c>
      <c r="EZ122" s="201"/>
      <c r="FA122" s="202">
        <v>0</v>
      </c>
      <c r="FB122" s="201"/>
      <c r="FC122" s="202">
        <v>0</v>
      </c>
      <c r="FD122" s="201"/>
      <c r="FE122" s="202">
        <v>0</v>
      </c>
      <c r="FF122" s="201"/>
      <c r="FG122" s="202">
        <v>0</v>
      </c>
      <c r="FH122" s="201"/>
      <c r="FI122" s="202">
        <v>0</v>
      </c>
      <c r="FJ122" s="201"/>
      <c r="FK122" s="202">
        <v>0</v>
      </c>
      <c r="FL122" s="201"/>
      <c r="FM122" s="202">
        <v>0</v>
      </c>
      <c r="FN122" s="201"/>
      <c r="FO122" s="202">
        <v>0</v>
      </c>
      <c r="FP122" s="201"/>
      <c r="FQ122" s="202">
        <v>0</v>
      </c>
      <c r="FR122" s="201"/>
      <c r="FS122" s="202">
        <v>0</v>
      </c>
      <c r="FT122" s="201"/>
      <c r="FU122" s="202">
        <v>0</v>
      </c>
      <c r="FV122" s="201"/>
      <c r="FW122" s="202">
        <v>0</v>
      </c>
      <c r="FX122" s="201"/>
      <c r="FY122" s="202">
        <v>0</v>
      </c>
      <c r="FZ122" s="201"/>
      <c r="GA122" s="202">
        <v>0</v>
      </c>
      <c r="GB122" s="201"/>
      <c r="GC122" s="202">
        <v>0</v>
      </c>
      <c r="GD122" s="201"/>
      <c r="GE122" s="202">
        <v>0</v>
      </c>
      <c r="GF122" s="201"/>
      <c r="GG122" s="202">
        <v>0</v>
      </c>
      <c r="GH122" s="201"/>
      <c r="GI122" s="202">
        <v>0</v>
      </c>
      <c r="GJ122" s="201"/>
      <c r="GK122" s="202">
        <v>0</v>
      </c>
      <c r="GL122" s="201"/>
      <c r="GM122" s="202">
        <v>0</v>
      </c>
      <c r="GN122" s="201"/>
      <c r="GO122" s="202">
        <v>0</v>
      </c>
      <c r="GP122" s="201"/>
      <c r="GQ122" s="202">
        <v>0</v>
      </c>
      <c r="GR122" s="201"/>
      <c r="GS122" s="202">
        <v>0</v>
      </c>
      <c r="GT122" s="201"/>
      <c r="GU122" s="202">
        <v>0</v>
      </c>
      <c r="GV122" s="201"/>
      <c r="GW122" s="202">
        <v>0</v>
      </c>
      <c r="GX122" s="201"/>
      <c r="GY122" s="202">
        <v>0</v>
      </c>
      <c r="GZ122" s="201"/>
      <c r="HA122" s="202">
        <v>0</v>
      </c>
      <c r="HB122" s="201"/>
      <c r="HC122" s="202">
        <v>0</v>
      </c>
      <c r="HD122" s="201"/>
      <c r="HE122" s="202">
        <v>0</v>
      </c>
      <c r="HF122" s="201"/>
      <c r="HG122" s="202">
        <v>0</v>
      </c>
      <c r="HH122" s="201"/>
      <c r="HI122" s="202">
        <v>0</v>
      </c>
      <c r="HJ122" s="201"/>
      <c r="HK122" s="202">
        <v>0</v>
      </c>
      <c r="HL122" s="201"/>
      <c r="HM122" s="202">
        <v>0</v>
      </c>
      <c r="HN122" s="201"/>
      <c r="HO122" s="202">
        <v>0</v>
      </c>
      <c r="HP122" s="201"/>
      <c r="HQ122" s="202">
        <v>0</v>
      </c>
      <c r="HR122" s="201"/>
      <c r="HS122" s="202">
        <v>0</v>
      </c>
      <c r="HT122" s="201"/>
      <c r="HU122" s="202">
        <v>0</v>
      </c>
      <c r="HV122" s="201"/>
      <c r="HW122" s="202">
        <v>0</v>
      </c>
      <c r="HX122" s="201"/>
      <c r="HY122" s="202">
        <v>0</v>
      </c>
      <c r="HZ122" s="201"/>
      <c r="IA122" s="202">
        <v>0</v>
      </c>
      <c r="IB122" s="201"/>
      <c r="IC122" s="202">
        <v>0</v>
      </c>
      <c r="ID122" s="201"/>
      <c r="IE122" s="202">
        <v>0</v>
      </c>
      <c r="IF122" s="201"/>
      <c r="IG122" s="202">
        <v>0</v>
      </c>
      <c r="IH122" s="201"/>
      <c r="II122" s="202">
        <v>0</v>
      </c>
    </row>
    <row r="123" spans="1:243" ht="15" x14ac:dyDescent="0.2">
      <c r="A123" s="604"/>
      <c r="B123" s="598"/>
      <c r="C123" s="606"/>
      <c r="D123" s="532">
        <v>0</v>
      </c>
      <c r="E123" s="538" t="s">
        <v>7</v>
      </c>
      <c r="F123" s="199">
        <v>0</v>
      </c>
      <c r="G123" s="198">
        <v>0</v>
      </c>
      <c r="H123" s="199">
        <v>0</v>
      </c>
      <c r="I123" s="198">
        <v>0</v>
      </c>
      <c r="J123" s="199">
        <v>0</v>
      </c>
      <c r="K123" s="198">
        <v>0</v>
      </c>
      <c r="L123" s="199">
        <v>0</v>
      </c>
      <c r="M123" s="198">
        <v>0</v>
      </c>
      <c r="N123" s="199">
        <v>0</v>
      </c>
      <c r="O123" s="198">
        <v>0</v>
      </c>
      <c r="P123" s="199">
        <v>0</v>
      </c>
      <c r="Q123" s="198">
        <v>0</v>
      </c>
      <c r="R123" s="199">
        <v>0</v>
      </c>
      <c r="S123" s="198">
        <v>0</v>
      </c>
      <c r="T123" s="199">
        <v>0</v>
      </c>
      <c r="U123" s="198">
        <v>0</v>
      </c>
      <c r="V123" s="199">
        <v>0</v>
      </c>
      <c r="W123" s="198">
        <v>0</v>
      </c>
      <c r="X123" s="199">
        <v>0</v>
      </c>
      <c r="Y123" s="198">
        <v>0</v>
      </c>
      <c r="Z123" s="199">
        <v>0</v>
      </c>
      <c r="AA123" s="198">
        <v>0</v>
      </c>
      <c r="AB123" s="199">
        <v>0</v>
      </c>
      <c r="AC123" s="198">
        <v>0</v>
      </c>
      <c r="AD123" s="199">
        <v>0</v>
      </c>
      <c r="AE123" s="198">
        <v>0</v>
      </c>
      <c r="AF123" s="199">
        <v>0</v>
      </c>
      <c r="AG123" s="198">
        <v>0</v>
      </c>
      <c r="AH123" s="199">
        <v>0</v>
      </c>
      <c r="AI123" s="198">
        <v>0</v>
      </c>
      <c r="AJ123" s="199">
        <v>0</v>
      </c>
      <c r="AK123" s="198">
        <v>0</v>
      </c>
      <c r="AL123" s="199">
        <v>0</v>
      </c>
      <c r="AM123" s="198">
        <v>0</v>
      </c>
      <c r="AN123" s="199">
        <v>0</v>
      </c>
      <c r="AO123" s="198">
        <v>0</v>
      </c>
      <c r="AP123" s="199">
        <v>0</v>
      </c>
      <c r="AQ123" s="198">
        <v>0</v>
      </c>
      <c r="AR123" s="199">
        <v>0</v>
      </c>
      <c r="AS123" s="198">
        <v>0</v>
      </c>
      <c r="AT123" s="199">
        <v>0</v>
      </c>
      <c r="AU123" s="198">
        <v>0</v>
      </c>
      <c r="AV123" s="199">
        <v>0</v>
      </c>
      <c r="AW123" s="198">
        <v>0</v>
      </c>
      <c r="AX123" s="199">
        <v>0</v>
      </c>
      <c r="AY123" s="198">
        <v>0</v>
      </c>
      <c r="AZ123" s="199">
        <v>0</v>
      </c>
      <c r="BA123" s="198">
        <v>0</v>
      </c>
      <c r="BB123" s="199">
        <v>0</v>
      </c>
      <c r="BC123" s="198">
        <v>0</v>
      </c>
      <c r="BD123" s="199">
        <v>0</v>
      </c>
      <c r="BE123" s="198">
        <v>0</v>
      </c>
      <c r="BF123" s="199">
        <v>0</v>
      </c>
      <c r="BG123" s="198">
        <v>0</v>
      </c>
      <c r="BH123" s="199">
        <v>0</v>
      </c>
      <c r="BI123" s="198">
        <v>0</v>
      </c>
      <c r="BJ123" s="199">
        <v>0</v>
      </c>
      <c r="BK123" s="198">
        <v>0</v>
      </c>
      <c r="BL123" s="199">
        <v>0</v>
      </c>
      <c r="BM123" s="198">
        <v>0</v>
      </c>
      <c r="BN123" s="199">
        <v>0</v>
      </c>
      <c r="BO123" s="198">
        <v>0</v>
      </c>
      <c r="BP123" s="199">
        <v>0</v>
      </c>
      <c r="BQ123" s="198">
        <v>0</v>
      </c>
      <c r="BR123" s="199">
        <v>0</v>
      </c>
      <c r="BS123" s="198">
        <v>0</v>
      </c>
      <c r="BT123" s="199">
        <v>0</v>
      </c>
      <c r="BU123" s="198">
        <v>0</v>
      </c>
      <c r="BV123" s="199">
        <v>0</v>
      </c>
      <c r="BW123" s="198">
        <v>0</v>
      </c>
      <c r="BX123" s="199">
        <v>0</v>
      </c>
      <c r="BY123" s="198">
        <v>0</v>
      </c>
      <c r="BZ123" s="199">
        <v>0</v>
      </c>
      <c r="CA123" s="198">
        <v>0</v>
      </c>
      <c r="CB123" s="199">
        <v>0</v>
      </c>
      <c r="CC123" s="198">
        <v>0</v>
      </c>
      <c r="CD123" s="199">
        <v>0</v>
      </c>
      <c r="CE123" s="198">
        <v>0</v>
      </c>
      <c r="CF123" s="199">
        <v>0</v>
      </c>
      <c r="CG123" s="198">
        <v>0</v>
      </c>
      <c r="CH123" s="199">
        <v>0</v>
      </c>
      <c r="CI123" s="198">
        <v>0</v>
      </c>
      <c r="CJ123" s="199">
        <v>0</v>
      </c>
      <c r="CK123" s="198">
        <v>0</v>
      </c>
      <c r="CL123" s="199">
        <v>0</v>
      </c>
      <c r="CM123" s="198">
        <v>0</v>
      </c>
      <c r="CN123" s="199">
        <v>0</v>
      </c>
      <c r="CO123" s="198">
        <v>0</v>
      </c>
      <c r="CP123" s="199">
        <v>0</v>
      </c>
      <c r="CQ123" s="198">
        <v>0</v>
      </c>
      <c r="CR123" s="199">
        <v>0</v>
      </c>
      <c r="CS123" s="198">
        <v>0</v>
      </c>
      <c r="CT123" s="199">
        <v>0</v>
      </c>
      <c r="CU123" s="198">
        <v>0</v>
      </c>
      <c r="CV123" s="199">
        <v>0</v>
      </c>
      <c r="CW123" s="198">
        <v>0</v>
      </c>
      <c r="CX123" s="199">
        <v>0</v>
      </c>
      <c r="CY123" s="198">
        <v>0</v>
      </c>
      <c r="CZ123" s="199">
        <v>0</v>
      </c>
      <c r="DA123" s="198">
        <v>0</v>
      </c>
      <c r="DB123" s="199">
        <v>0</v>
      </c>
      <c r="DC123" s="198">
        <v>0</v>
      </c>
      <c r="DD123" s="199">
        <v>0</v>
      </c>
      <c r="DE123" s="198">
        <v>0</v>
      </c>
      <c r="DF123" s="199">
        <v>0</v>
      </c>
      <c r="DG123" s="198">
        <v>0</v>
      </c>
      <c r="DH123" s="199">
        <v>0</v>
      </c>
      <c r="DI123" s="198">
        <v>0</v>
      </c>
      <c r="DJ123" s="199">
        <v>0</v>
      </c>
      <c r="DK123" s="198">
        <v>0</v>
      </c>
      <c r="DL123" s="199">
        <v>0</v>
      </c>
      <c r="DM123" s="198">
        <v>0</v>
      </c>
      <c r="DN123" s="199">
        <v>0</v>
      </c>
      <c r="DO123" s="198">
        <v>0</v>
      </c>
      <c r="DP123" s="199">
        <v>0</v>
      </c>
      <c r="DQ123" s="198">
        <v>0</v>
      </c>
      <c r="DR123" s="199">
        <v>0</v>
      </c>
      <c r="DS123" s="198">
        <v>0</v>
      </c>
      <c r="DT123" s="199">
        <v>0</v>
      </c>
      <c r="DU123" s="198">
        <v>0</v>
      </c>
      <c r="DV123" s="199">
        <v>0</v>
      </c>
      <c r="DW123" s="198">
        <v>0</v>
      </c>
      <c r="DX123" s="199">
        <v>0</v>
      </c>
      <c r="DY123" s="198">
        <v>0</v>
      </c>
      <c r="DZ123" s="199">
        <v>0</v>
      </c>
      <c r="EA123" s="198">
        <v>0</v>
      </c>
      <c r="EB123" s="199">
        <v>0</v>
      </c>
      <c r="EC123" s="198">
        <v>0</v>
      </c>
      <c r="ED123" s="199">
        <v>0</v>
      </c>
      <c r="EE123" s="198">
        <v>0</v>
      </c>
      <c r="EF123" s="199">
        <v>0</v>
      </c>
      <c r="EG123" s="198">
        <v>0</v>
      </c>
      <c r="EH123" s="199">
        <v>0</v>
      </c>
      <c r="EI123" s="198">
        <v>0</v>
      </c>
      <c r="EJ123" s="199">
        <v>0</v>
      </c>
      <c r="EK123" s="198">
        <v>0</v>
      </c>
      <c r="EL123" s="199">
        <v>0</v>
      </c>
      <c r="EM123" s="198">
        <v>0</v>
      </c>
      <c r="EN123" s="199">
        <v>0</v>
      </c>
      <c r="EO123" s="198">
        <v>0</v>
      </c>
      <c r="EP123" s="199">
        <v>0</v>
      </c>
      <c r="EQ123" s="198">
        <v>0</v>
      </c>
      <c r="ER123" s="199">
        <v>0</v>
      </c>
      <c r="ES123" s="198">
        <v>0</v>
      </c>
      <c r="ET123" s="199">
        <v>0</v>
      </c>
      <c r="EU123" s="198">
        <v>0</v>
      </c>
      <c r="EV123" s="199">
        <v>0</v>
      </c>
      <c r="EW123" s="198">
        <v>0</v>
      </c>
      <c r="EX123" s="199">
        <v>0</v>
      </c>
      <c r="EY123" s="198">
        <v>0</v>
      </c>
      <c r="EZ123" s="199">
        <v>0</v>
      </c>
      <c r="FA123" s="198">
        <v>0</v>
      </c>
      <c r="FB123" s="199">
        <v>0</v>
      </c>
      <c r="FC123" s="198">
        <v>0</v>
      </c>
      <c r="FD123" s="199">
        <v>0</v>
      </c>
      <c r="FE123" s="198">
        <v>0</v>
      </c>
      <c r="FF123" s="199">
        <v>0</v>
      </c>
      <c r="FG123" s="198">
        <v>0</v>
      </c>
      <c r="FH123" s="199">
        <v>0</v>
      </c>
      <c r="FI123" s="198">
        <v>0</v>
      </c>
      <c r="FJ123" s="199">
        <v>0</v>
      </c>
      <c r="FK123" s="198">
        <v>0</v>
      </c>
      <c r="FL123" s="199">
        <v>0</v>
      </c>
      <c r="FM123" s="198">
        <v>0</v>
      </c>
      <c r="FN123" s="199">
        <v>0</v>
      </c>
      <c r="FO123" s="198">
        <v>0</v>
      </c>
      <c r="FP123" s="199">
        <v>0</v>
      </c>
      <c r="FQ123" s="198">
        <v>0</v>
      </c>
      <c r="FR123" s="199">
        <v>0</v>
      </c>
      <c r="FS123" s="198">
        <v>0</v>
      </c>
      <c r="FT123" s="199">
        <v>0</v>
      </c>
      <c r="FU123" s="198">
        <v>0</v>
      </c>
      <c r="FV123" s="199">
        <v>0</v>
      </c>
      <c r="FW123" s="198">
        <v>0</v>
      </c>
      <c r="FX123" s="199">
        <v>0</v>
      </c>
      <c r="FY123" s="198">
        <v>0</v>
      </c>
      <c r="FZ123" s="199">
        <v>0</v>
      </c>
      <c r="GA123" s="198">
        <v>0</v>
      </c>
      <c r="GB123" s="199">
        <v>0</v>
      </c>
      <c r="GC123" s="198">
        <v>0</v>
      </c>
      <c r="GD123" s="199">
        <v>0</v>
      </c>
      <c r="GE123" s="198">
        <v>0</v>
      </c>
      <c r="GF123" s="199">
        <v>0</v>
      </c>
      <c r="GG123" s="198">
        <v>0</v>
      </c>
      <c r="GH123" s="199">
        <v>0</v>
      </c>
      <c r="GI123" s="198">
        <v>0</v>
      </c>
      <c r="GJ123" s="199">
        <v>0</v>
      </c>
      <c r="GK123" s="198">
        <v>0</v>
      </c>
      <c r="GL123" s="199">
        <v>0</v>
      </c>
      <c r="GM123" s="198">
        <v>0</v>
      </c>
      <c r="GN123" s="199">
        <v>0</v>
      </c>
      <c r="GO123" s="198">
        <v>0</v>
      </c>
      <c r="GP123" s="199">
        <v>0</v>
      </c>
      <c r="GQ123" s="198">
        <v>0</v>
      </c>
      <c r="GR123" s="199">
        <v>0</v>
      </c>
      <c r="GS123" s="198">
        <v>0</v>
      </c>
      <c r="GT123" s="199">
        <v>0</v>
      </c>
      <c r="GU123" s="198">
        <v>0</v>
      </c>
      <c r="GV123" s="199">
        <v>0</v>
      </c>
      <c r="GW123" s="198">
        <v>0</v>
      </c>
      <c r="GX123" s="199">
        <v>0</v>
      </c>
      <c r="GY123" s="198">
        <v>0</v>
      </c>
      <c r="GZ123" s="199">
        <v>0</v>
      </c>
      <c r="HA123" s="198">
        <v>0</v>
      </c>
      <c r="HB123" s="199">
        <v>0</v>
      </c>
      <c r="HC123" s="198">
        <v>0</v>
      </c>
      <c r="HD123" s="199">
        <v>0</v>
      </c>
      <c r="HE123" s="198">
        <v>0</v>
      </c>
      <c r="HF123" s="199">
        <v>0</v>
      </c>
      <c r="HG123" s="198">
        <v>0</v>
      </c>
      <c r="HH123" s="199">
        <v>0</v>
      </c>
      <c r="HI123" s="198">
        <v>0</v>
      </c>
      <c r="HJ123" s="199">
        <v>0</v>
      </c>
      <c r="HK123" s="198">
        <v>0</v>
      </c>
      <c r="HL123" s="199">
        <v>0</v>
      </c>
      <c r="HM123" s="198">
        <v>0</v>
      </c>
      <c r="HN123" s="199">
        <v>0</v>
      </c>
      <c r="HO123" s="198">
        <v>0</v>
      </c>
      <c r="HP123" s="199">
        <v>0</v>
      </c>
      <c r="HQ123" s="198">
        <v>0</v>
      </c>
      <c r="HR123" s="199">
        <v>0</v>
      </c>
      <c r="HS123" s="198">
        <v>0</v>
      </c>
      <c r="HT123" s="199">
        <v>0</v>
      </c>
      <c r="HU123" s="198">
        <v>0</v>
      </c>
      <c r="HV123" s="199">
        <v>0</v>
      </c>
      <c r="HW123" s="198">
        <v>0</v>
      </c>
      <c r="HX123" s="199">
        <v>0</v>
      </c>
      <c r="HY123" s="198">
        <v>0</v>
      </c>
      <c r="HZ123" s="199">
        <v>0</v>
      </c>
      <c r="IA123" s="198">
        <v>0</v>
      </c>
      <c r="IB123" s="199">
        <v>0</v>
      </c>
      <c r="IC123" s="198">
        <v>0</v>
      </c>
      <c r="ID123" s="199">
        <v>0</v>
      </c>
      <c r="IE123" s="198">
        <v>0</v>
      </c>
      <c r="IF123" s="199">
        <v>0</v>
      </c>
      <c r="IG123" s="198">
        <v>0</v>
      </c>
      <c r="IH123" s="199">
        <v>0</v>
      </c>
      <c r="II123" s="198">
        <v>0</v>
      </c>
    </row>
    <row r="124" spans="1:243" ht="15" x14ac:dyDescent="0.2">
      <c r="A124" s="604"/>
      <c r="B124" s="598"/>
      <c r="C124" s="606"/>
      <c r="D124" s="530" t="s">
        <v>8</v>
      </c>
      <c r="E124" s="537"/>
      <c r="F124" s="203"/>
      <c r="G124" s="204">
        <v>0</v>
      </c>
      <c r="H124" s="203"/>
      <c r="I124" s="204">
        <v>0</v>
      </c>
      <c r="J124" s="203"/>
      <c r="K124" s="204">
        <v>0</v>
      </c>
      <c r="L124" s="203"/>
      <c r="M124" s="204">
        <v>0</v>
      </c>
      <c r="N124" s="203"/>
      <c r="O124" s="204">
        <v>0</v>
      </c>
      <c r="P124" s="203"/>
      <c r="Q124" s="204">
        <v>0</v>
      </c>
      <c r="R124" s="203"/>
      <c r="S124" s="204">
        <v>0</v>
      </c>
      <c r="T124" s="203"/>
      <c r="U124" s="204">
        <v>0</v>
      </c>
      <c r="V124" s="203"/>
      <c r="W124" s="204">
        <v>0</v>
      </c>
      <c r="X124" s="203"/>
      <c r="Y124" s="204">
        <v>0</v>
      </c>
      <c r="Z124" s="203"/>
      <c r="AA124" s="204">
        <v>0</v>
      </c>
      <c r="AB124" s="203"/>
      <c r="AC124" s="204">
        <v>0</v>
      </c>
      <c r="AD124" s="203"/>
      <c r="AE124" s="204">
        <v>0</v>
      </c>
      <c r="AF124" s="203"/>
      <c r="AG124" s="204">
        <v>0</v>
      </c>
      <c r="AH124" s="203"/>
      <c r="AI124" s="204">
        <v>0</v>
      </c>
      <c r="AJ124" s="203"/>
      <c r="AK124" s="204">
        <v>0</v>
      </c>
      <c r="AL124" s="203"/>
      <c r="AM124" s="204">
        <v>0</v>
      </c>
      <c r="AN124" s="203"/>
      <c r="AO124" s="204">
        <v>0</v>
      </c>
      <c r="AP124" s="203"/>
      <c r="AQ124" s="204">
        <v>0</v>
      </c>
      <c r="AR124" s="203"/>
      <c r="AS124" s="204">
        <v>0</v>
      </c>
      <c r="AT124" s="203"/>
      <c r="AU124" s="204">
        <v>0</v>
      </c>
      <c r="AV124" s="203"/>
      <c r="AW124" s="204">
        <v>0</v>
      </c>
      <c r="AX124" s="203"/>
      <c r="AY124" s="204">
        <v>0</v>
      </c>
      <c r="AZ124" s="203"/>
      <c r="BA124" s="204">
        <v>0</v>
      </c>
      <c r="BB124" s="203"/>
      <c r="BC124" s="204">
        <v>0</v>
      </c>
      <c r="BD124" s="203"/>
      <c r="BE124" s="204">
        <v>0</v>
      </c>
      <c r="BF124" s="203"/>
      <c r="BG124" s="204">
        <v>0</v>
      </c>
      <c r="BH124" s="203"/>
      <c r="BI124" s="204">
        <v>0</v>
      </c>
      <c r="BJ124" s="203"/>
      <c r="BK124" s="204">
        <v>0</v>
      </c>
      <c r="BL124" s="203"/>
      <c r="BM124" s="204">
        <v>0</v>
      </c>
      <c r="BN124" s="203"/>
      <c r="BO124" s="204">
        <v>0</v>
      </c>
      <c r="BP124" s="203"/>
      <c r="BQ124" s="204">
        <v>0</v>
      </c>
      <c r="BR124" s="203"/>
      <c r="BS124" s="204">
        <v>0</v>
      </c>
      <c r="BT124" s="203"/>
      <c r="BU124" s="204">
        <v>0</v>
      </c>
      <c r="BV124" s="203"/>
      <c r="BW124" s="204">
        <v>0</v>
      </c>
      <c r="BX124" s="203"/>
      <c r="BY124" s="204">
        <v>0</v>
      </c>
      <c r="BZ124" s="203"/>
      <c r="CA124" s="204">
        <v>0</v>
      </c>
      <c r="CB124" s="203"/>
      <c r="CC124" s="204">
        <v>0</v>
      </c>
      <c r="CD124" s="203"/>
      <c r="CE124" s="204">
        <v>0</v>
      </c>
      <c r="CF124" s="203"/>
      <c r="CG124" s="204">
        <v>0</v>
      </c>
      <c r="CH124" s="203"/>
      <c r="CI124" s="204">
        <v>0</v>
      </c>
      <c r="CJ124" s="203"/>
      <c r="CK124" s="204">
        <v>0</v>
      </c>
      <c r="CL124" s="203"/>
      <c r="CM124" s="204">
        <v>0</v>
      </c>
      <c r="CN124" s="203"/>
      <c r="CO124" s="204">
        <v>0</v>
      </c>
      <c r="CP124" s="203"/>
      <c r="CQ124" s="204">
        <v>0</v>
      </c>
      <c r="CR124" s="203"/>
      <c r="CS124" s="204">
        <v>0</v>
      </c>
      <c r="CT124" s="203"/>
      <c r="CU124" s="204">
        <v>0</v>
      </c>
      <c r="CV124" s="203"/>
      <c r="CW124" s="204">
        <v>0</v>
      </c>
      <c r="CX124" s="203"/>
      <c r="CY124" s="204">
        <v>0</v>
      </c>
      <c r="CZ124" s="203"/>
      <c r="DA124" s="204">
        <v>0</v>
      </c>
      <c r="DB124" s="203"/>
      <c r="DC124" s="204">
        <v>0</v>
      </c>
      <c r="DD124" s="203"/>
      <c r="DE124" s="204">
        <v>0</v>
      </c>
      <c r="DF124" s="203"/>
      <c r="DG124" s="204">
        <v>0</v>
      </c>
      <c r="DH124" s="203"/>
      <c r="DI124" s="204">
        <v>0</v>
      </c>
      <c r="DJ124" s="203"/>
      <c r="DK124" s="204">
        <v>0</v>
      </c>
      <c r="DL124" s="203"/>
      <c r="DM124" s="204">
        <v>0</v>
      </c>
      <c r="DN124" s="203"/>
      <c r="DO124" s="204">
        <v>0</v>
      </c>
      <c r="DP124" s="203"/>
      <c r="DQ124" s="204">
        <v>0</v>
      </c>
      <c r="DR124" s="203"/>
      <c r="DS124" s="204">
        <v>0</v>
      </c>
      <c r="DT124" s="203"/>
      <c r="DU124" s="204">
        <v>0</v>
      </c>
      <c r="DV124" s="203"/>
      <c r="DW124" s="204">
        <v>0</v>
      </c>
      <c r="DX124" s="203"/>
      <c r="DY124" s="204">
        <v>0</v>
      </c>
      <c r="DZ124" s="203"/>
      <c r="EA124" s="204">
        <v>0</v>
      </c>
      <c r="EB124" s="203"/>
      <c r="EC124" s="204">
        <v>0</v>
      </c>
      <c r="ED124" s="203"/>
      <c r="EE124" s="204">
        <v>0</v>
      </c>
      <c r="EF124" s="203"/>
      <c r="EG124" s="204">
        <v>0</v>
      </c>
      <c r="EH124" s="203"/>
      <c r="EI124" s="204">
        <v>0</v>
      </c>
      <c r="EJ124" s="203"/>
      <c r="EK124" s="204">
        <v>0</v>
      </c>
      <c r="EL124" s="203"/>
      <c r="EM124" s="204">
        <v>0</v>
      </c>
      <c r="EN124" s="203"/>
      <c r="EO124" s="204">
        <v>0</v>
      </c>
      <c r="EP124" s="203"/>
      <c r="EQ124" s="204">
        <v>0</v>
      </c>
      <c r="ER124" s="203"/>
      <c r="ES124" s="204">
        <v>0</v>
      </c>
      <c r="ET124" s="203"/>
      <c r="EU124" s="204">
        <v>0</v>
      </c>
      <c r="EV124" s="203"/>
      <c r="EW124" s="204">
        <v>0</v>
      </c>
      <c r="EX124" s="203"/>
      <c r="EY124" s="204">
        <v>0</v>
      </c>
      <c r="EZ124" s="203"/>
      <c r="FA124" s="204">
        <v>0</v>
      </c>
      <c r="FB124" s="203"/>
      <c r="FC124" s="204">
        <v>0</v>
      </c>
      <c r="FD124" s="203"/>
      <c r="FE124" s="204">
        <v>0</v>
      </c>
      <c r="FF124" s="203"/>
      <c r="FG124" s="204">
        <v>0</v>
      </c>
      <c r="FH124" s="203"/>
      <c r="FI124" s="204">
        <v>0</v>
      </c>
      <c r="FJ124" s="203"/>
      <c r="FK124" s="204">
        <v>0</v>
      </c>
      <c r="FL124" s="203"/>
      <c r="FM124" s="204">
        <v>0</v>
      </c>
      <c r="FN124" s="203"/>
      <c r="FO124" s="204">
        <v>0</v>
      </c>
      <c r="FP124" s="203"/>
      <c r="FQ124" s="204">
        <v>0</v>
      </c>
      <c r="FR124" s="203"/>
      <c r="FS124" s="204">
        <v>0</v>
      </c>
      <c r="FT124" s="203"/>
      <c r="FU124" s="204">
        <v>0</v>
      </c>
      <c r="FV124" s="203"/>
      <c r="FW124" s="204">
        <v>0</v>
      </c>
      <c r="FX124" s="203"/>
      <c r="FY124" s="204">
        <v>0</v>
      </c>
      <c r="FZ124" s="203"/>
      <c r="GA124" s="204">
        <v>0</v>
      </c>
      <c r="GB124" s="203"/>
      <c r="GC124" s="204">
        <v>0</v>
      </c>
      <c r="GD124" s="203"/>
      <c r="GE124" s="204">
        <v>0</v>
      </c>
      <c r="GF124" s="203"/>
      <c r="GG124" s="204">
        <v>0</v>
      </c>
      <c r="GH124" s="203"/>
      <c r="GI124" s="204">
        <v>0</v>
      </c>
      <c r="GJ124" s="203"/>
      <c r="GK124" s="204">
        <v>0</v>
      </c>
      <c r="GL124" s="203"/>
      <c r="GM124" s="204">
        <v>0</v>
      </c>
      <c r="GN124" s="203"/>
      <c r="GO124" s="204">
        <v>0</v>
      </c>
      <c r="GP124" s="203"/>
      <c r="GQ124" s="204">
        <v>0</v>
      </c>
      <c r="GR124" s="203"/>
      <c r="GS124" s="204">
        <v>0</v>
      </c>
      <c r="GT124" s="203"/>
      <c r="GU124" s="204">
        <v>0</v>
      </c>
      <c r="GV124" s="203"/>
      <c r="GW124" s="204">
        <v>0</v>
      </c>
      <c r="GX124" s="203"/>
      <c r="GY124" s="204">
        <v>0</v>
      </c>
      <c r="GZ124" s="203"/>
      <c r="HA124" s="204">
        <v>0</v>
      </c>
      <c r="HB124" s="203"/>
      <c r="HC124" s="204">
        <v>0</v>
      </c>
      <c r="HD124" s="203"/>
      <c r="HE124" s="204">
        <v>0</v>
      </c>
      <c r="HF124" s="203"/>
      <c r="HG124" s="204">
        <v>0</v>
      </c>
      <c r="HH124" s="203"/>
      <c r="HI124" s="204">
        <v>0</v>
      </c>
      <c r="HJ124" s="203"/>
      <c r="HK124" s="204">
        <v>0</v>
      </c>
      <c r="HL124" s="203"/>
      <c r="HM124" s="204">
        <v>0</v>
      </c>
      <c r="HN124" s="203"/>
      <c r="HO124" s="204">
        <v>0</v>
      </c>
      <c r="HP124" s="203"/>
      <c r="HQ124" s="204">
        <v>0</v>
      </c>
      <c r="HR124" s="203"/>
      <c r="HS124" s="204">
        <v>0</v>
      </c>
      <c r="HT124" s="203"/>
      <c r="HU124" s="204">
        <v>0</v>
      </c>
      <c r="HV124" s="203"/>
      <c r="HW124" s="204">
        <v>0</v>
      </c>
      <c r="HX124" s="203"/>
      <c r="HY124" s="204">
        <v>0</v>
      </c>
      <c r="HZ124" s="203"/>
      <c r="IA124" s="204">
        <v>0</v>
      </c>
      <c r="IB124" s="203"/>
      <c r="IC124" s="204">
        <v>0</v>
      </c>
      <c r="ID124" s="203"/>
      <c r="IE124" s="204">
        <v>0</v>
      </c>
      <c r="IF124" s="203"/>
      <c r="IG124" s="204">
        <v>0</v>
      </c>
      <c r="IH124" s="203"/>
      <c r="II124" s="204">
        <v>0</v>
      </c>
    </row>
    <row r="125" spans="1:243" ht="15" x14ac:dyDescent="0.2">
      <c r="A125" s="604"/>
      <c r="B125" s="598"/>
      <c r="C125" s="606"/>
      <c r="D125" s="533">
        <v>0</v>
      </c>
      <c r="E125" s="536" t="s">
        <v>100</v>
      </c>
      <c r="F125" s="197">
        <v>0</v>
      </c>
      <c r="G125" s="198">
        <v>0</v>
      </c>
      <c r="H125" s="197">
        <v>0</v>
      </c>
      <c r="I125" s="198">
        <v>0</v>
      </c>
      <c r="J125" s="197">
        <v>0</v>
      </c>
      <c r="K125" s="198">
        <v>0</v>
      </c>
      <c r="L125" s="197">
        <v>0</v>
      </c>
      <c r="M125" s="198">
        <v>0</v>
      </c>
      <c r="N125" s="197">
        <v>0</v>
      </c>
      <c r="O125" s="198">
        <v>0</v>
      </c>
      <c r="P125" s="197">
        <v>0</v>
      </c>
      <c r="Q125" s="198">
        <v>0</v>
      </c>
      <c r="R125" s="197">
        <v>0</v>
      </c>
      <c r="S125" s="198">
        <v>0</v>
      </c>
      <c r="T125" s="197">
        <v>0</v>
      </c>
      <c r="U125" s="198">
        <v>0</v>
      </c>
      <c r="V125" s="197">
        <v>0</v>
      </c>
      <c r="W125" s="198">
        <v>0</v>
      </c>
      <c r="X125" s="197">
        <v>0</v>
      </c>
      <c r="Y125" s="198">
        <v>0</v>
      </c>
      <c r="Z125" s="197">
        <v>0</v>
      </c>
      <c r="AA125" s="198">
        <v>0</v>
      </c>
      <c r="AB125" s="197">
        <v>0</v>
      </c>
      <c r="AC125" s="198">
        <v>0</v>
      </c>
      <c r="AD125" s="197">
        <v>0</v>
      </c>
      <c r="AE125" s="198">
        <v>0</v>
      </c>
      <c r="AF125" s="197">
        <v>0</v>
      </c>
      <c r="AG125" s="198">
        <v>0</v>
      </c>
      <c r="AH125" s="197">
        <v>0</v>
      </c>
      <c r="AI125" s="198">
        <v>0</v>
      </c>
      <c r="AJ125" s="197">
        <v>0</v>
      </c>
      <c r="AK125" s="198">
        <v>0</v>
      </c>
      <c r="AL125" s="197">
        <v>0</v>
      </c>
      <c r="AM125" s="198">
        <v>0</v>
      </c>
      <c r="AN125" s="197">
        <v>0</v>
      </c>
      <c r="AO125" s="198">
        <v>0</v>
      </c>
      <c r="AP125" s="197">
        <v>0</v>
      </c>
      <c r="AQ125" s="198">
        <v>0</v>
      </c>
      <c r="AR125" s="197">
        <v>0</v>
      </c>
      <c r="AS125" s="198">
        <v>0</v>
      </c>
      <c r="AT125" s="197">
        <v>0</v>
      </c>
      <c r="AU125" s="198">
        <v>0</v>
      </c>
      <c r="AV125" s="197">
        <v>0</v>
      </c>
      <c r="AW125" s="198">
        <v>0</v>
      </c>
      <c r="AX125" s="197">
        <v>0</v>
      </c>
      <c r="AY125" s="198">
        <v>0</v>
      </c>
      <c r="AZ125" s="197">
        <v>0</v>
      </c>
      <c r="BA125" s="198">
        <v>0</v>
      </c>
      <c r="BB125" s="197">
        <v>0</v>
      </c>
      <c r="BC125" s="198">
        <v>0</v>
      </c>
      <c r="BD125" s="197">
        <v>0</v>
      </c>
      <c r="BE125" s="198">
        <v>0</v>
      </c>
      <c r="BF125" s="197">
        <v>0</v>
      </c>
      <c r="BG125" s="198">
        <v>0</v>
      </c>
      <c r="BH125" s="197">
        <v>0</v>
      </c>
      <c r="BI125" s="198">
        <v>0</v>
      </c>
      <c r="BJ125" s="197">
        <v>0</v>
      </c>
      <c r="BK125" s="198">
        <v>0</v>
      </c>
      <c r="BL125" s="197">
        <v>0</v>
      </c>
      <c r="BM125" s="198">
        <v>0</v>
      </c>
      <c r="BN125" s="197">
        <v>0</v>
      </c>
      <c r="BO125" s="198">
        <v>0</v>
      </c>
      <c r="BP125" s="197">
        <v>0</v>
      </c>
      <c r="BQ125" s="198">
        <v>0</v>
      </c>
      <c r="BR125" s="197">
        <v>0</v>
      </c>
      <c r="BS125" s="198">
        <v>0</v>
      </c>
      <c r="BT125" s="197">
        <v>0</v>
      </c>
      <c r="BU125" s="198">
        <v>0</v>
      </c>
      <c r="BV125" s="197">
        <v>0</v>
      </c>
      <c r="BW125" s="198">
        <v>0</v>
      </c>
      <c r="BX125" s="197">
        <v>0</v>
      </c>
      <c r="BY125" s="198">
        <v>0</v>
      </c>
      <c r="BZ125" s="197">
        <v>0</v>
      </c>
      <c r="CA125" s="198">
        <v>0</v>
      </c>
      <c r="CB125" s="197">
        <v>0</v>
      </c>
      <c r="CC125" s="198">
        <v>0</v>
      </c>
      <c r="CD125" s="197">
        <v>0</v>
      </c>
      <c r="CE125" s="198">
        <v>0</v>
      </c>
      <c r="CF125" s="197">
        <v>0</v>
      </c>
      <c r="CG125" s="198">
        <v>0</v>
      </c>
      <c r="CH125" s="197">
        <v>0</v>
      </c>
      <c r="CI125" s="198">
        <v>0</v>
      </c>
      <c r="CJ125" s="197">
        <v>0</v>
      </c>
      <c r="CK125" s="198">
        <v>0</v>
      </c>
      <c r="CL125" s="197">
        <v>0</v>
      </c>
      <c r="CM125" s="198">
        <v>0</v>
      </c>
      <c r="CN125" s="197">
        <v>0</v>
      </c>
      <c r="CO125" s="198">
        <v>0</v>
      </c>
      <c r="CP125" s="197">
        <v>0</v>
      </c>
      <c r="CQ125" s="198">
        <v>0</v>
      </c>
      <c r="CR125" s="197">
        <v>0</v>
      </c>
      <c r="CS125" s="198">
        <v>0</v>
      </c>
      <c r="CT125" s="197">
        <v>0</v>
      </c>
      <c r="CU125" s="198">
        <v>0</v>
      </c>
      <c r="CV125" s="197">
        <v>0</v>
      </c>
      <c r="CW125" s="198">
        <v>0</v>
      </c>
      <c r="CX125" s="197">
        <v>0</v>
      </c>
      <c r="CY125" s="198">
        <v>0</v>
      </c>
      <c r="CZ125" s="197">
        <v>0</v>
      </c>
      <c r="DA125" s="198">
        <v>0</v>
      </c>
      <c r="DB125" s="197">
        <v>0</v>
      </c>
      <c r="DC125" s="198">
        <v>0</v>
      </c>
      <c r="DD125" s="197">
        <v>0</v>
      </c>
      <c r="DE125" s="198">
        <v>0</v>
      </c>
      <c r="DF125" s="197">
        <v>0</v>
      </c>
      <c r="DG125" s="198">
        <v>0</v>
      </c>
      <c r="DH125" s="197">
        <v>0</v>
      </c>
      <c r="DI125" s="198">
        <v>0</v>
      </c>
      <c r="DJ125" s="197">
        <v>0</v>
      </c>
      <c r="DK125" s="198">
        <v>0</v>
      </c>
      <c r="DL125" s="197">
        <v>0</v>
      </c>
      <c r="DM125" s="198">
        <v>0</v>
      </c>
      <c r="DN125" s="197">
        <v>0</v>
      </c>
      <c r="DO125" s="198">
        <v>0</v>
      </c>
      <c r="DP125" s="197">
        <v>0</v>
      </c>
      <c r="DQ125" s="198">
        <v>0</v>
      </c>
      <c r="DR125" s="197">
        <v>0</v>
      </c>
      <c r="DS125" s="198">
        <v>0</v>
      </c>
      <c r="DT125" s="197">
        <v>0</v>
      </c>
      <c r="DU125" s="198">
        <v>0</v>
      </c>
      <c r="DV125" s="197">
        <v>0</v>
      </c>
      <c r="DW125" s="198">
        <v>0</v>
      </c>
      <c r="DX125" s="197">
        <v>0</v>
      </c>
      <c r="DY125" s="198">
        <v>0</v>
      </c>
      <c r="DZ125" s="197">
        <v>0</v>
      </c>
      <c r="EA125" s="198">
        <v>0</v>
      </c>
      <c r="EB125" s="197">
        <v>0</v>
      </c>
      <c r="EC125" s="198">
        <v>0</v>
      </c>
      <c r="ED125" s="197">
        <v>0</v>
      </c>
      <c r="EE125" s="198">
        <v>0</v>
      </c>
      <c r="EF125" s="197">
        <v>0</v>
      </c>
      <c r="EG125" s="198">
        <v>0</v>
      </c>
      <c r="EH125" s="197">
        <v>0</v>
      </c>
      <c r="EI125" s="198">
        <v>0</v>
      </c>
      <c r="EJ125" s="197">
        <v>0</v>
      </c>
      <c r="EK125" s="198">
        <v>0</v>
      </c>
      <c r="EL125" s="197">
        <v>0</v>
      </c>
      <c r="EM125" s="198">
        <v>0</v>
      </c>
      <c r="EN125" s="197">
        <v>0</v>
      </c>
      <c r="EO125" s="198">
        <v>0</v>
      </c>
      <c r="EP125" s="197">
        <v>0</v>
      </c>
      <c r="EQ125" s="198">
        <v>0</v>
      </c>
      <c r="ER125" s="197">
        <v>0</v>
      </c>
      <c r="ES125" s="198">
        <v>0</v>
      </c>
      <c r="ET125" s="197">
        <v>0</v>
      </c>
      <c r="EU125" s="198">
        <v>0</v>
      </c>
      <c r="EV125" s="197">
        <v>0</v>
      </c>
      <c r="EW125" s="198">
        <v>0</v>
      </c>
      <c r="EX125" s="197">
        <v>0</v>
      </c>
      <c r="EY125" s="198">
        <v>0</v>
      </c>
      <c r="EZ125" s="197">
        <v>0</v>
      </c>
      <c r="FA125" s="198">
        <v>0</v>
      </c>
      <c r="FB125" s="197">
        <v>0</v>
      </c>
      <c r="FC125" s="198">
        <v>0</v>
      </c>
      <c r="FD125" s="197">
        <v>0</v>
      </c>
      <c r="FE125" s="198">
        <v>0</v>
      </c>
      <c r="FF125" s="197">
        <v>0</v>
      </c>
      <c r="FG125" s="198">
        <v>0</v>
      </c>
      <c r="FH125" s="197">
        <v>0</v>
      </c>
      <c r="FI125" s="198">
        <v>0</v>
      </c>
      <c r="FJ125" s="197">
        <v>0</v>
      </c>
      <c r="FK125" s="198">
        <v>0</v>
      </c>
      <c r="FL125" s="197">
        <v>0</v>
      </c>
      <c r="FM125" s="198">
        <v>0</v>
      </c>
      <c r="FN125" s="197">
        <v>0</v>
      </c>
      <c r="FO125" s="198">
        <v>0</v>
      </c>
      <c r="FP125" s="197">
        <v>0</v>
      </c>
      <c r="FQ125" s="198">
        <v>0</v>
      </c>
      <c r="FR125" s="197">
        <v>0</v>
      </c>
      <c r="FS125" s="198">
        <v>0</v>
      </c>
      <c r="FT125" s="197">
        <v>0</v>
      </c>
      <c r="FU125" s="198">
        <v>0</v>
      </c>
      <c r="FV125" s="197">
        <v>0</v>
      </c>
      <c r="FW125" s="198">
        <v>0</v>
      </c>
      <c r="FX125" s="197">
        <v>0</v>
      </c>
      <c r="FY125" s="198">
        <v>0</v>
      </c>
      <c r="FZ125" s="197">
        <v>0</v>
      </c>
      <c r="GA125" s="198">
        <v>0</v>
      </c>
      <c r="GB125" s="197">
        <v>0</v>
      </c>
      <c r="GC125" s="198">
        <v>0</v>
      </c>
      <c r="GD125" s="197">
        <v>0</v>
      </c>
      <c r="GE125" s="198">
        <v>0</v>
      </c>
      <c r="GF125" s="197">
        <v>0</v>
      </c>
      <c r="GG125" s="198">
        <v>0</v>
      </c>
      <c r="GH125" s="197">
        <v>0</v>
      </c>
      <c r="GI125" s="198">
        <v>0</v>
      </c>
      <c r="GJ125" s="197">
        <v>0</v>
      </c>
      <c r="GK125" s="198">
        <v>0</v>
      </c>
      <c r="GL125" s="197">
        <v>0</v>
      </c>
      <c r="GM125" s="198">
        <v>0</v>
      </c>
      <c r="GN125" s="197">
        <v>0</v>
      </c>
      <c r="GO125" s="198">
        <v>0</v>
      </c>
      <c r="GP125" s="197">
        <v>0</v>
      </c>
      <c r="GQ125" s="198">
        <v>0</v>
      </c>
      <c r="GR125" s="197">
        <v>0</v>
      </c>
      <c r="GS125" s="198">
        <v>0</v>
      </c>
      <c r="GT125" s="197">
        <v>0</v>
      </c>
      <c r="GU125" s="198">
        <v>0</v>
      </c>
      <c r="GV125" s="197">
        <v>0</v>
      </c>
      <c r="GW125" s="198">
        <v>0</v>
      </c>
      <c r="GX125" s="197">
        <v>0</v>
      </c>
      <c r="GY125" s="198">
        <v>0</v>
      </c>
      <c r="GZ125" s="197">
        <v>0</v>
      </c>
      <c r="HA125" s="198">
        <v>0</v>
      </c>
      <c r="HB125" s="197">
        <v>0</v>
      </c>
      <c r="HC125" s="198">
        <v>0</v>
      </c>
      <c r="HD125" s="197">
        <v>0</v>
      </c>
      <c r="HE125" s="198">
        <v>0</v>
      </c>
      <c r="HF125" s="197">
        <v>0</v>
      </c>
      <c r="HG125" s="198">
        <v>0</v>
      </c>
      <c r="HH125" s="197">
        <v>0</v>
      </c>
      <c r="HI125" s="198">
        <v>0</v>
      </c>
      <c r="HJ125" s="197">
        <v>0</v>
      </c>
      <c r="HK125" s="198">
        <v>0</v>
      </c>
      <c r="HL125" s="197">
        <v>0</v>
      </c>
      <c r="HM125" s="198">
        <v>0</v>
      </c>
      <c r="HN125" s="197">
        <v>0</v>
      </c>
      <c r="HO125" s="198">
        <v>0</v>
      </c>
      <c r="HP125" s="197">
        <v>0</v>
      </c>
      <c r="HQ125" s="198">
        <v>0</v>
      </c>
      <c r="HR125" s="197">
        <v>0</v>
      </c>
      <c r="HS125" s="198">
        <v>0</v>
      </c>
      <c r="HT125" s="197">
        <v>0</v>
      </c>
      <c r="HU125" s="198">
        <v>0</v>
      </c>
      <c r="HV125" s="197">
        <v>0</v>
      </c>
      <c r="HW125" s="198">
        <v>0</v>
      </c>
      <c r="HX125" s="197">
        <v>0</v>
      </c>
      <c r="HY125" s="198">
        <v>0</v>
      </c>
      <c r="HZ125" s="197">
        <v>0</v>
      </c>
      <c r="IA125" s="198">
        <v>0</v>
      </c>
      <c r="IB125" s="197">
        <v>0</v>
      </c>
      <c r="IC125" s="198">
        <v>0</v>
      </c>
      <c r="ID125" s="197">
        <v>0</v>
      </c>
      <c r="IE125" s="198">
        <v>0</v>
      </c>
      <c r="IF125" s="197">
        <v>0</v>
      </c>
      <c r="IG125" s="198">
        <v>0</v>
      </c>
      <c r="IH125" s="197">
        <v>0</v>
      </c>
      <c r="II125" s="198">
        <v>0</v>
      </c>
    </row>
    <row r="126" spans="1:243" ht="15" x14ac:dyDescent="0.2">
      <c r="A126" s="604"/>
      <c r="B126" s="598"/>
      <c r="C126" s="606"/>
      <c r="D126" s="531">
        <v>0</v>
      </c>
      <c r="E126" s="537"/>
      <c r="F126" s="201"/>
      <c r="G126" s="202">
        <v>0</v>
      </c>
      <c r="H126" s="201"/>
      <c r="I126" s="202">
        <v>0</v>
      </c>
      <c r="J126" s="201"/>
      <c r="K126" s="202">
        <v>0</v>
      </c>
      <c r="L126" s="201"/>
      <c r="M126" s="202">
        <v>0</v>
      </c>
      <c r="N126" s="201"/>
      <c r="O126" s="202">
        <v>0</v>
      </c>
      <c r="P126" s="201"/>
      <c r="Q126" s="202">
        <v>0</v>
      </c>
      <c r="R126" s="201"/>
      <c r="S126" s="202">
        <v>0</v>
      </c>
      <c r="T126" s="201"/>
      <c r="U126" s="202">
        <v>0</v>
      </c>
      <c r="V126" s="201"/>
      <c r="W126" s="202">
        <v>0</v>
      </c>
      <c r="X126" s="201"/>
      <c r="Y126" s="202">
        <v>0</v>
      </c>
      <c r="Z126" s="201"/>
      <c r="AA126" s="202">
        <v>0</v>
      </c>
      <c r="AB126" s="201"/>
      <c r="AC126" s="202">
        <v>0</v>
      </c>
      <c r="AD126" s="201"/>
      <c r="AE126" s="202">
        <v>0</v>
      </c>
      <c r="AF126" s="201"/>
      <c r="AG126" s="202">
        <v>0</v>
      </c>
      <c r="AH126" s="201"/>
      <c r="AI126" s="202">
        <v>0</v>
      </c>
      <c r="AJ126" s="201"/>
      <c r="AK126" s="202">
        <v>0</v>
      </c>
      <c r="AL126" s="201"/>
      <c r="AM126" s="202">
        <v>0</v>
      </c>
      <c r="AN126" s="201"/>
      <c r="AO126" s="202">
        <v>0</v>
      </c>
      <c r="AP126" s="201"/>
      <c r="AQ126" s="202">
        <v>0</v>
      </c>
      <c r="AR126" s="201"/>
      <c r="AS126" s="202">
        <v>0</v>
      </c>
      <c r="AT126" s="201"/>
      <c r="AU126" s="202">
        <v>0</v>
      </c>
      <c r="AV126" s="201"/>
      <c r="AW126" s="202">
        <v>0</v>
      </c>
      <c r="AX126" s="201"/>
      <c r="AY126" s="202">
        <v>0</v>
      </c>
      <c r="AZ126" s="201"/>
      <c r="BA126" s="202">
        <v>0</v>
      </c>
      <c r="BB126" s="201"/>
      <c r="BC126" s="202">
        <v>0</v>
      </c>
      <c r="BD126" s="201"/>
      <c r="BE126" s="202">
        <v>0</v>
      </c>
      <c r="BF126" s="201"/>
      <c r="BG126" s="202">
        <v>0</v>
      </c>
      <c r="BH126" s="201"/>
      <c r="BI126" s="202">
        <v>0</v>
      </c>
      <c r="BJ126" s="201"/>
      <c r="BK126" s="202">
        <v>0</v>
      </c>
      <c r="BL126" s="201"/>
      <c r="BM126" s="202">
        <v>0</v>
      </c>
      <c r="BN126" s="201"/>
      <c r="BO126" s="202">
        <v>0</v>
      </c>
      <c r="BP126" s="201"/>
      <c r="BQ126" s="202">
        <v>0</v>
      </c>
      <c r="BR126" s="201"/>
      <c r="BS126" s="202">
        <v>0</v>
      </c>
      <c r="BT126" s="201"/>
      <c r="BU126" s="202">
        <v>0</v>
      </c>
      <c r="BV126" s="201"/>
      <c r="BW126" s="202">
        <v>0</v>
      </c>
      <c r="BX126" s="201"/>
      <c r="BY126" s="202">
        <v>0</v>
      </c>
      <c r="BZ126" s="201"/>
      <c r="CA126" s="202">
        <v>0</v>
      </c>
      <c r="CB126" s="201"/>
      <c r="CC126" s="202">
        <v>0</v>
      </c>
      <c r="CD126" s="201"/>
      <c r="CE126" s="202">
        <v>0</v>
      </c>
      <c r="CF126" s="201"/>
      <c r="CG126" s="202">
        <v>0</v>
      </c>
      <c r="CH126" s="201"/>
      <c r="CI126" s="202">
        <v>0</v>
      </c>
      <c r="CJ126" s="201"/>
      <c r="CK126" s="202">
        <v>0</v>
      </c>
      <c r="CL126" s="201"/>
      <c r="CM126" s="202">
        <v>0</v>
      </c>
      <c r="CN126" s="201"/>
      <c r="CO126" s="202">
        <v>0</v>
      </c>
      <c r="CP126" s="201"/>
      <c r="CQ126" s="202">
        <v>0</v>
      </c>
      <c r="CR126" s="201"/>
      <c r="CS126" s="202">
        <v>0</v>
      </c>
      <c r="CT126" s="201"/>
      <c r="CU126" s="202">
        <v>0</v>
      </c>
      <c r="CV126" s="201"/>
      <c r="CW126" s="202">
        <v>0</v>
      </c>
      <c r="CX126" s="201"/>
      <c r="CY126" s="202">
        <v>0</v>
      </c>
      <c r="CZ126" s="201"/>
      <c r="DA126" s="202">
        <v>0</v>
      </c>
      <c r="DB126" s="201"/>
      <c r="DC126" s="202">
        <v>0</v>
      </c>
      <c r="DD126" s="201"/>
      <c r="DE126" s="202">
        <v>0</v>
      </c>
      <c r="DF126" s="201"/>
      <c r="DG126" s="202">
        <v>0</v>
      </c>
      <c r="DH126" s="201"/>
      <c r="DI126" s="202">
        <v>0</v>
      </c>
      <c r="DJ126" s="201"/>
      <c r="DK126" s="202">
        <v>0</v>
      </c>
      <c r="DL126" s="201"/>
      <c r="DM126" s="202">
        <v>0</v>
      </c>
      <c r="DN126" s="201"/>
      <c r="DO126" s="202">
        <v>0</v>
      </c>
      <c r="DP126" s="201"/>
      <c r="DQ126" s="202">
        <v>0</v>
      </c>
      <c r="DR126" s="201"/>
      <c r="DS126" s="202">
        <v>0</v>
      </c>
      <c r="DT126" s="201"/>
      <c r="DU126" s="202">
        <v>0</v>
      </c>
      <c r="DV126" s="201"/>
      <c r="DW126" s="202">
        <v>0</v>
      </c>
      <c r="DX126" s="201"/>
      <c r="DY126" s="202">
        <v>0</v>
      </c>
      <c r="DZ126" s="201"/>
      <c r="EA126" s="202">
        <v>0</v>
      </c>
      <c r="EB126" s="201"/>
      <c r="EC126" s="202">
        <v>0</v>
      </c>
      <c r="ED126" s="201"/>
      <c r="EE126" s="202">
        <v>0</v>
      </c>
      <c r="EF126" s="201"/>
      <c r="EG126" s="202">
        <v>0</v>
      </c>
      <c r="EH126" s="201"/>
      <c r="EI126" s="202">
        <v>0</v>
      </c>
      <c r="EJ126" s="201"/>
      <c r="EK126" s="202">
        <v>0</v>
      </c>
      <c r="EL126" s="201"/>
      <c r="EM126" s="202">
        <v>0</v>
      </c>
      <c r="EN126" s="201"/>
      <c r="EO126" s="202">
        <v>0</v>
      </c>
      <c r="EP126" s="201"/>
      <c r="EQ126" s="202">
        <v>0</v>
      </c>
      <c r="ER126" s="201"/>
      <c r="ES126" s="202">
        <v>0</v>
      </c>
      <c r="ET126" s="201"/>
      <c r="EU126" s="202">
        <v>0</v>
      </c>
      <c r="EV126" s="201"/>
      <c r="EW126" s="202">
        <v>0</v>
      </c>
      <c r="EX126" s="201"/>
      <c r="EY126" s="202">
        <v>0</v>
      </c>
      <c r="EZ126" s="201"/>
      <c r="FA126" s="202">
        <v>0</v>
      </c>
      <c r="FB126" s="201"/>
      <c r="FC126" s="202">
        <v>0</v>
      </c>
      <c r="FD126" s="201"/>
      <c r="FE126" s="202">
        <v>0</v>
      </c>
      <c r="FF126" s="201"/>
      <c r="FG126" s="202">
        <v>0</v>
      </c>
      <c r="FH126" s="201"/>
      <c r="FI126" s="202">
        <v>0</v>
      </c>
      <c r="FJ126" s="201"/>
      <c r="FK126" s="202">
        <v>0</v>
      </c>
      <c r="FL126" s="201"/>
      <c r="FM126" s="202">
        <v>0</v>
      </c>
      <c r="FN126" s="201"/>
      <c r="FO126" s="202">
        <v>0</v>
      </c>
      <c r="FP126" s="201"/>
      <c r="FQ126" s="202">
        <v>0</v>
      </c>
      <c r="FR126" s="201"/>
      <c r="FS126" s="202">
        <v>0</v>
      </c>
      <c r="FT126" s="201"/>
      <c r="FU126" s="202">
        <v>0</v>
      </c>
      <c r="FV126" s="201"/>
      <c r="FW126" s="202">
        <v>0</v>
      </c>
      <c r="FX126" s="201"/>
      <c r="FY126" s="202">
        <v>0</v>
      </c>
      <c r="FZ126" s="201"/>
      <c r="GA126" s="202">
        <v>0</v>
      </c>
      <c r="GB126" s="201"/>
      <c r="GC126" s="202">
        <v>0</v>
      </c>
      <c r="GD126" s="201"/>
      <c r="GE126" s="202">
        <v>0</v>
      </c>
      <c r="GF126" s="201"/>
      <c r="GG126" s="202">
        <v>0</v>
      </c>
      <c r="GH126" s="201"/>
      <c r="GI126" s="202">
        <v>0</v>
      </c>
      <c r="GJ126" s="201"/>
      <c r="GK126" s="202">
        <v>0</v>
      </c>
      <c r="GL126" s="201"/>
      <c r="GM126" s="202">
        <v>0</v>
      </c>
      <c r="GN126" s="201"/>
      <c r="GO126" s="202">
        <v>0</v>
      </c>
      <c r="GP126" s="201"/>
      <c r="GQ126" s="202">
        <v>0</v>
      </c>
      <c r="GR126" s="201"/>
      <c r="GS126" s="202">
        <v>0</v>
      </c>
      <c r="GT126" s="201"/>
      <c r="GU126" s="202">
        <v>0</v>
      </c>
      <c r="GV126" s="201"/>
      <c r="GW126" s="202">
        <v>0</v>
      </c>
      <c r="GX126" s="201"/>
      <c r="GY126" s="202">
        <v>0</v>
      </c>
      <c r="GZ126" s="201"/>
      <c r="HA126" s="202">
        <v>0</v>
      </c>
      <c r="HB126" s="201"/>
      <c r="HC126" s="202">
        <v>0</v>
      </c>
      <c r="HD126" s="201"/>
      <c r="HE126" s="202">
        <v>0</v>
      </c>
      <c r="HF126" s="201"/>
      <c r="HG126" s="202">
        <v>0</v>
      </c>
      <c r="HH126" s="201"/>
      <c r="HI126" s="202">
        <v>0</v>
      </c>
      <c r="HJ126" s="201"/>
      <c r="HK126" s="202">
        <v>0</v>
      </c>
      <c r="HL126" s="201"/>
      <c r="HM126" s="202">
        <v>0</v>
      </c>
      <c r="HN126" s="201"/>
      <c r="HO126" s="202">
        <v>0</v>
      </c>
      <c r="HP126" s="201"/>
      <c r="HQ126" s="202">
        <v>0</v>
      </c>
      <c r="HR126" s="201"/>
      <c r="HS126" s="202">
        <v>0</v>
      </c>
      <c r="HT126" s="201"/>
      <c r="HU126" s="202">
        <v>0</v>
      </c>
      <c r="HV126" s="201"/>
      <c r="HW126" s="202">
        <v>0</v>
      </c>
      <c r="HX126" s="201"/>
      <c r="HY126" s="202">
        <v>0</v>
      </c>
      <c r="HZ126" s="201"/>
      <c r="IA126" s="202">
        <v>0</v>
      </c>
      <c r="IB126" s="201"/>
      <c r="IC126" s="202">
        <v>0</v>
      </c>
      <c r="ID126" s="201"/>
      <c r="IE126" s="202">
        <v>0</v>
      </c>
      <c r="IF126" s="201"/>
      <c r="IG126" s="202">
        <v>0</v>
      </c>
      <c r="IH126" s="201"/>
      <c r="II126" s="202">
        <v>0</v>
      </c>
    </row>
    <row r="127" spans="1:243" ht="15" x14ac:dyDescent="0.2">
      <c r="A127" s="604"/>
      <c r="B127" s="598"/>
      <c r="C127" s="606"/>
      <c r="D127" s="532">
        <v>0</v>
      </c>
      <c r="E127" s="538" t="s">
        <v>101</v>
      </c>
      <c r="F127" s="199">
        <v>0</v>
      </c>
      <c r="G127" s="200">
        <v>0</v>
      </c>
      <c r="H127" s="199">
        <v>0</v>
      </c>
      <c r="I127" s="200">
        <v>0</v>
      </c>
      <c r="J127" s="199">
        <v>0</v>
      </c>
      <c r="K127" s="200">
        <v>0</v>
      </c>
      <c r="L127" s="199">
        <v>0</v>
      </c>
      <c r="M127" s="200">
        <v>0</v>
      </c>
      <c r="N127" s="199">
        <v>0</v>
      </c>
      <c r="O127" s="200">
        <v>0</v>
      </c>
      <c r="P127" s="199">
        <v>0</v>
      </c>
      <c r="Q127" s="200">
        <v>0</v>
      </c>
      <c r="R127" s="199">
        <v>0</v>
      </c>
      <c r="S127" s="200">
        <v>0</v>
      </c>
      <c r="T127" s="199">
        <v>0</v>
      </c>
      <c r="U127" s="200">
        <v>0</v>
      </c>
      <c r="V127" s="199">
        <v>0</v>
      </c>
      <c r="W127" s="200">
        <v>0</v>
      </c>
      <c r="X127" s="199">
        <v>0</v>
      </c>
      <c r="Y127" s="200">
        <v>0</v>
      </c>
      <c r="Z127" s="199">
        <v>0</v>
      </c>
      <c r="AA127" s="200">
        <v>0</v>
      </c>
      <c r="AB127" s="199">
        <v>0</v>
      </c>
      <c r="AC127" s="200">
        <v>0</v>
      </c>
      <c r="AD127" s="199">
        <v>0</v>
      </c>
      <c r="AE127" s="200">
        <v>0</v>
      </c>
      <c r="AF127" s="199">
        <v>0</v>
      </c>
      <c r="AG127" s="200">
        <v>0</v>
      </c>
      <c r="AH127" s="199">
        <v>0</v>
      </c>
      <c r="AI127" s="200">
        <v>0</v>
      </c>
      <c r="AJ127" s="199">
        <v>0</v>
      </c>
      <c r="AK127" s="200">
        <v>0</v>
      </c>
      <c r="AL127" s="199">
        <v>0</v>
      </c>
      <c r="AM127" s="200">
        <v>0</v>
      </c>
      <c r="AN127" s="199">
        <v>0</v>
      </c>
      <c r="AO127" s="200">
        <v>0</v>
      </c>
      <c r="AP127" s="199">
        <v>0</v>
      </c>
      <c r="AQ127" s="200">
        <v>0</v>
      </c>
      <c r="AR127" s="199">
        <v>0</v>
      </c>
      <c r="AS127" s="200">
        <v>0</v>
      </c>
      <c r="AT127" s="199">
        <v>0</v>
      </c>
      <c r="AU127" s="200">
        <v>0</v>
      </c>
      <c r="AV127" s="199">
        <v>0</v>
      </c>
      <c r="AW127" s="200">
        <v>0</v>
      </c>
      <c r="AX127" s="199">
        <v>0</v>
      </c>
      <c r="AY127" s="200">
        <v>0</v>
      </c>
      <c r="AZ127" s="199">
        <v>0</v>
      </c>
      <c r="BA127" s="200">
        <v>0</v>
      </c>
      <c r="BB127" s="199">
        <v>0</v>
      </c>
      <c r="BC127" s="200">
        <v>0</v>
      </c>
      <c r="BD127" s="199">
        <v>0</v>
      </c>
      <c r="BE127" s="200">
        <v>0</v>
      </c>
      <c r="BF127" s="199">
        <v>0</v>
      </c>
      <c r="BG127" s="200">
        <v>0</v>
      </c>
      <c r="BH127" s="199">
        <v>0</v>
      </c>
      <c r="BI127" s="200">
        <v>0</v>
      </c>
      <c r="BJ127" s="199">
        <v>0</v>
      </c>
      <c r="BK127" s="200">
        <v>0</v>
      </c>
      <c r="BL127" s="199">
        <v>0</v>
      </c>
      <c r="BM127" s="200">
        <v>0</v>
      </c>
      <c r="BN127" s="199">
        <v>0</v>
      </c>
      <c r="BO127" s="200">
        <v>0</v>
      </c>
      <c r="BP127" s="199">
        <v>0</v>
      </c>
      <c r="BQ127" s="200">
        <v>0</v>
      </c>
      <c r="BR127" s="199">
        <v>0</v>
      </c>
      <c r="BS127" s="200">
        <v>0</v>
      </c>
      <c r="BT127" s="199">
        <v>0</v>
      </c>
      <c r="BU127" s="200">
        <v>0</v>
      </c>
      <c r="BV127" s="199">
        <v>0</v>
      </c>
      <c r="BW127" s="200">
        <v>0</v>
      </c>
      <c r="BX127" s="199">
        <v>0</v>
      </c>
      <c r="BY127" s="200">
        <v>0</v>
      </c>
      <c r="BZ127" s="199">
        <v>0</v>
      </c>
      <c r="CA127" s="200">
        <v>0</v>
      </c>
      <c r="CB127" s="199">
        <v>0</v>
      </c>
      <c r="CC127" s="200">
        <v>0</v>
      </c>
      <c r="CD127" s="199">
        <v>0</v>
      </c>
      <c r="CE127" s="200">
        <v>0</v>
      </c>
      <c r="CF127" s="199">
        <v>0</v>
      </c>
      <c r="CG127" s="200">
        <v>0</v>
      </c>
      <c r="CH127" s="199">
        <v>0</v>
      </c>
      <c r="CI127" s="200">
        <v>0</v>
      </c>
      <c r="CJ127" s="199">
        <v>0</v>
      </c>
      <c r="CK127" s="200">
        <v>0</v>
      </c>
      <c r="CL127" s="199">
        <v>0</v>
      </c>
      <c r="CM127" s="200">
        <v>0</v>
      </c>
      <c r="CN127" s="199">
        <v>0</v>
      </c>
      <c r="CO127" s="200">
        <v>0</v>
      </c>
      <c r="CP127" s="199">
        <v>0</v>
      </c>
      <c r="CQ127" s="200">
        <v>0</v>
      </c>
      <c r="CR127" s="199">
        <v>0</v>
      </c>
      <c r="CS127" s="200">
        <v>0</v>
      </c>
      <c r="CT127" s="199">
        <v>0</v>
      </c>
      <c r="CU127" s="200">
        <v>0</v>
      </c>
      <c r="CV127" s="199">
        <v>0</v>
      </c>
      <c r="CW127" s="200">
        <v>0</v>
      </c>
      <c r="CX127" s="199">
        <v>0</v>
      </c>
      <c r="CY127" s="200">
        <v>0</v>
      </c>
      <c r="CZ127" s="199">
        <v>0</v>
      </c>
      <c r="DA127" s="200">
        <v>0</v>
      </c>
      <c r="DB127" s="199">
        <v>0</v>
      </c>
      <c r="DC127" s="200">
        <v>0</v>
      </c>
      <c r="DD127" s="199">
        <v>0</v>
      </c>
      <c r="DE127" s="200">
        <v>0</v>
      </c>
      <c r="DF127" s="199">
        <v>0</v>
      </c>
      <c r="DG127" s="200">
        <v>0</v>
      </c>
      <c r="DH127" s="199">
        <v>0</v>
      </c>
      <c r="DI127" s="200">
        <v>0</v>
      </c>
      <c r="DJ127" s="199">
        <v>0</v>
      </c>
      <c r="DK127" s="200">
        <v>0</v>
      </c>
      <c r="DL127" s="199">
        <v>0</v>
      </c>
      <c r="DM127" s="200">
        <v>0</v>
      </c>
      <c r="DN127" s="199">
        <v>0</v>
      </c>
      <c r="DO127" s="200">
        <v>0</v>
      </c>
      <c r="DP127" s="199">
        <v>0</v>
      </c>
      <c r="DQ127" s="200">
        <v>0</v>
      </c>
      <c r="DR127" s="199">
        <v>0</v>
      </c>
      <c r="DS127" s="200">
        <v>0</v>
      </c>
      <c r="DT127" s="199">
        <v>0</v>
      </c>
      <c r="DU127" s="200">
        <v>0</v>
      </c>
      <c r="DV127" s="199">
        <v>0</v>
      </c>
      <c r="DW127" s="200">
        <v>0</v>
      </c>
      <c r="DX127" s="199">
        <v>0</v>
      </c>
      <c r="DY127" s="200">
        <v>0</v>
      </c>
      <c r="DZ127" s="199">
        <v>0</v>
      </c>
      <c r="EA127" s="200">
        <v>0</v>
      </c>
      <c r="EB127" s="199">
        <v>0</v>
      </c>
      <c r="EC127" s="200">
        <v>0</v>
      </c>
      <c r="ED127" s="199">
        <v>0</v>
      </c>
      <c r="EE127" s="200">
        <v>0</v>
      </c>
      <c r="EF127" s="199">
        <v>0</v>
      </c>
      <c r="EG127" s="200">
        <v>0</v>
      </c>
      <c r="EH127" s="199">
        <v>0</v>
      </c>
      <c r="EI127" s="200">
        <v>0</v>
      </c>
      <c r="EJ127" s="199">
        <v>0</v>
      </c>
      <c r="EK127" s="200">
        <v>0</v>
      </c>
      <c r="EL127" s="199">
        <v>0</v>
      </c>
      <c r="EM127" s="200">
        <v>0</v>
      </c>
      <c r="EN127" s="199">
        <v>0</v>
      </c>
      <c r="EO127" s="200">
        <v>0</v>
      </c>
      <c r="EP127" s="199">
        <v>0</v>
      </c>
      <c r="EQ127" s="200">
        <v>0</v>
      </c>
      <c r="ER127" s="199">
        <v>0</v>
      </c>
      <c r="ES127" s="200">
        <v>0</v>
      </c>
      <c r="ET127" s="199">
        <v>0</v>
      </c>
      <c r="EU127" s="200">
        <v>0</v>
      </c>
      <c r="EV127" s="199">
        <v>0</v>
      </c>
      <c r="EW127" s="200">
        <v>0</v>
      </c>
      <c r="EX127" s="199">
        <v>0</v>
      </c>
      <c r="EY127" s="200">
        <v>0</v>
      </c>
      <c r="EZ127" s="199">
        <v>0</v>
      </c>
      <c r="FA127" s="200">
        <v>0</v>
      </c>
      <c r="FB127" s="199">
        <v>0</v>
      </c>
      <c r="FC127" s="200">
        <v>0</v>
      </c>
      <c r="FD127" s="199">
        <v>0</v>
      </c>
      <c r="FE127" s="200">
        <v>0</v>
      </c>
      <c r="FF127" s="199">
        <v>0</v>
      </c>
      <c r="FG127" s="200">
        <v>0</v>
      </c>
      <c r="FH127" s="199">
        <v>0</v>
      </c>
      <c r="FI127" s="200">
        <v>0</v>
      </c>
      <c r="FJ127" s="199">
        <v>0</v>
      </c>
      <c r="FK127" s="200">
        <v>0</v>
      </c>
      <c r="FL127" s="199">
        <v>0</v>
      </c>
      <c r="FM127" s="200">
        <v>0</v>
      </c>
      <c r="FN127" s="199">
        <v>0</v>
      </c>
      <c r="FO127" s="200">
        <v>0</v>
      </c>
      <c r="FP127" s="199">
        <v>0</v>
      </c>
      <c r="FQ127" s="200">
        <v>0</v>
      </c>
      <c r="FR127" s="199">
        <v>0</v>
      </c>
      <c r="FS127" s="200">
        <v>0</v>
      </c>
      <c r="FT127" s="199">
        <v>0</v>
      </c>
      <c r="FU127" s="200">
        <v>0</v>
      </c>
      <c r="FV127" s="199">
        <v>0</v>
      </c>
      <c r="FW127" s="200">
        <v>0</v>
      </c>
      <c r="FX127" s="199">
        <v>0</v>
      </c>
      <c r="FY127" s="200">
        <v>0</v>
      </c>
      <c r="FZ127" s="199">
        <v>0</v>
      </c>
      <c r="GA127" s="200">
        <v>0</v>
      </c>
      <c r="GB127" s="199">
        <v>0</v>
      </c>
      <c r="GC127" s="200">
        <v>0</v>
      </c>
      <c r="GD127" s="199">
        <v>0</v>
      </c>
      <c r="GE127" s="200">
        <v>0</v>
      </c>
      <c r="GF127" s="199">
        <v>0</v>
      </c>
      <c r="GG127" s="200">
        <v>0</v>
      </c>
      <c r="GH127" s="199">
        <v>0</v>
      </c>
      <c r="GI127" s="200">
        <v>0</v>
      </c>
      <c r="GJ127" s="199">
        <v>0</v>
      </c>
      <c r="GK127" s="200">
        <v>0</v>
      </c>
      <c r="GL127" s="199">
        <v>0</v>
      </c>
      <c r="GM127" s="200">
        <v>0</v>
      </c>
      <c r="GN127" s="199">
        <v>0</v>
      </c>
      <c r="GO127" s="200">
        <v>0</v>
      </c>
      <c r="GP127" s="199">
        <v>0</v>
      </c>
      <c r="GQ127" s="200">
        <v>0</v>
      </c>
      <c r="GR127" s="199">
        <v>0</v>
      </c>
      <c r="GS127" s="200">
        <v>0</v>
      </c>
      <c r="GT127" s="199">
        <v>0</v>
      </c>
      <c r="GU127" s="200">
        <v>0</v>
      </c>
      <c r="GV127" s="199">
        <v>0</v>
      </c>
      <c r="GW127" s="200">
        <v>0</v>
      </c>
      <c r="GX127" s="199">
        <v>0</v>
      </c>
      <c r="GY127" s="200">
        <v>0</v>
      </c>
      <c r="GZ127" s="199">
        <v>0</v>
      </c>
      <c r="HA127" s="200">
        <v>0</v>
      </c>
      <c r="HB127" s="199">
        <v>0</v>
      </c>
      <c r="HC127" s="200">
        <v>0</v>
      </c>
      <c r="HD127" s="199">
        <v>0</v>
      </c>
      <c r="HE127" s="200">
        <v>0</v>
      </c>
      <c r="HF127" s="199">
        <v>0</v>
      </c>
      <c r="HG127" s="200">
        <v>0</v>
      </c>
      <c r="HH127" s="199">
        <v>0</v>
      </c>
      <c r="HI127" s="200">
        <v>0</v>
      </c>
      <c r="HJ127" s="199">
        <v>0</v>
      </c>
      <c r="HK127" s="200">
        <v>0</v>
      </c>
      <c r="HL127" s="199">
        <v>0</v>
      </c>
      <c r="HM127" s="200">
        <v>0</v>
      </c>
      <c r="HN127" s="199">
        <v>0</v>
      </c>
      <c r="HO127" s="200">
        <v>0</v>
      </c>
      <c r="HP127" s="199">
        <v>0</v>
      </c>
      <c r="HQ127" s="200">
        <v>0</v>
      </c>
      <c r="HR127" s="199">
        <v>0</v>
      </c>
      <c r="HS127" s="200">
        <v>0</v>
      </c>
      <c r="HT127" s="199">
        <v>0</v>
      </c>
      <c r="HU127" s="200">
        <v>0</v>
      </c>
      <c r="HV127" s="199">
        <v>0</v>
      </c>
      <c r="HW127" s="200">
        <v>0</v>
      </c>
      <c r="HX127" s="199">
        <v>0</v>
      </c>
      <c r="HY127" s="200">
        <v>0</v>
      </c>
      <c r="HZ127" s="199">
        <v>0</v>
      </c>
      <c r="IA127" s="200">
        <v>0</v>
      </c>
      <c r="IB127" s="199">
        <v>0</v>
      </c>
      <c r="IC127" s="200">
        <v>0</v>
      </c>
      <c r="ID127" s="199">
        <v>0</v>
      </c>
      <c r="IE127" s="200">
        <v>0</v>
      </c>
      <c r="IF127" s="199">
        <v>0</v>
      </c>
      <c r="IG127" s="200">
        <v>0</v>
      </c>
      <c r="IH127" s="199">
        <v>0</v>
      </c>
      <c r="II127" s="200">
        <v>0</v>
      </c>
    </row>
    <row r="128" spans="1:243" ht="15.75" thickBot="1" x14ac:dyDescent="0.25">
      <c r="A128" s="604"/>
      <c r="B128" s="599"/>
      <c r="C128" s="607"/>
      <c r="D128" s="534" t="s">
        <v>9</v>
      </c>
      <c r="E128" s="539"/>
      <c r="F128" s="480"/>
      <c r="G128" s="481">
        <v>0</v>
      </c>
      <c r="H128" s="480"/>
      <c r="I128" s="481">
        <v>0</v>
      </c>
      <c r="J128" s="480"/>
      <c r="K128" s="481">
        <v>0</v>
      </c>
      <c r="L128" s="480"/>
      <c r="M128" s="481">
        <v>0</v>
      </c>
      <c r="N128" s="480"/>
      <c r="O128" s="481">
        <v>0</v>
      </c>
      <c r="P128" s="480"/>
      <c r="Q128" s="481">
        <v>0</v>
      </c>
      <c r="R128" s="480"/>
      <c r="S128" s="481">
        <v>0</v>
      </c>
      <c r="T128" s="480"/>
      <c r="U128" s="481">
        <v>0</v>
      </c>
      <c r="V128" s="480"/>
      <c r="W128" s="481">
        <v>0</v>
      </c>
      <c r="X128" s="480"/>
      <c r="Y128" s="481">
        <v>0</v>
      </c>
      <c r="Z128" s="480"/>
      <c r="AA128" s="481">
        <v>0</v>
      </c>
      <c r="AB128" s="480"/>
      <c r="AC128" s="481">
        <v>0</v>
      </c>
      <c r="AD128" s="480"/>
      <c r="AE128" s="481">
        <v>0</v>
      </c>
      <c r="AF128" s="480"/>
      <c r="AG128" s="481">
        <v>0</v>
      </c>
      <c r="AH128" s="480"/>
      <c r="AI128" s="481">
        <v>0</v>
      </c>
      <c r="AJ128" s="480"/>
      <c r="AK128" s="481">
        <v>0</v>
      </c>
      <c r="AL128" s="480"/>
      <c r="AM128" s="481">
        <v>0</v>
      </c>
      <c r="AN128" s="480"/>
      <c r="AO128" s="481">
        <v>0</v>
      </c>
      <c r="AP128" s="480"/>
      <c r="AQ128" s="481">
        <v>0</v>
      </c>
      <c r="AR128" s="480"/>
      <c r="AS128" s="481">
        <v>0</v>
      </c>
      <c r="AT128" s="480"/>
      <c r="AU128" s="481">
        <v>0</v>
      </c>
      <c r="AV128" s="480"/>
      <c r="AW128" s="481">
        <v>0</v>
      </c>
      <c r="AX128" s="480"/>
      <c r="AY128" s="481">
        <v>0</v>
      </c>
      <c r="AZ128" s="480"/>
      <c r="BA128" s="481">
        <v>0</v>
      </c>
      <c r="BB128" s="480"/>
      <c r="BC128" s="481">
        <v>0</v>
      </c>
      <c r="BD128" s="480"/>
      <c r="BE128" s="481">
        <v>0</v>
      </c>
      <c r="BF128" s="480"/>
      <c r="BG128" s="481">
        <v>0</v>
      </c>
      <c r="BH128" s="480"/>
      <c r="BI128" s="481">
        <v>0</v>
      </c>
      <c r="BJ128" s="480"/>
      <c r="BK128" s="481">
        <v>0</v>
      </c>
      <c r="BL128" s="480"/>
      <c r="BM128" s="481">
        <v>0</v>
      </c>
      <c r="BN128" s="480"/>
      <c r="BO128" s="481">
        <v>0</v>
      </c>
      <c r="BP128" s="480"/>
      <c r="BQ128" s="481">
        <v>0</v>
      </c>
      <c r="BR128" s="480"/>
      <c r="BS128" s="481">
        <v>0</v>
      </c>
      <c r="BT128" s="480"/>
      <c r="BU128" s="481">
        <v>0</v>
      </c>
      <c r="BV128" s="480"/>
      <c r="BW128" s="481">
        <v>0</v>
      </c>
      <c r="BX128" s="480"/>
      <c r="BY128" s="481">
        <v>0</v>
      </c>
      <c r="BZ128" s="480"/>
      <c r="CA128" s="481">
        <v>0</v>
      </c>
      <c r="CB128" s="480"/>
      <c r="CC128" s="481">
        <v>0</v>
      </c>
      <c r="CD128" s="480"/>
      <c r="CE128" s="481">
        <v>0</v>
      </c>
      <c r="CF128" s="480"/>
      <c r="CG128" s="481">
        <v>0</v>
      </c>
      <c r="CH128" s="480"/>
      <c r="CI128" s="481">
        <v>0</v>
      </c>
      <c r="CJ128" s="480"/>
      <c r="CK128" s="481">
        <v>0</v>
      </c>
      <c r="CL128" s="480"/>
      <c r="CM128" s="481">
        <v>0</v>
      </c>
      <c r="CN128" s="480"/>
      <c r="CO128" s="481">
        <v>0</v>
      </c>
      <c r="CP128" s="480"/>
      <c r="CQ128" s="481">
        <v>0</v>
      </c>
      <c r="CR128" s="480"/>
      <c r="CS128" s="481">
        <v>0</v>
      </c>
      <c r="CT128" s="480"/>
      <c r="CU128" s="481">
        <v>0</v>
      </c>
      <c r="CV128" s="480"/>
      <c r="CW128" s="481">
        <v>0</v>
      </c>
      <c r="CX128" s="480"/>
      <c r="CY128" s="481">
        <v>0</v>
      </c>
      <c r="CZ128" s="480"/>
      <c r="DA128" s="481">
        <v>0</v>
      </c>
      <c r="DB128" s="480"/>
      <c r="DC128" s="481">
        <v>0</v>
      </c>
      <c r="DD128" s="480"/>
      <c r="DE128" s="481">
        <v>0</v>
      </c>
      <c r="DF128" s="480"/>
      <c r="DG128" s="481">
        <v>0</v>
      </c>
      <c r="DH128" s="480"/>
      <c r="DI128" s="481">
        <v>0</v>
      </c>
      <c r="DJ128" s="480"/>
      <c r="DK128" s="481">
        <v>0</v>
      </c>
      <c r="DL128" s="480"/>
      <c r="DM128" s="481">
        <v>0</v>
      </c>
      <c r="DN128" s="480"/>
      <c r="DO128" s="481">
        <v>0</v>
      </c>
      <c r="DP128" s="480"/>
      <c r="DQ128" s="481">
        <v>0</v>
      </c>
      <c r="DR128" s="480"/>
      <c r="DS128" s="481">
        <v>0</v>
      </c>
      <c r="DT128" s="480"/>
      <c r="DU128" s="481">
        <v>0</v>
      </c>
      <c r="DV128" s="480"/>
      <c r="DW128" s="481">
        <v>0</v>
      </c>
      <c r="DX128" s="480"/>
      <c r="DY128" s="481">
        <v>0</v>
      </c>
      <c r="DZ128" s="480"/>
      <c r="EA128" s="481">
        <v>0</v>
      </c>
      <c r="EB128" s="480"/>
      <c r="EC128" s="481">
        <v>0</v>
      </c>
      <c r="ED128" s="480"/>
      <c r="EE128" s="481">
        <v>0</v>
      </c>
      <c r="EF128" s="480"/>
      <c r="EG128" s="481">
        <v>0</v>
      </c>
      <c r="EH128" s="480"/>
      <c r="EI128" s="481">
        <v>0</v>
      </c>
      <c r="EJ128" s="480"/>
      <c r="EK128" s="481">
        <v>0</v>
      </c>
      <c r="EL128" s="480"/>
      <c r="EM128" s="481">
        <v>0</v>
      </c>
      <c r="EN128" s="480"/>
      <c r="EO128" s="481">
        <v>0</v>
      </c>
      <c r="EP128" s="480"/>
      <c r="EQ128" s="481">
        <v>0</v>
      </c>
      <c r="ER128" s="480"/>
      <c r="ES128" s="481">
        <v>0</v>
      </c>
      <c r="ET128" s="480"/>
      <c r="EU128" s="481">
        <v>0</v>
      </c>
      <c r="EV128" s="480"/>
      <c r="EW128" s="481">
        <v>0</v>
      </c>
      <c r="EX128" s="480"/>
      <c r="EY128" s="481">
        <v>0</v>
      </c>
      <c r="EZ128" s="480"/>
      <c r="FA128" s="481">
        <v>0</v>
      </c>
      <c r="FB128" s="480"/>
      <c r="FC128" s="481">
        <v>0</v>
      </c>
      <c r="FD128" s="480"/>
      <c r="FE128" s="481">
        <v>0</v>
      </c>
      <c r="FF128" s="480"/>
      <c r="FG128" s="481">
        <v>0</v>
      </c>
      <c r="FH128" s="480"/>
      <c r="FI128" s="481">
        <v>0</v>
      </c>
      <c r="FJ128" s="480"/>
      <c r="FK128" s="481">
        <v>0</v>
      </c>
      <c r="FL128" s="480"/>
      <c r="FM128" s="481">
        <v>0</v>
      </c>
      <c r="FN128" s="480"/>
      <c r="FO128" s="481">
        <v>0</v>
      </c>
      <c r="FP128" s="480"/>
      <c r="FQ128" s="481">
        <v>0</v>
      </c>
      <c r="FR128" s="480"/>
      <c r="FS128" s="481">
        <v>0</v>
      </c>
      <c r="FT128" s="480"/>
      <c r="FU128" s="481">
        <v>0</v>
      </c>
      <c r="FV128" s="480"/>
      <c r="FW128" s="481">
        <v>0</v>
      </c>
      <c r="FX128" s="480"/>
      <c r="FY128" s="481">
        <v>0</v>
      </c>
      <c r="FZ128" s="480"/>
      <c r="GA128" s="481">
        <v>0</v>
      </c>
      <c r="GB128" s="480"/>
      <c r="GC128" s="481">
        <v>0</v>
      </c>
      <c r="GD128" s="480"/>
      <c r="GE128" s="481">
        <v>0</v>
      </c>
      <c r="GF128" s="480"/>
      <c r="GG128" s="481">
        <v>0</v>
      </c>
      <c r="GH128" s="480"/>
      <c r="GI128" s="481">
        <v>0</v>
      </c>
      <c r="GJ128" s="480"/>
      <c r="GK128" s="481">
        <v>0</v>
      </c>
      <c r="GL128" s="480"/>
      <c r="GM128" s="481">
        <v>0</v>
      </c>
      <c r="GN128" s="480"/>
      <c r="GO128" s="481">
        <v>0</v>
      </c>
      <c r="GP128" s="480"/>
      <c r="GQ128" s="481">
        <v>0</v>
      </c>
      <c r="GR128" s="480"/>
      <c r="GS128" s="481">
        <v>0</v>
      </c>
      <c r="GT128" s="480"/>
      <c r="GU128" s="481">
        <v>0</v>
      </c>
      <c r="GV128" s="480"/>
      <c r="GW128" s="481">
        <v>0</v>
      </c>
      <c r="GX128" s="480"/>
      <c r="GY128" s="481">
        <v>0</v>
      </c>
      <c r="GZ128" s="480"/>
      <c r="HA128" s="481">
        <v>0</v>
      </c>
      <c r="HB128" s="480"/>
      <c r="HC128" s="481">
        <v>0</v>
      </c>
      <c r="HD128" s="480"/>
      <c r="HE128" s="481">
        <v>0</v>
      </c>
      <c r="HF128" s="480"/>
      <c r="HG128" s="481">
        <v>0</v>
      </c>
      <c r="HH128" s="480"/>
      <c r="HI128" s="481">
        <v>0</v>
      </c>
      <c r="HJ128" s="480"/>
      <c r="HK128" s="481">
        <v>0</v>
      </c>
      <c r="HL128" s="480"/>
      <c r="HM128" s="481">
        <v>0</v>
      </c>
      <c r="HN128" s="480"/>
      <c r="HO128" s="481">
        <v>0</v>
      </c>
      <c r="HP128" s="480"/>
      <c r="HQ128" s="481">
        <v>0</v>
      </c>
      <c r="HR128" s="480"/>
      <c r="HS128" s="481">
        <v>0</v>
      </c>
      <c r="HT128" s="480"/>
      <c r="HU128" s="481">
        <v>0</v>
      </c>
      <c r="HV128" s="480"/>
      <c r="HW128" s="481">
        <v>0</v>
      </c>
      <c r="HX128" s="480"/>
      <c r="HY128" s="481">
        <v>0</v>
      </c>
      <c r="HZ128" s="480"/>
      <c r="IA128" s="481">
        <v>0</v>
      </c>
      <c r="IB128" s="480"/>
      <c r="IC128" s="481">
        <v>0</v>
      </c>
      <c r="ID128" s="480"/>
      <c r="IE128" s="481">
        <v>0</v>
      </c>
      <c r="IF128" s="480"/>
      <c r="IG128" s="481">
        <v>0</v>
      </c>
      <c r="IH128" s="480"/>
      <c r="II128" s="481">
        <v>0</v>
      </c>
    </row>
    <row r="129" spans="1:243" ht="15" x14ac:dyDescent="0.2">
      <c r="A129" s="604"/>
      <c r="B129" s="597" t="s">
        <v>13</v>
      </c>
      <c r="C129" s="600">
        <v>46066</v>
      </c>
      <c r="D129" s="529">
        <v>0</v>
      </c>
      <c r="E129" s="540" t="s">
        <v>81</v>
      </c>
      <c r="F129" s="482">
        <v>0</v>
      </c>
      <c r="G129" s="483">
        <v>0</v>
      </c>
      <c r="H129" s="482">
        <v>0</v>
      </c>
      <c r="I129" s="483">
        <v>0</v>
      </c>
      <c r="J129" s="482">
        <v>0</v>
      </c>
      <c r="K129" s="483">
        <v>0</v>
      </c>
      <c r="L129" s="482">
        <v>0</v>
      </c>
      <c r="M129" s="483">
        <v>0</v>
      </c>
      <c r="N129" s="482">
        <v>0</v>
      </c>
      <c r="O129" s="483">
        <v>0</v>
      </c>
      <c r="P129" s="482">
        <v>0</v>
      </c>
      <c r="Q129" s="483">
        <v>0</v>
      </c>
      <c r="R129" s="482">
        <v>0</v>
      </c>
      <c r="S129" s="483">
        <v>0</v>
      </c>
      <c r="T129" s="482">
        <v>0</v>
      </c>
      <c r="U129" s="483">
        <v>0</v>
      </c>
      <c r="V129" s="482">
        <v>0</v>
      </c>
      <c r="W129" s="483">
        <v>0</v>
      </c>
      <c r="X129" s="482">
        <v>0</v>
      </c>
      <c r="Y129" s="483">
        <v>0</v>
      </c>
      <c r="Z129" s="482">
        <v>0</v>
      </c>
      <c r="AA129" s="483">
        <v>0</v>
      </c>
      <c r="AB129" s="482">
        <v>0</v>
      </c>
      <c r="AC129" s="483">
        <v>0</v>
      </c>
      <c r="AD129" s="482">
        <v>0</v>
      </c>
      <c r="AE129" s="483">
        <v>0</v>
      </c>
      <c r="AF129" s="482">
        <v>0</v>
      </c>
      <c r="AG129" s="483">
        <v>0</v>
      </c>
      <c r="AH129" s="482">
        <v>0</v>
      </c>
      <c r="AI129" s="483">
        <v>0</v>
      </c>
      <c r="AJ129" s="482">
        <v>0</v>
      </c>
      <c r="AK129" s="483">
        <v>0</v>
      </c>
      <c r="AL129" s="482">
        <v>0</v>
      </c>
      <c r="AM129" s="483">
        <v>0</v>
      </c>
      <c r="AN129" s="482">
        <v>0</v>
      </c>
      <c r="AO129" s="483">
        <v>0</v>
      </c>
      <c r="AP129" s="482">
        <v>0</v>
      </c>
      <c r="AQ129" s="483">
        <v>0</v>
      </c>
      <c r="AR129" s="482">
        <v>0</v>
      </c>
      <c r="AS129" s="483">
        <v>0</v>
      </c>
      <c r="AT129" s="482">
        <v>0</v>
      </c>
      <c r="AU129" s="483">
        <v>0</v>
      </c>
      <c r="AV129" s="482">
        <v>0</v>
      </c>
      <c r="AW129" s="483">
        <v>0</v>
      </c>
      <c r="AX129" s="482">
        <v>0</v>
      </c>
      <c r="AY129" s="483">
        <v>0</v>
      </c>
      <c r="AZ129" s="482">
        <v>0</v>
      </c>
      <c r="BA129" s="483">
        <v>0</v>
      </c>
      <c r="BB129" s="482">
        <v>0</v>
      </c>
      <c r="BC129" s="483">
        <v>0</v>
      </c>
      <c r="BD129" s="482">
        <v>0</v>
      </c>
      <c r="BE129" s="483">
        <v>0</v>
      </c>
      <c r="BF129" s="482">
        <v>0</v>
      </c>
      <c r="BG129" s="483">
        <v>0</v>
      </c>
      <c r="BH129" s="482">
        <v>0</v>
      </c>
      <c r="BI129" s="483">
        <v>0</v>
      </c>
      <c r="BJ129" s="482">
        <v>0</v>
      </c>
      <c r="BK129" s="483">
        <v>0</v>
      </c>
      <c r="BL129" s="482">
        <v>0</v>
      </c>
      <c r="BM129" s="483">
        <v>0</v>
      </c>
      <c r="BN129" s="482">
        <v>0</v>
      </c>
      <c r="BO129" s="483">
        <v>0</v>
      </c>
      <c r="BP129" s="482">
        <v>0</v>
      </c>
      <c r="BQ129" s="483">
        <v>0</v>
      </c>
      <c r="BR129" s="482">
        <v>0</v>
      </c>
      <c r="BS129" s="483">
        <v>0</v>
      </c>
      <c r="BT129" s="482">
        <v>0</v>
      </c>
      <c r="BU129" s="483">
        <v>0</v>
      </c>
      <c r="BV129" s="482">
        <v>0</v>
      </c>
      <c r="BW129" s="483">
        <v>0</v>
      </c>
      <c r="BX129" s="482">
        <v>0</v>
      </c>
      <c r="BY129" s="483">
        <v>0</v>
      </c>
      <c r="BZ129" s="482">
        <v>0</v>
      </c>
      <c r="CA129" s="483">
        <v>0</v>
      </c>
      <c r="CB129" s="482">
        <v>0</v>
      </c>
      <c r="CC129" s="483">
        <v>0</v>
      </c>
      <c r="CD129" s="482">
        <v>0</v>
      </c>
      <c r="CE129" s="483">
        <v>0</v>
      </c>
      <c r="CF129" s="482">
        <v>0</v>
      </c>
      <c r="CG129" s="483">
        <v>0</v>
      </c>
      <c r="CH129" s="482">
        <v>0</v>
      </c>
      <c r="CI129" s="483">
        <v>0</v>
      </c>
      <c r="CJ129" s="482">
        <v>0</v>
      </c>
      <c r="CK129" s="483">
        <v>0</v>
      </c>
      <c r="CL129" s="482">
        <v>0</v>
      </c>
      <c r="CM129" s="483">
        <v>0</v>
      </c>
      <c r="CN129" s="482">
        <v>0</v>
      </c>
      <c r="CO129" s="483">
        <v>0</v>
      </c>
      <c r="CP129" s="482">
        <v>0</v>
      </c>
      <c r="CQ129" s="483">
        <v>0</v>
      </c>
      <c r="CR129" s="482">
        <v>0</v>
      </c>
      <c r="CS129" s="483">
        <v>0</v>
      </c>
      <c r="CT129" s="482">
        <v>0</v>
      </c>
      <c r="CU129" s="483">
        <v>0</v>
      </c>
      <c r="CV129" s="482">
        <v>0</v>
      </c>
      <c r="CW129" s="483">
        <v>0</v>
      </c>
      <c r="CX129" s="482">
        <v>0</v>
      </c>
      <c r="CY129" s="483">
        <v>0</v>
      </c>
      <c r="CZ129" s="482">
        <v>0</v>
      </c>
      <c r="DA129" s="483">
        <v>0</v>
      </c>
      <c r="DB129" s="482">
        <v>0</v>
      </c>
      <c r="DC129" s="483">
        <v>0</v>
      </c>
      <c r="DD129" s="482">
        <v>0</v>
      </c>
      <c r="DE129" s="483">
        <v>0</v>
      </c>
      <c r="DF129" s="482">
        <v>0</v>
      </c>
      <c r="DG129" s="483">
        <v>0</v>
      </c>
      <c r="DH129" s="482">
        <v>0</v>
      </c>
      <c r="DI129" s="483">
        <v>0</v>
      </c>
      <c r="DJ129" s="482">
        <v>0</v>
      </c>
      <c r="DK129" s="483">
        <v>0</v>
      </c>
      <c r="DL129" s="482">
        <v>0</v>
      </c>
      <c r="DM129" s="483">
        <v>0</v>
      </c>
      <c r="DN129" s="482">
        <v>0</v>
      </c>
      <c r="DO129" s="483">
        <v>0</v>
      </c>
      <c r="DP129" s="482">
        <v>0</v>
      </c>
      <c r="DQ129" s="483">
        <v>0</v>
      </c>
      <c r="DR129" s="482">
        <v>0</v>
      </c>
      <c r="DS129" s="483">
        <v>0</v>
      </c>
      <c r="DT129" s="482">
        <v>0</v>
      </c>
      <c r="DU129" s="483">
        <v>0</v>
      </c>
      <c r="DV129" s="482">
        <v>0</v>
      </c>
      <c r="DW129" s="483">
        <v>0</v>
      </c>
      <c r="DX129" s="482">
        <v>0</v>
      </c>
      <c r="DY129" s="483">
        <v>0</v>
      </c>
      <c r="DZ129" s="482">
        <v>0</v>
      </c>
      <c r="EA129" s="483">
        <v>0</v>
      </c>
      <c r="EB129" s="482">
        <v>0</v>
      </c>
      <c r="EC129" s="483">
        <v>0</v>
      </c>
      <c r="ED129" s="482">
        <v>0</v>
      </c>
      <c r="EE129" s="483">
        <v>0</v>
      </c>
      <c r="EF129" s="482">
        <v>0</v>
      </c>
      <c r="EG129" s="483">
        <v>0</v>
      </c>
      <c r="EH129" s="482">
        <v>0</v>
      </c>
      <c r="EI129" s="483">
        <v>0</v>
      </c>
      <c r="EJ129" s="482">
        <v>0</v>
      </c>
      <c r="EK129" s="483">
        <v>0</v>
      </c>
      <c r="EL129" s="482">
        <v>0</v>
      </c>
      <c r="EM129" s="483">
        <v>0</v>
      </c>
      <c r="EN129" s="482">
        <v>0</v>
      </c>
      <c r="EO129" s="483">
        <v>0</v>
      </c>
      <c r="EP129" s="482">
        <v>0</v>
      </c>
      <c r="EQ129" s="483">
        <v>0</v>
      </c>
      <c r="ER129" s="482">
        <v>0</v>
      </c>
      <c r="ES129" s="483">
        <v>0</v>
      </c>
      <c r="ET129" s="482">
        <v>0</v>
      </c>
      <c r="EU129" s="483">
        <v>0</v>
      </c>
      <c r="EV129" s="482">
        <v>0</v>
      </c>
      <c r="EW129" s="483">
        <v>0</v>
      </c>
      <c r="EX129" s="482">
        <v>0</v>
      </c>
      <c r="EY129" s="483">
        <v>0</v>
      </c>
      <c r="EZ129" s="482">
        <v>0</v>
      </c>
      <c r="FA129" s="483">
        <v>0</v>
      </c>
      <c r="FB129" s="482">
        <v>0</v>
      </c>
      <c r="FC129" s="483">
        <v>0</v>
      </c>
      <c r="FD129" s="482">
        <v>0</v>
      </c>
      <c r="FE129" s="483">
        <v>0</v>
      </c>
      <c r="FF129" s="482">
        <v>0</v>
      </c>
      <c r="FG129" s="483">
        <v>0</v>
      </c>
      <c r="FH129" s="482">
        <v>0</v>
      </c>
      <c r="FI129" s="483">
        <v>0</v>
      </c>
      <c r="FJ129" s="482">
        <v>0</v>
      </c>
      <c r="FK129" s="483">
        <v>0</v>
      </c>
      <c r="FL129" s="482">
        <v>0</v>
      </c>
      <c r="FM129" s="483">
        <v>0</v>
      </c>
      <c r="FN129" s="482">
        <v>0</v>
      </c>
      <c r="FO129" s="483">
        <v>0</v>
      </c>
      <c r="FP129" s="482">
        <v>0</v>
      </c>
      <c r="FQ129" s="483">
        <v>0</v>
      </c>
      <c r="FR129" s="482">
        <v>0</v>
      </c>
      <c r="FS129" s="483">
        <v>0</v>
      </c>
      <c r="FT129" s="482">
        <v>0</v>
      </c>
      <c r="FU129" s="483">
        <v>0</v>
      </c>
      <c r="FV129" s="482">
        <v>0</v>
      </c>
      <c r="FW129" s="483">
        <v>0</v>
      </c>
      <c r="FX129" s="482">
        <v>0</v>
      </c>
      <c r="FY129" s="483">
        <v>0</v>
      </c>
      <c r="FZ129" s="482">
        <v>0</v>
      </c>
      <c r="GA129" s="483">
        <v>0</v>
      </c>
      <c r="GB129" s="482">
        <v>0</v>
      </c>
      <c r="GC129" s="483">
        <v>0</v>
      </c>
      <c r="GD129" s="482">
        <v>0</v>
      </c>
      <c r="GE129" s="483">
        <v>0</v>
      </c>
      <c r="GF129" s="482">
        <v>0</v>
      </c>
      <c r="GG129" s="483">
        <v>0</v>
      </c>
      <c r="GH129" s="482">
        <v>0</v>
      </c>
      <c r="GI129" s="483">
        <v>0</v>
      </c>
      <c r="GJ129" s="482">
        <v>0</v>
      </c>
      <c r="GK129" s="483">
        <v>0</v>
      </c>
      <c r="GL129" s="482">
        <v>0</v>
      </c>
      <c r="GM129" s="483">
        <v>0</v>
      </c>
      <c r="GN129" s="482">
        <v>0</v>
      </c>
      <c r="GO129" s="483">
        <v>0</v>
      </c>
      <c r="GP129" s="482">
        <v>0</v>
      </c>
      <c r="GQ129" s="483">
        <v>0</v>
      </c>
      <c r="GR129" s="482">
        <v>0</v>
      </c>
      <c r="GS129" s="483">
        <v>0</v>
      </c>
      <c r="GT129" s="482">
        <v>0</v>
      </c>
      <c r="GU129" s="483">
        <v>0</v>
      </c>
      <c r="GV129" s="482">
        <v>0</v>
      </c>
      <c r="GW129" s="483">
        <v>0</v>
      </c>
      <c r="GX129" s="482">
        <v>0</v>
      </c>
      <c r="GY129" s="483">
        <v>0</v>
      </c>
      <c r="GZ129" s="482">
        <v>0</v>
      </c>
      <c r="HA129" s="483">
        <v>0</v>
      </c>
      <c r="HB129" s="482">
        <v>0</v>
      </c>
      <c r="HC129" s="483">
        <v>0</v>
      </c>
      <c r="HD129" s="482">
        <v>0</v>
      </c>
      <c r="HE129" s="483">
        <v>0</v>
      </c>
      <c r="HF129" s="482">
        <v>0</v>
      </c>
      <c r="HG129" s="483">
        <v>0</v>
      </c>
      <c r="HH129" s="482">
        <v>0</v>
      </c>
      <c r="HI129" s="483">
        <v>0</v>
      </c>
      <c r="HJ129" s="482">
        <v>0</v>
      </c>
      <c r="HK129" s="483">
        <v>0</v>
      </c>
      <c r="HL129" s="482">
        <v>0</v>
      </c>
      <c r="HM129" s="483">
        <v>0</v>
      </c>
      <c r="HN129" s="482">
        <v>0</v>
      </c>
      <c r="HO129" s="483">
        <v>0</v>
      </c>
      <c r="HP129" s="482">
        <v>0</v>
      </c>
      <c r="HQ129" s="483">
        <v>0</v>
      </c>
      <c r="HR129" s="482">
        <v>0</v>
      </c>
      <c r="HS129" s="483">
        <v>0</v>
      </c>
      <c r="HT129" s="482">
        <v>0</v>
      </c>
      <c r="HU129" s="483">
        <v>0</v>
      </c>
      <c r="HV129" s="482">
        <v>0</v>
      </c>
      <c r="HW129" s="483">
        <v>0</v>
      </c>
      <c r="HX129" s="482">
        <v>0</v>
      </c>
      <c r="HY129" s="483">
        <v>0</v>
      </c>
      <c r="HZ129" s="482">
        <v>0</v>
      </c>
      <c r="IA129" s="483">
        <v>0</v>
      </c>
      <c r="IB129" s="482">
        <v>0</v>
      </c>
      <c r="IC129" s="483">
        <v>0</v>
      </c>
      <c r="ID129" s="482">
        <v>0</v>
      </c>
      <c r="IE129" s="483">
        <v>0</v>
      </c>
      <c r="IF129" s="482">
        <v>0</v>
      </c>
      <c r="IG129" s="483">
        <v>0</v>
      </c>
      <c r="IH129" s="482">
        <v>0</v>
      </c>
      <c r="II129" s="483">
        <v>0</v>
      </c>
    </row>
    <row r="130" spans="1:243" ht="15" x14ac:dyDescent="0.2">
      <c r="A130" s="604"/>
      <c r="B130" s="598"/>
      <c r="C130" s="606"/>
      <c r="D130" s="530" t="s">
        <v>6</v>
      </c>
      <c r="E130" s="537"/>
      <c r="F130" s="203"/>
      <c r="G130" s="204">
        <v>0</v>
      </c>
      <c r="H130" s="203"/>
      <c r="I130" s="204">
        <v>0</v>
      </c>
      <c r="J130" s="203"/>
      <c r="K130" s="204">
        <v>0</v>
      </c>
      <c r="L130" s="203"/>
      <c r="M130" s="204">
        <v>0</v>
      </c>
      <c r="N130" s="203"/>
      <c r="O130" s="204">
        <v>0</v>
      </c>
      <c r="P130" s="203"/>
      <c r="Q130" s="204">
        <v>0</v>
      </c>
      <c r="R130" s="203"/>
      <c r="S130" s="204">
        <v>0</v>
      </c>
      <c r="T130" s="203"/>
      <c r="U130" s="204">
        <v>0</v>
      </c>
      <c r="V130" s="203"/>
      <c r="W130" s="204">
        <v>0</v>
      </c>
      <c r="X130" s="203"/>
      <c r="Y130" s="204">
        <v>0</v>
      </c>
      <c r="Z130" s="203"/>
      <c r="AA130" s="204">
        <v>0</v>
      </c>
      <c r="AB130" s="203"/>
      <c r="AC130" s="204">
        <v>0</v>
      </c>
      <c r="AD130" s="203"/>
      <c r="AE130" s="204">
        <v>0</v>
      </c>
      <c r="AF130" s="203"/>
      <c r="AG130" s="204">
        <v>0</v>
      </c>
      <c r="AH130" s="203"/>
      <c r="AI130" s="204">
        <v>0</v>
      </c>
      <c r="AJ130" s="203"/>
      <c r="AK130" s="204">
        <v>0</v>
      </c>
      <c r="AL130" s="203"/>
      <c r="AM130" s="204">
        <v>0</v>
      </c>
      <c r="AN130" s="203"/>
      <c r="AO130" s="204">
        <v>0</v>
      </c>
      <c r="AP130" s="203"/>
      <c r="AQ130" s="204">
        <v>0</v>
      </c>
      <c r="AR130" s="203"/>
      <c r="AS130" s="204">
        <v>0</v>
      </c>
      <c r="AT130" s="203"/>
      <c r="AU130" s="204">
        <v>0</v>
      </c>
      <c r="AV130" s="203"/>
      <c r="AW130" s="204">
        <v>0</v>
      </c>
      <c r="AX130" s="203"/>
      <c r="AY130" s="204">
        <v>0</v>
      </c>
      <c r="AZ130" s="203"/>
      <c r="BA130" s="204">
        <v>0</v>
      </c>
      <c r="BB130" s="203"/>
      <c r="BC130" s="204">
        <v>0</v>
      </c>
      <c r="BD130" s="203"/>
      <c r="BE130" s="204">
        <v>0</v>
      </c>
      <c r="BF130" s="203"/>
      <c r="BG130" s="204">
        <v>0</v>
      </c>
      <c r="BH130" s="203"/>
      <c r="BI130" s="204">
        <v>0</v>
      </c>
      <c r="BJ130" s="203"/>
      <c r="BK130" s="204">
        <v>0</v>
      </c>
      <c r="BL130" s="203"/>
      <c r="BM130" s="204">
        <v>0</v>
      </c>
      <c r="BN130" s="203"/>
      <c r="BO130" s="204">
        <v>0</v>
      </c>
      <c r="BP130" s="203"/>
      <c r="BQ130" s="204">
        <v>0</v>
      </c>
      <c r="BR130" s="203"/>
      <c r="BS130" s="204">
        <v>0</v>
      </c>
      <c r="BT130" s="203"/>
      <c r="BU130" s="204">
        <v>0</v>
      </c>
      <c r="BV130" s="203"/>
      <c r="BW130" s="204">
        <v>0</v>
      </c>
      <c r="BX130" s="203"/>
      <c r="BY130" s="204">
        <v>0</v>
      </c>
      <c r="BZ130" s="203"/>
      <c r="CA130" s="204">
        <v>0</v>
      </c>
      <c r="CB130" s="203"/>
      <c r="CC130" s="204">
        <v>0</v>
      </c>
      <c r="CD130" s="203"/>
      <c r="CE130" s="204">
        <v>0</v>
      </c>
      <c r="CF130" s="203"/>
      <c r="CG130" s="204">
        <v>0</v>
      </c>
      <c r="CH130" s="203"/>
      <c r="CI130" s="204">
        <v>0</v>
      </c>
      <c r="CJ130" s="203"/>
      <c r="CK130" s="204">
        <v>0</v>
      </c>
      <c r="CL130" s="203"/>
      <c r="CM130" s="204">
        <v>0</v>
      </c>
      <c r="CN130" s="203"/>
      <c r="CO130" s="204">
        <v>0</v>
      </c>
      <c r="CP130" s="203"/>
      <c r="CQ130" s="204">
        <v>0</v>
      </c>
      <c r="CR130" s="203"/>
      <c r="CS130" s="204">
        <v>0</v>
      </c>
      <c r="CT130" s="203"/>
      <c r="CU130" s="204">
        <v>0</v>
      </c>
      <c r="CV130" s="203"/>
      <c r="CW130" s="204">
        <v>0</v>
      </c>
      <c r="CX130" s="203"/>
      <c r="CY130" s="204">
        <v>0</v>
      </c>
      <c r="CZ130" s="203"/>
      <c r="DA130" s="204">
        <v>0</v>
      </c>
      <c r="DB130" s="203"/>
      <c r="DC130" s="204">
        <v>0</v>
      </c>
      <c r="DD130" s="203"/>
      <c r="DE130" s="204">
        <v>0</v>
      </c>
      <c r="DF130" s="203"/>
      <c r="DG130" s="204">
        <v>0</v>
      </c>
      <c r="DH130" s="203"/>
      <c r="DI130" s="204">
        <v>0</v>
      </c>
      <c r="DJ130" s="203"/>
      <c r="DK130" s="204">
        <v>0</v>
      </c>
      <c r="DL130" s="203"/>
      <c r="DM130" s="204">
        <v>0</v>
      </c>
      <c r="DN130" s="203"/>
      <c r="DO130" s="204">
        <v>0</v>
      </c>
      <c r="DP130" s="203"/>
      <c r="DQ130" s="204">
        <v>0</v>
      </c>
      <c r="DR130" s="203"/>
      <c r="DS130" s="204">
        <v>0</v>
      </c>
      <c r="DT130" s="203"/>
      <c r="DU130" s="204">
        <v>0</v>
      </c>
      <c r="DV130" s="203"/>
      <c r="DW130" s="204">
        <v>0</v>
      </c>
      <c r="DX130" s="203"/>
      <c r="DY130" s="204">
        <v>0</v>
      </c>
      <c r="DZ130" s="203"/>
      <c r="EA130" s="204">
        <v>0</v>
      </c>
      <c r="EB130" s="203"/>
      <c r="EC130" s="204">
        <v>0</v>
      </c>
      <c r="ED130" s="203"/>
      <c r="EE130" s="204">
        <v>0</v>
      </c>
      <c r="EF130" s="203"/>
      <c r="EG130" s="204">
        <v>0</v>
      </c>
      <c r="EH130" s="203"/>
      <c r="EI130" s="204">
        <v>0</v>
      </c>
      <c r="EJ130" s="203"/>
      <c r="EK130" s="204">
        <v>0</v>
      </c>
      <c r="EL130" s="203"/>
      <c r="EM130" s="204">
        <v>0</v>
      </c>
      <c r="EN130" s="203"/>
      <c r="EO130" s="204">
        <v>0</v>
      </c>
      <c r="EP130" s="203"/>
      <c r="EQ130" s="204">
        <v>0</v>
      </c>
      <c r="ER130" s="203"/>
      <c r="ES130" s="204">
        <v>0</v>
      </c>
      <c r="ET130" s="203"/>
      <c r="EU130" s="204">
        <v>0</v>
      </c>
      <c r="EV130" s="203"/>
      <c r="EW130" s="204">
        <v>0</v>
      </c>
      <c r="EX130" s="203"/>
      <c r="EY130" s="204">
        <v>0</v>
      </c>
      <c r="EZ130" s="203"/>
      <c r="FA130" s="204">
        <v>0</v>
      </c>
      <c r="FB130" s="203"/>
      <c r="FC130" s="204">
        <v>0</v>
      </c>
      <c r="FD130" s="203"/>
      <c r="FE130" s="204">
        <v>0</v>
      </c>
      <c r="FF130" s="203"/>
      <c r="FG130" s="204">
        <v>0</v>
      </c>
      <c r="FH130" s="203"/>
      <c r="FI130" s="204">
        <v>0</v>
      </c>
      <c r="FJ130" s="203"/>
      <c r="FK130" s="204">
        <v>0</v>
      </c>
      <c r="FL130" s="203"/>
      <c r="FM130" s="204">
        <v>0</v>
      </c>
      <c r="FN130" s="203"/>
      <c r="FO130" s="204">
        <v>0</v>
      </c>
      <c r="FP130" s="203"/>
      <c r="FQ130" s="204">
        <v>0</v>
      </c>
      <c r="FR130" s="203"/>
      <c r="FS130" s="204">
        <v>0</v>
      </c>
      <c r="FT130" s="203"/>
      <c r="FU130" s="204">
        <v>0</v>
      </c>
      <c r="FV130" s="203"/>
      <c r="FW130" s="204">
        <v>0</v>
      </c>
      <c r="FX130" s="203"/>
      <c r="FY130" s="204">
        <v>0</v>
      </c>
      <c r="FZ130" s="203"/>
      <c r="GA130" s="204">
        <v>0</v>
      </c>
      <c r="GB130" s="203"/>
      <c r="GC130" s="204">
        <v>0</v>
      </c>
      <c r="GD130" s="203"/>
      <c r="GE130" s="204">
        <v>0</v>
      </c>
      <c r="GF130" s="203"/>
      <c r="GG130" s="204">
        <v>0</v>
      </c>
      <c r="GH130" s="203"/>
      <c r="GI130" s="204">
        <v>0</v>
      </c>
      <c r="GJ130" s="203"/>
      <c r="GK130" s="204">
        <v>0</v>
      </c>
      <c r="GL130" s="203"/>
      <c r="GM130" s="204">
        <v>0</v>
      </c>
      <c r="GN130" s="203"/>
      <c r="GO130" s="204">
        <v>0</v>
      </c>
      <c r="GP130" s="203"/>
      <c r="GQ130" s="204">
        <v>0</v>
      </c>
      <c r="GR130" s="203"/>
      <c r="GS130" s="204">
        <v>0</v>
      </c>
      <c r="GT130" s="203"/>
      <c r="GU130" s="204">
        <v>0</v>
      </c>
      <c r="GV130" s="203"/>
      <c r="GW130" s="204">
        <v>0</v>
      </c>
      <c r="GX130" s="203"/>
      <c r="GY130" s="204">
        <v>0</v>
      </c>
      <c r="GZ130" s="203"/>
      <c r="HA130" s="204">
        <v>0</v>
      </c>
      <c r="HB130" s="203"/>
      <c r="HC130" s="204">
        <v>0</v>
      </c>
      <c r="HD130" s="203"/>
      <c r="HE130" s="204">
        <v>0</v>
      </c>
      <c r="HF130" s="203"/>
      <c r="HG130" s="204">
        <v>0</v>
      </c>
      <c r="HH130" s="203"/>
      <c r="HI130" s="204">
        <v>0</v>
      </c>
      <c r="HJ130" s="203"/>
      <c r="HK130" s="204">
        <v>0</v>
      </c>
      <c r="HL130" s="203"/>
      <c r="HM130" s="204">
        <v>0</v>
      </c>
      <c r="HN130" s="203"/>
      <c r="HO130" s="204">
        <v>0</v>
      </c>
      <c r="HP130" s="203"/>
      <c r="HQ130" s="204">
        <v>0</v>
      </c>
      <c r="HR130" s="203"/>
      <c r="HS130" s="204">
        <v>0</v>
      </c>
      <c r="HT130" s="203"/>
      <c r="HU130" s="204">
        <v>0</v>
      </c>
      <c r="HV130" s="203"/>
      <c r="HW130" s="204">
        <v>0</v>
      </c>
      <c r="HX130" s="203"/>
      <c r="HY130" s="204">
        <v>0</v>
      </c>
      <c r="HZ130" s="203"/>
      <c r="IA130" s="204">
        <v>0</v>
      </c>
      <c r="IB130" s="203"/>
      <c r="IC130" s="204">
        <v>0</v>
      </c>
      <c r="ID130" s="203"/>
      <c r="IE130" s="204">
        <v>0</v>
      </c>
      <c r="IF130" s="203"/>
      <c r="IG130" s="204">
        <v>0</v>
      </c>
      <c r="IH130" s="203"/>
      <c r="II130" s="204">
        <v>0</v>
      </c>
    </row>
    <row r="131" spans="1:243" ht="15" x14ac:dyDescent="0.2">
      <c r="A131" s="604"/>
      <c r="B131" s="598"/>
      <c r="C131" s="606"/>
      <c r="D131" s="530">
        <v>0</v>
      </c>
      <c r="E131" s="538" t="s">
        <v>82</v>
      </c>
      <c r="F131" s="197">
        <v>0</v>
      </c>
      <c r="G131" s="198">
        <v>0</v>
      </c>
      <c r="H131" s="197">
        <v>0</v>
      </c>
      <c r="I131" s="198">
        <v>0</v>
      </c>
      <c r="J131" s="197">
        <v>0</v>
      </c>
      <c r="K131" s="198">
        <v>0</v>
      </c>
      <c r="L131" s="197">
        <v>0</v>
      </c>
      <c r="M131" s="198">
        <v>0</v>
      </c>
      <c r="N131" s="197">
        <v>0</v>
      </c>
      <c r="O131" s="198">
        <v>0</v>
      </c>
      <c r="P131" s="197">
        <v>0</v>
      </c>
      <c r="Q131" s="198">
        <v>0</v>
      </c>
      <c r="R131" s="197">
        <v>0</v>
      </c>
      <c r="S131" s="198">
        <v>0</v>
      </c>
      <c r="T131" s="197">
        <v>0</v>
      </c>
      <c r="U131" s="198">
        <v>0</v>
      </c>
      <c r="V131" s="197">
        <v>0</v>
      </c>
      <c r="W131" s="198">
        <v>0</v>
      </c>
      <c r="X131" s="197">
        <v>0</v>
      </c>
      <c r="Y131" s="198">
        <v>0</v>
      </c>
      <c r="Z131" s="197">
        <v>0</v>
      </c>
      <c r="AA131" s="198">
        <v>0</v>
      </c>
      <c r="AB131" s="197">
        <v>0</v>
      </c>
      <c r="AC131" s="198">
        <v>0</v>
      </c>
      <c r="AD131" s="197">
        <v>0</v>
      </c>
      <c r="AE131" s="198">
        <v>0</v>
      </c>
      <c r="AF131" s="197">
        <v>0</v>
      </c>
      <c r="AG131" s="198">
        <v>0</v>
      </c>
      <c r="AH131" s="197">
        <v>0</v>
      </c>
      <c r="AI131" s="198">
        <v>0</v>
      </c>
      <c r="AJ131" s="197">
        <v>0</v>
      </c>
      <c r="AK131" s="198">
        <v>0</v>
      </c>
      <c r="AL131" s="197">
        <v>0</v>
      </c>
      <c r="AM131" s="198">
        <v>0</v>
      </c>
      <c r="AN131" s="197">
        <v>0</v>
      </c>
      <c r="AO131" s="198">
        <v>0</v>
      </c>
      <c r="AP131" s="197">
        <v>0</v>
      </c>
      <c r="AQ131" s="198">
        <v>0</v>
      </c>
      <c r="AR131" s="197">
        <v>0</v>
      </c>
      <c r="AS131" s="198">
        <v>0</v>
      </c>
      <c r="AT131" s="197">
        <v>0</v>
      </c>
      <c r="AU131" s="198">
        <v>0</v>
      </c>
      <c r="AV131" s="197">
        <v>0</v>
      </c>
      <c r="AW131" s="198">
        <v>0</v>
      </c>
      <c r="AX131" s="197">
        <v>0</v>
      </c>
      <c r="AY131" s="198">
        <v>0</v>
      </c>
      <c r="AZ131" s="197">
        <v>0</v>
      </c>
      <c r="BA131" s="198">
        <v>0</v>
      </c>
      <c r="BB131" s="197">
        <v>0</v>
      </c>
      <c r="BC131" s="198">
        <v>0</v>
      </c>
      <c r="BD131" s="197">
        <v>0</v>
      </c>
      <c r="BE131" s="198">
        <v>0</v>
      </c>
      <c r="BF131" s="197">
        <v>0</v>
      </c>
      <c r="BG131" s="198">
        <v>0</v>
      </c>
      <c r="BH131" s="197">
        <v>0</v>
      </c>
      <c r="BI131" s="198">
        <v>0</v>
      </c>
      <c r="BJ131" s="197">
        <v>0</v>
      </c>
      <c r="BK131" s="198">
        <v>0</v>
      </c>
      <c r="BL131" s="197">
        <v>0</v>
      </c>
      <c r="BM131" s="198">
        <v>0</v>
      </c>
      <c r="BN131" s="197">
        <v>0</v>
      </c>
      <c r="BO131" s="198">
        <v>0</v>
      </c>
      <c r="BP131" s="197">
        <v>0</v>
      </c>
      <c r="BQ131" s="198">
        <v>0</v>
      </c>
      <c r="BR131" s="197">
        <v>0</v>
      </c>
      <c r="BS131" s="198">
        <v>0</v>
      </c>
      <c r="BT131" s="197">
        <v>0</v>
      </c>
      <c r="BU131" s="198">
        <v>0</v>
      </c>
      <c r="BV131" s="197">
        <v>0</v>
      </c>
      <c r="BW131" s="198">
        <v>0</v>
      </c>
      <c r="BX131" s="197">
        <v>0</v>
      </c>
      <c r="BY131" s="198">
        <v>0</v>
      </c>
      <c r="BZ131" s="197">
        <v>0</v>
      </c>
      <c r="CA131" s="198">
        <v>0</v>
      </c>
      <c r="CB131" s="197">
        <v>0</v>
      </c>
      <c r="CC131" s="198">
        <v>0</v>
      </c>
      <c r="CD131" s="197">
        <v>0</v>
      </c>
      <c r="CE131" s="198">
        <v>0</v>
      </c>
      <c r="CF131" s="197">
        <v>0</v>
      </c>
      <c r="CG131" s="198">
        <v>0</v>
      </c>
      <c r="CH131" s="197">
        <v>0</v>
      </c>
      <c r="CI131" s="198">
        <v>0</v>
      </c>
      <c r="CJ131" s="197">
        <v>0</v>
      </c>
      <c r="CK131" s="198">
        <v>0</v>
      </c>
      <c r="CL131" s="197">
        <v>0</v>
      </c>
      <c r="CM131" s="198">
        <v>0</v>
      </c>
      <c r="CN131" s="197">
        <v>0</v>
      </c>
      <c r="CO131" s="198">
        <v>0</v>
      </c>
      <c r="CP131" s="197">
        <v>0</v>
      </c>
      <c r="CQ131" s="198">
        <v>0</v>
      </c>
      <c r="CR131" s="197">
        <v>0</v>
      </c>
      <c r="CS131" s="198">
        <v>0</v>
      </c>
      <c r="CT131" s="197">
        <v>0</v>
      </c>
      <c r="CU131" s="198">
        <v>0</v>
      </c>
      <c r="CV131" s="197">
        <v>0</v>
      </c>
      <c r="CW131" s="198">
        <v>0</v>
      </c>
      <c r="CX131" s="197">
        <v>0</v>
      </c>
      <c r="CY131" s="198">
        <v>0</v>
      </c>
      <c r="CZ131" s="197">
        <v>0</v>
      </c>
      <c r="DA131" s="198">
        <v>0</v>
      </c>
      <c r="DB131" s="197">
        <v>0</v>
      </c>
      <c r="DC131" s="198">
        <v>0</v>
      </c>
      <c r="DD131" s="197">
        <v>0</v>
      </c>
      <c r="DE131" s="198">
        <v>0</v>
      </c>
      <c r="DF131" s="197">
        <v>0</v>
      </c>
      <c r="DG131" s="198">
        <v>0</v>
      </c>
      <c r="DH131" s="197">
        <v>0</v>
      </c>
      <c r="DI131" s="198">
        <v>0</v>
      </c>
      <c r="DJ131" s="197">
        <v>0</v>
      </c>
      <c r="DK131" s="198">
        <v>0</v>
      </c>
      <c r="DL131" s="197">
        <v>0</v>
      </c>
      <c r="DM131" s="198">
        <v>0</v>
      </c>
      <c r="DN131" s="197">
        <v>0</v>
      </c>
      <c r="DO131" s="198">
        <v>0</v>
      </c>
      <c r="DP131" s="197">
        <v>0</v>
      </c>
      <c r="DQ131" s="198">
        <v>0</v>
      </c>
      <c r="DR131" s="197">
        <v>0</v>
      </c>
      <c r="DS131" s="198">
        <v>0</v>
      </c>
      <c r="DT131" s="197">
        <v>0</v>
      </c>
      <c r="DU131" s="198">
        <v>0</v>
      </c>
      <c r="DV131" s="197">
        <v>0</v>
      </c>
      <c r="DW131" s="198">
        <v>0</v>
      </c>
      <c r="DX131" s="197">
        <v>0</v>
      </c>
      <c r="DY131" s="198">
        <v>0</v>
      </c>
      <c r="DZ131" s="197">
        <v>0</v>
      </c>
      <c r="EA131" s="198">
        <v>0</v>
      </c>
      <c r="EB131" s="197">
        <v>0</v>
      </c>
      <c r="EC131" s="198">
        <v>0</v>
      </c>
      <c r="ED131" s="197">
        <v>0</v>
      </c>
      <c r="EE131" s="198">
        <v>0</v>
      </c>
      <c r="EF131" s="197">
        <v>0</v>
      </c>
      <c r="EG131" s="198">
        <v>0</v>
      </c>
      <c r="EH131" s="197">
        <v>0</v>
      </c>
      <c r="EI131" s="198">
        <v>0</v>
      </c>
      <c r="EJ131" s="197">
        <v>0</v>
      </c>
      <c r="EK131" s="198">
        <v>0</v>
      </c>
      <c r="EL131" s="197">
        <v>0</v>
      </c>
      <c r="EM131" s="198">
        <v>0</v>
      </c>
      <c r="EN131" s="197">
        <v>0</v>
      </c>
      <c r="EO131" s="198">
        <v>0</v>
      </c>
      <c r="EP131" s="197">
        <v>0</v>
      </c>
      <c r="EQ131" s="198">
        <v>0</v>
      </c>
      <c r="ER131" s="197">
        <v>0</v>
      </c>
      <c r="ES131" s="198">
        <v>0</v>
      </c>
      <c r="ET131" s="197">
        <v>0</v>
      </c>
      <c r="EU131" s="198">
        <v>0</v>
      </c>
      <c r="EV131" s="197">
        <v>0</v>
      </c>
      <c r="EW131" s="198">
        <v>0</v>
      </c>
      <c r="EX131" s="197">
        <v>0</v>
      </c>
      <c r="EY131" s="198">
        <v>0</v>
      </c>
      <c r="EZ131" s="197">
        <v>0</v>
      </c>
      <c r="FA131" s="198">
        <v>0</v>
      </c>
      <c r="FB131" s="197">
        <v>0</v>
      </c>
      <c r="FC131" s="198">
        <v>0</v>
      </c>
      <c r="FD131" s="197">
        <v>0</v>
      </c>
      <c r="FE131" s="198">
        <v>0</v>
      </c>
      <c r="FF131" s="197">
        <v>0</v>
      </c>
      <c r="FG131" s="198">
        <v>0</v>
      </c>
      <c r="FH131" s="197">
        <v>0</v>
      </c>
      <c r="FI131" s="198">
        <v>0</v>
      </c>
      <c r="FJ131" s="197">
        <v>0</v>
      </c>
      <c r="FK131" s="198">
        <v>0</v>
      </c>
      <c r="FL131" s="197">
        <v>0</v>
      </c>
      <c r="FM131" s="198">
        <v>0</v>
      </c>
      <c r="FN131" s="197">
        <v>0</v>
      </c>
      <c r="FO131" s="198">
        <v>0</v>
      </c>
      <c r="FP131" s="197">
        <v>0</v>
      </c>
      <c r="FQ131" s="198">
        <v>0</v>
      </c>
      <c r="FR131" s="197">
        <v>0</v>
      </c>
      <c r="FS131" s="198">
        <v>0</v>
      </c>
      <c r="FT131" s="197">
        <v>0</v>
      </c>
      <c r="FU131" s="198">
        <v>0</v>
      </c>
      <c r="FV131" s="197">
        <v>0</v>
      </c>
      <c r="FW131" s="198">
        <v>0</v>
      </c>
      <c r="FX131" s="197">
        <v>0</v>
      </c>
      <c r="FY131" s="198">
        <v>0</v>
      </c>
      <c r="FZ131" s="197">
        <v>0</v>
      </c>
      <c r="GA131" s="198">
        <v>0</v>
      </c>
      <c r="GB131" s="197">
        <v>0</v>
      </c>
      <c r="GC131" s="198">
        <v>0</v>
      </c>
      <c r="GD131" s="197">
        <v>0</v>
      </c>
      <c r="GE131" s="198">
        <v>0</v>
      </c>
      <c r="GF131" s="197">
        <v>0</v>
      </c>
      <c r="GG131" s="198">
        <v>0</v>
      </c>
      <c r="GH131" s="197">
        <v>0</v>
      </c>
      <c r="GI131" s="198">
        <v>0</v>
      </c>
      <c r="GJ131" s="197">
        <v>0</v>
      </c>
      <c r="GK131" s="198">
        <v>0</v>
      </c>
      <c r="GL131" s="197">
        <v>0</v>
      </c>
      <c r="GM131" s="198">
        <v>0</v>
      </c>
      <c r="GN131" s="197">
        <v>0</v>
      </c>
      <c r="GO131" s="198">
        <v>0</v>
      </c>
      <c r="GP131" s="197">
        <v>0</v>
      </c>
      <c r="GQ131" s="198">
        <v>0</v>
      </c>
      <c r="GR131" s="197">
        <v>0</v>
      </c>
      <c r="GS131" s="198">
        <v>0</v>
      </c>
      <c r="GT131" s="197">
        <v>0</v>
      </c>
      <c r="GU131" s="198">
        <v>0</v>
      </c>
      <c r="GV131" s="197">
        <v>0</v>
      </c>
      <c r="GW131" s="198">
        <v>0</v>
      </c>
      <c r="GX131" s="197">
        <v>0</v>
      </c>
      <c r="GY131" s="198">
        <v>0</v>
      </c>
      <c r="GZ131" s="197">
        <v>0</v>
      </c>
      <c r="HA131" s="198">
        <v>0</v>
      </c>
      <c r="HB131" s="197">
        <v>0</v>
      </c>
      <c r="HC131" s="198">
        <v>0</v>
      </c>
      <c r="HD131" s="197">
        <v>0</v>
      </c>
      <c r="HE131" s="198">
        <v>0</v>
      </c>
      <c r="HF131" s="197">
        <v>0</v>
      </c>
      <c r="HG131" s="198">
        <v>0</v>
      </c>
      <c r="HH131" s="197">
        <v>0</v>
      </c>
      <c r="HI131" s="198">
        <v>0</v>
      </c>
      <c r="HJ131" s="197">
        <v>0</v>
      </c>
      <c r="HK131" s="198">
        <v>0</v>
      </c>
      <c r="HL131" s="197">
        <v>0</v>
      </c>
      <c r="HM131" s="198">
        <v>0</v>
      </c>
      <c r="HN131" s="197">
        <v>0</v>
      </c>
      <c r="HO131" s="198">
        <v>0</v>
      </c>
      <c r="HP131" s="197">
        <v>0</v>
      </c>
      <c r="HQ131" s="198">
        <v>0</v>
      </c>
      <c r="HR131" s="197">
        <v>0</v>
      </c>
      <c r="HS131" s="198">
        <v>0</v>
      </c>
      <c r="HT131" s="197">
        <v>0</v>
      </c>
      <c r="HU131" s="198">
        <v>0</v>
      </c>
      <c r="HV131" s="197">
        <v>0</v>
      </c>
      <c r="HW131" s="198">
        <v>0</v>
      </c>
      <c r="HX131" s="197">
        <v>0</v>
      </c>
      <c r="HY131" s="198">
        <v>0</v>
      </c>
      <c r="HZ131" s="197">
        <v>0</v>
      </c>
      <c r="IA131" s="198">
        <v>0</v>
      </c>
      <c r="IB131" s="197">
        <v>0</v>
      </c>
      <c r="IC131" s="198">
        <v>0</v>
      </c>
      <c r="ID131" s="197">
        <v>0</v>
      </c>
      <c r="IE131" s="198">
        <v>0</v>
      </c>
      <c r="IF131" s="197">
        <v>0</v>
      </c>
      <c r="IG131" s="198">
        <v>0</v>
      </c>
      <c r="IH131" s="197">
        <v>0</v>
      </c>
      <c r="II131" s="198">
        <v>0</v>
      </c>
    </row>
    <row r="132" spans="1:243" ht="15" x14ac:dyDescent="0.2">
      <c r="A132" s="604"/>
      <c r="B132" s="598"/>
      <c r="C132" s="606"/>
      <c r="D132" s="531">
        <v>0</v>
      </c>
      <c r="E132" s="537"/>
      <c r="F132" s="201"/>
      <c r="G132" s="202">
        <v>0</v>
      </c>
      <c r="H132" s="201"/>
      <c r="I132" s="202">
        <v>0</v>
      </c>
      <c r="J132" s="201"/>
      <c r="K132" s="202">
        <v>0</v>
      </c>
      <c r="L132" s="201"/>
      <c r="M132" s="202">
        <v>0</v>
      </c>
      <c r="N132" s="201"/>
      <c r="O132" s="202">
        <v>0</v>
      </c>
      <c r="P132" s="201"/>
      <c r="Q132" s="202">
        <v>0</v>
      </c>
      <c r="R132" s="201"/>
      <c r="S132" s="202">
        <v>0</v>
      </c>
      <c r="T132" s="201"/>
      <c r="U132" s="202">
        <v>0</v>
      </c>
      <c r="V132" s="201"/>
      <c r="W132" s="202">
        <v>0</v>
      </c>
      <c r="X132" s="201"/>
      <c r="Y132" s="202">
        <v>0</v>
      </c>
      <c r="Z132" s="201"/>
      <c r="AA132" s="202">
        <v>0</v>
      </c>
      <c r="AB132" s="201"/>
      <c r="AC132" s="202">
        <v>0</v>
      </c>
      <c r="AD132" s="201"/>
      <c r="AE132" s="202">
        <v>0</v>
      </c>
      <c r="AF132" s="201"/>
      <c r="AG132" s="202">
        <v>0</v>
      </c>
      <c r="AH132" s="201"/>
      <c r="AI132" s="202">
        <v>0</v>
      </c>
      <c r="AJ132" s="201"/>
      <c r="AK132" s="202">
        <v>0</v>
      </c>
      <c r="AL132" s="201"/>
      <c r="AM132" s="202">
        <v>0</v>
      </c>
      <c r="AN132" s="201"/>
      <c r="AO132" s="202">
        <v>0</v>
      </c>
      <c r="AP132" s="201"/>
      <c r="AQ132" s="202">
        <v>0</v>
      </c>
      <c r="AR132" s="201"/>
      <c r="AS132" s="202">
        <v>0</v>
      </c>
      <c r="AT132" s="201"/>
      <c r="AU132" s="202">
        <v>0</v>
      </c>
      <c r="AV132" s="201"/>
      <c r="AW132" s="202">
        <v>0</v>
      </c>
      <c r="AX132" s="201"/>
      <c r="AY132" s="202">
        <v>0</v>
      </c>
      <c r="AZ132" s="201"/>
      <c r="BA132" s="202">
        <v>0</v>
      </c>
      <c r="BB132" s="201"/>
      <c r="BC132" s="202">
        <v>0</v>
      </c>
      <c r="BD132" s="201"/>
      <c r="BE132" s="202">
        <v>0</v>
      </c>
      <c r="BF132" s="201"/>
      <c r="BG132" s="202">
        <v>0</v>
      </c>
      <c r="BH132" s="201"/>
      <c r="BI132" s="202">
        <v>0</v>
      </c>
      <c r="BJ132" s="201"/>
      <c r="BK132" s="202">
        <v>0</v>
      </c>
      <c r="BL132" s="201"/>
      <c r="BM132" s="202">
        <v>0</v>
      </c>
      <c r="BN132" s="201"/>
      <c r="BO132" s="202">
        <v>0</v>
      </c>
      <c r="BP132" s="201"/>
      <c r="BQ132" s="202">
        <v>0</v>
      </c>
      <c r="BR132" s="201"/>
      <c r="BS132" s="202">
        <v>0</v>
      </c>
      <c r="BT132" s="201"/>
      <c r="BU132" s="202">
        <v>0</v>
      </c>
      <c r="BV132" s="201"/>
      <c r="BW132" s="202">
        <v>0</v>
      </c>
      <c r="BX132" s="201"/>
      <c r="BY132" s="202">
        <v>0</v>
      </c>
      <c r="BZ132" s="201"/>
      <c r="CA132" s="202">
        <v>0</v>
      </c>
      <c r="CB132" s="201"/>
      <c r="CC132" s="202">
        <v>0</v>
      </c>
      <c r="CD132" s="201"/>
      <c r="CE132" s="202">
        <v>0</v>
      </c>
      <c r="CF132" s="201"/>
      <c r="CG132" s="202">
        <v>0</v>
      </c>
      <c r="CH132" s="201"/>
      <c r="CI132" s="202">
        <v>0</v>
      </c>
      <c r="CJ132" s="201"/>
      <c r="CK132" s="202">
        <v>0</v>
      </c>
      <c r="CL132" s="201"/>
      <c r="CM132" s="202">
        <v>0</v>
      </c>
      <c r="CN132" s="201"/>
      <c r="CO132" s="202">
        <v>0</v>
      </c>
      <c r="CP132" s="201"/>
      <c r="CQ132" s="202">
        <v>0</v>
      </c>
      <c r="CR132" s="201"/>
      <c r="CS132" s="202">
        <v>0</v>
      </c>
      <c r="CT132" s="201"/>
      <c r="CU132" s="202">
        <v>0</v>
      </c>
      <c r="CV132" s="201"/>
      <c r="CW132" s="202">
        <v>0</v>
      </c>
      <c r="CX132" s="201"/>
      <c r="CY132" s="202">
        <v>0</v>
      </c>
      <c r="CZ132" s="201"/>
      <c r="DA132" s="202">
        <v>0</v>
      </c>
      <c r="DB132" s="201"/>
      <c r="DC132" s="202">
        <v>0</v>
      </c>
      <c r="DD132" s="201"/>
      <c r="DE132" s="202">
        <v>0</v>
      </c>
      <c r="DF132" s="201"/>
      <c r="DG132" s="202">
        <v>0</v>
      </c>
      <c r="DH132" s="201"/>
      <c r="DI132" s="202">
        <v>0</v>
      </c>
      <c r="DJ132" s="201"/>
      <c r="DK132" s="202">
        <v>0</v>
      </c>
      <c r="DL132" s="201"/>
      <c r="DM132" s="202">
        <v>0</v>
      </c>
      <c r="DN132" s="201"/>
      <c r="DO132" s="202">
        <v>0</v>
      </c>
      <c r="DP132" s="201"/>
      <c r="DQ132" s="202">
        <v>0</v>
      </c>
      <c r="DR132" s="201"/>
      <c r="DS132" s="202">
        <v>0</v>
      </c>
      <c r="DT132" s="201"/>
      <c r="DU132" s="202">
        <v>0</v>
      </c>
      <c r="DV132" s="201"/>
      <c r="DW132" s="202">
        <v>0</v>
      </c>
      <c r="DX132" s="201"/>
      <c r="DY132" s="202">
        <v>0</v>
      </c>
      <c r="DZ132" s="201"/>
      <c r="EA132" s="202">
        <v>0</v>
      </c>
      <c r="EB132" s="201"/>
      <c r="EC132" s="202">
        <v>0</v>
      </c>
      <c r="ED132" s="201"/>
      <c r="EE132" s="202">
        <v>0</v>
      </c>
      <c r="EF132" s="201"/>
      <c r="EG132" s="202">
        <v>0</v>
      </c>
      <c r="EH132" s="201"/>
      <c r="EI132" s="202">
        <v>0</v>
      </c>
      <c r="EJ132" s="201"/>
      <c r="EK132" s="202">
        <v>0</v>
      </c>
      <c r="EL132" s="201"/>
      <c r="EM132" s="202">
        <v>0</v>
      </c>
      <c r="EN132" s="201"/>
      <c r="EO132" s="202">
        <v>0</v>
      </c>
      <c r="EP132" s="201"/>
      <c r="EQ132" s="202">
        <v>0</v>
      </c>
      <c r="ER132" s="201"/>
      <c r="ES132" s="202">
        <v>0</v>
      </c>
      <c r="ET132" s="201"/>
      <c r="EU132" s="202">
        <v>0</v>
      </c>
      <c r="EV132" s="201"/>
      <c r="EW132" s="202">
        <v>0</v>
      </c>
      <c r="EX132" s="201"/>
      <c r="EY132" s="202">
        <v>0</v>
      </c>
      <c r="EZ132" s="201"/>
      <c r="FA132" s="202">
        <v>0</v>
      </c>
      <c r="FB132" s="201"/>
      <c r="FC132" s="202">
        <v>0</v>
      </c>
      <c r="FD132" s="201"/>
      <c r="FE132" s="202">
        <v>0</v>
      </c>
      <c r="FF132" s="201"/>
      <c r="FG132" s="202">
        <v>0</v>
      </c>
      <c r="FH132" s="201"/>
      <c r="FI132" s="202">
        <v>0</v>
      </c>
      <c r="FJ132" s="201"/>
      <c r="FK132" s="202">
        <v>0</v>
      </c>
      <c r="FL132" s="201"/>
      <c r="FM132" s="202">
        <v>0</v>
      </c>
      <c r="FN132" s="201"/>
      <c r="FO132" s="202">
        <v>0</v>
      </c>
      <c r="FP132" s="201"/>
      <c r="FQ132" s="202">
        <v>0</v>
      </c>
      <c r="FR132" s="201"/>
      <c r="FS132" s="202">
        <v>0</v>
      </c>
      <c r="FT132" s="201"/>
      <c r="FU132" s="202">
        <v>0</v>
      </c>
      <c r="FV132" s="201"/>
      <c r="FW132" s="202">
        <v>0</v>
      </c>
      <c r="FX132" s="201"/>
      <c r="FY132" s="202">
        <v>0</v>
      </c>
      <c r="FZ132" s="201"/>
      <c r="GA132" s="202">
        <v>0</v>
      </c>
      <c r="GB132" s="201"/>
      <c r="GC132" s="202">
        <v>0</v>
      </c>
      <c r="GD132" s="201"/>
      <c r="GE132" s="202">
        <v>0</v>
      </c>
      <c r="GF132" s="201"/>
      <c r="GG132" s="202">
        <v>0</v>
      </c>
      <c r="GH132" s="201"/>
      <c r="GI132" s="202">
        <v>0</v>
      </c>
      <c r="GJ132" s="201"/>
      <c r="GK132" s="202">
        <v>0</v>
      </c>
      <c r="GL132" s="201"/>
      <c r="GM132" s="202">
        <v>0</v>
      </c>
      <c r="GN132" s="201"/>
      <c r="GO132" s="202">
        <v>0</v>
      </c>
      <c r="GP132" s="201"/>
      <c r="GQ132" s="202">
        <v>0</v>
      </c>
      <c r="GR132" s="201"/>
      <c r="GS132" s="202">
        <v>0</v>
      </c>
      <c r="GT132" s="201"/>
      <c r="GU132" s="202">
        <v>0</v>
      </c>
      <c r="GV132" s="201"/>
      <c r="GW132" s="202">
        <v>0</v>
      </c>
      <c r="GX132" s="201"/>
      <c r="GY132" s="202">
        <v>0</v>
      </c>
      <c r="GZ132" s="201"/>
      <c r="HA132" s="202">
        <v>0</v>
      </c>
      <c r="HB132" s="201"/>
      <c r="HC132" s="202">
        <v>0</v>
      </c>
      <c r="HD132" s="201"/>
      <c r="HE132" s="202">
        <v>0</v>
      </c>
      <c r="HF132" s="201"/>
      <c r="HG132" s="202">
        <v>0</v>
      </c>
      <c r="HH132" s="201"/>
      <c r="HI132" s="202">
        <v>0</v>
      </c>
      <c r="HJ132" s="201"/>
      <c r="HK132" s="202">
        <v>0</v>
      </c>
      <c r="HL132" s="201"/>
      <c r="HM132" s="202">
        <v>0</v>
      </c>
      <c r="HN132" s="201"/>
      <c r="HO132" s="202">
        <v>0</v>
      </c>
      <c r="HP132" s="201"/>
      <c r="HQ132" s="202">
        <v>0</v>
      </c>
      <c r="HR132" s="201"/>
      <c r="HS132" s="202">
        <v>0</v>
      </c>
      <c r="HT132" s="201"/>
      <c r="HU132" s="202">
        <v>0</v>
      </c>
      <c r="HV132" s="201"/>
      <c r="HW132" s="202">
        <v>0</v>
      </c>
      <c r="HX132" s="201"/>
      <c r="HY132" s="202">
        <v>0</v>
      </c>
      <c r="HZ132" s="201"/>
      <c r="IA132" s="202">
        <v>0</v>
      </c>
      <c r="IB132" s="201"/>
      <c r="IC132" s="202">
        <v>0</v>
      </c>
      <c r="ID132" s="201"/>
      <c r="IE132" s="202">
        <v>0</v>
      </c>
      <c r="IF132" s="201"/>
      <c r="IG132" s="202">
        <v>0</v>
      </c>
      <c r="IH132" s="201"/>
      <c r="II132" s="202">
        <v>0</v>
      </c>
    </row>
    <row r="133" spans="1:243" ht="15" x14ac:dyDescent="0.2">
      <c r="A133" s="604"/>
      <c r="B133" s="598"/>
      <c r="C133" s="606"/>
      <c r="D133" s="532">
        <v>0</v>
      </c>
      <c r="E133" s="538" t="s">
        <v>7</v>
      </c>
      <c r="F133" s="199">
        <v>0</v>
      </c>
      <c r="G133" s="198">
        <v>0</v>
      </c>
      <c r="H133" s="199">
        <v>0</v>
      </c>
      <c r="I133" s="198">
        <v>0</v>
      </c>
      <c r="J133" s="199">
        <v>0</v>
      </c>
      <c r="K133" s="198">
        <v>0</v>
      </c>
      <c r="L133" s="199">
        <v>0</v>
      </c>
      <c r="M133" s="198">
        <v>0</v>
      </c>
      <c r="N133" s="199">
        <v>0</v>
      </c>
      <c r="O133" s="198">
        <v>0</v>
      </c>
      <c r="P133" s="199">
        <v>0</v>
      </c>
      <c r="Q133" s="198">
        <v>0</v>
      </c>
      <c r="R133" s="199">
        <v>0</v>
      </c>
      <c r="S133" s="198">
        <v>0</v>
      </c>
      <c r="T133" s="199">
        <v>0</v>
      </c>
      <c r="U133" s="198">
        <v>0</v>
      </c>
      <c r="V133" s="199">
        <v>0</v>
      </c>
      <c r="W133" s="198">
        <v>0</v>
      </c>
      <c r="X133" s="199">
        <v>0</v>
      </c>
      <c r="Y133" s="198">
        <v>0</v>
      </c>
      <c r="Z133" s="199">
        <v>0</v>
      </c>
      <c r="AA133" s="198">
        <v>0</v>
      </c>
      <c r="AB133" s="199">
        <v>0</v>
      </c>
      <c r="AC133" s="198">
        <v>0</v>
      </c>
      <c r="AD133" s="199">
        <v>0</v>
      </c>
      <c r="AE133" s="198">
        <v>0</v>
      </c>
      <c r="AF133" s="199">
        <v>0</v>
      </c>
      <c r="AG133" s="198">
        <v>0</v>
      </c>
      <c r="AH133" s="199">
        <v>0</v>
      </c>
      <c r="AI133" s="198">
        <v>0</v>
      </c>
      <c r="AJ133" s="199">
        <v>0</v>
      </c>
      <c r="AK133" s="198">
        <v>0</v>
      </c>
      <c r="AL133" s="199">
        <v>0</v>
      </c>
      <c r="AM133" s="198">
        <v>0</v>
      </c>
      <c r="AN133" s="199">
        <v>0</v>
      </c>
      <c r="AO133" s="198">
        <v>0</v>
      </c>
      <c r="AP133" s="199">
        <v>0</v>
      </c>
      <c r="AQ133" s="198">
        <v>0</v>
      </c>
      <c r="AR133" s="199">
        <v>0</v>
      </c>
      <c r="AS133" s="198">
        <v>0</v>
      </c>
      <c r="AT133" s="199">
        <v>0</v>
      </c>
      <c r="AU133" s="198">
        <v>0</v>
      </c>
      <c r="AV133" s="199">
        <v>0</v>
      </c>
      <c r="AW133" s="198">
        <v>0</v>
      </c>
      <c r="AX133" s="199">
        <v>0</v>
      </c>
      <c r="AY133" s="198">
        <v>0</v>
      </c>
      <c r="AZ133" s="199">
        <v>0</v>
      </c>
      <c r="BA133" s="198">
        <v>0</v>
      </c>
      <c r="BB133" s="199">
        <v>0</v>
      </c>
      <c r="BC133" s="198">
        <v>0</v>
      </c>
      <c r="BD133" s="199">
        <v>0</v>
      </c>
      <c r="BE133" s="198">
        <v>0</v>
      </c>
      <c r="BF133" s="199">
        <v>0</v>
      </c>
      <c r="BG133" s="198">
        <v>0</v>
      </c>
      <c r="BH133" s="199">
        <v>0</v>
      </c>
      <c r="BI133" s="198">
        <v>0</v>
      </c>
      <c r="BJ133" s="199">
        <v>0</v>
      </c>
      <c r="BK133" s="198">
        <v>0</v>
      </c>
      <c r="BL133" s="199">
        <v>0</v>
      </c>
      <c r="BM133" s="198">
        <v>0</v>
      </c>
      <c r="BN133" s="199">
        <v>0</v>
      </c>
      <c r="BO133" s="198">
        <v>0</v>
      </c>
      <c r="BP133" s="199">
        <v>0</v>
      </c>
      <c r="BQ133" s="198">
        <v>0</v>
      </c>
      <c r="BR133" s="199">
        <v>0</v>
      </c>
      <c r="BS133" s="198">
        <v>0</v>
      </c>
      <c r="BT133" s="199">
        <v>0</v>
      </c>
      <c r="BU133" s="198">
        <v>0</v>
      </c>
      <c r="BV133" s="199">
        <v>0</v>
      </c>
      <c r="BW133" s="198">
        <v>0</v>
      </c>
      <c r="BX133" s="199">
        <v>0</v>
      </c>
      <c r="BY133" s="198">
        <v>0</v>
      </c>
      <c r="BZ133" s="199">
        <v>0</v>
      </c>
      <c r="CA133" s="198">
        <v>0</v>
      </c>
      <c r="CB133" s="199">
        <v>0</v>
      </c>
      <c r="CC133" s="198">
        <v>0</v>
      </c>
      <c r="CD133" s="199">
        <v>0</v>
      </c>
      <c r="CE133" s="198">
        <v>0</v>
      </c>
      <c r="CF133" s="199">
        <v>0</v>
      </c>
      <c r="CG133" s="198">
        <v>0</v>
      </c>
      <c r="CH133" s="199">
        <v>0</v>
      </c>
      <c r="CI133" s="198">
        <v>0</v>
      </c>
      <c r="CJ133" s="199">
        <v>0</v>
      </c>
      <c r="CK133" s="198">
        <v>0</v>
      </c>
      <c r="CL133" s="199">
        <v>0</v>
      </c>
      <c r="CM133" s="198">
        <v>0</v>
      </c>
      <c r="CN133" s="199">
        <v>0</v>
      </c>
      <c r="CO133" s="198">
        <v>0</v>
      </c>
      <c r="CP133" s="199">
        <v>0</v>
      </c>
      <c r="CQ133" s="198">
        <v>0</v>
      </c>
      <c r="CR133" s="199">
        <v>0</v>
      </c>
      <c r="CS133" s="198">
        <v>0</v>
      </c>
      <c r="CT133" s="199">
        <v>0</v>
      </c>
      <c r="CU133" s="198">
        <v>0</v>
      </c>
      <c r="CV133" s="199">
        <v>0</v>
      </c>
      <c r="CW133" s="198">
        <v>0</v>
      </c>
      <c r="CX133" s="199">
        <v>0</v>
      </c>
      <c r="CY133" s="198">
        <v>0</v>
      </c>
      <c r="CZ133" s="199">
        <v>0</v>
      </c>
      <c r="DA133" s="198">
        <v>0</v>
      </c>
      <c r="DB133" s="199">
        <v>0</v>
      </c>
      <c r="DC133" s="198">
        <v>0</v>
      </c>
      <c r="DD133" s="199">
        <v>0</v>
      </c>
      <c r="DE133" s="198">
        <v>0</v>
      </c>
      <c r="DF133" s="199">
        <v>0</v>
      </c>
      <c r="DG133" s="198">
        <v>0</v>
      </c>
      <c r="DH133" s="199">
        <v>0</v>
      </c>
      <c r="DI133" s="198">
        <v>0</v>
      </c>
      <c r="DJ133" s="199">
        <v>0</v>
      </c>
      <c r="DK133" s="198">
        <v>0</v>
      </c>
      <c r="DL133" s="199">
        <v>0</v>
      </c>
      <c r="DM133" s="198">
        <v>0</v>
      </c>
      <c r="DN133" s="199">
        <v>0</v>
      </c>
      <c r="DO133" s="198">
        <v>0</v>
      </c>
      <c r="DP133" s="199">
        <v>0</v>
      </c>
      <c r="DQ133" s="198">
        <v>0</v>
      </c>
      <c r="DR133" s="199">
        <v>0</v>
      </c>
      <c r="DS133" s="198">
        <v>0</v>
      </c>
      <c r="DT133" s="199">
        <v>0</v>
      </c>
      <c r="DU133" s="198">
        <v>0</v>
      </c>
      <c r="DV133" s="199">
        <v>0</v>
      </c>
      <c r="DW133" s="198">
        <v>0</v>
      </c>
      <c r="DX133" s="199">
        <v>0</v>
      </c>
      <c r="DY133" s="198">
        <v>0</v>
      </c>
      <c r="DZ133" s="199">
        <v>0</v>
      </c>
      <c r="EA133" s="198">
        <v>0</v>
      </c>
      <c r="EB133" s="199">
        <v>0</v>
      </c>
      <c r="EC133" s="198">
        <v>0</v>
      </c>
      <c r="ED133" s="199">
        <v>0</v>
      </c>
      <c r="EE133" s="198">
        <v>0</v>
      </c>
      <c r="EF133" s="199">
        <v>0</v>
      </c>
      <c r="EG133" s="198">
        <v>0</v>
      </c>
      <c r="EH133" s="199">
        <v>0</v>
      </c>
      <c r="EI133" s="198">
        <v>0</v>
      </c>
      <c r="EJ133" s="199">
        <v>0</v>
      </c>
      <c r="EK133" s="198">
        <v>0</v>
      </c>
      <c r="EL133" s="199">
        <v>0</v>
      </c>
      <c r="EM133" s="198">
        <v>0</v>
      </c>
      <c r="EN133" s="199">
        <v>0</v>
      </c>
      <c r="EO133" s="198">
        <v>0</v>
      </c>
      <c r="EP133" s="199">
        <v>0</v>
      </c>
      <c r="EQ133" s="198">
        <v>0</v>
      </c>
      <c r="ER133" s="199">
        <v>0</v>
      </c>
      <c r="ES133" s="198">
        <v>0</v>
      </c>
      <c r="ET133" s="199">
        <v>0</v>
      </c>
      <c r="EU133" s="198">
        <v>0</v>
      </c>
      <c r="EV133" s="199">
        <v>0</v>
      </c>
      <c r="EW133" s="198">
        <v>0</v>
      </c>
      <c r="EX133" s="199">
        <v>0</v>
      </c>
      <c r="EY133" s="198">
        <v>0</v>
      </c>
      <c r="EZ133" s="199">
        <v>0</v>
      </c>
      <c r="FA133" s="198">
        <v>0</v>
      </c>
      <c r="FB133" s="199">
        <v>0</v>
      </c>
      <c r="FC133" s="198">
        <v>0</v>
      </c>
      <c r="FD133" s="199">
        <v>0</v>
      </c>
      <c r="FE133" s="198">
        <v>0</v>
      </c>
      <c r="FF133" s="199">
        <v>0</v>
      </c>
      <c r="FG133" s="198">
        <v>0</v>
      </c>
      <c r="FH133" s="199">
        <v>0</v>
      </c>
      <c r="FI133" s="198">
        <v>0</v>
      </c>
      <c r="FJ133" s="199">
        <v>0</v>
      </c>
      <c r="FK133" s="198">
        <v>0</v>
      </c>
      <c r="FL133" s="199">
        <v>0</v>
      </c>
      <c r="FM133" s="198">
        <v>0</v>
      </c>
      <c r="FN133" s="199">
        <v>0</v>
      </c>
      <c r="FO133" s="198">
        <v>0</v>
      </c>
      <c r="FP133" s="199">
        <v>0</v>
      </c>
      <c r="FQ133" s="198">
        <v>0</v>
      </c>
      <c r="FR133" s="199">
        <v>0</v>
      </c>
      <c r="FS133" s="198">
        <v>0</v>
      </c>
      <c r="FT133" s="199">
        <v>0</v>
      </c>
      <c r="FU133" s="198">
        <v>0</v>
      </c>
      <c r="FV133" s="199">
        <v>0</v>
      </c>
      <c r="FW133" s="198">
        <v>0</v>
      </c>
      <c r="FX133" s="199">
        <v>0</v>
      </c>
      <c r="FY133" s="198">
        <v>0</v>
      </c>
      <c r="FZ133" s="199">
        <v>0</v>
      </c>
      <c r="GA133" s="198">
        <v>0</v>
      </c>
      <c r="GB133" s="199">
        <v>0</v>
      </c>
      <c r="GC133" s="198">
        <v>0</v>
      </c>
      <c r="GD133" s="199">
        <v>0</v>
      </c>
      <c r="GE133" s="198">
        <v>0</v>
      </c>
      <c r="GF133" s="199">
        <v>0</v>
      </c>
      <c r="GG133" s="198">
        <v>0</v>
      </c>
      <c r="GH133" s="199">
        <v>0</v>
      </c>
      <c r="GI133" s="198">
        <v>0</v>
      </c>
      <c r="GJ133" s="199">
        <v>0</v>
      </c>
      <c r="GK133" s="198">
        <v>0</v>
      </c>
      <c r="GL133" s="199">
        <v>0</v>
      </c>
      <c r="GM133" s="198">
        <v>0</v>
      </c>
      <c r="GN133" s="199">
        <v>0</v>
      </c>
      <c r="GO133" s="198">
        <v>0</v>
      </c>
      <c r="GP133" s="199">
        <v>0</v>
      </c>
      <c r="GQ133" s="198">
        <v>0</v>
      </c>
      <c r="GR133" s="199">
        <v>0</v>
      </c>
      <c r="GS133" s="198">
        <v>0</v>
      </c>
      <c r="GT133" s="199">
        <v>0</v>
      </c>
      <c r="GU133" s="198">
        <v>0</v>
      </c>
      <c r="GV133" s="199">
        <v>0</v>
      </c>
      <c r="GW133" s="198">
        <v>0</v>
      </c>
      <c r="GX133" s="199">
        <v>0</v>
      </c>
      <c r="GY133" s="198">
        <v>0</v>
      </c>
      <c r="GZ133" s="199">
        <v>0</v>
      </c>
      <c r="HA133" s="198">
        <v>0</v>
      </c>
      <c r="HB133" s="199">
        <v>0</v>
      </c>
      <c r="HC133" s="198">
        <v>0</v>
      </c>
      <c r="HD133" s="199">
        <v>0</v>
      </c>
      <c r="HE133" s="198">
        <v>0</v>
      </c>
      <c r="HF133" s="199">
        <v>0</v>
      </c>
      <c r="HG133" s="198">
        <v>0</v>
      </c>
      <c r="HH133" s="199">
        <v>0</v>
      </c>
      <c r="HI133" s="198">
        <v>0</v>
      </c>
      <c r="HJ133" s="199">
        <v>0</v>
      </c>
      <c r="HK133" s="198">
        <v>0</v>
      </c>
      <c r="HL133" s="199">
        <v>0</v>
      </c>
      <c r="HM133" s="198">
        <v>0</v>
      </c>
      <c r="HN133" s="199">
        <v>0</v>
      </c>
      <c r="HO133" s="198">
        <v>0</v>
      </c>
      <c r="HP133" s="199">
        <v>0</v>
      </c>
      <c r="HQ133" s="198">
        <v>0</v>
      </c>
      <c r="HR133" s="199">
        <v>0</v>
      </c>
      <c r="HS133" s="198">
        <v>0</v>
      </c>
      <c r="HT133" s="199">
        <v>0</v>
      </c>
      <c r="HU133" s="198">
        <v>0</v>
      </c>
      <c r="HV133" s="199">
        <v>0</v>
      </c>
      <c r="HW133" s="198">
        <v>0</v>
      </c>
      <c r="HX133" s="199">
        <v>0</v>
      </c>
      <c r="HY133" s="198">
        <v>0</v>
      </c>
      <c r="HZ133" s="199">
        <v>0</v>
      </c>
      <c r="IA133" s="198">
        <v>0</v>
      </c>
      <c r="IB133" s="199">
        <v>0</v>
      </c>
      <c r="IC133" s="198">
        <v>0</v>
      </c>
      <c r="ID133" s="199">
        <v>0</v>
      </c>
      <c r="IE133" s="198">
        <v>0</v>
      </c>
      <c r="IF133" s="199">
        <v>0</v>
      </c>
      <c r="IG133" s="198">
        <v>0</v>
      </c>
      <c r="IH133" s="199">
        <v>0</v>
      </c>
      <c r="II133" s="198">
        <v>0</v>
      </c>
    </row>
    <row r="134" spans="1:243" ht="15" x14ac:dyDescent="0.2">
      <c r="A134" s="604"/>
      <c r="B134" s="598"/>
      <c r="C134" s="606"/>
      <c r="D134" s="530" t="s">
        <v>8</v>
      </c>
      <c r="E134" s="537"/>
      <c r="F134" s="203"/>
      <c r="G134" s="204">
        <v>0</v>
      </c>
      <c r="H134" s="203"/>
      <c r="I134" s="204">
        <v>0</v>
      </c>
      <c r="J134" s="203"/>
      <c r="K134" s="204">
        <v>0</v>
      </c>
      <c r="L134" s="203"/>
      <c r="M134" s="204">
        <v>0</v>
      </c>
      <c r="N134" s="203"/>
      <c r="O134" s="204">
        <v>0</v>
      </c>
      <c r="P134" s="203"/>
      <c r="Q134" s="204">
        <v>0</v>
      </c>
      <c r="R134" s="203"/>
      <c r="S134" s="204">
        <v>0</v>
      </c>
      <c r="T134" s="203"/>
      <c r="U134" s="204">
        <v>0</v>
      </c>
      <c r="V134" s="203"/>
      <c r="W134" s="204">
        <v>0</v>
      </c>
      <c r="X134" s="203"/>
      <c r="Y134" s="204">
        <v>0</v>
      </c>
      <c r="Z134" s="203"/>
      <c r="AA134" s="204">
        <v>0</v>
      </c>
      <c r="AB134" s="203"/>
      <c r="AC134" s="204">
        <v>0</v>
      </c>
      <c r="AD134" s="203"/>
      <c r="AE134" s="204">
        <v>0</v>
      </c>
      <c r="AF134" s="203"/>
      <c r="AG134" s="204">
        <v>0</v>
      </c>
      <c r="AH134" s="203"/>
      <c r="AI134" s="204">
        <v>0</v>
      </c>
      <c r="AJ134" s="203"/>
      <c r="AK134" s="204">
        <v>0</v>
      </c>
      <c r="AL134" s="203"/>
      <c r="AM134" s="204">
        <v>0</v>
      </c>
      <c r="AN134" s="203"/>
      <c r="AO134" s="204">
        <v>0</v>
      </c>
      <c r="AP134" s="203"/>
      <c r="AQ134" s="204">
        <v>0</v>
      </c>
      <c r="AR134" s="203"/>
      <c r="AS134" s="204">
        <v>0</v>
      </c>
      <c r="AT134" s="203"/>
      <c r="AU134" s="204">
        <v>0</v>
      </c>
      <c r="AV134" s="203"/>
      <c r="AW134" s="204">
        <v>0</v>
      </c>
      <c r="AX134" s="203"/>
      <c r="AY134" s="204">
        <v>0</v>
      </c>
      <c r="AZ134" s="203"/>
      <c r="BA134" s="204">
        <v>0</v>
      </c>
      <c r="BB134" s="203"/>
      <c r="BC134" s="204">
        <v>0</v>
      </c>
      <c r="BD134" s="203"/>
      <c r="BE134" s="204">
        <v>0</v>
      </c>
      <c r="BF134" s="203"/>
      <c r="BG134" s="204">
        <v>0</v>
      </c>
      <c r="BH134" s="203"/>
      <c r="BI134" s="204">
        <v>0</v>
      </c>
      <c r="BJ134" s="203"/>
      <c r="BK134" s="204">
        <v>0</v>
      </c>
      <c r="BL134" s="203"/>
      <c r="BM134" s="204">
        <v>0</v>
      </c>
      <c r="BN134" s="203"/>
      <c r="BO134" s="204">
        <v>0</v>
      </c>
      <c r="BP134" s="203"/>
      <c r="BQ134" s="204">
        <v>0</v>
      </c>
      <c r="BR134" s="203"/>
      <c r="BS134" s="204">
        <v>0</v>
      </c>
      <c r="BT134" s="203"/>
      <c r="BU134" s="204">
        <v>0</v>
      </c>
      <c r="BV134" s="203"/>
      <c r="BW134" s="204">
        <v>0</v>
      </c>
      <c r="BX134" s="203"/>
      <c r="BY134" s="204">
        <v>0</v>
      </c>
      <c r="BZ134" s="203"/>
      <c r="CA134" s="204">
        <v>0</v>
      </c>
      <c r="CB134" s="203"/>
      <c r="CC134" s="204">
        <v>0</v>
      </c>
      <c r="CD134" s="203"/>
      <c r="CE134" s="204">
        <v>0</v>
      </c>
      <c r="CF134" s="203"/>
      <c r="CG134" s="204">
        <v>0</v>
      </c>
      <c r="CH134" s="203"/>
      <c r="CI134" s="204">
        <v>0</v>
      </c>
      <c r="CJ134" s="203"/>
      <c r="CK134" s="204">
        <v>0</v>
      </c>
      <c r="CL134" s="203"/>
      <c r="CM134" s="204">
        <v>0</v>
      </c>
      <c r="CN134" s="203"/>
      <c r="CO134" s="204">
        <v>0</v>
      </c>
      <c r="CP134" s="203"/>
      <c r="CQ134" s="204">
        <v>0</v>
      </c>
      <c r="CR134" s="203"/>
      <c r="CS134" s="204">
        <v>0</v>
      </c>
      <c r="CT134" s="203"/>
      <c r="CU134" s="204">
        <v>0</v>
      </c>
      <c r="CV134" s="203"/>
      <c r="CW134" s="204">
        <v>0</v>
      </c>
      <c r="CX134" s="203"/>
      <c r="CY134" s="204">
        <v>0</v>
      </c>
      <c r="CZ134" s="203"/>
      <c r="DA134" s="204">
        <v>0</v>
      </c>
      <c r="DB134" s="203"/>
      <c r="DC134" s="204">
        <v>0</v>
      </c>
      <c r="DD134" s="203"/>
      <c r="DE134" s="204">
        <v>0</v>
      </c>
      <c r="DF134" s="203"/>
      <c r="DG134" s="204">
        <v>0</v>
      </c>
      <c r="DH134" s="203"/>
      <c r="DI134" s="204">
        <v>0</v>
      </c>
      <c r="DJ134" s="203"/>
      <c r="DK134" s="204">
        <v>0</v>
      </c>
      <c r="DL134" s="203"/>
      <c r="DM134" s="204">
        <v>0</v>
      </c>
      <c r="DN134" s="203"/>
      <c r="DO134" s="204">
        <v>0</v>
      </c>
      <c r="DP134" s="203"/>
      <c r="DQ134" s="204">
        <v>0</v>
      </c>
      <c r="DR134" s="203"/>
      <c r="DS134" s="204">
        <v>0</v>
      </c>
      <c r="DT134" s="203"/>
      <c r="DU134" s="204">
        <v>0</v>
      </c>
      <c r="DV134" s="203"/>
      <c r="DW134" s="204">
        <v>0</v>
      </c>
      <c r="DX134" s="203"/>
      <c r="DY134" s="204">
        <v>0</v>
      </c>
      <c r="DZ134" s="203"/>
      <c r="EA134" s="204">
        <v>0</v>
      </c>
      <c r="EB134" s="203"/>
      <c r="EC134" s="204">
        <v>0</v>
      </c>
      <c r="ED134" s="203"/>
      <c r="EE134" s="204">
        <v>0</v>
      </c>
      <c r="EF134" s="203"/>
      <c r="EG134" s="204">
        <v>0</v>
      </c>
      <c r="EH134" s="203"/>
      <c r="EI134" s="204">
        <v>0</v>
      </c>
      <c r="EJ134" s="203"/>
      <c r="EK134" s="204">
        <v>0</v>
      </c>
      <c r="EL134" s="203"/>
      <c r="EM134" s="204">
        <v>0</v>
      </c>
      <c r="EN134" s="203"/>
      <c r="EO134" s="204">
        <v>0</v>
      </c>
      <c r="EP134" s="203"/>
      <c r="EQ134" s="204">
        <v>0</v>
      </c>
      <c r="ER134" s="203"/>
      <c r="ES134" s="204">
        <v>0</v>
      </c>
      <c r="ET134" s="203"/>
      <c r="EU134" s="204">
        <v>0</v>
      </c>
      <c r="EV134" s="203"/>
      <c r="EW134" s="204">
        <v>0</v>
      </c>
      <c r="EX134" s="203"/>
      <c r="EY134" s="204">
        <v>0</v>
      </c>
      <c r="EZ134" s="203"/>
      <c r="FA134" s="204">
        <v>0</v>
      </c>
      <c r="FB134" s="203"/>
      <c r="FC134" s="204">
        <v>0</v>
      </c>
      <c r="FD134" s="203"/>
      <c r="FE134" s="204">
        <v>0</v>
      </c>
      <c r="FF134" s="203"/>
      <c r="FG134" s="204">
        <v>0</v>
      </c>
      <c r="FH134" s="203"/>
      <c r="FI134" s="204">
        <v>0</v>
      </c>
      <c r="FJ134" s="203"/>
      <c r="FK134" s="204">
        <v>0</v>
      </c>
      <c r="FL134" s="203"/>
      <c r="FM134" s="204">
        <v>0</v>
      </c>
      <c r="FN134" s="203"/>
      <c r="FO134" s="204">
        <v>0</v>
      </c>
      <c r="FP134" s="203"/>
      <c r="FQ134" s="204">
        <v>0</v>
      </c>
      <c r="FR134" s="203"/>
      <c r="FS134" s="204">
        <v>0</v>
      </c>
      <c r="FT134" s="203"/>
      <c r="FU134" s="204">
        <v>0</v>
      </c>
      <c r="FV134" s="203"/>
      <c r="FW134" s="204">
        <v>0</v>
      </c>
      <c r="FX134" s="203"/>
      <c r="FY134" s="204">
        <v>0</v>
      </c>
      <c r="FZ134" s="203"/>
      <c r="GA134" s="204">
        <v>0</v>
      </c>
      <c r="GB134" s="203"/>
      <c r="GC134" s="204">
        <v>0</v>
      </c>
      <c r="GD134" s="203"/>
      <c r="GE134" s="204">
        <v>0</v>
      </c>
      <c r="GF134" s="203"/>
      <c r="GG134" s="204">
        <v>0</v>
      </c>
      <c r="GH134" s="203"/>
      <c r="GI134" s="204">
        <v>0</v>
      </c>
      <c r="GJ134" s="203"/>
      <c r="GK134" s="204">
        <v>0</v>
      </c>
      <c r="GL134" s="203"/>
      <c r="GM134" s="204">
        <v>0</v>
      </c>
      <c r="GN134" s="203"/>
      <c r="GO134" s="204">
        <v>0</v>
      </c>
      <c r="GP134" s="203"/>
      <c r="GQ134" s="204">
        <v>0</v>
      </c>
      <c r="GR134" s="203"/>
      <c r="GS134" s="204">
        <v>0</v>
      </c>
      <c r="GT134" s="203"/>
      <c r="GU134" s="204">
        <v>0</v>
      </c>
      <c r="GV134" s="203"/>
      <c r="GW134" s="204">
        <v>0</v>
      </c>
      <c r="GX134" s="203"/>
      <c r="GY134" s="204">
        <v>0</v>
      </c>
      <c r="GZ134" s="203"/>
      <c r="HA134" s="204">
        <v>0</v>
      </c>
      <c r="HB134" s="203"/>
      <c r="HC134" s="204">
        <v>0</v>
      </c>
      <c r="HD134" s="203"/>
      <c r="HE134" s="204">
        <v>0</v>
      </c>
      <c r="HF134" s="203"/>
      <c r="HG134" s="204">
        <v>0</v>
      </c>
      <c r="HH134" s="203"/>
      <c r="HI134" s="204">
        <v>0</v>
      </c>
      <c r="HJ134" s="203"/>
      <c r="HK134" s="204">
        <v>0</v>
      </c>
      <c r="HL134" s="203"/>
      <c r="HM134" s="204">
        <v>0</v>
      </c>
      <c r="HN134" s="203"/>
      <c r="HO134" s="204">
        <v>0</v>
      </c>
      <c r="HP134" s="203"/>
      <c r="HQ134" s="204">
        <v>0</v>
      </c>
      <c r="HR134" s="203"/>
      <c r="HS134" s="204">
        <v>0</v>
      </c>
      <c r="HT134" s="203"/>
      <c r="HU134" s="204">
        <v>0</v>
      </c>
      <c r="HV134" s="203"/>
      <c r="HW134" s="204">
        <v>0</v>
      </c>
      <c r="HX134" s="203"/>
      <c r="HY134" s="204">
        <v>0</v>
      </c>
      <c r="HZ134" s="203"/>
      <c r="IA134" s="204">
        <v>0</v>
      </c>
      <c r="IB134" s="203"/>
      <c r="IC134" s="204">
        <v>0</v>
      </c>
      <c r="ID134" s="203"/>
      <c r="IE134" s="204">
        <v>0</v>
      </c>
      <c r="IF134" s="203"/>
      <c r="IG134" s="204">
        <v>0</v>
      </c>
      <c r="IH134" s="203"/>
      <c r="II134" s="204">
        <v>0</v>
      </c>
    </row>
    <row r="135" spans="1:243" ht="15" x14ac:dyDescent="0.2">
      <c r="A135" s="604"/>
      <c r="B135" s="598"/>
      <c r="C135" s="606"/>
      <c r="D135" s="533">
        <v>0</v>
      </c>
      <c r="E135" s="536" t="s">
        <v>100</v>
      </c>
      <c r="F135" s="197">
        <v>0</v>
      </c>
      <c r="G135" s="198">
        <v>0</v>
      </c>
      <c r="H135" s="197">
        <v>0</v>
      </c>
      <c r="I135" s="198">
        <v>0</v>
      </c>
      <c r="J135" s="197">
        <v>0</v>
      </c>
      <c r="K135" s="198">
        <v>0</v>
      </c>
      <c r="L135" s="197">
        <v>0</v>
      </c>
      <c r="M135" s="198">
        <v>0</v>
      </c>
      <c r="N135" s="197">
        <v>0</v>
      </c>
      <c r="O135" s="198">
        <v>0</v>
      </c>
      <c r="P135" s="197">
        <v>0</v>
      </c>
      <c r="Q135" s="198">
        <v>0</v>
      </c>
      <c r="R135" s="197">
        <v>0</v>
      </c>
      <c r="S135" s="198">
        <v>0</v>
      </c>
      <c r="T135" s="197">
        <v>0</v>
      </c>
      <c r="U135" s="198">
        <v>0</v>
      </c>
      <c r="V135" s="197">
        <v>0</v>
      </c>
      <c r="W135" s="198">
        <v>0</v>
      </c>
      <c r="X135" s="197">
        <v>0</v>
      </c>
      <c r="Y135" s="198">
        <v>0</v>
      </c>
      <c r="Z135" s="197">
        <v>0</v>
      </c>
      <c r="AA135" s="198">
        <v>0</v>
      </c>
      <c r="AB135" s="197">
        <v>0</v>
      </c>
      <c r="AC135" s="198">
        <v>0</v>
      </c>
      <c r="AD135" s="197">
        <v>0</v>
      </c>
      <c r="AE135" s="198">
        <v>0</v>
      </c>
      <c r="AF135" s="197">
        <v>0</v>
      </c>
      <c r="AG135" s="198">
        <v>0</v>
      </c>
      <c r="AH135" s="197">
        <v>0</v>
      </c>
      <c r="AI135" s="198">
        <v>0</v>
      </c>
      <c r="AJ135" s="197">
        <v>0</v>
      </c>
      <c r="AK135" s="198">
        <v>0</v>
      </c>
      <c r="AL135" s="197">
        <v>0</v>
      </c>
      <c r="AM135" s="198">
        <v>0</v>
      </c>
      <c r="AN135" s="197">
        <v>0</v>
      </c>
      <c r="AO135" s="198">
        <v>0</v>
      </c>
      <c r="AP135" s="197">
        <v>0</v>
      </c>
      <c r="AQ135" s="198">
        <v>0</v>
      </c>
      <c r="AR135" s="197">
        <v>0</v>
      </c>
      <c r="AS135" s="198">
        <v>0</v>
      </c>
      <c r="AT135" s="197">
        <v>0</v>
      </c>
      <c r="AU135" s="198">
        <v>0</v>
      </c>
      <c r="AV135" s="197">
        <v>0</v>
      </c>
      <c r="AW135" s="198">
        <v>0</v>
      </c>
      <c r="AX135" s="197">
        <v>0</v>
      </c>
      <c r="AY135" s="198">
        <v>0</v>
      </c>
      <c r="AZ135" s="197">
        <v>0</v>
      </c>
      <c r="BA135" s="198">
        <v>0</v>
      </c>
      <c r="BB135" s="197">
        <v>0</v>
      </c>
      <c r="BC135" s="198">
        <v>0</v>
      </c>
      <c r="BD135" s="197">
        <v>0</v>
      </c>
      <c r="BE135" s="198">
        <v>0</v>
      </c>
      <c r="BF135" s="197">
        <v>0</v>
      </c>
      <c r="BG135" s="198">
        <v>0</v>
      </c>
      <c r="BH135" s="197">
        <v>0</v>
      </c>
      <c r="BI135" s="198">
        <v>0</v>
      </c>
      <c r="BJ135" s="197">
        <v>0</v>
      </c>
      <c r="BK135" s="198">
        <v>0</v>
      </c>
      <c r="BL135" s="197">
        <v>0</v>
      </c>
      <c r="BM135" s="198">
        <v>0</v>
      </c>
      <c r="BN135" s="197">
        <v>0</v>
      </c>
      <c r="BO135" s="198">
        <v>0</v>
      </c>
      <c r="BP135" s="197">
        <v>0</v>
      </c>
      <c r="BQ135" s="198">
        <v>0</v>
      </c>
      <c r="BR135" s="197">
        <v>0</v>
      </c>
      <c r="BS135" s="198">
        <v>0</v>
      </c>
      <c r="BT135" s="197">
        <v>0</v>
      </c>
      <c r="BU135" s="198">
        <v>0</v>
      </c>
      <c r="BV135" s="197">
        <v>0</v>
      </c>
      <c r="BW135" s="198">
        <v>0</v>
      </c>
      <c r="BX135" s="197">
        <v>0</v>
      </c>
      <c r="BY135" s="198">
        <v>0</v>
      </c>
      <c r="BZ135" s="197">
        <v>0</v>
      </c>
      <c r="CA135" s="198">
        <v>0</v>
      </c>
      <c r="CB135" s="197">
        <v>0</v>
      </c>
      <c r="CC135" s="198">
        <v>0</v>
      </c>
      <c r="CD135" s="197">
        <v>0</v>
      </c>
      <c r="CE135" s="198">
        <v>0</v>
      </c>
      <c r="CF135" s="197">
        <v>0</v>
      </c>
      <c r="CG135" s="198">
        <v>0</v>
      </c>
      <c r="CH135" s="197">
        <v>0</v>
      </c>
      <c r="CI135" s="198">
        <v>0</v>
      </c>
      <c r="CJ135" s="197">
        <v>0</v>
      </c>
      <c r="CK135" s="198">
        <v>0</v>
      </c>
      <c r="CL135" s="197">
        <v>0</v>
      </c>
      <c r="CM135" s="198">
        <v>0</v>
      </c>
      <c r="CN135" s="197">
        <v>0</v>
      </c>
      <c r="CO135" s="198">
        <v>0</v>
      </c>
      <c r="CP135" s="197">
        <v>0</v>
      </c>
      <c r="CQ135" s="198">
        <v>0</v>
      </c>
      <c r="CR135" s="197">
        <v>0</v>
      </c>
      <c r="CS135" s="198">
        <v>0</v>
      </c>
      <c r="CT135" s="197">
        <v>0</v>
      </c>
      <c r="CU135" s="198">
        <v>0</v>
      </c>
      <c r="CV135" s="197">
        <v>0</v>
      </c>
      <c r="CW135" s="198">
        <v>0</v>
      </c>
      <c r="CX135" s="197">
        <v>0</v>
      </c>
      <c r="CY135" s="198">
        <v>0</v>
      </c>
      <c r="CZ135" s="197">
        <v>0</v>
      </c>
      <c r="DA135" s="198">
        <v>0</v>
      </c>
      <c r="DB135" s="197">
        <v>0</v>
      </c>
      <c r="DC135" s="198">
        <v>0</v>
      </c>
      <c r="DD135" s="197">
        <v>0</v>
      </c>
      <c r="DE135" s="198">
        <v>0</v>
      </c>
      <c r="DF135" s="197">
        <v>0</v>
      </c>
      <c r="DG135" s="198">
        <v>0</v>
      </c>
      <c r="DH135" s="197">
        <v>0</v>
      </c>
      <c r="DI135" s="198">
        <v>0</v>
      </c>
      <c r="DJ135" s="197">
        <v>0</v>
      </c>
      <c r="DK135" s="198">
        <v>0</v>
      </c>
      <c r="DL135" s="197">
        <v>0</v>
      </c>
      <c r="DM135" s="198">
        <v>0</v>
      </c>
      <c r="DN135" s="197">
        <v>0</v>
      </c>
      <c r="DO135" s="198">
        <v>0</v>
      </c>
      <c r="DP135" s="197">
        <v>0</v>
      </c>
      <c r="DQ135" s="198">
        <v>0</v>
      </c>
      <c r="DR135" s="197">
        <v>0</v>
      </c>
      <c r="DS135" s="198">
        <v>0</v>
      </c>
      <c r="DT135" s="197">
        <v>0</v>
      </c>
      <c r="DU135" s="198">
        <v>0</v>
      </c>
      <c r="DV135" s="197">
        <v>0</v>
      </c>
      <c r="DW135" s="198">
        <v>0</v>
      </c>
      <c r="DX135" s="197">
        <v>0</v>
      </c>
      <c r="DY135" s="198">
        <v>0</v>
      </c>
      <c r="DZ135" s="197">
        <v>0</v>
      </c>
      <c r="EA135" s="198">
        <v>0</v>
      </c>
      <c r="EB135" s="197">
        <v>0</v>
      </c>
      <c r="EC135" s="198">
        <v>0</v>
      </c>
      <c r="ED135" s="197">
        <v>0</v>
      </c>
      <c r="EE135" s="198">
        <v>0</v>
      </c>
      <c r="EF135" s="197">
        <v>0</v>
      </c>
      <c r="EG135" s="198">
        <v>0</v>
      </c>
      <c r="EH135" s="197">
        <v>0</v>
      </c>
      <c r="EI135" s="198">
        <v>0</v>
      </c>
      <c r="EJ135" s="197">
        <v>0</v>
      </c>
      <c r="EK135" s="198">
        <v>0</v>
      </c>
      <c r="EL135" s="197">
        <v>0</v>
      </c>
      <c r="EM135" s="198">
        <v>0</v>
      </c>
      <c r="EN135" s="197">
        <v>0</v>
      </c>
      <c r="EO135" s="198">
        <v>0</v>
      </c>
      <c r="EP135" s="197">
        <v>0</v>
      </c>
      <c r="EQ135" s="198">
        <v>0</v>
      </c>
      <c r="ER135" s="197">
        <v>0</v>
      </c>
      <c r="ES135" s="198">
        <v>0</v>
      </c>
      <c r="ET135" s="197">
        <v>0</v>
      </c>
      <c r="EU135" s="198">
        <v>0</v>
      </c>
      <c r="EV135" s="197">
        <v>0</v>
      </c>
      <c r="EW135" s="198">
        <v>0</v>
      </c>
      <c r="EX135" s="197">
        <v>0</v>
      </c>
      <c r="EY135" s="198">
        <v>0</v>
      </c>
      <c r="EZ135" s="197">
        <v>0</v>
      </c>
      <c r="FA135" s="198">
        <v>0</v>
      </c>
      <c r="FB135" s="197">
        <v>0</v>
      </c>
      <c r="FC135" s="198">
        <v>0</v>
      </c>
      <c r="FD135" s="197">
        <v>0</v>
      </c>
      <c r="FE135" s="198">
        <v>0</v>
      </c>
      <c r="FF135" s="197">
        <v>0</v>
      </c>
      <c r="FG135" s="198">
        <v>0</v>
      </c>
      <c r="FH135" s="197">
        <v>0</v>
      </c>
      <c r="FI135" s="198">
        <v>0</v>
      </c>
      <c r="FJ135" s="197">
        <v>0</v>
      </c>
      <c r="FK135" s="198">
        <v>0</v>
      </c>
      <c r="FL135" s="197">
        <v>0</v>
      </c>
      <c r="FM135" s="198">
        <v>0</v>
      </c>
      <c r="FN135" s="197">
        <v>0</v>
      </c>
      <c r="FO135" s="198">
        <v>0</v>
      </c>
      <c r="FP135" s="197">
        <v>0</v>
      </c>
      <c r="FQ135" s="198">
        <v>0</v>
      </c>
      <c r="FR135" s="197">
        <v>0</v>
      </c>
      <c r="FS135" s="198">
        <v>0</v>
      </c>
      <c r="FT135" s="197">
        <v>0</v>
      </c>
      <c r="FU135" s="198">
        <v>0</v>
      </c>
      <c r="FV135" s="197">
        <v>0</v>
      </c>
      <c r="FW135" s="198">
        <v>0</v>
      </c>
      <c r="FX135" s="197">
        <v>0</v>
      </c>
      <c r="FY135" s="198">
        <v>0</v>
      </c>
      <c r="FZ135" s="197">
        <v>0</v>
      </c>
      <c r="GA135" s="198">
        <v>0</v>
      </c>
      <c r="GB135" s="197">
        <v>0</v>
      </c>
      <c r="GC135" s="198">
        <v>0</v>
      </c>
      <c r="GD135" s="197">
        <v>0</v>
      </c>
      <c r="GE135" s="198">
        <v>0</v>
      </c>
      <c r="GF135" s="197">
        <v>0</v>
      </c>
      <c r="GG135" s="198">
        <v>0</v>
      </c>
      <c r="GH135" s="197">
        <v>0</v>
      </c>
      <c r="GI135" s="198">
        <v>0</v>
      </c>
      <c r="GJ135" s="197">
        <v>0</v>
      </c>
      <c r="GK135" s="198">
        <v>0</v>
      </c>
      <c r="GL135" s="197">
        <v>0</v>
      </c>
      <c r="GM135" s="198">
        <v>0</v>
      </c>
      <c r="GN135" s="197">
        <v>0</v>
      </c>
      <c r="GO135" s="198">
        <v>0</v>
      </c>
      <c r="GP135" s="197">
        <v>0</v>
      </c>
      <c r="GQ135" s="198">
        <v>0</v>
      </c>
      <c r="GR135" s="197">
        <v>0</v>
      </c>
      <c r="GS135" s="198">
        <v>0</v>
      </c>
      <c r="GT135" s="197">
        <v>0</v>
      </c>
      <c r="GU135" s="198">
        <v>0</v>
      </c>
      <c r="GV135" s="197">
        <v>0</v>
      </c>
      <c r="GW135" s="198">
        <v>0</v>
      </c>
      <c r="GX135" s="197">
        <v>0</v>
      </c>
      <c r="GY135" s="198">
        <v>0</v>
      </c>
      <c r="GZ135" s="197">
        <v>0</v>
      </c>
      <c r="HA135" s="198">
        <v>0</v>
      </c>
      <c r="HB135" s="197">
        <v>0</v>
      </c>
      <c r="HC135" s="198">
        <v>0</v>
      </c>
      <c r="HD135" s="197">
        <v>0</v>
      </c>
      <c r="HE135" s="198">
        <v>0</v>
      </c>
      <c r="HF135" s="197">
        <v>0</v>
      </c>
      <c r="HG135" s="198">
        <v>0</v>
      </c>
      <c r="HH135" s="197">
        <v>0</v>
      </c>
      <c r="HI135" s="198">
        <v>0</v>
      </c>
      <c r="HJ135" s="197">
        <v>0</v>
      </c>
      <c r="HK135" s="198">
        <v>0</v>
      </c>
      <c r="HL135" s="197">
        <v>0</v>
      </c>
      <c r="HM135" s="198">
        <v>0</v>
      </c>
      <c r="HN135" s="197">
        <v>0</v>
      </c>
      <c r="HO135" s="198">
        <v>0</v>
      </c>
      <c r="HP135" s="197">
        <v>0</v>
      </c>
      <c r="HQ135" s="198">
        <v>0</v>
      </c>
      <c r="HR135" s="197">
        <v>0</v>
      </c>
      <c r="HS135" s="198">
        <v>0</v>
      </c>
      <c r="HT135" s="197">
        <v>0</v>
      </c>
      <c r="HU135" s="198">
        <v>0</v>
      </c>
      <c r="HV135" s="197">
        <v>0</v>
      </c>
      <c r="HW135" s="198">
        <v>0</v>
      </c>
      <c r="HX135" s="197">
        <v>0</v>
      </c>
      <c r="HY135" s="198">
        <v>0</v>
      </c>
      <c r="HZ135" s="197">
        <v>0</v>
      </c>
      <c r="IA135" s="198">
        <v>0</v>
      </c>
      <c r="IB135" s="197">
        <v>0</v>
      </c>
      <c r="IC135" s="198">
        <v>0</v>
      </c>
      <c r="ID135" s="197">
        <v>0</v>
      </c>
      <c r="IE135" s="198">
        <v>0</v>
      </c>
      <c r="IF135" s="197">
        <v>0</v>
      </c>
      <c r="IG135" s="198">
        <v>0</v>
      </c>
      <c r="IH135" s="197">
        <v>0</v>
      </c>
      <c r="II135" s="198">
        <v>0</v>
      </c>
    </row>
    <row r="136" spans="1:243" ht="15" x14ac:dyDescent="0.2">
      <c r="A136" s="604"/>
      <c r="B136" s="598"/>
      <c r="C136" s="606"/>
      <c r="D136" s="531">
        <v>0</v>
      </c>
      <c r="E136" s="537"/>
      <c r="F136" s="201"/>
      <c r="G136" s="202">
        <v>0</v>
      </c>
      <c r="H136" s="201"/>
      <c r="I136" s="202">
        <v>0</v>
      </c>
      <c r="J136" s="201"/>
      <c r="K136" s="202">
        <v>0</v>
      </c>
      <c r="L136" s="201"/>
      <c r="M136" s="202">
        <v>0</v>
      </c>
      <c r="N136" s="201"/>
      <c r="O136" s="202">
        <v>0</v>
      </c>
      <c r="P136" s="201"/>
      <c r="Q136" s="202">
        <v>0</v>
      </c>
      <c r="R136" s="201"/>
      <c r="S136" s="202">
        <v>0</v>
      </c>
      <c r="T136" s="201"/>
      <c r="U136" s="202">
        <v>0</v>
      </c>
      <c r="V136" s="201"/>
      <c r="W136" s="202">
        <v>0</v>
      </c>
      <c r="X136" s="201"/>
      <c r="Y136" s="202">
        <v>0</v>
      </c>
      <c r="Z136" s="201"/>
      <c r="AA136" s="202">
        <v>0</v>
      </c>
      <c r="AB136" s="201"/>
      <c r="AC136" s="202">
        <v>0</v>
      </c>
      <c r="AD136" s="201"/>
      <c r="AE136" s="202">
        <v>0</v>
      </c>
      <c r="AF136" s="201"/>
      <c r="AG136" s="202">
        <v>0</v>
      </c>
      <c r="AH136" s="201"/>
      <c r="AI136" s="202">
        <v>0</v>
      </c>
      <c r="AJ136" s="201"/>
      <c r="AK136" s="202">
        <v>0</v>
      </c>
      <c r="AL136" s="201"/>
      <c r="AM136" s="202">
        <v>0</v>
      </c>
      <c r="AN136" s="201"/>
      <c r="AO136" s="202">
        <v>0</v>
      </c>
      <c r="AP136" s="201"/>
      <c r="AQ136" s="202">
        <v>0</v>
      </c>
      <c r="AR136" s="201"/>
      <c r="AS136" s="202">
        <v>0</v>
      </c>
      <c r="AT136" s="201"/>
      <c r="AU136" s="202">
        <v>0</v>
      </c>
      <c r="AV136" s="201"/>
      <c r="AW136" s="202">
        <v>0</v>
      </c>
      <c r="AX136" s="201"/>
      <c r="AY136" s="202">
        <v>0</v>
      </c>
      <c r="AZ136" s="201"/>
      <c r="BA136" s="202">
        <v>0</v>
      </c>
      <c r="BB136" s="201"/>
      <c r="BC136" s="202">
        <v>0</v>
      </c>
      <c r="BD136" s="201"/>
      <c r="BE136" s="202">
        <v>0</v>
      </c>
      <c r="BF136" s="201"/>
      <c r="BG136" s="202">
        <v>0</v>
      </c>
      <c r="BH136" s="201"/>
      <c r="BI136" s="202">
        <v>0</v>
      </c>
      <c r="BJ136" s="201"/>
      <c r="BK136" s="202">
        <v>0</v>
      </c>
      <c r="BL136" s="201"/>
      <c r="BM136" s="202">
        <v>0</v>
      </c>
      <c r="BN136" s="201"/>
      <c r="BO136" s="202">
        <v>0</v>
      </c>
      <c r="BP136" s="201"/>
      <c r="BQ136" s="202">
        <v>0</v>
      </c>
      <c r="BR136" s="201"/>
      <c r="BS136" s="202">
        <v>0</v>
      </c>
      <c r="BT136" s="201"/>
      <c r="BU136" s="202">
        <v>0</v>
      </c>
      <c r="BV136" s="201"/>
      <c r="BW136" s="202">
        <v>0</v>
      </c>
      <c r="BX136" s="201"/>
      <c r="BY136" s="202">
        <v>0</v>
      </c>
      <c r="BZ136" s="201"/>
      <c r="CA136" s="202">
        <v>0</v>
      </c>
      <c r="CB136" s="201"/>
      <c r="CC136" s="202">
        <v>0</v>
      </c>
      <c r="CD136" s="201"/>
      <c r="CE136" s="202">
        <v>0</v>
      </c>
      <c r="CF136" s="201"/>
      <c r="CG136" s="202">
        <v>0</v>
      </c>
      <c r="CH136" s="201"/>
      <c r="CI136" s="202">
        <v>0</v>
      </c>
      <c r="CJ136" s="201"/>
      <c r="CK136" s="202">
        <v>0</v>
      </c>
      <c r="CL136" s="201"/>
      <c r="CM136" s="202">
        <v>0</v>
      </c>
      <c r="CN136" s="201"/>
      <c r="CO136" s="202">
        <v>0</v>
      </c>
      <c r="CP136" s="201"/>
      <c r="CQ136" s="202">
        <v>0</v>
      </c>
      <c r="CR136" s="201"/>
      <c r="CS136" s="202">
        <v>0</v>
      </c>
      <c r="CT136" s="201"/>
      <c r="CU136" s="202">
        <v>0</v>
      </c>
      <c r="CV136" s="201"/>
      <c r="CW136" s="202">
        <v>0</v>
      </c>
      <c r="CX136" s="201"/>
      <c r="CY136" s="202">
        <v>0</v>
      </c>
      <c r="CZ136" s="201"/>
      <c r="DA136" s="202">
        <v>0</v>
      </c>
      <c r="DB136" s="201"/>
      <c r="DC136" s="202">
        <v>0</v>
      </c>
      <c r="DD136" s="201"/>
      <c r="DE136" s="202">
        <v>0</v>
      </c>
      <c r="DF136" s="201"/>
      <c r="DG136" s="202">
        <v>0</v>
      </c>
      <c r="DH136" s="201"/>
      <c r="DI136" s="202">
        <v>0</v>
      </c>
      <c r="DJ136" s="201"/>
      <c r="DK136" s="202">
        <v>0</v>
      </c>
      <c r="DL136" s="201"/>
      <c r="DM136" s="202">
        <v>0</v>
      </c>
      <c r="DN136" s="201"/>
      <c r="DO136" s="202">
        <v>0</v>
      </c>
      <c r="DP136" s="201"/>
      <c r="DQ136" s="202">
        <v>0</v>
      </c>
      <c r="DR136" s="201"/>
      <c r="DS136" s="202">
        <v>0</v>
      </c>
      <c r="DT136" s="201"/>
      <c r="DU136" s="202">
        <v>0</v>
      </c>
      <c r="DV136" s="201"/>
      <c r="DW136" s="202">
        <v>0</v>
      </c>
      <c r="DX136" s="201"/>
      <c r="DY136" s="202">
        <v>0</v>
      </c>
      <c r="DZ136" s="201"/>
      <c r="EA136" s="202">
        <v>0</v>
      </c>
      <c r="EB136" s="201"/>
      <c r="EC136" s="202">
        <v>0</v>
      </c>
      <c r="ED136" s="201"/>
      <c r="EE136" s="202">
        <v>0</v>
      </c>
      <c r="EF136" s="201"/>
      <c r="EG136" s="202">
        <v>0</v>
      </c>
      <c r="EH136" s="201"/>
      <c r="EI136" s="202">
        <v>0</v>
      </c>
      <c r="EJ136" s="201"/>
      <c r="EK136" s="202">
        <v>0</v>
      </c>
      <c r="EL136" s="201"/>
      <c r="EM136" s="202">
        <v>0</v>
      </c>
      <c r="EN136" s="201"/>
      <c r="EO136" s="202">
        <v>0</v>
      </c>
      <c r="EP136" s="201"/>
      <c r="EQ136" s="202">
        <v>0</v>
      </c>
      <c r="ER136" s="201"/>
      <c r="ES136" s="202">
        <v>0</v>
      </c>
      <c r="ET136" s="201"/>
      <c r="EU136" s="202">
        <v>0</v>
      </c>
      <c r="EV136" s="201"/>
      <c r="EW136" s="202">
        <v>0</v>
      </c>
      <c r="EX136" s="201"/>
      <c r="EY136" s="202">
        <v>0</v>
      </c>
      <c r="EZ136" s="201"/>
      <c r="FA136" s="202">
        <v>0</v>
      </c>
      <c r="FB136" s="201"/>
      <c r="FC136" s="202">
        <v>0</v>
      </c>
      <c r="FD136" s="201"/>
      <c r="FE136" s="202">
        <v>0</v>
      </c>
      <c r="FF136" s="201"/>
      <c r="FG136" s="202">
        <v>0</v>
      </c>
      <c r="FH136" s="201"/>
      <c r="FI136" s="202">
        <v>0</v>
      </c>
      <c r="FJ136" s="201"/>
      <c r="FK136" s="202">
        <v>0</v>
      </c>
      <c r="FL136" s="201"/>
      <c r="FM136" s="202">
        <v>0</v>
      </c>
      <c r="FN136" s="201"/>
      <c r="FO136" s="202">
        <v>0</v>
      </c>
      <c r="FP136" s="201"/>
      <c r="FQ136" s="202">
        <v>0</v>
      </c>
      <c r="FR136" s="201"/>
      <c r="FS136" s="202">
        <v>0</v>
      </c>
      <c r="FT136" s="201"/>
      <c r="FU136" s="202">
        <v>0</v>
      </c>
      <c r="FV136" s="201"/>
      <c r="FW136" s="202">
        <v>0</v>
      </c>
      <c r="FX136" s="201"/>
      <c r="FY136" s="202">
        <v>0</v>
      </c>
      <c r="FZ136" s="201"/>
      <c r="GA136" s="202">
        <v>0</v>
      </c>
      <c r="GB136" s="201"/>
      <c r="GC136" s="202">
        <v>0</v>
      </c>
      <c r="GD136" s="201"/>
      <c r="GE136" s="202">
        <v>0</v>
      </c>
      <c r="GF136" s="201"/>
      <c r="GG136" s="202">
        <v>0</v>
      </c>
      <c r="GH136" s="201"/>
      <c r="GI136" s="202">
        <v>0</v>
      </c>
      <c r="GJ136" s="201"/>
      <c r="GK136" s="202">
        <v>0</v>
      </c>
      <c r="GL136" s="201"/>
      <c r="GM136" s="202">
        <v>0</v>
      </c>
      <c r="GN136" s="201"/>
      <c r="GO136" s="202">
        <v>0</v>
      </c>
      <c r="GP136" s="201"/>
      <c r="GQ136" s="202">
        <v>0</v>
      </c>
      <c r="GR136" s="201"/>
      <c r="GS136" s="202">
        <v>0</v>
      </c>
      <c r="GT136" s="201"/>
      <c r="GU136" s="202">
        <v>0</v>
      </c>
      <c r="GV136" s="201"/>
      <c r="GW136" s="202">
        <v>0</v>
      </c>
      <c r="GX136" s="201"/>
      <c r="GY136" s="202">
        <v>0</v>
      </c>
      <c r="GZ136" s="201"/>
      <c r="HA136" s="202">
        <v>0</v>
      </c>
      <c r="HB136" s="201"/>
      <c r="HC136" s="202">
        <v>0</v>
      </c>
      <c r="HD136" s="201"/>
      <c r="HE136" s="202">
        <v>0</v>
      </c>
      <c r="HF136" s="201"/>
      <c r="HG136" s="202">
        <v>0</v>
      </c>
      <c r="HH136" s="201"/>
      <c r="HI136" s="202">
        <v>0</v>
      </c>
      <c r="HJ136" s="201"/>
      <c r="HK136" s="202">
        <v>0</v>
      </c>
      <c r="HL136" s="201"/>
      <c r="HM136" s="202">
        <v>0</v>
      </c>
      <c r="HN136" s="201"/>
      <c r="HO136" s="202">
        <v>0</v>
      </c>
      <c r="HP136" s="201"/>
      <c r="HQ136" s="202">
        <v>0</v>
      </c>
      <c r="HR136" s="201"/>
      <c r="HS136" s="202">
        <v>0</v>
      </c>
      <c r="HT136" s="201"/>
      <c r="HU136" s="202">
        <v>0</v>
      </c>
      <c r="HV136" s="201"/>
      <c r="HW136" s="202">
        <v>0</v>
      </c>
      <c r="HX136" s="201"/>
      <c r="HY136" s="202">
        <v>0</v>
      </c>
      <c r="HZ136" s="201"/>
      <c r="IA136" s="202">
        <v>0</v>
      </c>
      <c r="IB136" s="201"/>
      <c r="IC136" s="202">
        <v>0</v>
      </c>
      <c r="ID136" s="201"/>
      <c r="IE136" s="202">
        <v>0</v>
      </c>
      <c r="IF136" s="201"/>
      <c r="IG136" s="202">
        <v>0</v>
      </c>
      <c r="IH136" s="201"/>
      <c r="II136" s="202">
        <v>0</v>
      </c>
    </row>
    <row r="137" spans="1:243" ht="15" x14ac:dyDescent="0.2">
      <c r="A137" s="604"/>
      <c r="B137" s="598"/>
      <c r="C137" s="606"/>
      <c r="D137" s="532">
        <v>0</v>
      </c>
      <c r="E137" s="538" t="s">
        <v>101</v>
      </c>
      <c r="F137" s="199">
        <v>0</v>
      </c>
      <c r="G137" s="200">
        <v>0</v>
      </c>
      <c r="H137" s="199">
        <v>0</v>
      </c>
      <c r="I137" s="200">
        <v>0</v>
      </c>
      <c r="J137" s="199">
        <v>0</v>
      </c>
      <c r="K137" s="200">
        <v>0</v>
      </c>
      <c r="L137" s="199">
        <v>0</v>
      </c>
      <c r="M137" s="200">
        <v>0</v>
      </c>
      <c r="N137" s="199">
        <v>0</v>
      </c>
      <c r="O137" s="200">
        <v>0</v>
      </c>
      <c r="P137" s="199">
        <v>0</v>
      </c>
      <c r="Q137" s="200">
        <v>0</v>
      </c>
      <c r="R137" s="199">
        <v>0</v>
      </c>
      <c r="S137" s="200">
        <v>0</v>
      </c>
      <c r="T137" s="199">
        <v>0</v>
      </c>
      <c r="U137" s="200">
        <v>0</v>
      </c>
      <c r="V137" s="199">
        <v>0</v>
      </c>
      <c r="W137" s="200">
        <v>0</v>
      </c>
      <c r="X137" s="199">
        <v>0</v>
      </c>
      <c r="Y137" s="200">
        <v>0</v>
      </c>
      <c r="Z137" s="199">
        <v>0</v>
      </c>
      <c r="AA137" s="200">
        <v>0</v>
      </c>
      <c r="AB137" s="199">
        <v>0</v>
      </c>
      <c r="AC137" s="200">
        <v>0</v>
      </c>
      <c r="AD137" s="199">
        <v>0</v>
      </c>
      <c r="AE137" s="200">
        <v>0</v>
      </c>
      <c r="AF137" s="199">
        <v>0</v>
      </c>
      <c r="AG137" s="200">
        <v>0</v>
      </c>
      <c r="AH137" s="199">
        <v>0</v>
      </c>
      <c r="AI137" s="200">
        <v>0</v>
      </c>
      <c r="AJ137" s="199">
        <v>0</v>
      </c>
      <c r="AK137" s="200">
        <v>0</v>
      </c>
      <c r="AL137" s="199">
        <v>0</v>
      </c>
      <c r="AM137" s="200">
        <v>0</v>
      </c>
      <c r="AN137" s="199">
        <v>0</v>
      </c>
      <c r="AO137" s="200">
        <v>0</v>
      </c>
      <c r="AP137" s="199">
        <v>0</v>
      </c>
      <c r="AQ137" s="200">
        <v>0</v>
      </c>
      <c r="AR137" s="199">
        <v>0</v>
      </c>
      <c r="AS137" s="200">
        <v>0</v>
      </c>
      <c r="AT137" s="199">
        <v>0</v>
      </c>
      <c r="AU137" s="200">
        <v>0</v>
      </c>
      <c r="AV137" s="199">
        <v>0</v>
      </c>
      <c r="AW137" s="200">
        <v>0</v>
      </c>
      <c r="AX137" s="199">
        <v>0</v>
      </c>
      <c r="AY137" s="200">
        <v>0</v>
      </c>
      <c r="AZ137" s="199">
        <v>0</v>
      </c>
      <c r="BA137" s="200">
        <v>0</v>
      </c>
      <c r="BB137" s="199">
        <v>0</v>
      </c>
      <c r="BC137" s="200">
        <v>0</v>
      </c>
      <c r="BD137" s="199">
        <v>0</v>
      </c>
      <c r="BE137" s="200">
        <v>0</v>
      </c>
      <c r="BF137" s="199">
        <v>0</v>
      </c>
      <c r="BG137" s="200">
        <v>0</v>
      </c>
      <c r="BH137" s="199">
        <v>0</v>
      </c>
      <c r="BI137" s="200">
        <v>0</v>
      </c>
      <c r="BJ137" s="199">
        <v>0</v>
      </c>
      <c r="BK137" s="200">
        <v>0</v>
      </c>
      <c r="BL137" s="199">
        <v>0</v>
      </c>
      <c r="BM137" s="200">
        <v>0</v>
      </c>
      <c r="BN137" s="199">
        <v>0</v>
      </c>
      <c r="BO137" s="200">
        <v>0</v>
      </c>
      <c r="BP137" s="199">
        <v>0</v>
      </c>
      <c r="BQ137" s="200">
        <v>0</v>
      </c>
      <c r="BR137" s="199">
        <v>0</v>
      </c>
      <c r="BS137" s="200">
        <v>0</v>
      </c>
      <c r="BT137" s="199">
        <v>0</v>
      </c>
      <c r="BU137" s="200">
        <v>0</v>
      </c>
      <c r="BV137" s="199">
        <v>0</v>
      </c>
      <c r="BW137" s="200">
        <v>0</v>
      </c>
      <c r="BX137" s="199">
        <v>0</v>
      </c>
      <c r="BY137" s="200">
        <v>0</v>
      </c>
      <c r="BZ137" s="199">
        <v>0</v>
      </c>
      <c r="CA137" s="200">
        <v>0</v>
      </c>
      <c r="CB137" s="199">
        <v>0</v>
      </c>
      <c r="CC137" s="200">
        <v>0</v>
      </c>
      <c r="CD137" s="199">
        <v>0</v>
      </c>
      <c r="CE137" s="200">
        <v>0</v>
      </c>
      <c r="CF137" s="199">
        <v>0</v>
      </c>
      <c r="CG137" s="200">
        <v>0</v>
      </c>
      <c r="CH137" s="199">
        <v>0</v>
      </c>
      <c r="CI137" s="200">
        <v>0</v>
      </c>
      <c r="CJ137" s="199">
        <v>0</v>
      </c>
      <c r="CK137" s="200">
        <v>0</v>
      </c>
      <c r="CL137" s="199">
        <v>0</v>
      </c>
      <c r="CM137" s="200">
        <v>0</v>
      </c>
      <c r="CN137" s="199">
        <v>0</v>
      </c>
      <c r="CO137" s="200">
        <v>0</v>
      </c>
      <c r="CP137" s="199">
        <v>0</v>
      </c>
      <c r="CQ137" s="200">
        <v>0</v>
      </c>
      <c r="CR137" s="199">
        <v>0</v>
      </c>
      <c r="CS137" s="200">
        <v>0</v>
      </c>
      <c r="CT137" s="199">
        <v>0</v>
      </c>
      <c r="CU137" s="200">
        <v>0</v>
      </c>
      <c r="CV137" s="199">
        <v>0</v>
      </c>
      <c r="CW137" s="200">
        <v>0</v>
      </c>
      <c r="CX137" s="199">
        <v>0</v>
      </c>
      <c r="CY137" s="200">
        <v>0</v>
      </c>
      <c r="CZ137" s="199">
        <v>0</v>
      </c>
      <c r="DA137" s="200">
        <v>0</v>
      </c>
      <c r="DB137" s="199">
        <v>0</v>
      </c>
      <c r="DC137" s="200">
        <v>0</v>
      </c>
      <c r="DD137" s="199">
        <v>0</v>
      </c>
      <c r="DE137" s="200">
        <v>0</v>
      </c>
      <c r="DF137" s="199">
        <v>0</v>
      </c>
      <c r="DG137" s="200">
        <v>0</v>
      </c>
      <c r="DH137" s="199">
        <v>0</v>
      </c>
      <c r="DI137" s="200">
        <v>0</v>
      </c>
      <c r="DJ137" s="199">
        <v>0</v>
      </c>
      <c r="DK137" s="200">
        <v>0</v>
      </c>
      <c r="DL137" s="199">
        <v>0</v>
      </c>
      <c r="DM137" s="200">
        <v>0</v>
      </c>
      <c r="DN137" s="199">
        <v>0</v>
      </c>
      <c r="DO137" s="200">
        <v>0</v>
      </c>
      <c r="DP137" s="199">
        <v>0</v>
      </c>
      <c r="DQ137" s="200">
        <v>0</v>
      </c>
      <c r="DR137" s="199">
        <v>0</v>
      </c>
      <c r="DS137" s="200">
        <v>0</v>
      </c>
      <c r="DT137" s="199">
        <v>0</v>
      </c>
      <c r="DU137" s="200">
        <v>0</v>
      </c>
      <c r="DV137" s="199">
        <v>0</v>
      </c>
      <c r="DW137" s="200">
        <v>0</v>
      </c>
      <c r="DX137" s="199">
        <v>0</v>
      </c>
      <c r="DY137" s="200">
        <v>0</v>
      </c>
      <c r="DZ137" s="199">
        <v>0</v>
      </c>
      <c r="EA137" s="200">
        <v>0</v>
      </c>
      <c r="EB137" s="199">
        <v>0</v>
      </c>
      <c r="EC137" s="200">
        <v>0</v>
      </c>
      <c r="ED137" s="199">
        <v>0</v>
      </c>
      <c r="EE137" s="200">
        <v>0</v>
      </c>
      <c r="EF137" s="199">
        <v>0</v>
      </c>
      <c r="EG137" s="200">
        <v>0</v>
      </c>
      <c r="EH137" s="199">
        <v>0</v>
      </c>
      <c r="EI137" s="200">
        <v>0</v>
      </c>
      <c r="EJ137" s="199">
        <v>0</v>
      </c>
      <c r="EK137" s="200">
        <v>0</v>
      </c>
      <c r="EL137" s="199">
        <v>0</v>
      </c>
      <c r="EM137" s="200">
        <v>0</v>
      </c>
      <c r="EN137" s="199">
        <v>0</v>
      </c>
      <c r="EO137" s="200">
        <v>0</v>
      </c>
      <c r="EP137" s="199">
        <v>0</v>
      </c>
      <c r="EQ137" s="200">
        <v>0</v>
      </c>
      <c r="ER137" s="199">
        <v>0</v>
      </c>
      <c r="ES137" s="200">
        <v>0</v>
      </c>
      <c r="ET137" s="199">
        <v>0</v>
      </c>
      <c r="EU137" s="200">
        <v>0</v>
      </c>
      <c r="EV137" s="199">
        <v>0</v>
      </c>
      <c r="EW137" s="200">
        <v>0</v>
      </c>
      <c r="EX137" s="199">
        <v>0</v>
      </c>
      <c r="EY137" s="200">
        <v>0</v>
      </c>
      <c r="EZ137" s="199">
        <v>0</v>
      </c>
      <c r="FA137" s="200">
        <v>0</v>
      </c>
      <c r="FB137" s="199">
        <v>0</v>
      </c>
      <c r="FC137" s="200">
        <v>0</v>
      </c>
      <c r="FD137" s="199">
        <v>0</v>
      </c>
      <c r="FE137" s="200">
        <v>0</v>
      </c>
      <c r="FF137" s="199">
        <v>0</v>
      </c>
      <c r="FG137" s="200">
        <v>0</v>
      </c>
      <c r="FH137" s="199">
        <v>0</v>
      </c>
      <c r="FI137" s="200">
        <v>0</v>
      </c>
      <c r="FJ137" s="199">
        <v>0</v>
      </c>
      <c r="FK137" s="200">
        <v>0</v>
      </c>
      <c r="FL137" s="199">
        <v>0</v>
      </c>
      <c r="FM137" s="200">
        <v>0</v>
      </c>
      <c r="FN137" s="199">
        <v>0</v>
      </c>
      <c r="FO137" s="200">
        <v>0</v>
      </c>
      <c r="FP137" s="199">
        <v>0</v>
      </c>
      <c r="FQ137" s="200">
        <v>0</v>
      </c>
      <c r="FR137" s="199">
        <v>0</v>
      </c>
      <c r="FS137" s="200">
        <v>0</v>
      </c>
      <c r="FT137" s="199">
        <v>0</v>
      </c>
      <c r="FU137" s="200">
        <v>0</v>
      </c>
      <c r="FV137" s="199">
        <v>0</v>
      </c>
      <c r="FW137" s="200">
        <v>0</v>
      </c>
      <c r="FX137" s="199">
        <v>0</v>
      </c>
      <c r="FY137" s="200">
        <v>0</v>
      </c>
      <c r="FZ137" s="199">
        <v>0</v>
      </c>
      <c r="GA137" s="200">
        <v>0</v>
      </c>
      <c r="GB137" s="199">
        <v>0</v>
      </c>
      <c r="GC137" s="200">
        <v>0</v>
      </c>
      <c r="GD137" s="199">
        <v>0</v>
      </c>
      <c r="GE137" s="200">
        <v>0</v>
      </c>
      <c r="GF137" s="199">
        <v>0</v>
      </c>
      <c r="GG137" s="200">
        <v>0</v>
      </c>
      <c r="GH137" s="199">
        <v>0</v>
      </c>
      <c r="GI137" s="200">
        <v>0</v>
      </c>
      <c r="GJ137" s="199">
        <v>0</v>
      </c>
      <c r="GK137" s="200">
        <v>0</v>
      </c>
      <c r="GL137" s="199">
        <v>0</v>
      </c>
      <c r="GM137" s="200">
        <v>0</v>
      </c>
      <c r="GN137" s="199">
        <v>0</v>
      </c>
      <c r="GO137" s="200">
        <v>0</v>
      </c>
      <c r="GP137" s="199">
        <v>0</v>
      </c>
      <c r="GQ137" s="200">
        <v>0</v>
      </c>
      <c r="GR137" s="199">
        <v>0</v>
      </c>
      <c r="GS137" s="200">
        <v>0</v>
      </c>
      <c r="GT137" s="199">
        <v>0</v>
      </c>
      <c r="GU137" s="200">
        <v>0</v>
      </c>
      <c r="GV137" s="199">
        <v>0</v>
      </c>
      <c r="GW137" s="200">
        <v>0</v>
      </c>
      <c r="GX137" s="199">
        <v>0</v>
      </c>
      <c r="GY137" s="200">
        <v>0</v>
      </c>
      <c r="GZ137" s="199">
        <v>0</v>
      </c>
      <c r="HA137" s="200">
        <v>0</v>
      </c>
      <c r="HB137" s="199">
        <v>0</v>
      </c>
      <c r="HC137" s="200">
        <v>0</v>
      </c>
      <c r="HD137" s="199">
        <v>0</v>
      </c>
      <c r="HE137" s="200">
        <v>0</v>
      </c>
      <c r="HF137" s="199">
        <v>0</v>
      </c>
      <c r="HG137" s="200">
        <v>0</v>
      </c>
      <c r="HH137" s="199">
        <v>0</v>
      </c>
      <c r="HI137" s="200">
        <v>0</v>
      </c>
      <c r="HJ137" s="199">
        <v>0</v>
      </c>
      <c r="HK137" s="200">
        <v>0</v>
      </c>
      <c r="HL137" s="199">
        <v>0</v>
      </c>
      <c r="HM137" s="200">
        <v>0</v>
      </c>
      <c r="HN137" s="199">
        <v>0</v>
      </c>
      <c r="HO137" s="200">
        <v>0</v>
      </c>
      <c r="HP137" s="199">
        <v>0</v>
      </c>
      <c r="HQ137" s="200">
        <v>0</v>
      </c>
      <c r="HR137" s="199">
        <v>0</v>
      </c>
      <c r="HS137" s="200">
        <v>0</v>
      </c>
      <c r="HT137" s="199">
        <v>0</v>
      </c>
      <c r="HU137" s="200">
        <v>0</v>
      </c>
      <c r="HV137" s="199">
        <v>0</v>
      </c>
      <c r="HW137" s="200">
        <v>0</v>
      </c>
      <c r="HX137" s="199">
        <v>0</v>
      </c>
      <c r="HY137" s="200">
        <v>0</v>
      </c>
      <c r="HZ137" s="199">
        <v>0</v>
      </c>
      <c r="IA137" s="200">
        <v>0</v>
      </c>
      <c r="IB137" s="199">
        <v>0</v>
      </c>
      <c r="IC137" s="200">
        <v>0</v>
      </c>
      <c r="ID137" s="199">
        <v>0</v>
      </c>
      <c r="IE137" s="200">
        <v>0</v>
      </c>
      <c r="IF137" s="199">
        <v>0</v>
      </c>
      <c r="IG137" s="200">
        <v>0</v>
      </c>
      <c r="IH137" s="199">
        <v>0</v>
      </c>
      <c r="II137" s="200">
        <v>0</v>
      </c>
    </row>
    <row r="138" spans="1:243" ht="15.75" thickBot="1" x14ac:dyDescent="0.25">
      <c r="A138" s="604"/>
      <c r="B138" s="599"/>
      <c r="C138" s="607"/>
      <c r="D138" s="534" t="s">
        <v>9</v>
      </c>
      <c r="E138" s="539"/>
      <c r="F138" s="480"/>
      <c r="G138" s="481">
        <v>0</v>
      </c>
      <c r="H138" s="480"/>
      <c r="I138" s="481">
        <v>0</v>
      </c>
      <c r="J138" s="480"/>
      <c r="K138" s="481">
        <v>0</v>
      </c>
      <c r="L138" s="480"/>
      <c r="M138" s="481">
        <v>0</v>
      </c>
      <c r="N138" s="480"/>
      <c r="O138" s="481">
        <v>0</v>
      </c>
      <c r="P138" s="480"/>
      <c r="Q138" s="481">
        <v>0</v>
      </c>
      <c r="R138" s="480"/>
      <c r="S138" s="481">
        <v>0</v>
      </c>
      <c r="T138" s="480"/>
      <c r="U138" s="481">
        <v>0</v>
      </c>
      <c r="V138" s="480"/>
      <c r="W138" s="481">
        <v>0</v>
      </c>
      <c r="X138" s="480"/>
      <c r="Y138" s="481">
        <v>0</v>
      </c>
      <c r="Z138" s="480"/>
      <c r="AA138" s="481">
        <v>0</v>
      </c>
      <c r="AB138" s="480"/>
      <c r="AC138" s="481">
        <v>0</v>
      </c>
      <c r="AD138" s="480"/>
      <c r="AE138" s="481">
        <v>0</v>
      </c>
      <c r="AF138" s="480"/>
      <c r="AG138" s="481">
        <v>0</v>
      </c>
      <c r="AH138" s="480"/>
      <c r="AI138" s="481">
        <v>0</v>
      </c>
      <c r="AJ138" s="480"/>
      <c r="AK138" s="481">
        <v>0</v>
      </c>
      <c r="AL138" s="480"/>
      <c r="AM138" s="481">
        <v>0</v>
      </c>
      <c r="AN138" s="480"/>
      <c r="AO138" s="481">
        <v>0</v>
      </c>
      <c r="AP138" s="480"/>
      <c r="AQ138" s="481">
        <v>0</v>
      </c>
      <c r="AR138" s="480"/>
      <c r="AS138" s="481">
        <v>0</v>
      </c>
      <c r="AT138" s="480"/>
      <c r="AU138" s="481">
        <v>0</v>
      </c>
      <c r="AV138" s="480"/>
      <c r="AW138" s="481">
        <v>0</v>
      </c>
      <c r="AX138" s="480"/>
      <c r="AY138" s="481">
        <v>0</v>
      </c>
      <c r="AZ138" s="480"/>
      <c r="BA138" s="481">
        <v>0</v>
      </c>
      <c r="BB138" s="480"/>
      <c r="BC138" s="481">
        <v>0</v>
      </c>
      <c r="BD138" s="480"/>
      <c r="BE138" s="481">
        <v>0</v>
      </c>
      <c r="BF138" s="480"/>
      <c r="BG138" s="481">
        <v>0</v>
      </c>
      <c r="BH138" s="480"/>
      <c r="BI138" s="481">
        <v>0</v>
      </c>
      <c r="BJ138" s="480"/>
      <c r="BK138" s="481">
        <v>0</v>
      </c>
      <c r="BL138" s="480"/>
      <c r="BM138" s="481">
        <v>0</v>
      </c>
      <c r="BN138" s="480"/>
      <c r="BO138" s="481">
        <v>0</v>
      </c>
      <c r="BP138" s="480"/>
      <c r="BQ138" s="481">
        <v>0</v>
      </c>
      <c r="BR138" s="480"/>
      <c r="BS138" s="481">
        <v>0</v>
      </c>
      <c r="BT138" s="480"/>
      <c r="BU138" s="481">
        <v>0</v>
      </c>
      <c r="BV138" s="480"/>
      <c r="BW138" s="481">
        <v>0</v>
      </c>
      <c r="BX138" s="480"/>
      <c r="BY138" s="481">
        <v>0</v>
      </c>
      <c r="BZ138" s="480"/>
      <c r="CA138" s="481">
        <v>0</v>
      </c>
      <c r="CB138" s="480"/>
      <c r="CC138" s="481">
        <v>0</v>
      </c>
      <c r="CD138" s="480"/>
      <c r="CE138" s="481">
        <v>0</v>
      </c>
      <c r="CF138" s="480"/>
      <c r="CG138" s="481">
        <v>0</v>
      </c>
      <c r="CH138" s="480"/>
      <c r="CI138" s="481">
        <v>0</v>
      </c>
      <c r="CJ138" s="480"/>
      <c r="CK138" s="481">
        <v>0</v>
      </c>
      <c r="CL138" s="480"/>
      <c r="CM138" s="481">
        <v>0</v>
      </c>
      <c r="CN138" s="480"/>
      <c r="CO138" s="481">
        <v>0</v>
      </c>
      <c r="CP138" s="480"/>
      <c r="CQ138" s="481">
        <v>0</v>
      </c>
      <c r="CR138" s="480"/>
      <c r="CS138" s="481">
        <v>0</v>
      </c>
      <c r="CT138" s="480"/>
      <c r="CU138" s="481">
        <v>0</v>
      </c>
      <c r="CV138" s="480"/>
      <c r="CW138" s="481">
        <v>0</v>
      </c>
      <c r="CX138" s="480"/>
      <c r="CY138" s="481">
        <v>0</v>
      </c>
      <c r="CZ138" s="480"/>
      <c r="DA138" s="481">
        <v>0</v>
      </c>
      <c r="DB138" s="480"/>
      <c r="DC138" s="481">
        <v>0</v>
      </c>
      <c r="DD138" s="480"/>
      <c r="DE138" s="481">
        <v>0</v>
      </c>
      <c r="DF138" s="480"/>
      <c r="DG138" s="481">
        <v>0</v>
      </c>
      <c r="DH138" s="480"/>
      <c r="DI138" s="481">
        <v>0</v>
      </c>
      <c r="DJ138" s="480"/>
      <c r="DK138" s="481">
        <v>0</v>
      </c>
      <c r="DL138" s="480"/>
      <c r="DM138" s="481">
        <v>0</v>
      </c>
      <c r="DN138" s="480"/>
      <c r="DO138" s="481">
        <v>0</v>
      </c>
      <c r="DP138" s="480"/>
      <c r="DQ138" s="481">
        <v>0</v>
      </c>
      <c r="DR138" s="480"/>
      <c r="DS138" s="481">
        <v>0</v>
      </c>
      <c r="DT138" s="480"/>
      <c r="DU138" s="481">
        <v>0</v>
      </c>
      <c r="DV138" s="480"/>
      <c r="DW138" s="481">
        <v>0</v>
      </c>
      <c r="DX138" s="480"/>
      <c r="DY138" s="481">
        <v>0</v>
      </c>
      <c r="DZ138" s="480"/>
      <c r="EA138" s="481">
        <v>0</v>
      </c>
      <c r="EB138" s="480"/>
      <c r="EC138" s="481">
        <v>0</v>
      </c>
      <c r="ED138" s="480"/>
      <c r="EE138" s="481">
        <v>0</v>
      </c>
      <c r="EF138" s="480"/>
      <c r="EG138" s="481">
        <v>0</v>
      </c>
      <c r="EH138" s="480"/>
      <c r="EI138" s="481">
        <v>0</v>
      </c>
      <c r="EJ138" s="480"/>
      <c r="EK138" s="481">
        <v>0</v>
      </c>
      <c r="EL138" s="480"/>
      <c r="EM138" s="481">
        <v>0</v>
      </c>
      <c r="EN138" s="480"/>
      <c r="EO138" s="481">
        <v>0</v>
      </c>
      <c r="EP138" s="480"/>
      <c r="EQ138" s="481">
        <v>0</v>
      </c>
      <c r="ER138" s="480"/>
      <c r="ES138" s="481">
        <v>0</v>
      </c>
      <c r="ET138" s="480"/>
      <c r="EU138" s="481">
        <v>0</v>
      </c>
      <c r="EV138" s="480"/>
      <c r="EW138" s="481">
        <v>0</v>
      </c>
      <c r="EX138" s="480"/>
      <c r="EY138" s="481">
        <v>0</v>
      </c>
      <c r="EZ138" s="480"/>
      <c r="FA138" s="481">
        <v>0</v>
      </c>
      <c r="FB138" s="480"/>
      <c r="FC138" s="481">
        <v>0</v>
      </c>
      <c r="FD138" s="480"/>
      <c r="FE138" s="481">
        <v>0</v>
      </c>
      <c r="FF138" s="480"/>
      <c r="FG138" s="481">
        <v>0</v>
      </c>
      <c r="FH138" s="480"/>
      <c r="FI138" s="481">
        <v>0</v>
      </c>
      <c r="FJ138" s="480"/>
      <c r="FK138" s="481">
        <v>0</v>
      </c>
      <c r="FL138" s="480"/>
      <c r="FM138" s="481">
        <v>0</v>
      </c>
      <c r="FN138" s="480"/>
      <c r="FO138" s="481">
        <v>0</v>
      </c>
      <c r="FP138" s="480"/>
      <c r="FQ138" s="481">
        <v>0</v>
      </c>
      <c r="FR138" s="480"/>
      <c r="FS138" s="481">
        <v>0</v>
      </c>
      <c r="FT138" s="480"/>
      <c r="FU138" s="481">
        <v>0</v>
      </c>
      <c r="FV138" s="480"/>
      <c r="FW138" s="481">
        <v>0</v>
      </c>
      <c r="FX138" s="480"/>
      <c r="FY138" s="481">
        <v>0</v>
      </c>
      <c r="FZ138" s="480"/>
      <c r="GA138" s="481">
        <v>0</v>
      </c>
      <c r="GB138" s="480"/>
      <c r="GC138" s="481">
        <v>0</v>
      </c>
      <c r="GD138" s="480"/>
      <c r="GE138" s="481">
        <v>0</v>
      </c>
      <c r="GF138" s="480"/>
      <c r="GG138" s="481">
        <v>0</v>
      </c>
      <c r="GH138" s="480"/>
      <c r="GI138" s="481">
        <v>0</v>
      </c>
      <c r="GJ138" s="480"/>
      <c r="GK138" s="481">
        <v>0</v>
      </c>
      <c r="GL138" s="480"/>
      <c r="GM138" s="481">
        <v>0</v>
      </c>
      <c r="GN138" s="480"/>
      <c r="GO138" s="481">
        <v>0</v>
      </c>
      <c r="GP138" s="480"/>
      <c r="GQ138" s="481">
        <v>0</v>
      </c>
      <c r="GR138" s="480"/>
      <c r="GS138" s="481">
        <v>0</v>
      </c>
      <c r="GT138" s="480"/>
      <c r="GU138" s="481">
        <v>0</v>
      </c>
      <c r="GV138" s="480"/>
      <c r="GW138" s="481">
        <v>0</v>
      </c>
      <c r="GX138" s="480"/>
      <c r="GY138" s="481">
        <v>0</v>
      </c>
      <c r="GZ138" s="480"/>
      <c r="HA138" s="481">
        <v>0</v>
      </c>
      <c r="HB138" s="480"/>
      <c r="HC138" s="481">
        <v>0</v>
      </c>
      <c r="HD138" s="480"/>
      <c r="HE138" s="481">
        <v>0</v>
      </c>
      <c r="HF138" s="480"/>
      <c r="HG138" s="481">
        <v>0</v>
      </c>
      <c r="HH138" s="480"/>
      <c r="HI138" s="481">
        <v>0</v>
      </c>
      <c r="HJ138" s="480"/>
      <c r="HK138" s="481">
        <v>0</v>
      </c>
      <c r="HL138" s="480"/>
      <c r="HM138" s="481">
        <v>0</v>
      </c>
      <c r="HN138" s="480"/>
      <c r="HO138" s="481">
        <v>0</v>
      </c>
      <c r="HP138" s="480"/>
      <c r="HQ138" s="481">
        <v>0</v>
      </c>
      <c r="HR138" s="480"/>
      <c r="HS138" s="481">
        <v>0</v>
      </c>
      <c r="HT138" s="480"/>
      <c r="HU138" s="481">
        <v>0</v>
      </c>
      <c r="HV138" s="480"/>
      <c r="HW138" s="481">
        <v>0</v>
      </c>
      <c r="HX138" s="480"/>
      <c r="HY138" s="481">
        <v>0</v>
      </c>
      <c r="HZ138" s="480"/>
      <c r="IA138" s="481">
        <v>0</v>
      </c>
      <c r="IB138" s="480"/>
      <c r="IC138" s="481">
        <v>0</v>
      </c>
      <c r="ID138" s="480"/>
      <c r="IE138" s="481">
        <v>0</v>
      </c>
      <c r="IF138" s="480"/>
      <c r="IG138" s="481">
        <v>0</v>
      </c>
      <c r="IH138" s="480"/>
      <c r="II138" s="481">
        <v>0</v>
      </c>
    </row>
    <row r="139" spans="1:243" ht="15" x14ac:dyDescent="0.2">
      <c r="A139" s="604"/>
      <c r="B139" s="597" t="s">
        <v>14</v>
      </c>
      <c r="C139" s="600">
        <v>46067</v>
      </c>
      <c r="D139" s="529">
        <v>0</v>
      </c>
      <c r="E139" s="540" t="s">
        <v>81</v>
      </c>
      <c r="F139" s="482">
        <v>0</v>
      </c>
      <c r="G139" s="483">
        <v>0</v>
      </c>
      <c r="H139" s="482">
        <v>0</v>
      </c>
      <c r="I139" s="483">
        <v>0</v>
      </c>
      <c r="J139" s="482">
        <v>0</v>
      </c>
      <c r="K139" s="483">
        <v>0</v>
      </c>
      <c r="L139" s="482">
        <v>0</v>
      </c>
      <c r="M139" s="483">
        <v>0</v>
      </c>
      <c r="N139" s="482">
        <v>0</v>
      </c>
      <c r="O139" s="483">
        <v>0</v>
      </c>
      <c r="P139" s="482">
        <v>0</v>
      </c>
      <c r="Q139" s="483">
        <v>0</v>
      </c>
      <c r="R139" s="482">
        <v>0</v>
      </c>
      <c r="S139" s="483">
        <v>0</v>
      </c>
      <c r="T139" s="482">
        <v>0</v>
      </c>
      <c r="U139" s="483">
        <v>0</v>
      </c>
      <c r="V139" s="482">
        <v>0</v>
      </c>
      <c r="W139" s="483">
        <v>0</v>
      </c>
      <c r="X139" s="482">
        <v>0</v>
      </c>
      <c r="Y139" s="483">
        <v>0</v>
      </c>
      <c r="Z139" s="482">
        <v>0</v>
      </c>
      <c r="AA139" s="483">
        <v>0</v>
      </c>
      <c r="AB139" s="482">
        <v>0</v>
      </c>
      <c r="AC139" s="483">
        <v>0</v>
      </c>
      <c r="AD139" s="482">
        <v>0</v>
      </c>
      <c r="AE139" s="483">
        <v>0</v>
      </c>
      <c r="AF139" s="482">
        <v>0</v>
      </c>
      <c r="AG139" s="483">
        <v>0</v>
      </c>
      <c r="AH139" s="482">
        <v>0</v>
      </c>
      <c r="AI139" s="483">
        <v>0</v>
      </c>
      <c r="AJ139" s="482">
        <v>0</v>
      </c>
      <c r="AK139" s="483">
        <v>0</v>
      </c>
      <c r="AL139" s="482">
        <v>0</v>
      </c>
      <c r="AM139" s="483">
        <v>0</v>
      </c>
      <c r="AN139" s="482">
        <v>0</v>
      </c>
      <c r="AO139" s="483">
        <v>0</v>
      </c>
      <c r="AP139" s="482">
        <v>0</v>
      </c>
      <c r="AQ139" s="483">
        <v>0</v>
      </c>
      <c r="AR139" s="482">
        <v>0</v>
      </c>
      <c r="AS139" s="483">
        <v>0</v>
      </c>
      <c r="AT139" s="482">
        <v>0</v>
      </c>
      <c r="AU139" s="483">
        <v>0</v>
      </c>
      <c r="AV139" s="482">
        <v>0</v>
      </c>
      <c r="AW139" s="483">
        <v>0</v>
      </c>
      <c r="AX139" s="482">
        <v>0</v>
      </c>
      <c r="AY139" s="483">
        <v>0</v>
      </c>
      <c r="AZ139" s="482">
        <v>0</v>
      </c>
      <c r="BA139" s="483">
        <v>0</v>
      </c>
      <c r="BB139" s="482">
        <v>0</v>
      </c>
      <c r="BC139" s="483">
        <v>0</v>
      </c>
      <c r="BD139" s="482">
        <v>0</v>
      </c>
      <c r="BE139" s="483">
        <v>0</v>
      </c>
      <c r="BF139" s="482">
        <v>0</v>
      </c>
      <c r="BG139" s="483">
        <v>0</v>
      </c>
      <c r="BH139" s="482">
        <v>0</v>
      </c>
      <c r="BI139" s="483">
        <v>0</v>
      </c>
      <c r="BJ139" s="482">
        <v>0</v>
      </c>
      <c r="BK139" s="483">
        <v>0</v>
      </c>
      <c r="BL139" s="482">
        <v>0</v>
      </c>
      <c r="BM139" s="483">
        <v>0</v>
      </c>
      <c r="BN139" s="482">
        <v>0</v>
      </c>
      <c r="BO139" s="483">
        <v>0</v>
      </c>
      <c r="BP139" s="482">
        <v>0</v>
      </c>
      <c r="BQ139" s="483">
        <v>0</v>
      </c>
      <c r="BR139" s="482">
        <v>0</v>
      </c>
      <c r="BS139" s="483">
        <v>0</v>
      </c>
      <c r="BT139" s="482">
        <v>0</v>
      </c>
      <c r="BU139" s="483">
        <v>0</v>
      </c>
      <c r="BV139" s="482">
        <v>0</v>
      </c>
      <c r="BW139" s="483">
        <v>0</v>
      </c>
      <c r="BX139" s="482">
        <v>0</v>
      </c>
      <c r="BY139" s="483">
        <v>0</v>
      </c>
      <c r="BZ139" s="482">
        <v>0</v>
      </c>
      <c r="CA139" s="483">
        <v>0</v>
      </c>
      <c r="CB139" s="482">
        <v>0</v>
      </c>
      <c r="CC139" s="483">
        <v>0</v>
      </c>
      <c r="CD139" s="482">
        <v>0</v>
      </c>
      <c r="CE139" s="483">
        <v>0</v>
      </c>
      <c r="CF139" s="482">
        <v>0</v>
      </c>
      <c r="CG139" s="483">
        <v>0</v>
      </c>
      <c r="CH139" s="482">
        <v>0</v>
      </c>
      <c r="CI139" s="483">
        <v>0</v>
      </c>
      <c r="CJ139" s="482">
        <v>0</v>
      </c>
      <c r="CK139" s="483">
        <v>0</v>
      </c>
      <c r="CL139" s="482">
        <v>0</v>
      </c>
      <c r="CM139" s="483">
        <v>0</v>
      </c>
      <c r="CN139" s="482">
        <v>0</v>
      </c>
      <c r="CO139" s="483">
        <v>0</v>
      </c>
      <c r="CP139" s="482">
        <v>0</v>
      </c>
      <c r="CQ139" s="483">
        <v>0</v>
      </c>
      <c r="CR139" s="482">
        <v>0</v>
      </c>
      <c r="CS139" s="483">
        <v>0</v>
      </c>
      <c r="CT139" s="482">
        <v>0</v>
      </c>
      <c r="CU139" s="483">
        <v>0</v>
      </c>
      <c r="CV139" s="482">
        <v>0</v>
      </c>
      <c r="CW139" s="483">
        <v>0</v>
      </c>
      <c r="CX139" s="482">
        <v>0</v>
      </c>
      <c r="CY139" s="483">
        <v>0</v>
      </c>
      <c r="CZ139" s="482">
        <v>0</v>
      </c>
      <c r="DA139" s="483">
        <v>0</v>
      </c>
      <c r="DB139" s="482">
        <v>0</v>
      </c>
      <c r="DC139" s="483">
        <v>0</v>
      </c>
      <c r="DD139" s="482">
        <v>0</v>
      </c>
      <c r="DE139" s="483">
        <v>0</v>
      </c>
      <c r="DF139" s="482">
        <v>0</v>
      </c>
      <c r="DG139" s="483">
        <v>0</v>
      </c>
      <c r="DH139" s="482">
        <v>0</v>
      </c>
      <c r="DI139" s="483">
        <v>0</v>
      </c>
      <c r="DJ139" s="482">
        <v>0</v>
      </c>
      <c r="DK139" s="483">
        <v>0</v>
      </c>
      <c r="DL139" s="482">
        <v>0</v>
      </c>
      <c r="DM139" s="483">
        <v>0</v>
      </c>
      <c r="DN139" s="482">
        <v>0</v>
      </c>
      <c r="DO139" s="483">
        <v>0</v>
      </c>
      <c r="DP139" s="482">
        <v>0</v>
      </c>
      <c r="DQ139" s="483">
        <v>0</v>
      </c>
      <c r="DR139" s="482">
        <v>0</v>
      </c>
      <c r="DS139" s="483">
        <v>0</v>
      </c>
      <c r="DT139" s="482">
        <v>0</v>
      </c>
      <c r="DU139" s="483">
        <v>0</v>
      </c>
      <c r="DV139" s="482">
        <v>0</v>
      </c>
      <c r="DW139" s="483">
        <v>0</v>
      </c>
      <c r="DX139" s="482">
        <v>0</v>
      </c>
      <c r="DY139" s="483">
        <v>0</v>
      </c>
      <c r="DZ139" s="482">
        <v>0</v>
      </c>
      <c r="EA139" s="483">
        <v>0</v>
      </c>
      <c r="EB139" s="482">
        <v>0</v>
      </c>
      <c r="EC139" s="483">
        <v>0</v>
      </c>
      <c r="ED139" s="482">
        <v>0</v>
      </c>
      <c r="EE139" s="483">
        <v>0</v>
      </c>
      <c r="EF139" s="482">
        <v>0</v>
      </c>
      <c r="EG139" s="483">
        <v>0</v>
      </c>
      <c r="EH139" s="482">
        <v>0</v>
      </c>
      <c r="EI139" s="483">
        <v>0</v>
      </c>
      <c r="EJ139" s="482">
        <v>0</v>
      </c>
      <c r="EK139" s="483">
        <v>0</v>
      </c>
      <c r="EL139" s="482">
        <v>0</v>
      </c>
      <c r="EM139" s="483">
        <v>0</v>
      </c>
      <c r="EN139" s="482">
        <v>0</v>
      </c>
      <c r="EO139" s="483">
        <v>0</v>
      </c>
      <c r="EP139" s="482">
        <v>0</v>
      </c>
      <c r="EQ139" s="483">
        <v>0</v>
      </c>
      <c r="ER139" s="482">
        <v>0</v>
      </c>
      <c r="ES139" s="483">
        <v>0</v>
      </c>
      <c r="ET139" s="482">
        <v>0</v>
      </c>
      <c r="EU139" s="483">
        <v>0</v>
      </c>
      <c r="EV139" s="482">
        <v>0</v>
      </c>
      <c r="EW139" s="483">
        <v>0</v>
      </c>
      <c r="EX139" s="482">
        <v>0</v>
      </c>
      <c r="EY139" s="483">
        <v>0</v>
      </c>
      <c r="EZ139" s="482">
        <v>0</v>
      </c>
      <c r="FA139" s="483">
        <v>0</v>
      </c>
      <c r="FB139" s="482">
        <v>0</v>
      </c>
      <c r="FC139" s="483">
        <v>0</v>
      </c>
      <c r="FD139" s="482">
        <v>0</v>
      </c>
      <c r="FE139" s="483">
        <v>0</v>
      </c>
      <c r="FF139" s="482">
        <v>0</v>
      </c>
      <c r="FG139" s="483">
        <v>0</v>
      </c>
      <c r="FH139" s="482">
        <v>0</v>
      </c>
      <c r="FI139" s="483">
        <v>0</v>
      </c>
      <c r="FJ139" s="482">
        <v>0</v>
      </c>
      <c r="FK139" s="483">
        <v>0</v>
      </c>
      <c r="FL139" s="482">
        <v>0</v>
      </c>
      <c r="FM139" s="483">
        <v>0</v>
      </c>
      <c r="FN139" s="482">
        <v>0</v>
      </c>
      <c r="FO139" s="483">
        <v>0</v>
      </c>
      <c r="FP139" s="482">
        <v>0</v>
      </c>
      <c r="FQ139" s="483">
        <v>0</v>
      </c>
      <c r="FR139" s="482">
        <v>0</v>
      </c>
      <c r="FS139" s="483">
        <v>0</v>
      </c>
      <c r="FT139" s="482">
        <v>0</v>
      </c>
      <c r="FU139" s="483">
        <v>0</v>
      </c>
      <c r="FV139" s="482">
        <v>0</v>
      </c>
      <c r="FW139" s="483">
        <v>0</v>
      </c>
      <c r="FX139" s="482">
        <v>0</v>
      </c>
      <c r="FY139" s="483">
        <v>0</v>
      </c>
      <c r="FZ139" s="482">
        <v>0</v>
      </c>
      <c r="GA139" s="483">
        <v>0</v>
      </c>
      <c r="GB139" s="482">
        <v>0</v>
      </c>
      <c r="GC139" s="483">
        <v>0</v>
      </c>
      <c r="GD139" s="482">
        <v>0</v>
      </c>
      <c r="GE139" s="483">
        <v>0</v>
      </c>
      <c r="GF139" s="482">
        <v>0</v>
      </c>
      <c r="GG139" s="483">
        <v>0</v>
      </c>
      <c r="GH139" s="482">
        <v>0</v>
      </c>
      <c r="GI139" s="483">
        <v>0</v>
      </c>
      <c r="GJ139" s="482">
        <v>0</v>
      </c>
      <c r="GK139" s="483">
        <v>0</v>
      </c>
      <c r="GL139" s="482">
        <v>0</v>
      </c>
      <c r="GM139" s="483">
        <v>0</v>
      </c>
      <c r="GN139" s="482">
        <v>0</v>
      </c>
      <c r="GO139" s="483">
        <v>0</v>
      </c>
      <c r="GP139" s="482">
        <v>0</v>
      </c>
      <c r="GQ139" s="483">
        <v>0</v>
      </c>
      <c r="GR139" s="482">
        <v>0</v>
      </c>
      <c r="GS139" s="483">
        <v>0</v>
      </c>
      <c r="GT139" s="482">
        <v>0</v>
      </c>
      <c r="GU139" s="483">
        <v>0</v>
      </c>
      <c r="GV139" s="482">
        <v>0</v>
      </c>
      <c r="GW139" s="483">
        <v>0</v>
      </c>
      <c r="GX139" s="482">
        <v>0</v>
      </c>
      <c r="GY139" s="483">
        <v>0</v>
      </c>
      <c r="GZ139" s="482">
        <v>0</v>
      </c>
      <c r="HA139" s="483">
        <v>0</v>
      </c>
      <c r="HB139" s="482">
        <v>0</v>
      </c>
      <c r="HC139" s="483">
        <v>0</v>
      </c>
      <c r="HD139" s="482">
        <v>0</v>
      </c>
      <c r="HE139" s="483">
        <v>0</v>
      </c>
      <c r="HF139" s="482">
        <v>0</v>
      </c>
      <c r="HG139" s="483">
        <v>0</v>
      </c>
      <c r="HH139" s="482">
        <v>0</v>
      </c>
      <c r="HI139" s="483">
        <v>0</v>
      </c>
      <c r="HJ139" s="482">
        <v>0</v>
      </c>
      <c r="HK139" s="483">
        <v>0</v>
      </c>
      <c r="HL139" s="482">
        <v>0</v>
      </c>
      <c r="HM139" s="483">
        <v>0</v>
      </c>
      <c r="HN139" s="482">
        <v>0</v>
      </c>
      <c r="HO139" s="483">
        <v>0</v>
      </c>
      <c r="HP139" s="482">
        <v>0</v>
      </c>
      <c r="HQ139" s="483">
        <v>0</v>
      </c>
      <c r="HR139" s="482">
        <v>0</v>
      </c>
      <c r="HS139" s="483">
        <v>0</v>
      </c>
      <c r="HT139" s="482">
        <v>0</v>
      </c>
      <c r="HU139" s="483">
        <v>0</v>
      </c>
      <c r="HV139" s="482">
        <v>0</v>
      </c>
      <c r="HW139" s="483">
        <v>0</v>
      </c>
      <c r="HX139" s="482">
        <v>0</v>
      </c>
      <c r="HY139" s="483">
        <v>0</v>
      </c>
      <c r="HZ139" s="482">
        <v>0</v>
      </c>
      <c r="IA139" s="483">
        <v>0</v>
      </c>
      <c r="IB139" s="482">
        <v>0</v>
      </c>
      <c r="IC139" s="483">
        <v>0</v>
      </c>
      <c r="ID139" s="482">
        <v>0</v>
      </c>
      <c r="IE139" s="483">
        <v>0</v>
      </c>
      <c r="IF139" s="482">
        <v>0</v>
      </c>
      <c r="IG139" s="483">
        <v>0</v>
      </c>
      <c r="IH139" s="482">
        <v>0</v>
      </c>
      <c r="II139" s="483">
        <v>0</v>
      </c>
    </row>
    <row r="140" spans="1:243" ht="15" x14ac:dyDescent="0.2">
      <c r="A140" s="604"/>
      <c r="B140" s="598"/>
      <c r="C140" s="606"/>
      <c r="D140" s="530" t="s">
        <v>6</v>
      </c>
      <c r="E140" s="537"/>
      <c r="F140" s="203"/>
      <c r="G140" s="204">
        <v>0</v>
      </c>
      <c r="H140" s="203"/>
      <c r="I140" s="204">
        <v>0</v>
      </c>
      <c r="J140" s="203"/>
      <c r="K140" s="204">
        <v>0</v>
      </c>
      <c r="L140" s="203"/>
      <c r="M140" s="204">
        <v>0</v>
      </c>
      <c r="N140" s="203"/>
      <c r="O140" s="204">
        <v>0</v>
      </c>
      <c r="P140" s="203"/>
      <c r="Q140" s="204">
        <v>0</v>
      </c>
      <c r="R140" s="203"/>
      <c r="S140" s="204">
        <v>0</v>
      </c>
      <c r="T140" s="203"/>
      <c r="U140" s="204">
        <v>0</v>
      </c>
      <c r="V140" s="203"/>
      <c r="W140" s="204">
        <v>0</v>
      </c>
      <c r="X140" s="203"/>
      <c r="Y140" s="204">
        <v>0</v>
      </c>
      <c r="Z140" s="203"/>
      <c r="AA140" s="204">
        <v>0</v>
      </c>
      <c r="AB140" s="203"/>
      <c r="AC140" s="204">
        <v>0</v>
      </c>
      <c r="AD140" s="203"/>
      <c r="AE140" s="204">
        <v>0</v>
      </c>
      <c r="AF140" s="203"/>
      <c r="AG140" s="204">
        <v>0</v>
      </c>
      <c r="AH140" s="203"/>
      <c r="AI140" s="204">
        <v>0</v>
      </c>
      <c r="AJ140" s="203"/>
      <c r="AK140" s="204">
        <v>0</v>
      </c>
      <c r="AL140" s="203"/>
      <c r="AM140" s="204">
        <v>0</v>
      </c>
      <c r="AN140" s="203"/>
      <c r="AO140" s="204">
        <v>0</v>
      </c>
      <c r="AP140" s="203"/>
      <c r="AQ140" s="204">
        <v>0</v>
      </c>
      <c r="AR140" s="203"/>
      <c r="AS140" s="204">
        <v>0</v>
      </c>
      <c r="AT140" s="203"/>
      <c r="AU140" s="204">
        <v>0</v>
      </c>
      <c r="AV140" s="203"/>
      <c r="AW140" s="204">
        <v>0</v>
      </c>
      <c r="AX140" s="203"/>
      <c r="AY140" s="204">
        <v>0</v>
      </c>
      <c r="AZ140" s="203"/>
      <c r="BA140" s="204">
        <v>0</v>
      </c>
      <c r="BB140" s="203"/>
      <c r="BC140" s="204">
        <v>0</v>
      </c>
      <c r="BD140" s="203"/>
      <c r="BE140" s="204">
        <v>0</v>
      </c>
      <c r="BF140" s="203"/>
      <c r="BG140" s="204">
        <v>0</v>
      </c>
      <c r="BH140" s="203"/>
      <c r="BI140" s="204">
        <v>0</v>
      </c>
      <c r="BJ140" s="203"/>
      <c r="BK140" s="204">
        <v>0</v>
      </c>
      <c r="BL140" s="203"/>
      <c r="BM140" s="204">
        <v>0</v>
      </c>
      <c r="BN140" s="203"/>
      <c r="BO140" s="204">
        <v>0</v>
      </c>
      <c r="BP140" s="203"/>
      <c r="BQ140" s="204">
        <v>0</v>
      </c>
      <c r="BR140" s="203"/>
      <c r="BS140" s="204">
        <v>0</v>
      </c>
      <c r="BT140" s="203"/>
      <c r="BU140" s="204">
        <v>0</v>
      </c>
      <c r="BV140" s="203"/>
      <c r="BW140" s="204">
        <v>0</v>
      </c>
      <c r="BX140" s="203"/>
      <c r="BY140" s="204">
        <v>0</v>
      </c>
      <c r="BZ140" s="203"/>
      <c r="CA140" s="204">
        <v>0</v>
      </c>
      <c r="CB140" s="203"/>
      <c r="CC140" s="204">
        <v>0</v>
      </c>
      <c r="CD140" s="203"/>
      <c r="CE140" s="204">
        <v>0</v>
      </c>
      <c r="CF140" s="203"/>
      <c r="CG140" s="204">
        <v>0</v>
      </c>
      <c r="CH140" s="203"/>
      <c r="CI140" s="204">
        <v>0</v>
      </c>
      <c r="CJ140" s="203"/>
      <c r="CK140" s="204">
        <v>0</v>
      </c>
      <c r="CL140" s="203"/>
      <c r="CM140" s="204">
        <v>0</v>
      </c>
      <c r="CN140" s="203"/>
      <c r="CO140" s="204">
        <v>0</v>
      </c>
      <c r="CP140" s="203"/>
      <c r="CQ140" s="204">
        <v>0</v>
      </c>
      <c r="CR140" s="203"/>
      <c r="CS140" s="204">
        <v>0</v>
      </c>
      <c r="CT140" s="203"/>
      <c r="CU140" s="204">
        <v>0</v>
      </c>
      <c r="CV140" s="203"/>
      <c r="CW140" s="204">
        <v>0</v>
      </c>
      <c r="CX140" s="203"/>
      <c r="CY140" s="204">
        <v>0</v>
      </c>
      <c r="CZ140" s="203"/>
      <c r="DA140" s="204">
        <v>0</v>
      </c>
      <c r="DB140" s="203"/>
      <c r="DC140" s="204">
        <v>0</v>
      </c>
      <c r="DD140" s="203"/>
      <c r="DE140" s="204">
        <v>0</v>
      </c>
      <c r="DF140" s="203"/>
      <c r="DG140" s="204">
        <v>0</v>
      </c>
      <c r="DH140" s="203"/>
      <c r="DI140" s="204">
        <v>0</v>
      </c>
      <c r="DJ140" s="203"/>
      <c r="DK140" s="204">
        <v>0</v>
      </c>
      <c r="DL140" s="203"/>
      <c r="DM140" s="204">
        <v>0</v>
      </c>
      <c r="DN140" s="203"/>
      <c r="DO140" s="204">
        <v>0</v>
      </c>
      <c r="DP140" s="203"/>
      <c r="DQ140" s="204">
        <v>0</v>
      </c>
      <c r="DR140" s="203"/>
      <c r="DS140" s="204">
        <v>0</v>
      </c>
      <c r="DT140" s="203"/>
      <c r="DU140" s="204">
        <v>0</v>
      </c>
      <c r="DV140" s="203"/>
      <c r="DW140" s="204">
        <v>0</v>
      </c>
      <c r="DX140" s="203"/>
      <c r="DY140" s="204">
        <v>0</v>
      </c>
      <c r="DZ140" s="203"/>
      <c r="EA140" s="204">
        <v>0</v>
      </c>
      <c r="EB140" s="203"/>
      <c r="EC140" s="204">
        <v>0</v>
      </c>
      <c r="ED140" s="203"/>
      <c r="EE140" s="204">
        <v>0</v>
      </c>
      <c r="EF140" s="203"/>
      <c r="EG140" s="204">
        <v>0</v>
      </c>
      <c r="EH140" s="203"/>
      <c r="EI140" s="204">
        <v>0</v>
      </c>
      <c r="EJ140" s="203"/>
      <c r="EK140" s="204">
        <v>0</v>
      </c>
      <c r="EL140" s="203"/>
      <c r="EM140" s="204">
        <v>0</v>
      </c>
      <c r="EN140" s="203"/>
      <c r="EO140" s="204">
        <v>0</v>
      </c>
      <c r="EP140" s="203"/>
      <c r="EQ140" s="204">
        <v>0</v>
      </c>
      <c r="ER140" s="203"/>
      <c r="ES140" s="204">
        <v>0</v>
      </c>
      <c r="ET140" s="203"/>
      <c r="EU140" s="204">
        <v>0</v>
      </c>
      <c r="EV140" s="203"/>
      <c r="EW140" s="204">
        <v>0</v>
      </c>
      <c r="EX140" s="203"/>
      <c r="EY140" s="204">
        <v>0</v>
      </c>
      <c r="EZ140" s="203"/>
      <c r="FA140" s="204">
        <v>0</v>
      </c>
      <c r="FB140" s="203"/>
      <c r="FC140" s="204">
        <v>0</v>
      </c>
      <c r="FD140" s="203"/>
      <c r="FE140" s="204">
        <v>0</v>
      </c>
      <c r="FF140" s="203"/>
      <c r="FG140" s="204">
        <v>0</v>
      </c>
      <c r="FH140" s="203"/>
      <c r="FI140" s="204">
        <v>0</v>
      </c>
      <c r="FJ140" s="203"/>
      <c r="FK140" s="204">
        <v>0</v>
      </c>
      <c r="FL140" s="203"/>
      <c r="FM140" s="204">
        <v>0</v>
      </c>
      <c r="FN140" s="203"/>
      <c r="FO140" s="204">
        <v>0</v>
      </c>
      <c r="FP140" s="203"/>
      <c r="FQ140" s="204">
        <v>0</v>
      </c>
      <c r="FR140" s="203"/>
      <c r="FS140" s="204">
        <v>0</v>
      </c>
      <c r="FT140" s="203"/>
      <c r="FU140" s="204">
        <v>0</v>
      </c>
      <c r="FV140" s="203"/>
      <c r="FW140" s="204">
        <v>0</v>
      </c>
      <c r="FX140" s="203"/>
      <c r="FY140" s="204">
        <v>0</v>
      </c>
      <c r="FZ140" s="203"/>
      <c r="GA140" s="204">
        <v>0</v>
      </c>
      <c r="GB140" s="203"/>
      <c r="GC140" s="204">
        <v>0</v>
      </c>
      <c r="GD140" s="203"/>
      <c r="GE140" s="204">
        <v>0</v>
      </c>
      <c r="GF140" s="203"/>
      <c r="GG140" s="204">
        <v>0</v>
      </c>
      <c r="GH140" s="203"/>
      <c r="GI140" s="204">
        <v>0</v>
      </c>
      <c r="GJ140" s="203"/>
      <c r="GK140" s="204">
        <v>0</v>
      </c>
      <c r="GL140" s="203"/>
      <c r="GM140" s="204">
        <v>0</v>
      </c>
      <c r="GN140" s="203"/>
      <c r="GO140" s="204">
        <v>0</v>
      </c>
      <c r="GP140" s="203"/>
      <c r="GQ140" s="204">
        <v>0</v>
      </c>
      <c r="GR140" s="203"/>
      <c r="GS140" s="204">
        <v>0</v>
      </c>
      <c r="GT140" s="203"/>
      <c r="GU140" s="204">
        <v>0</v>
      </c>
      <c r="GV140" s="203"/>
      <c r="GW140" s="204">
        <v>0</v>
      </c>
      <c r="GX140" s="203"/>
      <c r="GY140" s="204">
        <v>0</v>
      </c>
      <c r="GZ140" s="203"/>
      <c r="HA140" s="204">
        <v>0</v>
      </c>
      <c r="HB140" s="203"/>
      <c r="HC140" s="204">
        <v>0</v>
      </c>
      <c r="HD140" s="203"/>
      <c r="HE140" s="204">
        <v>0</v>
      </c>
      <c r="HF140" s="203"/>
      <c r="HG140" s="204">
        <v>0</v>
      </c>
      <c r="HH140" s="203"/>
      <c r="HI140" s="204">
        <v>0</v>
      </c>
      <c r="HJ140" s="203"/>
      <c r="HK140" s="204">
        <v>0</v>
      </c>
      <c r="HL140" s="203"/>
      <c r="HM140" s="204">
        <v>0</v>
      </c>
      <c r="HN140" s="203"/>
      <c r="HO140" s="204">
        <v>0</v>
      </c>
      <c r="HP140" s="203"/>
      <c r="HQ140" s="204">
        <v>0</v>
      </c>
      <c r="HR140" s="203"/>
      <c r="HS140" s="204">
        <v>0</v>
      </c>
      <c r="HT140" s="203"/>
      <c r="HU140" s="204">
        <v>0</v>
      </c>
      <c r="HV140" s="203"/>
      <c r="HW140" s="204">
        <v>0</v>
      </c>
      <c r="HX140" s="203"/>
      <c r="HY140" s="204">
        <v>0</v>
      </c>
      <c r="HZ140" s="203"/>
      <c r="IA140" s="204">
        <v>0</v>
      </c>
      <c r="IB140" s="203"/>
      <c r="IC140" s="204">
        <v>0</v>
      </c>
      <c r="ID140" s="203"/>
      <c r="IE140" s="204">
        <v>0</v>
      </c>
      <c r="IF140" s="203"/>
      <c r="IG140" s="204">
        <v>0</v>
      </c>
      <c r="IH140" s="203"/>
      <c r="II140" s="204">
        <v>0</v>
      </c>
    </row>
    <row r="141" spans="1:243" ht="15" x14ac:dyDescent="0.2">
      <c r="A141" s="604"/>
      <c r="B141" s="598"/>
      <c r="C141" s="606"/>
      <c r="D141" s="530">
        <v>0</v>
      </c>
      <c r="E141" s="538" t="s">
        <v>82</v>
      </c>
      <c r="F141" s="197">
        <v>0</v>
      </c>
      <c r="G141" s="198">
        <v>0</v>
      </c>
      <c r="H141" s="197">
        <v>0</v>
      </c>
      <c r="I141" s="198">
        <v>0</v>
      </c>
      <c r="J141" s="197">
        <v>0</v>
      </c>
      <c r="K141" s="198">
        <v>0</v>
      </c>
      <c r="L141" s="197">
        <v>0</v>
      </c>
      <c r="M141" s="198">
        <v>0</v>
      </c>
      <c r="N141" s="197">
        <v>0</v>
      </c>
      <c r="O141" s="198">
        <v>0</v>
      </c>
      <c r="P141" s="197">
        <v>0</v>
      </c>
      <c r="Q141" s="198">
        <v>0</v>
      </c>
      <c r="R141" s="197">
        <v>0</v>
      </c>
      <c r="S141" s="198">
        <v>0</v>
      </c>
      <c r="T141" s="197">
        <v>0</v>
      </c>
      <c r="U141" s="198">
        <v>0</v>
      </c>
      <c r="V141" s="197">
        <v>0</v>
      </c>
      <c r="W141" s="198">
        <v>0</v>
      </c>
      <c r="X141" s="197">
        <v>0</v>
      </c>
      <c r="Y141" s="198">
        <v>0</v>
      </c>
      <c r="Z141" s="197">
        <v>0</v>
      </c>
      <c r="AA141" s="198">
        <v>0</v>
      </c>
      <c r="AB141" s="197">
        <v>0</v>
      </c>
      <c r="AC141" s="198">
        <v>0</v>
      </c>
      <c r="AD141" s="197">
        <v>0</v>
      </c>
      <c r="AE141" s="198">
        <v>0</v>
      </c>
      <c r="AF141" s="197">
        <v>0</v>
      </c>
      <c r="AG141" s="198">
        <v>0</v>
      </c>
      <c r="AH141" s="197">
        <v>0</v>
      </c>
      <c r="AI141" s="198">
        <v>0</v>
      </c>
      <c r="AJ141" s="197">
        <v>0</v>
      </c>
      <c r="AK141" s="198">
        <v>0</v>
      </c>
      <c r="AL141" s="197">
        <v>0</v>
      </c>
      <c r="AM141" s="198">
        <v>0</v>
      </c>
      <c r="AN141" s="197">
        <v>0</v>
      </c>
      <c r="AO141" s="198">
        <v>0</v>
      </c>
      <c r="AP141" s="197">
        <v>0</v>
      </c>
      <c r="AQ141" s="198">
        <v>0</v>
      </c>
      <c r="AR141" s="197">
        <v>0</v>
      </c>
      <c r="AS141" s="198">
        <v>0</v>
      </c>
      <c r="AT141" s="197">
        <v>0</v>
      </c>
      <c r="AU141" s="198">
        <v>0</v>
      </c>
      <c r="AV141" s="197">
        <v>0</v>
      </c>
      <c r="AW141" s="198">
        <v>0</v>
      </c>
      <c r="AX141" s="197">
        <v>0</v>
      </c>
      <c r="AY141" s="198">
        <v>0</v>
      </c>
      <c r="AZ141" s="197">
        <v>0</v>
      </c>
      <c r="BA141" s="198">
        <v>0</v>
      </c>
      <c r="BB141" s="197">
        <v>0</v>
      </c>
      <c r="BC141" s="198">
        <v>0</v>
      </c>
      <c r="BD141" s="197">
        <v>0</v>
      </c>
      <c r="BE141" s="198">
        <v>0</v>
      </c>
      <c r="BF141" s="197">
        <v>0</v>
      </c>
      <c r="BG141" s="198">
        <v>0</v>
      </c>
      <c r="BH141" s="197">
        <v>0</v>
      </c>
      <c r="BI141" s="198">
        <v>0</v>
      </c>
      <c r="BJ141" s="197">
        <v>0</v>
      </c>
      <c r="BK141" s="198">
        <v>0</v>
      </c>
      <c r="BL141" s="197">
        <v>0</v>
      </c>
      <c r="BM141" s="198">
        <v>0</v>
      </c>
      <c r="BN141" s="197">
        <v>0</v>
      </c>
      <c r="BO141" s="198">
        <v>0</v>
      </c>
      <c r="BP141" s="197">
        <v>0</v>
      </c>
      <c r="BQ141" s="198">
        <v>0</v>
      </c>
      <c r="BR141" s="197">
        <v>0</v>
      </c>
      <c r="BS141" s="198">
        <v>0</v>
      </c>
      <c r="BT141" s="197">
        <v>0</v>
      </c>
      <c r="BU141" s="198">
        <v>0</v>
      </c>
      <c r="BV141" s="197">
        <v>0</v>
      </c>
      <c r="BW141" s="198">
        <v>0</v>
      </c>
      <c r="BX141" s="197">
        <v>0</v>
      </c>
      <c r="BY141" s="198">
        <v>0</v>
      </c>
      <c r="BZ141" s="197">
        <v>0</v>
      </c>
      <c r="CA141" s="198">
        <v>0</v>
      </c>
      <c r="CB141" s="197">
        <v>0</v>
      </c>
      <c r="CC141" s="198">
        <v>0</v>
      </c>
      <c r="CD141" s="197">
        <v>0</v>
      </c>
      <c r="CE141" s="198">
        <v>0</v>
      </c>
      <c r="CF141" s="197">
        <v>0</v>
      </c>
      <c r="CG141" s="198">
        <v>0</v>
      </c>
      <c r="CH141" s="197">
        <v>0</v>
      </c>
      <c r="CI141" s="198">
        <v>0</v>
      </c>
      <c r="CJ141" s="197">
        <v>0</v>
      </c>
      <c r="CK141" s="198">
        <v>0</v>
      </c>
      <c r="CL141" s="197">
        <v>0</v>
      </c>
      <c r="CM141" s="198">
        <v>0</v>
      </c>
      <c r="CN141" s="197">
        <v>0</v>
      </c>
      <c r="CO141" s="198">
        <v>0</v>
      </c>
      <c r="CP141" s="197">
        <v>0</v>
      </c>
      <c r="CQ141" s="198">
        <v>0</v>
      </c>
      <c r="CR141" s="197">
        <v>0</v>
      </c>
      <c r="CS141" s="198">
        <v>0</v>
      </c>
      <c r="CT141" s="197">
        <v>0</v>
      </c>
      <c r="CU141" s="198">
        <v>0</v>
      </c>
      <c r="CV141" s="197">
        <v>0</v>
      </c>
      <c r="CW141" s="198">
        <v>0</v>
      </c>
      <c r="CX141" s="197">
        <v>0</v>
      </c>
      <c r="CY141" s="198">
        <v>0</v>
      </c>
      <c r="CZ141" s="197">
        <v>0</v>
      </c>
      <c r="DA141" s="198">
        <v>0</v>
      </c>
      <c r="DB141" s="197">
        <v>0</v>
      </c>
      <c r="DC141" s="198">
        <v>0</v>
      </c>
      <c r="DD141" s="197">
        <v>0</v>
      </c>
      <c r="DE141" s="198">
        <v>0</v>
      </c>
      <c r="DF141" s="197">
        <v>0</v>
      </c>
      <c r="DG141" s="198">
        <v>0</v>
      </c>
      <c r="DH141" s="197">
        <v>0</v>
      </c>
      <c r="DI141" s="198">
        <v>0</v>
      </c>
      <c r="DJ141" s="197">
        <v>0</v>
      </c>
      <c r="DK141" s="198">
        <v>0</v>
      </c>
      <c r="DL141" s="197">
        <v>0</v>
      </c>
      <c r="DM141" s="198">
        <v>0</v>
      </c>
      <c r="DN141" s="197">
        <v>0</v>
      </c>
      <c r="DO141" s="198">
        <v>0</v>
      </c>
      <c r="DP141" s="197">
        <v>0</v>
      </c>
      <c r="DQ141" s="198">
        <v>0</v>
      </c>
      <c r="DR141" s="197">
        <v>0</v>
      </c>
      <c r="DS141" s="198">
        <v>0</v>
      </c>
      <c r="DT141" s="197">
        <v>0</v>
      </c>
      <c r="DU141" s="198">
        <v>0</v>
      </c>
      <c r="DV141" s="197">
        <v>0</v>
      </c>
      <c r="DW141" s="198">
        <v>0</v>
      </c>
      <c r="DX141" s="197">
        <v>0</v>
      </c>
      <c r="DY141" s="198">
        <v>0</v>
      </c>
      <c r="DZ141" s="197">
        <v>0</v>
      </c>
      <c r="EA141" s="198">
        <v>0</v>
      </c>
      <c r="EB141" s="197">
        <v>0</v>
      </c>
      <c r="EC141" s="198">
        <v>0</v>
      </c>
      <c r="ED141" s="197">
        <v>0</v>
      </c>
      <c r="EE141" s="198">
        <v>0</v>
      </c>
      <c r="EF141" s="197">
        <v>0</v>
      </c>
      <c r="EG141" s="198">
        <v>0</v>
      </c>
      <c r="EH141" s="197">
        <v>0</v>
      </c>
      <c r="EI141" s="198">
        <v>0</v>
      </c>
      <c r="EJ141" s="197">
        <v>0</v>
      </c>
      <c r="EK141" s="198">
        <v>0</v>
      </c>
      <c r="EL141" s="197">
        <v>0</v>
      </c>
      <c r="EM141" s="198">
        <v>0</v>
      </c>
      <c r="EN141" s="197">
        <v>0</v>
      </c>
      <c r="EO141" s="198">
        <v>0</v>
      </c>
      <c r="EP141" s="197">
        <v>0</v>
      </c>
      <c r="EQ141" s="198">
        <v>0</v>
      </c>
      <c r="ER141" s="197">
        <v>0</v>
      </c>
      <c r="ES141" s="198">
        <v>0</v>
      </c>
      <c r="ET141" s="197">
        <v>0</v>
      </c>
      <c r="EU141" s="198">
        <v>0</v>
      </c>
      <c r="EV141" s="197">
        <v>0</v>
      </c>
      <c r="EW141" s="198">
        <v>0</v>
      </c>
      <c r="EX141" s="197">
        <v>0</v>
      </c>
      <c r="EY141" s="198">
        <v>0</v>
      </c>
      <c r="EZ141" s="197">
        <v>0</v>
      </c>
      <c r="FA141" s="198">
        <v>0</v>
      </c>
      <c r="FB141" s="197">
        <v>0</v>
      </c>
      <c r="FC141" s="198">
        <v>0</v>
      </c>
      <c r="FD141" s="197">
        <v>0</v>
      </c>
      <c r="FE141" s="198">
        <v>0</v>
      </c>
      <c r="FF141" s="197">
        <v>0</v>
      </c>
      <c r="FG141" s="198">
        <v>0</v>
      </c>
      <c r="FH141" s="197">
        <v>0</v>
      </c>
      <c r="FI141" s="198">
        <v>0</v>
      </c>
      <c r="FJ141" s="197">
        <v>0</v>
      </c>
      <c r="FK141" s="198">
        <v>0</v>
      </c>
      <c r="FL141" s="197">
        <v>0</v>
      </c>
      <c r="FM141" s="198">
        <v>0</v>
      </c>
      <c r="FN141" s="197">
        <v>0</v>
      </c>
      <c r="FO141" s="198">
        <v>0</v>
      </c>
      <c r="FP141" s="197">
        <v>0</v>
      </c>
      <c r="FQ141" s="198">
        <v>0</v>
      </c>
      <c r="FR141" s="197">
        <v>0</v>
      </c>
      <c r="FS141" s="198">
        <v>0</v>
      </c>
      <c r="FT141" s="197">
        <v>0</v>
      </c>
      <c r="FU141" s="198">
        <v>0</v>
      </c>
      <c r="FV141" s="197">
        <v>0</v>
      </c>
      <c r="FW141" s="198">
        <v>0</v>
      </c>
      <c r="FX141" s="197">
        <v>0</v>
      </c>
      <c r="FY141" s="198">
        <v>0</v>
      </c>
      <c r="FZ141" s="197">
        <v>0</v>
      </c>
      <c r="GA141" s="198">
        <v>0</v>
      </c>
      <c r="GB141" s="197">
        <v>0</v>
      </c>
      <c r="GC141" s="198">
        <v>0</v>
      </c>
      <c r="GD141" s="197">
        <v>0</v>
      </c>
      <c r="GE141" s="198">
        <v>0</v>
      </c>
      <c r="GF141" s="197">
        <v>0</v>
      </c>
      <c r="GG141" s="198">
        <v>0</v>
      </c>
      <c r="GH141" s="197">
        <v>0</v>
      </c>
      <c r="GI141" s="198">
        <v>0</v>
      </c>
      <c r="GJ141" s="197">
        <v>0</v>
      </c>
      <c r="GK141" s="198">
        <v>0</v>
      </c>
      <c r="GL141" s="197">
        <v>0</v>
      </c>
      <c r="GM141" s="198">
        <v>0</v>
      </c>
      <c r="GN141" s="197">
        <v>0</v>
      </c>
      <c r="GO141" s="198">
        <v>0</v>
      </c>
      <c r="GP141" s="197">
        <v>0</v>
      </c>
      <c r="GQ141" s="198">
        <v>0</v>
      </c>
      <c r="GR141" s="197">
        <v>0</v>
      </c>
      <c r="GS141" s="198">
        <v>0</v>
      </c>
      <c r="GT141" s="197">
        <v>0</v>
      </c>
      <c r="GU141" s="198">
        <v>0</v>
      </c>
      <c r="GV141" s="197">
        <v>0</v>
      </c>
      <c r="GW141" s="198">
        <v>0</v>
      </c>
      <c r="GX141" s="197">
        <v>0</v>
      </c>
      <c r="GY141" s="198">
        <v>0</v>
      </c>
      <c r="GZ141" s="197">
        <v>0</v>
      </c>
      <c r="HA141" s="198">
        <v>0</v>
      </c>
      <c r="HB141" s="197">
        <v>0</v>
      </c>
      <c r="HC141" s="198">
        <v>0</v>
      </c>
      <c r="HD141" s="197">
        <v>0</v>
      </c>
      <c r="HE141" s="198">
        <v>0</v>
      </c>
      <c r="HF141" s="197">
        <v>0</v>
      </c>
      <c r="HG141" s="198">
        <v>0</v>
      </c>
      <c r="HH141" s="197">
        <v>0</v>
      </c>
      <c r="HI141" s="198">
        <v>0</v>
      </c>
      <c r="HJ141" s="197">
        <v>0</v>
      </c>
      <c r="HK141" s="198">
        <v>0</v>
      </c>
      <c r="HL141" s="197">
        <v>0</v>
      </c>
      <c r="HM141" s="198">
        <v>0</v>
      </c>
      <c r="HN141" s="197">
        <v>0</v>
      </c>
      <c r="HO141" s="198">
        <v>0</v>
      </c>
      <c r="HP141" s="197">
        <v>0</v>
      </c>
      <c r="HQ141" s="198">
        <v>0</v>
      </c>
      <c r="HR141" s="197">
        <v>0</v>
      </c>
      <c r="HS141" s="198">
        <v>0</v>
      </c>
      <c r="HT141" s="197">
        <v>0</v>
      </c>
      <c r="HU141" s="198">
        <v>0</v>
      </c>
      <c r="HV141" s="197">
        <v>0</v>
      </c>
      <c r="HW141" s="198">
        <v>0</v>
      </c>
      <c r="HX141" s="197">
        <v>0</v>
      </c>
      <c r="HY141" s="198">
        <v>0</v>
      </c>
      <c r="HZ141" s="197">
        <v>0</v>
      </c>
      <c r="IA141" s="198">
        <v>0</v>
      </c>
      <c r="IB141" s="197">
        <v>0</v>
      </c>
      <c r="IC141" s="198">
        <v>0</v>
      </c>
      <c r="ID141" s="197">
        <v>0</v>
      </c>
      <c r="IE141" s="198">
        <v>0</v>
      </c>
      <c r="IF141" s="197">
        <v>0</v>
      </c>
      <c r="IG141" s="198">
        <v>0</v>
      </c>
      <c r="IH141" s="197">
        <v>0</v>
      </c>
      <c r="II141" s="198">
        <v>0</v>
      </c>
    </row>
    <row r="142" spans="1:243" ht="15" x14ac:dyDescent="0.2">
      <c r="A142" s="604"/>
      <c r="B142" s="598"/>
      <c r="C142" s="606"/>
      <c r="D142" s="531">
        <v>0</v>
      </c>
      <c r="E142" s="537"/>
      <c r="F142" s="201"/>
      <c r="G142" s="202">
        <v>0</v>
      </c>
      <c r="H142" s="201"/>
      <c r="I142" s="202">
        <v>0</v>
      </c>
      <c r="J142" s="201"/>
      <c r="K142" s="202">
        <v>0</v>
      </c>
      <c r="L142" s="201"/>
      <c r="M142" s="202">
        <v>0</v>
      </c>
      <c r="N142" s="201"/>
      <c r="O142" s="202">
        <v>0</v>
      </c>
      <c r="P142" s="201"/>
      <c r="Q142" s="202">
        <v>0</v>
      </c>
      <c r="R142" s="201"/>
      <c r="S142" s="202">
        <v>0</v>
      </c>
      <c r="T142" s="201"/>
      <c r="U142" s="202">
        <v>0</v>
      </c>
      <c r="V142" s="201"/>
      <c r="W142" s="202">
        <v>0</v>
      </c>
      <c r="X142" s="201"/>
      <c r="Y142" s="202">
        <v>0</v>
      </c>
      <c r="Z142" s="201"/>
      <c r="AA142" s="202">
        <v>0</v>
      </c>
      <c r="AB142" s="201"/>
      <c r="AC142" s="202">
        <v>0</v>
      </c>
      <c r="AD142" s="201"/>
      <c r="AE142" s="202">
        <v>0</v>
      </c>
      <c r="AF142" s="201"/>
      <c r="AG142" s="202">
        <v>0</v>
      </c>
      <c r="AH142" s="201"/>
      <c r="AI142" s="202">
        <v>0</v>
      </c>
      <c r="AJ142" s="201"/>
      <c r="AK142" s="202">
        <v>0</v>
      </c>
      <c r="AL142" s="201"/>
      <c r="AM142" s="202">
        <v>0</v>
      </c>
      <c r="AN142" s="201"/>
      <c r="AO142" s="202">
        <v>0</v>
      </c>
      <c r="AP142" s="201"/>
      <c r="AQ142" s="202">
        <v>0</v>
      </c>
      <c r="AR142" s="201"/>
      <c r="AS142" s="202">
        <v>0</v>
      </c>
      <c r="AT142" s="201"/>
      <c r="AU142" s="202">
        <v>0</v>
      </c>
      <c r="AV142" s="201"/>
      <c r="AW142" s="202">
        <v>0</v>
      </c>
      <c r="AX142" s="201"/>
      <c r="AY142" s="202">
        <v>0</v>
      </c>
      <c r="AZ142" s="201"/>
      <c r="BA142" s="202">
        <v>0</v>
      </c>
      <c r="BB142" s="201"/>
      <c r="BC142" s="202">
        <v>0</v>
      </c>
      <c r="BD142" s="201"/>
      <c r="BE142" s="202">
        <v>0</v>
      </c>
      <c r="BF142" s="201"/>
      <c r="BG142" s="202">
        <v>0</v>
      </c>
      <c r="BH142" s="201"/>
      <c r="BI142" s="202">
        <v>0</v>
      </c>
      <c r="BJ142" s="201"/>
      <c r="BK142" s="202">
        <v>0</v>
      </c>
      <c r="BL142" s="201"/>
      <c r="BM142" s="202">
        <v>0</v>
      </c>
      <c r="BN142" s="201"/>
      <c r="BO142" s="202">
        <v>0</v>
      </c>
      <c r="BP142" s="201"/>
      <c r="BQ142" s="202">
        <v>0</v>
      </c>
      <c r="BR142" s="201"/>
      <c r="BS142" s="202">
        <v>0</v>
      </c>
      <c r="BT142" s="201"/>
      <c r="BU142" s="202">
        <v>0</v>
      </c>
      <c r="BV142" s="201"/>
      <c r="BW142" s="202">
        <v>0</v>
      </c>
      <c r="BX142" s="201"/>
      <c r="BY142" s="202">
        <v>0</v>
      </c>
      <c r="BZ142" s="201"/>
      <c r="CA142" s="202">
        <v>0</v>
      </c>
      <c r="CB142" s="201"/>
      <c r="CC142" s="202">
        <v>0</v>
      </c>
      <c r="CD142" s="201"/>
      <c r="CE142" s="202">
        <v>0</v>
      </c>
      <c r="CF142" s="201"/>
      <c r="CG142" s="202">
        <v>0</v>
      </c>
      <c r="CH142" s="201"/>
      <c r="CI142" s="202">
        <v>0</v>
      </c>
      <c r="CJ142" s="201"/>
      <c r="CK142" s="202">
        <v>0</v>
      </c>
      <c r="CL142" s="201"/>
      <c r="CM142" s="202">
        <v>0</v>
      </c>
      <c r="CN142" s="201"/>
      <c r="CO142" s="202">
        <v>0</v>
      </c>
      <c r="CP142" s="201"/>
      <c r="CQ142" s="202">
        <v>0</v>
      </c>
      <c r="CR142" s="201"/>
      <c r="CS142" s="202">
        <v>0</v>
      </c>
      <c r="CT142" s="201"/>
      <c r="CU142" s="202">
        <v>0</v>
      </c>
      <c r="CV142" s="201"/>
      <c r="CW142" s="202">
        <v>0</v>
      </c>
      <c r="CX142" s="201"/>
      <c r="CY142" s="202">
        <v>0</v>
      </c>
      <c r="CZ142" s="201"/>
      <c r="DA142" s="202">
        <v>0</v>
      </c>
      <c r="DB142" s="201"/>
      <c r="DC142" s="202">
        <v>0</v>
      </c>
      <c r="DD142" s="201"/>
      <c r="DE142" s="202">
        <v>0</v>
      </c>
      <c r="DF142" s="201"/>
      <c r="DG142" s="202">
        <v>0</v>
      </c>
      <c r="DH142" s="201"/>
      <c r="DI142" s="202">
        <v>0</v>
      </c>
      <c r="DJ142" s="201"/>
      <c r="DK142" s="202">
        <v>0</v>
      </c>
      <c r="DL142" s="201"/>
      <c r="DM142" s="202">
        <v>0</v>
      </c>
      <c r="DN142" s="201"/>
      <c r="DO142" s="202">
        <v>0</v>
      </c>
      <c r="DP142" s="201"/>
      <c r="DQ142" s="202">
        <v>0</v>
      </c>
      <c r="DR142" s="201"/>
      <c r="DS142" s="202">
        <v>0</v>
      </c>
      <c r="DT142" s="201"/>
      <c r="DU142" s="202">
        <v>0</v>
      </c>
      <c r="DV142" s="201"/>
      <c r="DW142" s="202">
        <v>0</v>
      </c>
      <c r="DX142" s="201"/>
      <c r="DY142" s="202">
        <v>0</v>
      </c>
      <c r="DZ142" s="201"/>
      <c r="EA142" s="202">
        <v>0</v>
      </c>
      <c r="EB142" s="201"/>
      <c r="EC142" s="202">
        <v>0</v>
      </c>
      <c r="ED142" s="201"/>
      <c r="EE142" s="202">
        <v>0</v>
      </c>
      <c r="EF142" s="201"/>
      <c r="EG142" s="202">
        <v>0</v>
      </c>
      <c r="EH142" s="201"/>
      <c r="EI142" s="202">
        <v>0</v>
      </c>
      <c r="EJ142" s="201"/>
      <c r="EK142" s="202">
        <v>0</v>
      </c>
      <c r="EL142" s="201"/>
      <c r="EM142" s="202">
        <v>0</v>
      </c>
      <c r="EN142" s="201"/>
      <c r="EO142" s="202">
        <v>0</v>
      </c>
      <c r="EP142" s="201"/>
      <c r="EQ142" s="202">
        <v>0</v>
      </c>
      <c r="ER142" s="201"/>
      <c r="ES142" s="202">
        <v>0</v>
      </c>
      <c r="ET142" s="201"/>
      <c r="EU142" s="202">
        <v>0</v>
      </c>
      <c r="EV142" s="201"/>
      <c r="EW142" s="202">
        <v>0</v>
      </c>
      <c r="EX142" s="201"/>
      <c r="EY142" s="202">
        <v>0</v>
      </c>
      <c r="EZ142" s="201"/>
      <c r="FA142" s="202">
        <v>0</v>
      </c>
      <c r="FB142" s="201"/>
      <c r="FC142" s="202">
        <v>0</v>
      </c>
      <c r="FD142" s="201"/>
      <c r="FE142" s="202">
        <v>0</v>
      </c>
      <c r="FF142" s="201"/>
      <c r="FG142" s="202">
        <v>0</v>
      </c>
      <c r="FH142" s="201"/>
      <c r="FI142" s="202">
        <v>0</v>
      </c>
      <c r="FJ142" s="201"/>
      <c r="FK142" s="202">
        <v>0</v>
      </c>
      <c r="FL142" s="201"/>
      <c r="FM142" s="202">
        <v>0</v>
      </c>
      <c r="FN142" s="201"/>
      <c r="FO142" s="202">
        <v>0</v>
      </c>
      <c r="FP142" s="201"/>
      <c r="FQ142" s="202">
        <v>0</v>
      </c>
      <c r="FR142" s="201"/>
      <c r="FS142" s="202">
        <v>0</v>
      </c>
      <c r="FT142" s="201"/>
      <c r="FU142" s="202">
        <v>0</v>
      </c>
      <c r="FV142" s="201"/>
      <c r="FW142" s="202">
        <v>0</v>
      </c>
      <c r="FX142" s="201"/>
      <c r="FY142" s="202">
        <v>0</v>
      </c>
      <c r="FZ142" s="201"/>
      <c r="GA142" s="202">
        <v>0</v>
      </c>
      <c r="GB142" s="201"/>
      <c r="GC142" s="202">
        <v>0</v>
      </c>
      <c r="GD142" s="201"/>
      <c r="GE142" s="202">
        <v>0</v>
      </c>
      <c r="GF142" s="201"/>
      <c r="GG142" s="202">
        <v>0</v>
      </c>
      <c r="GH142" s="201"/>
      <c r="GI142" s="202">
        <v>0</v>
      </c>
      <c r="GJ142" s="201"/>
      <c r="GK142" s="202">
        <v>0</v>
      </c>
      <c r="GL142" s="201"/>
      <c r="GM142" s="202">
        <v>0</v>
      </c>
      <c r="GN142" s="201"/>
      <c r="GO142" s="202">
        <v>0</v>
      </c>
      <c r="GP142" s="201"/>
      <c r="GQ142" s="202">
        <v>0</v>
      </c>
      <c r="GR142" s="201"/>
      <c r="GS142" s="202">
        <v>0</v>
      </c>
      <c r="GT142" s="201"/>
      <c r="GU142" s="202">
        <v>0</v>
      </c>
      <c r="GV142" s="201"/>
      <c r="GW142" s="202">
        <v>0</v>
      </c>
      <c r="GX142" s="201"/>
      <c r="GY142" s="202">
        <v>0</v>
      </c>
      <c r="GZ142" s="201"/>
      <c r="HA142" s="202">
        <v>0</v>
      </c>
      <c r="HB142" s="201"/>
      <c r="HC142" s="202">
        <v>0</v>
      </c>
      <c r="HD142" s="201"/>
      <c r="HE142" s="202">
        <v>0</v>
      </c>
      <c r="HF142" s="201"/>
      <c r="HG142" s="202">
        <v>0</v>
      </c>
      <c r="HH142" s="201"/>
      <c r="HI142" s="202">
        <v>0</v>
      </c>
      <c r="HJ142" s="201"/>
      <c r="HK142" s="202">
        <v>0</v>
      </c>
      <c r="HL142" s="201"/>
      <c r="HM142" s="202">
        <v>0</v>
      </c>
      <c r="HN142" s="201"/>
      <c r="HO142" s="202">
        <v>0</v>
      </c>
      <c r="HP142" s="201"/>
      <c r="HQ142" s="202">
        <v>0</v>
      </c>
      <c r="HR142" s="201"/>
      <c r="HS142" s="202">
        <v>0</v>
      </c>
      <c r="HT142" s="201"/>
      <c r="HU142" s="202">
        <v>0</v>
      </c>
      <c r="HV142" s="201"/>
      <c r="HW142" s="202">
        <v>0</v>
      </c>
      <c r="HX142" s="201"/>
      <c r="HY142" s="202">
        <v>0</v>
      </c>
      <c r="HZ142" s="201"/>
      <c r="IA142" s="202">
        <v>0</v>
      </c>
      <c r="IB142" s="201"/>
      <c r="IC142" s="202">
        <v>0</v>
      </c>
      <c r="ID142" s="201"/>
      <c r="IE142" s="202">
        <v>0</v>
      </c>
      <c r="IF142" s="201"/>
      <c r="IG142" s="202">
        <v>0</v>
      </c>
      <c r="IH142" s="201"/>
      <c r="II142" s="202">
        <v>0</v>
      </c>
    </row>
    <row r="143" spans="1:243" ht="15" x14ac:dyDescent="0.2">
      <c r="A143" s="604"/>
      <c r="B143" s="598"/>
      <c r="C143" s="606"/>
      <c r="D143" s="532">
        <v>0</v>
      </c>
      <c r="E143" s="538" t="s">
        <v>7</v>
      </c>
      <c r="F143" s="199">
        <v>0</v>
      </c>
      <c r="G143" s="198">
        <v>0</v>
      </c>
      <c r="H143" s="199">
        <v>0</v>
      </c>
      <c r="I143" s="198">
        <v>0</v>
      </c>
      <c r="J143" s="199">
        <v>0</v>
      </c>
      <c r="K143" s="198">
        <v>0</v>
      </c>
      <c r="L143" s="199">
        <v>0</v>
      </c>
      <c r="M143" s="198">
        <v>0</v>
      </c>
      <c r="N143" s="199">
        <v>0</v>
      </c>
      <c r="O143" s="198">
        <v>0</v>
      </c>
      <c r="P143" s="199">
        <v>0</v>
      </c>
      <c r="Q143" s="198">
        <v>0</v>
      </c>
      <c r="R143" s="199">
        <v>0</v>
      </c>
      <c r="S143" s="198">
        <v>0</v>
      </c>
      <c r="T143" s="199">
        <v>0</v>
      </c>
      <c r="U143" s="198">
        <v>0</v>
      </c>
      <c r="V143" s="199">
        <v>0</v>
      </c>
      <c r="W143" s="198">
        <v>0</v>
      </c>
      <c r="X143" s="199">
        <v>0</v>
      </c>
      <c r="Y143" s="198">
        <v>0</v>
      </c>
      <c r="Z143" s="199">
        <v>0</v>
      </c>
      <c r="AA143" s="198">
        <v>0</v>
      </c>
      <c r="AB143" s="199">
        <v>0</v>
      </c>
      <c r="AC143" s="198">
        <v>0</v>
      </c>
      <c r="AD143" s="199">
        <v>0</v>
      </c>
      <c r="AE143" s="198">
        <v>0</v>
      </c>
      <c r="AF143" s="199">
        <v>0</v>
      </c>
      <c r="AG143" s="198">
        <v>0</v>
      </c>
      <c r="AH143" s="199">
        <v>0</v>
      </c>
      <c r="AI143" s="198">
        <v>0</v>
      </c>
      <c r="AJ143" s="199">
        <v>0</v>
      </c>
      <c r="AK143" s="198">
        <v>0</v>
      </c>
      <c r="AL143" s="199">
        <v>0</v>
      </c>
      <c r="AM143" s="198">
        <v>0</v>
      </c>
      <c r="AN143" s="199">
        <v>0</v>
      </c>
      <c r="AO143" s="198">
        <v>0</v>
      </c>
      <c r="AP143" s="199">
        <v>0</v>
      </c>
      <c r="AQ143" s="198">
        <v>0</v>
      </c>
      <c r="AR143" s="199">
        <v>0</v>
      </c>
      <c r="AS143" s="198">
        <v>0</v>
      </c>
      <c r="AT143" s="199">
        <v>0</v>
      </c>
      <c r="AU143" s="198">
        <v>0</v>
      </c>
      <c r="AV143" s="199">
        <v>0</v>
      </c>
      <c r="AW143" s="198">
        <v>0</v>
      </c>
      <c r="AX143" s="199">
        <v>0</v>
      </c>
      <c r="AY143" s="198">
        <v>0</v>
      </c>
      <c r="AZ143" s="199">
        <v>0</v>
      </c>
      <c r="BA143" s="198">
        <v>0</v>
      </c>
      <c r="BB143" s="199">
        <v>0</v>
      </c>
      <c r="BC143" s="198">
        <v>0</v>
      </c>
      <c r="BD143" s="199">
        <v>0</v>
      </c>
      <c r="BE143" s="198">
        <v>0</v>
      </c>
      <c r="BF143" s="199">
        <v>0</v>
      </c>
      <c r="BG143" s="198">
        <v>0</v>
      </c>
      <c r="BH143" s="199">
        <v>0</v>
      </c>
      <c r="BI143" s="198">
        <v>0</v>
      </c>
      <c r="BJ143" s="199">
        <v>0</v>
      </c>
      <c r="BK143" s="198">
        <v>0</v>
      </c>
      <c r="BL143" s="199">
        <v>0</v>
      </c>
      <c r="BM143" s="198">
        <v>0</v>
      </c>
      <c r="BN143" s="199">
        <v>0</v>
      </c>
      <c r="BO143" s="198">
        <v>0</v>
      </c>
      <c r="BP143" s="199">
        <v>0</v>
      </c>
      <c r="BQ143" s="198">
        <v>0</v>
      </c>
      <c r="BR143" s="199">
        <v>0</v>
      </c>
      <c r="BS143" s="198">
        <v>0</v>
      </c>
      <c r="BT143" s="199">
        <v>0</v>
      </c>
      <c r="BU143" s="198">
        <v>0</v>
      </c>
      <c r="BV143" s="199">
        <v>0</v>
      </c>
      <c r="BW143" s="198">
        <v>0</v>
      </c>
      <c r="BX143" s="199">
        <v>0</v>
      </c>
      <c r="BY143" s="198">
        <v>0</v>
      </c>
      <c r="BZ143" s="199">
        <v>0</v>
      </c>
      <c r="CA143" s="198">
        <v>0</v>
      </c>
      <c r="CB143" s="199">
        <v>0</v>
      </c>
      <c r="CC143" s="198">
        <v>0</v>
      </c>
      <c r="CD143" s="199">
        <v>0</v>
      </c>
      <c r="CE143" s="198">
        <v>0</v>
      </c>
      <c r="CF143" s="199">
        <v>0</v>
      </c>
      <c r="CG143" s="198">
        <v>0</v>
      </c>
      <c r="CH143" s="199">
        <v>0</v>
      </c>
      <c r="CI143" s="198">
        <v>0</v>
      </c>
      <c r="CJ143" s="199">
        <v>0</v>
      </c>
      <c r="CK143" s="198">
        <v>0</v>
      </c>
      <c r="CL143" s="199">
        <v>0</v>
      </c>
      <c r="CM143" s="198">
        <v>0</v>
      </c>
      <c r="CN143" s="199">
        <v>0</v>
      </c>
      <c r="CO143" s="198">
        <v>0</v>
      </c>
      <c r="CP143" s="199">
        <v>0</v>
      </c>
      <c r="CQ143" s="198">
        <v>0</v>
      </c>
      <c r="CR143" s="199">
        <v>0</v>
      </c>
      <c r="CS143" s="198">
        <v>0</v>
      </c>
      <c r="CT143" s="199">
        <v>0</v>
      </c>
      <c r="CU143" s="198">
        <v>0</v>
      </c>
      <c r="CV143" s="199">
        <v>0</v>
      </c>
      <c r="CW143" s="198">
        <v>0</v>
      </c>
      <c r="CX143" s="199">
        <v>0</v>
      </c>
      <c r="CY143" s="198">
        <v>0</v>
      </c>
      <c r="CZ143" s="199">
        <v>0</v>
      </c>
      <c r="DA143" s="198">
        <v>0</v>
      </c>
      <c r="DB143" s="199">
        <v>0</v>
      </c>
      <c r="DC143" s="198">
        <v>0</v>
      </c>
      <c r="DD143" s="199">
        <v>0</v>
      </c>
      <c r="DE143" s="198">
        <v>0</v>
      </c>
      <c r="DF143" s="199">
        <v>0</v>
      </c>
      <c r="DG143" s="198">
        <v>0</v>
      </c>
      <c r="DH143" s="199">
        <v>0</v>
      </c>
      <c r="DI143" s="198">
        <v>0</v>
      </c>
      <c r="DJ143" s="199">
        <v>0</v>
      </c>
      <c r="DK143" s="198">
        <v>0</v>
      </c>
      <c r="DL143" s="199">
        <v>0</v>
      </c>
      <c r="DM143" s="198">
        <v>0</v>
      </c>
      <c r="DN143" s="199">
        <v>0</v>
      </c>
      <c r="DO143" s="198">
        <v>0</v>
      </c>
      <c r="DP143" s="199">
        <v>0</v>
      </c>
      <c r="DQ143" s="198">
        <v>0</v>
      </c>
      <c r="DR143" s="199">
        <v>0</v>
      </c>
      <c r="DS143" s="198">
        <v>0</v>
      </c>
      <c r="DT143" s="199">
        <v>0</v>
      </c>
      <c r="DU143" s="198">
        <v>0</v>
      </c>
      <c r="DV143" s="199">
        <v>0</v>
      </c>
      <c r="DW143" s="198">
        <v>0</v>
      </c>
      <c r="DX143" s="199">
        <v>0</v>
      </c>
      <c r="DY143" s="198">
        <v>0</v>
      </c>
      <c r="DZ143" s="199">
        <v>0</v>
      </c>
      <c r="EA143" s="198">
        <v>0</v>
      </c>
      <c r="EB143" s="199">
        <v>0</v>
      </c>
      <c r="EC143" s="198">
        <v>0</v>
      </c>
      <c r="ED143" s="199">
        <v>0</v>
      </c>
      <c r="EE143" s="198">
        <v>0</v>
      </c>
      <c r="EF143" s="199">
        <v>0</v>
      </c>
      <c r="EG143" s="198">
        <v>0</v>
      </c>
      <c r="EH143" s="199">
        <v>0</v>
      </c>
      <c r="EI143" s="198">
        <v>0</v>
      </c>
      <c r="EJ143" s="199">
        <v>0</v>
      </c>
      <c r="EK143" s="198">
        <v>0</v>
      </c>
      <c r="EL143" s="199">
        <v>0</v>
      </c>
      <c r="EM143" s="198">
        <v>0</v>
      </c>
      <c r="EN143" s="199">
        <v>0</v>
      </c>
      <c r="EO143" s="198">
        <v>0</v>
      </c>
      <c r="EP143" s="199">
        <v>0</v>
      </c>
      <c r="EQ143" s="198">
        <v>0</v>
      </c>
      <c r="ER143" s="199">
        <v>0</v>
      </c>
      <c r="ES143" s="198">
        <v>0</v>
      </c>
      <c r="ET143" s="199">
        <v>0</v>
      </c>
      <c r="EU143" s="198">
        <v>0</v>
      </c>
      <c r="EV143" s="199">
        <v>0</v>
      </c>
      <c r="EW143" s="198">
        <v>0</v>
      </c>
      <c r="EX143" s="199">
        <v>0</v>
      </c>
      <c r="EY143" s="198">
        <v>0</v>
      </c>
      <c r="EZ143" s="199">
        <v>0</v>
      </c>
      <c r="FA143" s="198">
        <v>0</v>
      </c>
      <c r="FB143" s="199">
        <v>0</v>
      </c>
      <c r="FC143" s="198">
        <v>0</v>
      </c>
      <c r="FD143" s="199">
        <v>0</v>
      </c>
      <c r="FE143" s="198">
        <v>0</v>
      </c>
      <c r="FF143" s="199">
        <v>0</v>
      </c>
      <c r="FG143" s="198">
        <v>0</v>
      </c>
      <c r="FH143" s="199">
        <v>0</v>
      </c>
      <c r="FI143" s="198">
        <v>0</v>
      </c>
      <c r="FJ143" s="199">
        <v>0</v>
      </c>
      <c r="FK143" s="198">
        <v>0</v>
      </c>
      <c r="FL143" s="199">
        <v>0</v>
      </c>
      <c r="FM143" s="198">
        <v>0</v>
      </c>
      <c r="FN143" s="199">
        <v>0</v>
      </c>
      <c r="FO143" s="198">
        <v>0</v>
      </c>
      <c r="FP143" s="199">
        <v>0</v>
      </c>
      <c r="FQ143" s="198">
        <v>0</v>
      </c>
      <c r="FR143" s="199">
        <v>0</v>
      </c>
      <c r="FS143" s="198">
        <v>0</v>
      </c>
      <c r="FT143" s="199">
        <v>0</v>
      </c>
      <c r="FU143" s="198">
        <v>0</v>
      </c>
      <c r="FV143" s="199">
        <v>0</v>
      </c>
      <c r="FW143" s="198">
        <v>0</v>
      </c>
      <c r="FX143" s="199">
        <v>0</v>
      </c>
      <c r="FY143" s="198">
        <v>0</v>
      </c>
      <c r="FZ143" s="199">
        <v>0</v>
      </c>
      <c r="GA143" s="198">
        <v>0</v>
      </c>
      <c r="GB143" s="199">
        <v>0</v>
      </c>
      <c r="GC143" s="198">
        <v>0</v>
      </c>
      <c r="GD143" s="199">
        <v>0</v>
      </c>
      <c r="GE143" s="198">
        <v>0</v>
      </c>
      <c r="GF143" s="199">
        <v>0</v>
      </c>
      <c r="GG143" s="198">
        <v>0</v>
      </c>
      <c r="GH143" s="199">
        <v>0</v>
      </c>
      <c r="GI143" s="198">
        <v>0</v>
      </c>
      <c r="GJ143" s="199">
        <v>0</v>
      </c>
      <c r="GK143" s="198">
        <v>0</v>
      </c>
      <c r="GL143" s="199">
        <v>0</v>
      </c>
      <c r="GM143" s="198">
        <v>0</v>
      </c>
      <c r="GN143" s="199">
        <v>0</v>
      </c>
      <c r="GO143" s="198">
        <v>0</v>
      </c>
      <c r="GP143" s="199">
        <v>0</v>
      </c>
      <c r="GQ143" s="198">
        <v>0</v>
      </c>
      <c r="GR143" s="199">
        <v>0</v>
      </c>
      <c r="GS143" s="198">
        <v>0</v>
      </c>
      <c r="GT143" s="199">
        <v>0</v>
      </c>
      <c r="GU143" s="198">
        <v>0</v>
      </c>
      <c r="GV143" s="199">
        <v>0</v>
      </c>
      <c r="GW143" s="198">
        <v>0</v>
      </c>
      <c r="GX143" s="199">
        <v>0</v>
      </c>
      <c r="GY143" s="198">
        <v>0</v>
      </c>
      <c r="GZ143" s="199">
        <v>0</v>
      </c>
      <c r="HA143" s="198">
        <v>0</v>
      </c>
      <c r="HB143" s="199">
        <v>0</v>
      </c>
      <c r="HC143" s="198">
        <v>0</v>
      </c>
      <c r="HD143" s="199">
        <v>0</v>
      </c>
      <c r="HE143" s="198">
        <v>0</v>
      </c>
      <c r="HF143" s="199">
        <v>0</v>
      </c>
      <c r="HG143" s="198">
        <v>0</v>
      </c>
      <c r="HH143" s="199">
        <v>0</v>
      </c>
      <c r="HI143" s="198">
        <v>0</v>
      </c>
      <c r="HJ143" s="199">
        <v>0</v>
      </c>
      <c r="HK143" s="198">
        <v>0</v>
      </c>
      <c r="HL143" s="199">
        <v>0</v>
      </c>
      <c r="HM143" s="198">
        <v>0</v>
      </c>
      <c r="HN143" s="199">
        <v>0</v>
      </c>
      <c r="HO143" s="198">
        <v>0</v>
      </c>
      <c r="HP143" s="199">
        <v>0</v>
      </c>
      <c r="HQ143" s="198">
        <v>0</v>
      </c>
      <c r="HR143" s="199">
        <v>0</v>
      </c>
      <c r="HS143" s="198">
        <v>0</v>
      </c>
      <c r="HT143" s="199">
        <v>0</v>
      </c>
      <c r="HU143" s="198">
        <v>0</v>
      </c>
      <c r="HV143" s="199">
        <v>0</v>
      </c>
      <c r="HW143" s="198">
        <v>0</v>
      </c>
      <c r="HX143" s="199">
        <v>0</v>
      </c>
      <c r="HY143" s="198">
        <v>0</v>
      </c>
      <c r="HZ143" s="199">
        <v>0</v>
      </c>
      <c r="IA143" s="198">
        <v>0</v>
      </c>
      <c r="IB143" s="199">
        <v>0</v>
      </c>
      <c r="IC143" s="198">
        <v>0</v>
      </c>
      <c r="ID143" s="199">
        <v>0</v>
      </c>
      <c r="IE143" s="198">
        <v>0</v>
      </c>
      <c r="IF143" s="199">
        <v>0</v>
      </c>
      <c r="IG143" s="198">
        <v>0</v>
      </c>
      <c r="IH143" s="199">
        <v>0</v>
      </c>
      <c r="II143" s="198">
        <v>0</v>
      </c>
    </row>
    <row r="144" spans="1:243" ht="15" x14ac:dyDescent="0.2">
      <c r="A144" s="604"/>
      <c r="B144" s="598"/>
      <c r="C144" s="606"/>
      <c r="D144" s="530" t="s">
        <v>8</v>
      </c>
      <c r="E144" s="537"/>
      <c r="F144" s="203"/>
      <c r="G144" s="204">
        <v>0</v>
      </c>
      <c r="H144" s="203"/>
      <c r="I144" s="204">
        <v>0</v>
      </c>
      <c r="J144" s="203"/>
      <c r="K144" s="204">
        <v>0</v>
      </c>
      <c r="L144" s="203"/>
      <c r="M144" s="204">
        <v>0</v>
      </c>
      <c r="N144" s="203"/>
      <c r="O144" s="204">
        <v>0</v>
      </c>
      <c r="P144" s="203"/>
      <c r="Q144" s="204">
        <v>0</v>
      </c>
      <c r="R144" s="203"/>
      <c r="S144" s="204">
        <v>0</v>
      </c>
      <c r="T144" s="203"/>
      <c r="U144" s="204">
        <v>0</v>
      </c>
      <c r="V144" s="203"/>
      <c r="W144" s="204">
        <v>0</v>
      </c>
      <c r="X144" s="203"/>
      <c r="Y144" s="204">
        <v>0</v>
      </c>
      <c r="Z144" s="203"/>
      <c r="AA144" s="204">
        <v>0</v>
      </c>
      <c r="AB144" s="203"/>
      <c r="AC144" s="204">
        <v>0</v>
      </c>
      <c r="AD144" s="203"/>
      <c r="AE144" s="204">
        <v>0</v>
      </c>
      <c r="AF144" s="203"/>
      <c r="AG144" s="204">
        <v>0</v>
      </c>
      <c r="AH144" s="203"/>
      <c r="AI144" s="204">
        <v>0</v>
      </c>
      <c r="AJ144" s="203"/>
      <c r="AK144" s="204">
        <v>0</v>
      </c>
      <c r="AL144" s="203"/>
      <c r="AM144" s="204">
        <v>0</v>
      </c>
      <c r="AN144" s="203"/>
      <c r="AO144" s="204">
        <v>0</v>
      </c>
      <c r="AP144" s="203"/>
      <c r="AQ144" s="204">
        <v>0</v>
      </c>
      <c r="AR144" s="203"/>
      <c r="AS144" s="204">
        <v>0</v>
      </c>
      <c r="AT144" s="203"/>
      <c r="AU144" s="204">
        <v>0</v>
      </c>
      <c r="AV144" s="203"/>
      <c r="AW144" s="204">
        <v>0</v>
      </c>
      <c r="AX144" s="203"/>
      <c r="AY144" s="204">
        <v>0</v>
      </c>
      <c r="AZ144" s="203"/>
      <c r="BA144" s="204">
        <v>0</v>
      </c>
      <c r="BB144" s="203"/>
      <c r="BC144" s="204">
        <v>0</v>
      </c>
      <c r="BD144" s="203"/>
      <c r="BE144" s="204">
        <v>0</v>
      </c>
      <c r="BF144" s="203"/>
      <c r="BG144" s="204">
        <v>0</v>
      </c>
      <c r="BH144" s="203"/>
      <c r="BI144" s="204">
        <v>0</v>
      </c>
      <c r="BJ144" s="203"/>
      <c r="BK144" s="204">
        <v>0</v>
      </c>
      <c r="BL144" s="203"/>
      <c r="BM144" s="204">
        <v>0</v>
      </c>
      <c r="BN144" s="203"/>
      <c r="BO144" s="204">
        <v>0</v>
      </c>
      <c r="BP144" s="203"/>
      <c r="BQ144" s="204">
        <v>0</v>
      </c>
      <c r="BR144" s="203"/>
      <c r="BS144" s="204">
        <v>0</v>
      </c>
      <c r="BT144" s="203"/>
      <c r="BU144" s="204">
        <v>0</v>
      </c>
      <c r="BV144" s="203"/>
      <c r="BW144" s="204">
        <v>0</v>
      </c>
      <c r="BX144" s="203"/>
      <c r="BY144" s="204">
        <v>0</v>
      </c>
      <c r="BZ144" s="203"/>
      <c r="CA144" s="204">
        <v>0</v>
      </c>
      <c r="CB144" s="203"/>
      <c r="CC144" s="204">
        <v>0</v>
      </c>
      <c r="CD144" s="203"/>
      <c r="CE144" s="204">
        <v>0</v>
      </c>
      <c r="CF144" s="203"/>
      <c r="CG144" s="204">
        <v>0</v>
      </c>
      <c r="CH144" s="203"/>
      <c r="CI144" s="204">
        <v>0</v>
      </c>
      <c r="CJ144" s="203"/>
      <c r="CK144" s="204">
        <v>0</v>
      </c>
      <c r="CL144" s="203"/>
      <c r="CM144" s="204">
        <v>0</v>
      </c>
      <c r="CN144" s="203"/>
      <c r="CO144" s="204">
        <v>0</v>
      </c>
      <c r="CP144" s="203"/>
      <c r="CQ144" s="204">
        <v>0</v>
      </c>
      <c r="CR144" s="203"/>
      <c r="CS144" s="204">
        <v>0</v>
      </c>
      <c r="CT144" s="203"/>
      <c r="CU144" s="204">
        <v>0</v>
      </c>
      <c r="CV144" s="203"/>
      <c r="CW144" s="204">
        <v>0</v>
      </c>
      <c r="CX144" s="203"/>
      <c r="CY144" s="204">
        <v>0</v>
      </c>
      <c r="CZ144" s="203"/>
      <c r="DA144" s="204">
        <v>0</v>
      </c>
      <c r="DB144" s="203"/>
      <c r="DC144" s="204">
        <v>0</v>
      </c>
      <c r="DD144" s="203"/>
      <c r="DE144" s="204">
        <v>0</v>
      </c>
      <c r="DF144" s="203"/>
      <c r="DG144" s="204">
        <v>0</v>
      </c>
      <c r="DH144" s="203"/>
      <c r="DI144" s="204">
        <v>0</v>
      </c>
      <c r="DJ144" s="203"/>
      <c r="DK144" s="204">
        <v>0</v>
      </c>
      <c r="DL144" s="203"/>
      <c r="DM144" s="204">
        <v>0</v>
      </c>
      <c r="DN144" s="203"/>
      <c r="DO144" s="204">
        <v>0</v>
      </c>
      <c r="DP144" s="203"/>
      <c r="DQ144" s="204">
        <v>0</v>
      </c>
      <c r="DR144" s="203"/>
      <c r="DS144" s="204">
        <v>0</v>
      </c>
      <c r="DT144" s="203"/>
      <c r="DU144" s="204">
        <v>0</v>
      </c>
      <c r="DV144" s="203"/>
      <c r="DW144" s="204">
        <v>0</v>
      </c>
      <c r="DX144" s="203"/>
      <c r="DY144" s="204">
        <v>0</v>
      </c>
      <c r="DZ144" s="203"/>
      <c r="EA144" s="204">
        <v>0</v>
      </c>
      <c r="EB144" s="203"/>
      <c r="EC144" s="204">
        <v>0</v>
      </c>
      <c r="ED144" s="203"/>
      <c r="EE144" s="204">
        <v>0</v>
      </c>
      <c r="EF144" s="203"/>
      <c r="EG144" s="204">
        <v>0</v>
      </c>
      <c r="EH144" s="203"/>
      <c r="EI144" s="204">
        <v>0</v>
      </c>
      <c r="EJ144" s="203"/>
      <c r="EK144" s="204">
        <v>0</v>
      </c>
      <c r="EL144" s="203"/>
      <c r="EM144" s="204">
        <v>0</v>
      </c>
      <c r="EN144" s="203"/>
      <c r="EO144" s="204">
        <v>0</v>
      </c>
      <c r="EP144" s="203"/>
      <c r="EQ144" s="204">
        <v>0</v>
      </c>
      <c r="ER144" s="203"/>
      <c r="ES144" s="204">
        <v>0</v>
      </c>
      <c r="ET144" s="203"/>
      <c r="EU144" s="204">
        <v>0</v>
      </c>
      <c r="EV144" s="203"/>
      <c r="EW144" s="204">
        <v>0</v>
      </c>
      <c r="EX144" s="203"/>
      <c r="EY144" s="204">
        <v>0</v>
      </c>
      <c r="EZ144" s="203"/>
      <c r="FA144" s="204">
        <v>0</v>
      </c>
      <c r="FB144" s="203"/>
      <c r="FC144" s="204">
        <v>0</v>
      </c>
      <c r="FD144" s="203"/>
      <c r="FE144" s="204">
        <v>0</v>
      </c>
      <c r="FF144" s="203"/>
      <c r="FG144" s="204">
        <v>0</v>
      </c>
      <c r="FH144" s="203"/>
      <c r="FI144" s="204">
        <v>0</v>
      </c>
      <c r="FJ144" s="203"/>
      <c r="FK144" s="204">
        <v>0</v>
      </c>
      <c r="FL144" s="203"/>
      <c r="FM144" s="204">
        <v>0</v>
      </c>
      <c r="FN144" s="203"/>
      <c r="FO144" s="204">
        <v>0</v>
      </c>
      <c r="FP144" s="203"/>
      <c r="FQ144" s="204">
        <v>0</v>
      </c>
      <c r="FR144" s="203"/>
      <c r="FS144" s="204">
        <v>0</v>
      </c>
      <c r="FT144" s="203"/>
      <c r="FU144" s="204">
        <v>0</v>
      </c>
      <c r="FV144" s="203"/>
      <c r="FW144" s="204">
        <v>0</v>
      </c>
      <c r="FX144" s="203"/>
      <c r="FY144" s="204">
        <v>0</v>
      </c>
      <c r="FZ144" s="203"/>
      <c r="GA144" s="204">
        <v>0</v>
      </c>
      <c r="GB144" s="203"/>
      <c r="GC144" s="204">
        <v>0</v>
      </c>
      <c r="GD144" s="203"/>
      <c r="GE144" s="204">
        <v>0</v>
      </c>
      <c r="GF144" s="203"/>
      <c r="GG144" s="204">
        <v>0</v>
      </c>
      <c r="GH144" s="203"/>
      <c r="GI144" s="204">
        <v>0</v>
      </c>
      <c r="GJ144" s="203"/>
      <c r="GK144" s="204">
        <v>0</v>
      </c>
      <c r="GL144" s="203"/>
      <c r="GM144" s="204">
        <v>0</v>
      </c>
      <c r="GN144" s="203"/>
      <c r="GO144" s="204">
        <v>0</v>
      </c>
      <c r="GP144" s="203"/>
      <c r="GQ144" s="204">
        <v>0</v>
      </c>
      <c r="GR144" s="203"/>
      <c r="GS144" s="204">
        <v>0</v>
      </c>
      <c r="GT144" s="203"/>
      <c r="GU144" s="204">
        <v>0</v>
      </c>
      <c r="GV144" s="203"/>
      <c r="GW144" s="204">
        <v>0</v>
      </c>
      <c r="GX144" s="203"/>
      <c r="GY144" s="204">
        <v>0</v>
      </c>
      <c r="GZ144" s="203"/>
      <c r="HA144" s="204">
        <v>0</v>
      </c>
      <c r="HB144" s="203"/>
      <c r="HC144" s="204">
        <v>0</v>
      </c>
      <c r="HD144" s="203"/>
      <c r="HE144" s="204">
        <v>0</v>
      </c>
      <c r="HF144" s="203"/>
      <c r="HG144" s="204">
        <v>0</v>
      </c>
      <c r="HH144" s="203"/>
      <c r="HI144" s="204">
        <v>0</v>
      </c>
      <c r="HJ144" s="203"/>
      <c r="HK144" s="204">
        <v>0</v>
      </c>
      <c r="HL144" s="203"/>
      <c r="HM144" s="204">
        <v>0</v>
      </c>
      <c r="HN144" s="203"/>
      <c r="HO144" s="204">
        <v>0</v>
      </c>
      <c r="HP144" s="203"/>
      <c r="HQ144" s="204">
        <v>0</v>
      </c>
      <c r="HR144" s="203"/>
      <c r="HS144" s="204">
        <v>0</v>
      </c>
      <c r="HT144" s="203"/>
      <c r="HU144" s="204">
        <v>0</v>
      </c>
      <c r="HV144" s="203"/>
      <c r="HW144" s="204">
        <v>0</v>
      </c>
      <c r="HX144" s="203"/>
      <c r="HY144" s="204">
        <v>0</v>
      </c>
      <c r="HZ144" s="203"/>
      <c r="IA144" s="204">
        <v>0</v>
      </c>
      <c r="IB144" s="203"/>
      <c r="IC144" s="204">
        <v>0</v>
      </c>
      <c r="ID144" s="203"/>
      <c r="IE144" s="204">
        <v>0</v>
      </c>
      <c r="IF144" s="203"/>
      <c r="IG144" s="204">
        <v>0</v>
      </c>
      <c r="IH144" s="203"/>
      <c r="II144" s="204">
        <v>0</v>
      </c>
    </row>
    <row r="145" spans="1:243" ht="15" x14ac:dyDescent="0.2">
      <c r="A145" s="604"/>
      <c r="B145" s="598"/>
      <c r="C145" s="606"/>
      <c r="D145" s="533">
        <v>0</v>
      </c>
      <c r="E145" s="536" t="s">
        <v>100</v>
      </c>
      <c r="F145" s="197">
        <v>0</v>
      </c>
      <c r="G145" s="198">
        <v>0</v>
      </c>
      <c r="H145" s="197">
        <v>0</v>
      </c>
      <c r="I145" s="198">
        <v>0</v>
      </c>
      <c r="J145" s="197">
        <v>0</v>
      </c>
      <c r="K145" s="198">
        <v>0</v>
      </c>
      <c r="L145" s="197">
        <v>0</v>
      </c>
      <c r="M145" s="198">
        <v>0</v>
      </c>
      <c r="N145" s="197">
        <v>0</v>
      </c>
      <c r="O145" s="198">
        <v>0</v>
      </c>
      <c r="P145" s="197">
        <v>0</v>
      </c>
      <c r="Q145" s="198">
        <v>0</v>
      </c>
      <c r="R145" s="197">
        <v>0</v>
      </c>
      <c r="S145" s="198">
        <v>0</v>
      </c>
      <c r="T145" s="197">
        <v>0</v>
      </c>
      <c r="U145" s="198">
        <v>0</v>
      </c>
      <c r="V145" s="197">
        <v>0</v>
      </c>
      <c r="W145" s="198">
        <v>0</v>
      </c>
      <c r="X145" s="197">
        <v>0</v>
      </c>
      <c r="Y145" s="198">
        <v>0</v>
      </c>
      <c r="Z145" s="197">
        <v>0</v>
      </c>
      <c r="AA145" s="198">
        <v>0</v>
      </c>
      <c r="AB145" s="197">
        <v>0</v>
      </c>
      <c r="AC145" s="198">
        <v>0</v>
      </c>
      <c r="AD145" s="197">
        <v>0</v>
      </c>
      <c r="AE145" s="198">
        <v>0</v>
      </c>
      <c r="AF145" s="197">
        <v>0</v>
      </c>
      <c r="AG145" s="198">
        <v>0</v>
      </c>
      <c r="AH145" s="197">
        <v>0</v>
      </c>
      <c r="AI145" s="198">
        <v>0</v>
      </c>
      <c r="AJ145" s="197">
        <v>0</v>
      </c>
      <c r="AK145" s="198">
        <v>0</v>
      </c>
      <c r="AL145" s="197">
        <v>0</v>
      </c>
      <c r="AM145" s="198">
        <v>0</v>
      </c>
      <c r="AN145" s="197">
        <v>0</v>
      </c>
      <c r="AO145" s="198">
        <v>0</v>
      </c>
      <c r="AP145" s="197">
        <v>0</v>
      </c>
      <c r="AQ145" s="198">
        <v>0</v>
      </c>
      <c r="AR145" s="197">
        <v>0</v>
      </c>
      <c r="AS145" s="198">
        <v>0</v>
      </c>
      <c r="AT145" s="197">
        <v>0</v>
      </c>
      <c r="AU145" s="198">
        <v>0</v>
      </c>
      <c r="AV145" s="197">
        <v>0</v>
      </c>
      <c r="AW145" s="198">
        <v>0</v>
      </c>
      <c r="AX145" s="197">
        <v>0</v>
      </c>
      <c r="AY145" s="198">
        <v>0</v>
      </c>
      <c r="AZ145" s="197">
        <v>0</v>
      </c>
      <c r="BA145" s="198">
        <v>0</v>
      </c>
      <c r="BB145" s="197">
        <v>0</v>
      </c>
      <c r="BC145" s="198">
        <v>0</v>
      </c>
      <c r="BD145" s="197">
        <v>0</v>
      </c>
      <c r="BE145" s="198">
        <v>0</v>
      </c>
      <c r="BF145" s="197">
        <v>0</v>
      </c>
      <c r="BG145" s="198">
        <v>0</v>
      </c>
      <c r="BH145" s="197">
        <v>0</v>
      </c>
      <c r="BI145" s="198">
        <v>0</v>
      </c>
      <c r="BJ145" s="197">
        <v>0</v>
      </c>
      <c r="BK145" s="198">
        <v>0</v>
      </c>
      <c r="BL145" s="197">
        <v>0</v>
      </c>
      <c r="BM145" s="198">
        <v>0</v>
      </c>
      <c r="BN145" s="197">
        <v>0</v>
      </c>
      <c r="BO145" s="198">
        <v>0</v>
      </c>
      <c r="BP145" s="197">
        <v>0</v>
      </c>
      <c r="BQ145" s="198">
        <v>0</v>
      </c>
      <c r="BR145" s="197">
        <v>0</v>
      </c>
      <c r="BS145" s="198">
        <v>0</v>
      </c>
      <c r="BT145" s="197">
        <v>0</v>
      </c>
      <c r="BU145" s="198">
        <v>0</v>
      </c>
      <c r="BV145" s="197">
        <v>0</v>
      </c>
      <c r="BW145" s="198">
        <v>0</v>
      </c>
      <c r="BX145" s="197">
        <v>0</v>
      </c>
      <c r="BY145" s="198">
        <v>0</v>
      </c>
      <c r="BZ145" s="197">
        <v>0</v>
      </c>
      <c r="CA145" s="198">
        <v>0</v>
      </c>
      <c r="CB145" s="197">
        <v>0</v>
      </c>
      <c r="CC145" s="198">
        <v>0</v>
      </c>
      <c r="CD145" s="197">
        <v>0</v>
      </c>
      <c r="CE145" s="198">
        <v>0</v>
      </c>
      <c r="CF145" s="197">
        <v>0</v>
      </c>
      <c r="CG145" s="198">
        <v>0</v>
      </c>
      <c r="CH145" s="197">
        <v>0</v>
      </c>
      <c r="CI145" s="198">
        <v>0</v>
      </c>
      <c r="CJ145" s="197">
        <v>0</v>
      </c>
      <c r="CK145" s="198">
        <v>0</v>
      </c>
      <c r="CL145" s="197">
        <v>0</v>
      </c>
      <c r="CM145" s="198">
        <v>0</v>
      </c>
      <c r="CN145" s="197">
        <v>0</v>
      </c>
      <c r="CO145" s="198">
        <v>0</v>
      </c>
      <c r="CP145" s="197">
        <v>0</v>
      </c>
      <c r="CQ145" s="198">
        <v>0</v>
      </c>
      <c r="CR145" s="197">
        <v>0</v>
      </c>
      <c r="CS145" s="198">
        <v>0</v>
      </c>
      <c r="CT145" s="197">
        <v>0</v>
      </c>
      <c r="CU145" s="198">
        <v>0</v>
      </c>
      <c r="CV145" s="197">
        <v>0</v>
      </c>
      <c r="CW145" s="198">
        <v>0</v>
      </c>
      <c r="CX145" s="197">
        <v>0</v>
      </c>
      <c r="CY145" s="198">
        <v>0</v>
      </c>
      <c r="CZ145" s="197">
        <v>0</v>
      </c>
      <c r="DA145" s="198">
        <v>0</v>
      </c>
      <c r="DB145" s="197">
        <v>0</v>
      </c>
      <c r="DC145" s="198">
        <v>0</v>
      </c>
      <c r="DD145" s="197">
        <v>0</v>
      </c>
      <c r="DE145" s="198">
        <v>0</v>
      </c>
      <c r="DF145" s="197">
        <v>0</v>
      </c>
      <c r="DG145" s="198">
        <v>0</v>
      </c>
      <c r="DH145" s="197">
        <v>0</v>
      </c>
      <c r="DI145" s="198">
        <v>0</v>
      </c>
      <c r="DJ145" s="197">
        <v>0</v>
      </c>
      <c r="DK145" s="198">
        <v>0</v>
      </c>
      <c r="DL145" s="197">
        <v>0</v>
      </c>
      <c r="DM145" s="198">
        <v>0</v>
      </c>
      <c r="DN145" s="197">
        <v>0</v>
      </c>
      <c r="DO145" s="198">
        <v>0</v>
      </c>
      <c r="DP145" s="197">
        <v>0</v>
      </c>
      <c r="DQ145" s="198">
        <v>0</v>
      </c>
      <c r="DR145" s="197">
        <v>0</v>
      </c>
      <c r="DS145" s="198">
        <v>0</v>
      </c>
      <c r="DT145" s="197">
        <v>0</v>
      </c>
      <c r="DU145" s="198">
        <v>0</v>
      </c>
      <c r="DV145" s="197">
        <v>0</v>
      </c>
      <c r="DW145" s="198">
        <v>0</v>
      </c>
      <c r="DX145" s="197">
        <v>0</v>
      </c>
      <c r="DY145" s="198">
        <v>0</v>
      </c>
      <c r="DZ145" s="197">
        <v>0</v>
      </c>
      <c r="EA145" s="198">
        <v>0</v>
      </c>
      <c r="EB145" s="197">
        <v>0</v>
      </c>
      <c r="EC145" s="198">
        <v>0</v>
      </c>
      <c r="ED145" s="197">
        <v>0</v>
      </c>
      <c r="EE145" s="198">
        <v>0</v>
      </c>
      <c r="EF145" s="197">
        <v>0</v>
      </c>
      <c r="EG145" s="198">
        <v>0</v>
      </c>
      <c r="EH145" s="197">
        <v>0</v>
      </c>
      <c r="EI145" s="198">
        <v>0</v>
      </c>
      <c r="EJ145" s="197">
        <v>0</v>
      </c>
      <c r="EK145" s="198">
        <v>0</v>
      </c>
      <c r="EL145" s="197">
        <v>0</v>
      </c>
      <c r="EM145" s="198">
        <v>0</v>
      </c>
      <c r="EN145" s="197">
        <v>0</v>
      </c>
      <c r="EO145" s="198">
        <v>0</v>
      </c>
      <c r="EP145" s="197">
        <v>0</v>
      </c>
      <c r="EQ145" s="198">
        <v>0</v>
      </c>
      <c r="ER145" s="197">
        <v>0</v>
      </c>
      <c r="ES145" s="198">
        <v>0</v>
      </c>
      <c r="ET145" s="197">
        <v>0</v>
      </c>
      <c r="EU145" s="198">
        <v>0</v>
      </c>
      <c r="EV145" s="197">
        <v>0</v>
      </c>
      <c r="EW145" s="198">
        <v>0</v>
      </c>
      <c r="EX145" s="197">
        <v>0</v>
      </c>
      <c r="EY145" s="198">
        <v>0</v>
      </c>
      <c r="EZ145" s="197">
        <v>0</v>
      </c>
      <c r="FA145" s="198">
        <v>0</v>
      </c>
      <c r="FB145" s="197">
        <v>0</v>
      </c>
      <c r="FC145" s="198">
        <v>0</v>
      </c>
      <c r="FD145" s="197">
        <v>0</v>
      </c>
      <c r="FE145" s="198">
        <v>0</v>
      </c>
      <c r="FF145" s="197">
        <v>0</v>
      </c>
      <c r="FG145" s="198">
        <v>0</v>
      </c>
      <c r="FH145" s="197">
        <v>0</v>
      </c>
      <c r="FI145" s="198">
        <v>0</v>
      </c>
      <c r="FJ145" s="197">
        <v>0</v>
      </c>
      <c r="FK145" s="198">
        <v>0</v>
      </c>
      <c r="FL145" s="197">
        <v>0</v>
      </c>
      <c r="FM145" s="198">
        <v>0</v>
      </c>
      <c r="FN145" s="197">
        <v>0</v>
      </c>
      <c r="FO145" s="198">
        <v>0</v>
      </c>
      <c r="FP145" s="197">
        <v>0</v>
      </c>
      <c r="FQ145" s="198">
        <v>0</v>
      </c>
      <c r="FR145" s="197">
        <v>0</v>
      </c>
      <c r="FS145" s="198">
        <v>0</v>
      </c>
      <c r="FT145" s="197">
        <v>0</v>
      </c>
      <c r="FU145" s="198">
        <v>0</v>
      </c>
      <c r="FV145" s="197">
        <v>0</v>
      </c>
      <c r="FW145" s="198">
        <v>0</v>
      </c>
      <c r="FX145" s="197">
        <v>0</v>
      </c>
      <c r="FY145" s="198">
        <v>0</v>
      </c>
      <c r="FZ145" s="197">
        <v>0</v>
      </c>
      <c r="GA145" s="198">
        <v>0</v>
      </c>
      <c r="GB145" s="197">
        <v>0</v>
      </c>
      <c r="GC145" s="198">
        <v>0</v>
      </c>
      <c r="GD145" s="197">
        <v>0</v>
      </c>
      <c r="GE145" s="198">
        <v>0</v>
      </c>
      <c r="GF145" s="197">
        <v>0</v>
      </c>
      <c r="GG145" s="198">
        <v>0</v>
      </c>
      <c r="GH145" s="197">
        <v>0</v>
      </c>
      <c r="GI145" s="198">
        <v>0</v>
      </c>
      <c r="GJ145" s="197">
        <v>0</v>
      </c>
      <c r="GK145" s="198">
        <v>0</v>
      </c>
      <c r="GL145" s="197">
        <v>0</v>
      </c>
      <c r="GM145" s="198">
        <v>0</v>
      </c>
      <c r="GN145" s="197">
        <v>0</v>
      </c>
      <c r="GO145" s="198">
        <v>0</v>
      </c>
      <c r="GP145" s="197">
        <v>0</v>
      </c>
      <c r="GQ145" s="198">
        <v>0</v>
      </c>
      <c r="GR145" s="197">
        <v>0</v>
      </c>
      <c r="GS145" s="198">
        <v>0</v>
      </c>
      <c r="GT145" s="197">
        <v>0</v>
      </c>
      <c r="GU145" s="198">
        <v>0</v>
      </c>
      <c r="GV145" s="197">
        <v>0</v>
      </c>
      <c r="GW145" s="198">
        <v>0</v>
      </c>
      <c r="GX145" s="197">
        <v>0</v>
      </c>
      <c r="GY145" s="198">
        <v>0</v>
      </c>
      <c r="GZ145" s="197">
        <v>0</v>
      </c>
      <c r="HA145" s="198">
        <v>0</v>
      </c>
      <c r="HB145" s="197">
        <v>0</v>
      </c>
      <c r="HC145" s="198">
        <v>0</v>
      </c>
      <c r="HD145" s="197">
        <v>0</v>
      </c>
      <c r="HE145" s="198">
        <v>0</v>
      </c>
      <c r="HF145" s="197">
        <v>0</v>
      </c>
      <c r="HG145" s="198">
        <v>0</v>
      </c>
      <c r="HH145" s="197">
        <v>0</v>
      </c>
      <c r="HI145" s="198">
        <v>0</v>
      </c>
      <c r="HJ145" s="197">
        <v>0</v>
      </c>
      <c r="HK145" s="198">
        <v>0</v>
      </c>
      <c r="HL145" s="197">
        <v>0</v>
      </c>
      <c r="HM145" s="198">
        <v>0</v>
      </c>
      <c r="HN145" s="197">
        <v>0</v>
      </c>
      <c r="HO145" s="198">
        <v>0</v>
      </c>
      <c r="HP145" s="197">
        <v>0</v>
      </c>
      <c r="HQ145" s="198">
        <v>0</v>
      </c>
      <c r="HR145" s="197">
        <v>0</v>
      </c>
      <c r="HS145" s="198">
        <v>0</v>
      </c>
      <c r="HT145" s="197">
        <v>0</v>
      </c>
      <c r="HU145" s="198">
        <v>0</v>
      </c>
      <c r="HV145" s="197">
        <v>0</v>
      </c>
      <c r="HW145" s="198">
        <v>0</v>
      </c>
      <c r="HX145" s="197">
        <v>0</v>
      </c>
      <c r="HY145" s="198">
        <v>0</v>
      </c>
      <c r="HZ145" s="197">
        <v>0</v>
      </c>
      <c r="IA145" s="198">
        <v>0</v>
      </c>
      <c r="IB145" s="197">
        <v>0</v>
      </c>
      <c r="IC145" s="198">
        <v>0</v>
      </c>
      <c r="ID145" s="197">
        <v>0</v>
      </c>
      <c r="IE145" s="198">
        <v>0</v>
      </c>
      <c r="IF145" s="197">
        <v>0</v>
      </c>
      <c r="IG145" s="198">
        <v>0</v>
      </c>
      <c r="IH145" s="197">
        <v>0</v>
      </c>
      <c r="II145" s="198">
        <v>0</v>
      </c>
    </row>
    <row r="146" spans="1:243" ht="15" x14ac:dyDescent="0.2">
      <c r="A146" s="604"/>
      <c r="B146" s="598"/>
      <c r="C146" s="606"/>
      <c r="D146" s="531">
        <v>0</v>
      </c>
      <c r="E146" s="537"/>
      <c r="F146" s="201"/>
      <c r="G146" s="202">
        <v>0</v>
      </c>
      <c r="H146" s="201"/>
      <c r="I146" s="202">
        <v>0</v>
      </c>
      <c r="J146" s="201"/>
      <c r="K146" s="202">
        <v>0</v>
      </c>
      <c r="L146" s="201"/>
      <c r="M146" s="202">
        <v>0</v>
      </c>
      <c r="N146" s="201"/>
      <c r="O146" s="202">
        <v>0</v>
      </c>
      <c r="P146" s="201"/>
      <c r="Q146" s="202">
        <v>0</v>
      </c>
      <c r="R146" s="201"/>
      <c r="S146" s="202">
        <v>0</v>
      </c>
      <c r="T146" s="201"/>
      <c r="U146" s="202">
        <v>0</v>
      </c>
      <c r="V146" s="201"/>
      <c r="W146" s="202">
        <v>0</v>
      </c>
      <c r="X146" s="201"/>
      <c r="Y146" s="202">
        <v>0</v>
      </c>
      <c r="Z146" s="201"/>
      <c r="AA146" s="202">
        <v>0</v>
      </c>
      <c r="AB146" s="201"/>
      <c r="AC146" s="202">
        <v>0</v>
      </c>
      <c r="AD146" s="201"/>
      <c r="AE146" s="202">
        <v>0</v>
      </c>
      <c r="AF146" s="201"/>
      <c r="AG146" s="202">
        <v>0</v>
      </c>
      <c r="AH146" s="201"/>
      <c r="AI146" s="202">
        <v>0</v>
      </c>
      <c r="AJ146" s="201"/>
      <c r="AK146" s="202">
        <v>0</v>
      </c>
      <c r="AL146" s="201"/>
      <c r="AM146" s="202">
        <v>0</v>
      </c>
      <c r="AN146" s="201"/>
      <c r="AO146" s="202">
        <v>0</v>
      </c>
      <c r="AP146" s="201"/>
      <c r="AQ146" s="202">
        <v>0</v>
      </c>
      <c r="AR146" s="201"/>
      <c r="AS146" s="202">
        <v>0</v>
      </c>
      <c r="AT146" s="201"/>
      <c r="AU146" s="202">
        <v>0</v>
      </c>
      <c r="AV146" s="201"/>
      <c r="AW146" s="202">
        <v>0</v>
      </c>
      <c r="AX146" s="201"/>
      <c r="AY146" s="202">
        <v>0</v>
      </c>
      <c r="AZ146" s="201"/>
      <c r="BA146" s="202">
        <v>0</v>
      </c>
      <c r="BB146" s="201"/>
      <c r="BC146" s="202">
        <v>0</v>
      </c>
      <c r="BD146" s="201"/>
      <c r="BE146" s="202">
        <v>0</v>
      </c>
      <c r="BF146" s="201"/>
      <c r="BG146" s="202">
        <v>0</v>
      </c>
      <c r="BH146" s="201"/>
      <c r="BI146" s="202">
        <v>0</v>
      </c>
      <c r="BJ146" s="201"/>
      <c r="BK146" s="202">
        <v>0</v>
      </c>
      <c r="BL146" s="201"/>
      <c r="BM146" s="202">
        <v>0</v>
      </c>
      <c r="BN146" s="201"/>
      <c r="BO146" s="202">
        <v>0</v>
      </c>
      <c r="BP146" s="201"/>
      <c r="BQ146" s="202">
        <v>0</v>
      </c>
      <c r="BR146" s="201"/>
      <c r="BS146" s="202">
        <v>0</v>
      </c>
      <c r="BT146" s="201"/>
      <c r="BU146" s="202">
        <v>0</v>
      </c>
      <c r="BV146" s="201"/>
      <c r="BW146" s="202">
        <v>0</v>
      </c>
      <c r="BX146" s="201"/>
      <c r="BY146" s="202">
        <v>0</v>
      </c>
      <c r="BZ146" s="201"/>
      <c r="CA146" s="202">
        <v>0</v>
      </c>
      <c r="CB146" s="201"/>
      <c r="CC146" s="202">
        <v>0</v>
      </c>
      <c r="CD146" s="201"/>
      <c r="CE146" s="202">
        <v>0</v>
      </c>
      <c r="CF146" s="201"/>
      <c r="CG146" s="202">
        <v>0</v>
      </c>
      <c r="CH146" s="201"/>
      <c r="CI146" s="202">
        <v>0</v>
      </c>
      <c r="CJ146" s="201"/>
      <c r="CK146" s="202">
        <v>0</v>
      </c>
      <c r="CL146" s="201"/>
      <c r="CM146" s="202">
        <v>0</v>
      </c>
      <c r="CN146" s="201"/>
      <c r="CO146" s="202">
        <v>0</v>
      </c>
      <c r="CP146" s="201"/>
      <c r="CQ146" s="202">
        <v>0</v>
      </c>
      <c r="CR146" s="201"/>
      <c r="CS146" s="202">
        <v>0</v>
      </c>
      <c r="CT146" s="201"/>
      <c r="CU146" s="202">
        <v>0</v>
      </c>
      <c r="CV146" s="201"/>
      <c r="CW146" s="202">
        <v>0</v>
      </c>
      <c r="CX146" s="201"/>
      <c r="CY146" s="202">
        <v>0</v>
      </c>
      <c r="CZ146" s="201"/>
      <c r="DA146" s="202">
        <v>0</v>
      </c>
      <c r="DB146" s="201"/>
      <c r="DC146" s="202">
        <v>0</v>
      </c>
      <c r="DD146" s="201"/>
      <c r="DE146" s="202">
        <v>0</v>
      </c>
      <c r="DF146" s="201"/>
      <c r="DG146" s="202">
        <v>0</v>
      </c>
      <c r="DH146" s="201"/>
      <c r="DI146" s="202">
        <v>0</v>
      </c>
      <c r="DJ146" s="201"/>
      <c r="DK146" s="202">
        <v>0</v>
      </c>
      <c r="DL146" s="201"/>
      <c r="DM146" s="202">
        <v>0</v>
      </c>
      <c r="DN146" s="201"/>
      <c r="DO146" s="202">
        <v>0</v>
      </c>
      <c r="DP146" s="201"/>
      <c r="DQ146" s="202">
        <v>0</v>
      </c>
      <c r="DR146" s="201"/>
      <c r="DS146" s="202">
        <v>0</v>
      </c>
      <c r="DT146" s="201"/>
      <c r="DU146" s="202">
        <v>0</v>
      </c>
      <c r="DV146" s="201"/>
      <c r="DW146" s="202">
        <v>0</v>
      </c>
      <c r="DX146" s="201"/>
      <c r="DY146" s="202">
        <v>0</v>
      </c>
      <c r="DZ146" s="201"/>
      <c r="EA146" s="202">
        <v>0</v>
      </c>
      <c r="EB146" s="201"/>
      <c r="EC146" s="202">
        <v>0</v>
      </c>
      <c r="ED146" s="201"/>
      <c r="EE146" s="202">
        <v>0</v>
      </c>
      <c r="EF146" s="201"/>
      <c r="EG146" s="202">
        <v>0</v>
      </c>
      <c r="EH146" s="201"/>
      <c r="EI146" s="202">
        <v>0</v>
      </c>
      <c r="EJ146" s="201"/>
      <c r="EK146" s="202">
        <v>0</v>
      </c>
      <c r="EL146" s="201"/>
      <c r="EM146" s="202">
        <v>0</v>
      </c>
      <c r="EN146" s="201"/>
      <c r="EO146" s="202">
        <v>0</v>
      </c>
      <c r="EP146" s="201"/>
      <c r="EQ146" s="202">
        <v>0</v>
      </c>
      <c r="ER146" s="201"/>
      <c r="ES146" s="202">
        <v>0</v>
      </c>
      <c r="ET146" s="201"/>
      <c r="EU146" s="202">
        <v>0</v>
      </c>
      <c r="EV146" s="201"/>
      <c r="EW146" s="202">
        <v>0</v>
      </c>
      <c r="EX146" s="201"/>
      <c r="EY146" s="202">
        <v>0</v>
      </c>
      <c r="EZ146" s="201"/>
      <c r="FA146" s="202">
        <v>0</v>
      </c>
      <c r="FB146" s="201"/>
      <c r="FC146" s="202">
        <v>0</v>
      </c>
      <c r="FD146" s="201"/>
      <c r="FE146" s="202">
        <v>0</v>
      </c>
      <c r="FF146" s="201"/>
      <c r="FG146" s="202">
        <v>0</v>
      </c>
      <c r="FH146" s="201"/>
      <c r="FI146" s="202">
        <v>0</v>
      </c>
      <c r="FJ146" s="201"/>
      <c r="FK146" s="202">
        <v>0</v>
      </c>
      <c r="FL146" s="201"/>
      <c r="FM146" s="202">
        <v>0</v>
      </c>
      <c r="FN146" s="201"/>
      <c r="FO146" s="202">
        <v>0</v>
      </c>
      <c r="FP146" s="201"/>
      <c r="FQ146" s="202">
        <v>0</v>
      </c>
      <c r="FR146" s="201"/>
      <c r="FS146" s="202">
        <v>0</v>
      </c>
      <c r="FT146" s="201"/>
      <c r="FU146" s="202">
        <v>0</v>
      </c>
      <c r="FV146" s="201"/>
      <c r="FW146" s="202">
        <v>0</v>
      </c>
      <c r="FX146" s="201"/>
      <c r="FY146" s="202">
        <v>0</v>
      </c>
      <c r="FZ146" s="201"/>
      <c r="GA146" s="202">
        <v>0</v>
      </c>
      <c r="GB146" s="201"/>
      <c r="GC146" s="202">
        <v>0</v>
      </c>
      <c r="GD146" s="201"/>
      <c r="GE146" s="202">
        <v>0</v>
      </c>
      <c r="GF146" s="201"/>
      <c r="GG146" s="202">
        <v>0</v>
      </c>
      <c r="GH146" s="201"/>
      <c r="GI146" s="202">
        <v>0</v>
      </c>
      <c r="GJ146" s="201"/>
      <c r="GK146" s="202">
        <v>0</v>
      </c>
      <c r="GL146" s="201"/>
      <c r="GM146" s="202">
        <v>0</v>
      </c>
      <c r="GN146" s="201"/>
      <c r="GO146" s="202">
        <v>0</v>
      </c>
      <c r="GP146" s="201"/>
      <c r="GQ146" s="202">
        <v>0</v>
      </c>
      <c r="GR146" s="201"/>
      <c r="GS146" s="202">
        <v>0</v>
      </c>
      <c r="GT146" s="201"/>
      <c r="GU146" s="202">
        <v>0</v>
      </c>
      <c r="GV146" s="201"/>
      <c r="GW146" s="202">
        <v>0</v>
      </c>
      <c r="GX146" s="201"/>
      <c r="GY146" s="202">
        <v>0</v>
      </c>
      <c r="GZ146" s="201"/>
      <c r="HA146" s="202">
        <v>0</v>
      </c>
      <c r="HB146" s="201"/>
      <c r="HC146" s="202">
        <v>0</v>
      </c>
      <c r="HD146" s="201"/>
      <c r="HE146" s="202">
        <v>0</v>
      </c>
      <c r="HF146" s="201"/>
      <c r="HG146" s="202">
        <v>0</v>
      </c>
      <c r="HH146" s="201"/>
      <c r="HI146" s="202">
        <v>0</v>
      </c>
      <c r="HJ146" s="201"/>
      <c r="HK146" s="202">
        <v>0</v>
      </c>
      <c r="HL146" s="201"/>
      <c r="HM146" s="202">
        <v>0</v>
      </c>
      <c r="HN146" s="201"/>
      <c r="HO146" s="202">
        <v>0</v>
      </c>
      <c r="HP146" s="201"/>
      <c r="HQ146" s="202">
        <v>0</v>
      </c>
      <c r="HR146" s="201"/>
      <c r="HS146" s="202">
        <v>0</v>
      </c>
      <c r="HT146" s="201"/>
      <c r="HU146" s="202">
        <v>0</v>
      </c>
      <c r="HV146" s="201"/>
      <c r="HW146" s="202">
        <v>0</v>
      </c>
      <c r="HX146" s="201"/>
      <c r="HY146" s="202">
        <v>0</v>
      </c>
      <c r="HZ146" s="201"/>
      <c r="IA146" s="202">
        <v>0</v>
      </c>
      <c r="IB146" s="201"/>
      <c r="IC146" s="202">
        <v>0</v>
      </c>
      <c r="ID146" s="201"/>
      <c r="IE146" s="202">
        <v>0</v>
      </c>
      <c r="IF146" s="201"/>
      <c r="IG146" s="202">
        <v>0</v>
      </c>
      <c r="IH146" s="201"/>
      <c r="II146" s="202">
        <v>0</v>
      </c>
    </row>
    <row r="147" spans="1:243" ht="15" x14ac:dyDescent="0.2">
      <c r="A147" s="604"/>
      <c r="B147" s="598"/>
      <c r="C147" s="606"/>
      <c r="D147" s="532">
        <v>0</v>
      </c>
      <c r="E147" s="538" t="s">
        <v>101</v>
      </c>
      <c r="F147" s="199">
        <v>0</v>
      </c>
      <c r="G147" s="200">
        <v>0</v>
      </c>
      <c r="H147" s="199">
        <v>0</v>
      </c>
      <c r="I147" s="200">
        <v>0</v>
      </c>
      <c r="J147" s="199">
        <v>0</v>
      </c>
      <c r="K147" s="200">
        <v>0</v>
      </c>
      <c r="L147" s="199">
        <v>0</v>
      </c>
      <c r="M147" s="200">
        <v>0</v>
      </c>
      <c r="N147" s="199">
        <v>0</v>
      </c>
      <c r="O147" s="200">
        <v>0</v>
      </c>
      <c r="P147" s="199">
        <v>0</v>
      </c>
      <c r="Q147" s="200">
        <v>0</v>
      </c>
      <c r="R147" s="199">
        <v>0</v>
      </c>
      <c r="S147" s="200">
        <v>0</v>
      </c>
      <c r="T147" s="199">
        <v>0</v>
      </c>
      <c r="U147" s="200">
        <v>0</v>
      </c>
      <c r="V147" s="199">
        <v>0</v>
      </c>
      <c r="W147" s="200">
        <v>0</v>
      </c>
      <c r="X147" s="199">
        <v>0</v>
      </c>
      <c r="Y147" s="200">
        <v>0</v>
      </c>
      <c r="Z147" s="199">
        <v>0</v>
      </c>
      <c r="AA147" s="200">
        <v>0</v>
      </c>
      <c r="AB147" s="199">
        <v>0</v>
      </c>
      <c r="AC147" s="200">
        <v>0</v>
      </c>
      <c r="AD147" s="199">
        <v>0</v>
      </c>
      <c r="AE147" s="200">
        <v>0</v>
      </c>
      <c r="AF147" s="199">
        <v>0</v>
      </c>
      <c r="AG147" s="200">
        <v>0</v>
      </c>
      <c r="AH147" s="199">
        <v>0</v>
      </c>
      <c r="AI147" s="200">
        <v>0</v>
      </c>
      <c r="AJ147" s="199">
        <v>0</v>
      </c>
      <c r="AK147" s="200">
        <v>0</v>
      </c>
      <c r="AL147" s="199">
        <v>0</v>
      </c>
      <c r="AM147" s="200">
        <v>0</v>
      </c>
      <c r="AN147" s="199">
        <v>0</v>
      </c>
      <c r="AO147" s="200">
        <v>0</v>
      </c>
      <c r="AP147" s="199">
        <v>0</v>
      </c>
      <c r="AQ147" s="200">
        <v>0</v>
      </c>
      <c r="AR147" s="199">
        <v>0</v>
      </c>
      <c r="AS147" s="200">
        <v>0</v>
      </c>
      <c r="AT147" s="199">
        <v>0</v>
      </c>
      <c r="AU147" s="200">
        <v>0</v>
      </c>
      <c r="AV147" s="199">
        <v>0</v>
      </c>
      <c r="AW147" s="200">
        <v>0</v>
      </c>
      <c r="AX147" s="199">
        <v>0</v>
      </c>
      <c r="AY147" s="200">
        <v>0</v>
      </c>
      <c r="AZ147" s="199">
        <v>0</v>
      </c>
      <c r="BA147" s="200">
        <v>0</v>
      </c>
      <c r="BB147" s="199">
        <v>0</v>
      </c>
      <c r="BC147" s="200">
        <v>0</v>
      </c>
      <c r="BD147" s="199">
        <v>0</v>
      </c>
      <c r="BE147" s="200">
        <v>0</v>
      </c>
      <c r="BF147" s="199">
        <v>0</v>
      </c>
      <c r="BG147" s="200">
        <v>0</v>
      </c>
      <c r="BH147" s="199">
        <v>0</v>
      </c>
      <c r="BI147" s="200">
        <v>0</v>
      </c>
      <c r="BJ147" s="199">
        <v>0</v>
      </c>
      <c r="BK147" s="200">
        <v>0</v>
      </c>
      <c r="BL147" s="199">
        <v>0</v>
      </c>
      <c r="BM147" s="200">
        <v>0</v>
      </c>
      <c r="BN147" s="199">
        <v>0</v>
      </c>
      <c r="BO147" s="200">
        <v>0</v>
      </c>
      <c r="BP147" s="199">
        <v>0</v>
      </c>
      <c r="BQ147" s="200">
        <v>0</v>
      </c>
      <c r="BR147" s="199">
        <v>0</v>
      </c>
      <c r="BS147" s="200">
        <v>0</v>
      </c>
      <c r="BT147" s="199">
        <v>0</v>
      </c>
      <c r="BU147" s="200">
        <v>0</v>
      </c>
      <c r="BV147" s="199">
        <v>0</v>
      </c>
      <c r="BW147" s="200">
        <v>0</v>
      </c>
      <c r="BX147" s="199">
        <v>0</v>
      </c>
      <c r="BY147" s="200">
        <v>0</v>
      </c>
      <c r="BZ147" s="199">
        <v>0</v>
      </c>
      <c r="CA147" s="200">
        <v>0</v>
      </c>
      <c r="CB147" s="199">
        <v>0</v>
      </c>
      <c r="CC147" s="200">
        <v>0</v>
      </c>
      <c r="CD147" s="199">
        <v>0</v>
      </c>
      <c r="CE147" s="200">
        <v>0</v>
      </c>
      <c r="CF147" s="199">
        <v>0</v>
      </c>
      <c r="CG147" s="200">
        <v>0</v>
      </c>
      <c r="CH147" s="199">
        <v>0</v>
      </c>
      <c r="CI147" s="200">
        <v>0</v>
      </c>
      <c r="CJ147" s="199">
        <v>0</v>
      </c>
      <c r="CK147" s="200">
        <v>0</v>
      </c>
      <c r="CL147" s="199">
        <v>0</v>
      </c>
      <c r="CM147" s="200">
        <v>0</v>
      </c>
      <c r="CN147" s="199">
        <v>0</v>
      </c>
      <c r="CO147" s="200">
        <v>0</v>
      </c>
      <c r="CP147" s="199">
        <v>0</v>
      </c>
      <c r="CQ147" s="200">
        <v>0</v>
      </c>
      <c r="CR147" s="199">
        <v>0</v>
      </c>
      <c r="CS147" s="200">
        <v>0</v>
      </c>
      <c r="CT147" s="199">
        <v>0</v>
      </c>
      <c r="CU147" s="200">
        <v>0</v>
      </c>
      <c r="CV147" s="199">
        <v>0</v>
      </c>
      <c r="CW147" s="200">
        <v>0</v>
      </c>
      <c r="CX147" s="199">
        <v>0</v>
      </c>
      <c r="CY147" s="200">
        <v>0</v>
      </c>
      <c r="CZ147" s="199">
        <v>0</v>
      </c>
      <c r="DA147" s="200">
        <v>0</v>
      </c>
      <c r="DB147" s="199">
        <v>0</v>
      </c>
      <c r="DC147" s="200">
        <v>0</v>
      </c>
      <c r="DD147" s="199">
        <v>0</v>
      </c>
      <c r="DE147" s="200">
        <v>0</v>
      </c>
      <c r="DF147" s="199">
        <v>0</v>
      </c>
      <c r="DG147" s="200">
        <v>0</v>
      </c>
      <c r="DH147" s="199">
        <v>0</v>
      </c>
      <c r="DI147" s="200">
        <v>0</v>
      </c>
      <c r="DJ147" s="199">
        <v>0</v>
      </c>
      <c r="DK147" s="200">
        <v>0</v>
      </c>
      <c r="DL147" s="199">
        <v>0</v>
      </c>
      <c r="DM147" s="200">
        <v>0</v>
      </c>
      <c r="DN147" s="199">
        <v>0</v>
      </c>
      <c r="DO147" s="200">
        <v>0</v>
      </c>
      <c r="DP147" s="199">
        <v>0</v>
      </c>
      <c r="DQ147" s="200">
        <v>0</v>
      </c>
      <c r="DR147" s="199">
        <v>0</v>
      </c>
      <c r="DS147" s="200">
        <v>0</v>
      </c>
      <c r="DT147" s="199">
        <v>0</v>
      </c>
      <c r="DU147" s="200">
        <v>0</v>
      </c>
      <c r="DV147" s="199">
        <v>0</v>
      </c>
      <c r="DW147" s="200">
        <v>0</v>
      </c>
      <c r="DX147" s="199">
        <v>0</v>
      </c>
      <c r="DY147" s="200">
        <v>0</v>
      </c>
      <c r="DZ147" s="199">
        <v>0</v>
      </c>
      <c r="EA147" s="200">
        <v>0</v>
      </c>
      <c r="EB147" s="199">
        <v>0</v>
      </c>
      <c r="EC147" s="200">
        <v>0</v>
      </c>
      <c r="ED147" s="199">
        <v>0</v>
      </c>
      <c r="EE147" s="200">
        <v>0</v>
      </c>
      <c r="EF147" s="199">
        <v>0</v>
      </c>
      <c r="EG147" s="200">
        <v>0</v>
      </c>
      <c r="EH147" s="199">
        <v>0</v>
      </c>
      <c r="EI147" s="200">
        <v>0</v>
      </c>
      <c r="EJ147" s="199">
        <v>0</v>
      </c>
      <c r="EK147" s="200">
        <v>0</v>
      </c>
      <c r="EL147" s="199">
        <v>0</v>
      </c>
      <c r="EM147" s="200">
        <v>0</v>
      </c>
      <c r="EN147" s="199">
        <v>0</v>
      </c>
      <c r="EO147" s="200">
        <v>0</v>
      </c>
      <c r="EP147" s="199">
        <v>0</v>
      </c>
      <c r="EQ147" s="200">
        <v>0</v>
      </c>
      <c r="ER147" s="199">
        <v>0</v>
      </c>
      <c r="ES147" s="200">
        <v>0</v>
      </c>
      <c r="ET147" s="199">
        <v>0</v>
      </c>
      <c r="EU147" s="200">
        <v>0</v>
      </c>
      <c r="EV147" s="199">
        <v>0</v>
      </c>
      <c r="EW147" s="200">
        <v>0</v>
      </c>
      <c r="EX147" s="199">
        <v>0</v>
      </c>
      <c r="EY147" s="200">
        <v>0</v>
      </c>
      <c r="EZ147" s="199">
        <v>0</v>
      </c>
      <c r="FA147" s="200">
        <v>0</v>
      </c>
      <c r="FB147" s="199">
        <v>0</v>
      </c>
      <c r="FC147" s="200">
        <v>0</v>
      </c>
      <c r="FD147" s="199">
        <v>0</v>
      </c>
      <c r="FE147" s="200">
        <v>0</v>
      </c>
      <c r="FF147" s="199">
        <v>0</v>
      </c>
      <c r="FG147" s="200">
        <v>0</v>
      </c>
      <c r="FH147" s="199">
        <v>0</v>
      </c>
      <c r="FI147" s="200">
        <v>0</v>
      </c>
      <c r="FJ147" s="199">
        <v>0</v>
      </c>
      <c r="FK147" s="200">
        <v>0</v>
      </c>
      <c r="FL147" s="199">
        <v>0</v>
      </c>
      <c r="FM147" s="200">
        <v>0</v>
      </c>
      <c r="FN147" s="199">
        <v>0</v>
      </c>
      <c r="FO147" s="200">
        <v>0</v>
      </c>
      <c r="FP147" s="199">
        <v>0</v>
      </c>
      <c r="FQ147" s="200">
        <v>0</v>
      </c>
      <c r="FR147" s="199">
        <v>0</v>
      </c>
      <c r="FS147" s="200">
        <v>0</v>
      </c>
      <c r="FT147" s="199">
        <v>0</v>
      </c>
      <c r="FU147" s="200">
        <v>0</v>
      </c>
      <c r="FV147" s="199">
        <v>0</v>
      </c>
      <c r="FW147" s="200">
        <v>0</v>
      </c>
      <c r="FX147" s="199">
        <v>0</v>
      </c>
      <c r="FY147" s="200">
        <v>0</v>
      </c>
      <c r="FZ147" s="199">
        <v>0</v>
      </c>
      <c r="GA147" s="200">
        <v>0</v>
      </c>
      <c r="GB147" s="199">
        <v>0</v>
      </c>
      <c r="GC147" s="200">
        <v>0</v>
      </c>
      <c r="GD147" s="199">
        <v>0</v>
      </c>
      <c r="GE147" s="200">
        <v>0</v>
      </c>
      <c r="GF147" s="199">
        <v>0</v>
      </c>
      <c r="GG147" s="200">
        <v>0</v>
      </c>
      <c r="GH147" s="199">
        <v>0</v>
      </c>
      <c r="GI147" s="200">
        <v>0</v>
      </c>
      <c r="GJ147" s="199">
        <v>0</v>
      </c>
      <c r="GK147" s="200">
        <v>0</v>
      </c>
      <c r="GL147" s="199">
        <v>0</v>
      </c>
      <c r="GM147" s="200">
        <v>0</v>
      </c>
      <c r="GN147" s="199">
        <v>0</v>
      </c>
      <c r="GO147" s="200">
        <v>0</v>
      </c>
      <c r="GP147" s="199">
        <v>0</v>
      </c>
      <c r="GQ147" s="200">
        <v>0</v>
      </c>
      <c r="GR147" s="199">
        <v>0</v>
      </c>
      <c r="GS147" s="200">
        <v>0</v>
      </c>
      <c r="GT147" s="199">
        <v>0</v>
      </c>
      <c r="GU147" s="200">
        <v>0</v>
      </c>
      <c r="GV147" s="199">
        <v>0</v>
      </c>
      <c r="GW147" s="200">
        <v>0</v>
      </c>
      <c r="GX147" s="199">
        <v>0</v>
      </c>
      <c r="GY147" s="200">
        <v>0</v>
      </c>
      <c r="GZ147" s="199">
        <v>0</v>
      </c>
      <c r="HA147" s="200">
        <v>0</v>
      </c>
      <c r="HB147" s="199">
        <v>0</v>
      </c>
      <c r="HC147" s="200">
        <v>0</v>
      </c>
      <c r="HD147" s="199">
        <v>0</v>
      </c>
      <c r="HE147" s="200">
        <v>0</v>
      </c>
      <c r="HF147" s="199">
        <v>0</v>
      </c>
      <c r="HG147" s="200">
        <v>0</v>
      </c>
      <c r="HH147" s="199">
        <v>0</v>
      </c>
      <c r="HI147" s="200">
        <v>0</v>
      </c>
      <c r="HJ147" s="199">
        <v>0</v>
      </c>
      <c r="HK147" s="200">
        <v>0</v>
      </c>
      <c r="HL147" s="199">
        <v>0</v>
      </c>
      <c r="HM147" s="200">
        <v>0</v>
      </c>
      <c r="HN147" s="199">
        <v>0</v>
      </c>
      <c r="HO147" s="200">
        <v>0</v>
      </c>
      <c r="HP147" s="199">
        <v>0</v>
      </c>
      <c r="HQ147" s="200">
        <v>0</v>
      </c>
      <c r="HR147" s="199">
        <v>0</v>
      </c>
      <c r="HS147" s="200">
        <v>0</v>
      </c>
      <c r="HT147" s="199">
        <v>0</v>
      </c>
      <c r="HU147" s="200">
        <v>0</v>
      </c>
      <c r="HV147" s="199">
        <v>0</v>
      </c>
      <c r="HW147" s="200">
        <v>0</v>
      </c>
      <c r="HX147" s="199">
        <v>0</v>
      </c>
      <c r="HY147" s="200">
        <v>0</v>
      </c>
      <c r="HZ147" s="199">
        <v>0</v>
      </c>
      <c r="IA147" s="200">
        <v>0</v>
      </c>
      <c r="IB147" s="199">
        <v>0</v>
      </c>
      <c r="IC147" s="200">
        <v>0</v>
      </c>
      <c r="ID147" s="199">
        <v>0</v>
      </c>
      <c r="IE147" s="200">
        <v>0</v>
      </c>
      <c r="IF147" s="199">
        <v>0</v>
      </c>
      <c r="IG147" s="200">
        <v>0</v>
      </c>
      <c r="IH147" s="199">
        <v>0</v>
      </c>
      <c r="II147" s="200">
        <v>0</v>
      </c>
    </row>
    <row r="148" spans="1:243" ht="15.75" thickBot="1" x14ac:dyDescent="0.25">
      <c r="A148" s="604"/>
      <c r="B148" s="599"/>
      <c r="C148" s="607"/>
      <c r="D148" s="534" t="s">
        <v>9</v>
      </c>
      <c r="E148" s="539"/>
      <c r="F148" s="480"/>
      <c r="G148" s="481">
        <v>0</v>
      </c>
      <c r="H148" s="480"/>
      <c r="I148" s="481">
        <v>0</v>
      </c>
      <c r="J148" s="480"/>
      <c r="K148" s="481">
        <v>0</v>
      </c>
      <c r="L148" s="480"/>
      <c r="M148" s="481">
        <v>0</v>
      </c>
      <c r="N148" s="480"/>
      <c r="O148" s="481">
        <v>0</v>
      </c>
      <c r="P148" s="480"/>
      <c r="Q148" s="481">
        <v>0</v>
      </c>
      <c r="R148" s="480"/>
      <c r="S148" s="481">
        <v>0</v>
      </c>
      <c r="T148" s="480"/>
      <c r="U148" s="481">
        <v>0</v>
      </c>
      <c r="V148" s="480"/>
      <c r="W148" s="481">
        <v>0</v>
      </c>
      <c r="X148" s="480"/>
      <c r="Y148" s="481">
        <v>0</v>
      </c>
      <c r="Z148" s="480"/>
      <c r="AA148" s="481">
        <v>0</v>
      </c>
      <c r="AB148" s="480"/>
      <c r="AC148" s="481">
        <v>0</v>
      </c>
      <c r="AD148" s="480"/>
      <c r="AE148" s="481">
        <v>0</v>
      </c>
      <c r="AF148" s="480"/>
      <c r="AG148" s="481">
        <v>0</v>
      </c>
      <c r="AH148" s="480"/>
      <c r="AI148" s="481">
        <v>0</v>
      </c>
      <c r="AJ148" s="480"/>
      <c r="AK148" s="481">
        <v>0</v>
      </c>
      <c r="AL148" s="480"/>
      <c r="AM148" s="481">
        <v>0</v>
      </c>
      <c r="AN148" s="480"/>
      <c r="AO148" s="481">
        <v>0</v>
      </c>
      <c r="AP148" s="480"/>
      <c r="AQ148" s="481">
        <v>0</v>
      </c>
      <c r="AR148" s="480"/>
      <c r="AS148" s="481">
        <v>0</v>
      </c>
      <c r="AT148" s="480"/>
      <c r="AU148" s="481">
        <v>0</v>
      </c>
      <c r="AV148" s="480"/>
      <c r="AW148" s="481">
        <v>0</v>
      </c>
      <c r="AX148" s="480"/>
      <c r="AY148" s="481">
        <v>0</v>
      </c>
      <c r="AZ148" s="480"/>
      <c r="BA148" s="481">
        <v>0</v>
      </c>
      <c r="BB148" s="480"/>
      <c r="BC148" s="481">
        <v>0</v>
      </c>
      <c r="BD148" s="480"/>
      <c r="BE148" s="481">
        <v>0</v>
      </c>
      <c r="BF148" s="480"/>
      <c r="BG148" s="481">
        <v>0</v>
      </c>
      <c r="BH148" s="480"/>
      <c r="BI148" s="481">
        <v>0</v>
      </c>
      <c r="BJ148" s="480"/>
      <c r="BK148" s="481">
        <v>0</v>
      </c>
      <c r="BL148" s="480"/>
      <c r="BM148" s="481">
        <v>0</v>
      </c>
      <c r="BN148" s="480"/>
      <c r="BO148" s="481">
        <v>0</v>
      </c>
      <c r="BP148" s="480"/>
      <c r="BQ148" s="481">
        <v>0</v>
      </c>
      <c r="BR148" s="480"/>
      <c r="BS148" s="481">
        <v>0</v>
      </c>
      <c r="BT148" s="480"/>
      <c r="BU148" s="481">
        <v>0</v>
      </c>
      <c r="BV148" s="480"/>
      <c r="BW148" s="481">
        <v>0</v>
      </c>
      <c r="BX148" s="480"/>
      <c r="BY148" s="481">
        <v>0</v>
      </c>
      <c r="BZ148" s="480"/>
      <c r="CA148" s="481">
        <v>0</v>
      </c>
      <c r="CB148" s="480"/>
      <c r="CC148" s="481">
        <v>0</v>
      </c>
      <c r="CD148" s="480"/>
      <c r="CE148" s="481">
        <v>0</v>
      </c>
      <c r="CF148" s="480"/>
      <c r="CG148" s="481">
        <v>0</v>
      </c>
      <c r="CH148" s="480"/>
      <c r="CI148" s="481">
        <v>0</v>
      </c>
      <c r="CJ148" s="480"/>
      <c r="CK148" s="481">
        <v>0</v>
      </c>
      <c r="CL148" s="480"/>
      <c r="CM148" s="481">
        <v>0</v>
      </c>
      <c r="CN148" s="480"/>
      <c r="CO148" s="481">
        <v>0</v>
      </c>
      <c r="CP148" s="480"/>
      <c r="CQ148" s="481">
        <v>0</v>
      </c>
      <c r="CR148" s="480"/>
      <c r="CS148" s="481">
        <v>0</v>
      </c>
      <c r="CT148" s="480"/>
      <c r="CU148" s="481">
        <v>0</v>
      </c>
      <c r="CV148" s="480"/>
      <c r="CW148" s="481">
        <v>0</v>
      </c>
      <c r="CX148" s="480"/>
      <c r="CY148" s="481">
        <v>0</v>
      </c>
      <c r="CZ148" s="480"/>
      <c r="DA148" s="481">
        <v>0</v>
      </c>
      <c r="DB148" s="480"/>
      <c r="DC148" s="481">
        <v>0</v>
      </c>
      <c r="DD148" s="480"/>
      <c r="DE148" s="481">
        <v>0</v>
      </c>
      <c r="DF148" s="480"/>
      <c r="DG148" s="481">
        <v>0</v>
      </c>
      <c r="DH148" s="480"/>
      <c r="DI148" s="481">
        <v>0</v>
      </c>
      <c r="DJ148" s="480"/>
      <c r="DK148" s="481">
        <v>0</v>
      </c>
      <c r="DL148" s="480"/>
      <c r="DM148" s="481">
        <v>0</v>
      </c>
      <c r="DN148" s="480"/>
      <c r="DO148" s="481">
        <v>0</v>
      </c>
      <c r="DP148" s="480"/>
      <c r="DQ148" s="481">
        <v>0</v>
      </c>
      <c r="DR148" s="480"/>
      <c r="DS148" s="481">
        <v>0</v>
      </c>
      <c r="DT148" s="480"/>
      <c r="DU148" s="481">
        <v>0</v>
      </c>
      <c r="DV148" s="480"/>
      <c r="DW148" s="481">
        <v>0</v>
      </c>
      <c r="DX148" s="480"/>
      <c r="DY148" s="481">
        <v>0</v>
      </c>
      <c r="DZ148" s="480"/>
      <c r="EA148" s="481">
        <v>0</v>
      </c>
      <c r="EB148" s="480"/>
      <c r="EC148" s="481">
        <v>0</v>
      </c>
      <c r="ED148" s="480"/>
      <c r="EE148" s="481">
        <v>0</v>
      </c>
      <c r="EF148" s="480"/>
      <c r="EG148" s="481">
        <v>0</v>
      </c>
      <c r="EH148" s="480"/>
      <c r="EI148" s="481">
        <v>0</v>
      </c>
      <c r="EJ148" s="480"/>
      <c r="EK148" s="481">
        <v>0</v>
      </c>
      <c r="EL148" s="480"/>
      <c r="EM148" s="481">
        <v>0</v>
      </c>
      <c r="EN148" s="480"/>
      <c r="EO148" s="481">
        <v>0</v>
      </c>
      <c r="EP148" s="480"/>
      <c r="EQ148" s="481">
        <v>0</v>
      </c>
      <c r="ER148" s="480"/>
      <c r="ES148" s="481">
        <v>0</v>
      </c>
      <c r="ET148" s="480"/>
      <c r="EU148" s="481">
        <v>0</v>
      </c>
      <c r="EV148" s="480"/>
      <c r="EW148" s="481">
        <v>0</v>
      </c>
      <c r="EX148" s="480"/>
      <c r="EY148" s="481">
        <v>0</v>
      </c>
      <c r="EZ148" s="480"/>
      <c r="FA148" s="481">
        <v>0</v>
      </c>
      <c r="FB148" s="480"/>
      <c r="FC148" s="481">
        <v>0</v>
      </c>
      <c r="FD148" s="480"/>
      <c r="FE148" s="481">
        <v>0</v>
      </c>
      <c r="FF148" s="480"/>
      <c r="FG148" s="481">
        <v>0</v>
      </c>
      <c r="FH148" s="480"/>
      <c r="FI148" s="481">
        <v>0</v>
      </c>
      <c r="FJ148" s="480"/>
      <c r="FK148" s="481">
        <v>0</v>
      </c>
      <c r="FL148" s="480"/>
      <c r="FM148" s="481">
        <v>0</v>
      </c>
      <c r="FN148" s="480"/>
      <c r="FO148" s="481">
        <v>0</v>
      </c>
      <c r="FP148" s="480"/>
      <c r="FQ148" s="481">
        <v>0</v>
      </c>
      <c r="FR148" s="480"/>
      <c r="FS148" s="481">
        <v>0</v>
      </c>
      <c r="FT148" s="480"/>
      <c r="FU148" s="481">
        <v>0</v>
      </c>
      <c r="FV148" s="480"/>
      <c r="FW148" s="481">
        <v>0</v>
      </c>
      <c r="FX148" s="480"/>
      <c r="FY148" s="481">
        <v>0</v>
      </c>
      <c r="FZ148" s="480"/>
      <c r="GA148" s="481">
        <v>0</v>
      </c>
      <c r="GB148" s="480"/>
      <c r="GC148" s="481">
        <v>0</v>
      </c>
      <c r="GD148" s="480"/>
      <c r="GE148" s="481">
        <v>0</v>
      </c>
      <c r="GF148" s="480"/>
      <c r="GG148" s="481">
        <v>0</v>
      </c>
      <c r="GH148" s="480"/>
      <c r="GI148" s="481">
        <v>0</v>
      </c>
      <c r="GJ148" s="480"/>
      <c r="GK148" s="481">
        <v>0</v>
      </c>
      <c r="GL148" s="480"/>
      <c r="GM148" s="481">
        <v>0</v>
      </c>
      <c r="GN148" s="480"/>
      <c r="GO148" s="481">
        <v>0</v>
      </c>
      <c r="GP148" s="480"/>
      <c r="GQ148" s="481">
        <v>0</v>
      </c>
      <c r="GR148" s="480"/>
      <c r="GS148" s="481">
        <v>0</v>
      </c>
      <c r="GT148" s="480"/>
      <c r="GU148" s="481">
        <v>0</v>
      </c>
      <c r="GV148" s="480"/>
      <c r="GW148" s="481">
        <v>0</v>
      </c>
      <c r="GX148" s="480"/>
      <c r="GY148" s="481">
        <v>0</v>
      </c>
      <c r="GZ148" s="480"/>
      <c r="HA148" s="481">
        <v>0</v>
      </c>
      <c r="HB148" s="480"/>
      <c r="HC148" s="481">
        <v>0</v>
      </c>
      <c r="HD148" s="480"/>
      <c r="HE148" s="481">
        <v>0</v>
      </c>
      <c r="HF148" s="480"/>
      <c r="HG148" s="481">
        <v>0</v>
      </c>
      <c r="HH148" s="480"/>
      <c r="HI148" s="481">
        <v>0</v>
      </c>
      <c r="HJ148" s="480"/>
      <c r="HK148" s="481">
        <v>0</v>
      </c>
      <c r="HL148" s="480"/>
      <c r="HM148" s="481">
        <v>0</v>
      </c>
      <c r="HN148" s="480"/>
      <c r="HO148" s="481">
        <v>0</v>
      </c>
      <c r="HP148" s="480"/>
      <c r="HQ148" s="481">
        <v>0</v>
      </c>
      <c r="HR148" s="480"/>
      <c r="HS148" s="481">
        <v>0</v>
      </c>
      <c r="HT148" s="480"/>
      <c r="HU148" s="481">
        <v>0</v>
      </c>
      <c r="HV148" s="480"/>
      <c r="HW148" s="481">
        <v>0</v>
      </c>
      <c r="HX148" s="480"/>
      <c r="HY148" s="481">
        <v>0</v>
      </c>
      <c r="HZ148" s="480"/>
      <c r="IA148" s="481">
        <v>0</v>
      </c>
      <c r="IB148" s="480"/>
      <c r="IC148" s="481">
        <v>0</v>
      </c>
      <c r="ID148" s="480"/>
      <c r="IE148" s="481">
        <v>0</v>
      </c>
      <c r="IF148" s="480"/>
      <c r="IG148" s="481">
        <v>0</v>
      </c>
      <c r="IH148" s="480"/>
      <c r="II148" s="481">
        <v>0</v>
      </c>
    </row>
    <row r="149" spans="1:243" ht="15" x14ac:dyDescent="0.2">
      <c r="A149" s="604"/>
      <c r="B149" s="597" t="s">
        <v>15</v>
      </c>
      <c r="C149" s="600">
        <v>46068</v>
      </c>
      <c r="D149" s="529">
        <v>0</v>
      </c>
      <c r="E149" s="540" t="s">
        <v>81</v>
      </c>
      <c r="F149" s="482">
        <v>0</v>
      </c>
      <c r="G149" s="483">
        <v>0</v>
      </c>
      <c r="H149" s="482">
        <v>0</v>
      </c>
      <c r="I149" s="483">
        <v>0</v>
      </c>
      <c r="J149" s="482">
        <v>0</v>
      </c>
      <c r="K149" s="483">
        <v>0</v>
      </c>
      <c r="L149" s="482">
        <v>0</v>
      </c>
      <c r="M149" s="483">
        <v>0</v>
      </c>
      <c r="N149" s="482">
        <v>0</v>
      </c>
      <c r="O149" s="483">
        <v>0</v>
      </c>
      <c r="P149" s="482">
        <v>0</v>
      </c>
      <c r="Q149" s="483">
        <v>0</v>
      </c>
      <c r="R149" s="482">
        <v>0</v>
      </c>
      <c r="S149" s="483">
        <v>0</v>
      </c>
      <c r="T149" s="482">
        <v>0</v>
      </c>
      <c r="U149" s="483">
        <v>0</v>
      </c>
      <c r="V149" s="482">
        <v>0</v>
      </c>
      <c r="W149" s="483">
        <v>0</v>
      </c>
      <c r="X149" s="482">
        <v>0</v>
      </c>
      <c r="Y149" s="483">
        <v>0</v>
      </c>
      <c r="Z149" s="482">
        <v>0</v>
      </c>
      <c r="AA149" s="483">
        <v>0</v>
      </c>
      <c r="AB149" s="482">
        <v>0</v>
      </c>
      <c r="AC149" s="483">
        <v>0</v>
      </c>
      <c r="AD149" s="482">
        <v>0</v>
      </c>
      <c r="AE149" s="483">
        <v>0</v>
      </c>
      <c r="AF149" s="482">
        <v>0</v>
      </c>
      <c r="AG149" s="483">
        <v>0</v>
      </c>
      <c r="AH149" s="482">
        <v>0</v>
      </c>
      <c r="AI149" s="483">
        <v>0</v>
      </c>
      <c r="AJ149" s="482">
        <v>0</v>
      </c>
      <c r="AK149" s="483">
        <v>0</v>
      </c>
      <c r="AL149" s="482">
        <v>0</v>
      </c>
      <c r="AM149" s="483">
        <v>0</v>
      </c>
      <c r="AN149" s="482">
        <v>0</v>
      </c>
      <c r="AO149" s="483">
        <v>0</v>
      </c>
      <c r="AP149" s="482">
        <v>0</v>
      </c>
      <c r="AQ149" s="483">
        <v>0</v>
      </c>
      <c r="AR149" s="482">
        <v>0</v>
      </c>
      <c r="AS149" s="483">
        <v>0</v>
      </c>
      <c r="AT149" s="482">
        <v>0</v>
      </c>
      <c r="AU149" s="483">
        <v>0</v>
      </c>
      <c r="AV149" s="482">
        <v>0</v>
      </c>
      <c r="AW149" s="483">
        <v>0</v>
      </c>
      <c r="AX149" s="482">
        <v>0</v>
      </c>
      <c r="AY149" s="483">
        <v>0</v>
      </c>
      <c r="AZ149" s="482">
        <v>0</v>
      </c>
      <c r="BA149" s="483">
        <v>0</v>
      </c>
      <c r="BB149" s="482">
        <v>0</v>
      </c>
      <c r="BC149" s="483">
        <v>0</v>
      </c>
      <c r="BD149" s="482">
        <v>0</v>
      </c>
      <c r="BE149" s="483">
        <v>0</v>
      </c>
      <c r="BF149" s="482">
        <v>0</v>
      </c>
      <c r="BG149" s="483">
        <v>0</v>
      </c>
      <c r="BH149" s="482">
        <v>0</v>
      </c>
      <c r="BI149" s="483">
        <v>0</v>
      </c>
      <c r="BJ149" s="482">
        <v>0</v>
      </c>
      <c r="BK149" s="483">
        <v>0</v>
      </c>
      <c r="BL149" s="482">
        <v>0</v>
      </c>
      <c r="BM149" s="483">
        <v>0</v>
      </c>
      <c r="BN149" s="482">
        <v>0</v>
      </c>
      <c r="BO149" s="483">
        <v>0</v>
      </c>
      <c r="BP149" s="482">
        <v>0</v>
      </c>
      <c r="BQ149" s="483">
        <v>0</v>
      </c>
      <c r="BR149" s="482">
        <v>0</v>
      </c>
      <c r="BS149" s="483">
        <v>0</v>
      </c>
      <c r="BT149" s="482">
        <v>0</v>
      </c>
      <c r="BU149" s="483">
        <v>0</v>
      </c>
      <c r="BV149" s="482">
        <v>0</v>
      </c>
      <c r="BW149" s="483">
        <v>0</v>
      </c>
      <c r="BX149" s="482">
        <v>0</v>
      </c>
      <c r="BY149" s="483">
        <v>0</v>
      </c>
      <c r="BZ149" s="482">
        <v>0</v>
      </c>
      <c r="CA149" s="483">
        <v>0</v>
      </c>
      <c r="CB149" s="482">
        <v>0</v>
      </c>
      <c r="CC149" s="483">
        <v>0</v>
      </c>
      <c r="CD149" s="482">
        <v>0</v>
      </c>
      <c r="CE149" s="483">
        <v>0</v>
      </c>
      <c r="CF149" s="482">
        <v>0</v>
      </c>
      <c r="CG149" s="483">
        <v>0</v>
      </c>
      <c r="CH149" s="482">
        <v>0</v>
      </c>
      <c r="CI149" s="483">
        <v>0</v>
      </c>
      <c r="CJ149" s="482">
        <v>0</v>
      </c>
      <c r="CK149" s="483">
        <v>0</v>
      </c>
      <c r="CL149" s="482">
        <v>0</v>
      </c>
      <c r="CM149" s="483">
        <v>0</v>
      </c>
      <c r="CN149" s="482">
        <v>0</v>
      </c>
      <c r="CO149" s="483">
        <v>0</v>
      </c>
      <c r="CP149" s="482">
        <v>0</v>
      </c>
      <c r="CQ149" s="483">
        <v>0</v>
      </c>
      <c r="CR149" s="482">
        <v>0</v>
      </c>
      <c r="CS149" s="483">
        <v>0</v>
      </c>
      <c r="CT149" s="482">
        <v>0</v>
      </c>
      <c r="CU149" s="483">
        <v>0</v>
      </c>
      <c r="CV149" s="482">
        <v>0</v>
      </c>
      <c r="CW149" s="483">
        <v>0</v>
      </c>
      <c r="CX149" s="482">
        <v>0</v>
      </c>
      <c r="CY149" s="483">
        <v>0</v>
      </c>
      <c r="CZ149" s="482">
        <v>0</v>
      </c>
      <c r="DA149" s="483">
        <v>0</v>
      </c>
      <c r="DB149" s="482">
        <v>0</v>
      </c>
      <c r="DC149" s="483">
        <v>0</v>
      </c>
      <c r="DD149" s="482">
        <v>0</v>
      </c>
      <c r="DE149" s="483">
        <v>0</v>
      </c>
      <c r="DF149" s="482">
        <v>0</v>
      </c>
      <c r="DG149" s="483">
        <v>0</v>
      </c>
      <c r="DH149" s="482">
        <v>0</v>
      </c>
      <c r="DI149" s="483">
        <v>0</v>
      </c>
      <c r="DJ149" s="482">
        <v>0</v>
      </c>
      <c r="DK149" s="483">
        <v>0</v>
      </c>
      <c r="DL149" s="482">
        <v>0</v>
      </c>
      <c r="DM149" s="483">
        <v>0</v>
      </c>
      <c r="DN149" s="482">
        <v>0</v>
      </c>
      <c r="DO149" s="483">
        <v>0</v>
      </c>
      <c r="DP149" s="482">
        <v>0</v>
      </c>
      <c r="DQ149" s="483">
        <v>0</v>
      </c>
      <c r="DR149" s="482">
        <v>0</v>
      </c>
      <c r="DS149" s="483">
        <v>0</v>
      </c>
      <c r="DT149" s="482">
        <v>0</v>
      </c>
      <c r="DU149" s="483">
        <v>0</v>
      </c>
      <c r="DV149" s="482">
        <v>0</v>
      </c>
      <c r="DW149" s="483">
        <v>0</v>
      </c>
      <c r="DX149" s="482">
        <v>0</v>
      </c>
      <c r="DY149" s="483">
        <v>0</v>
      </c>
      <c r="DZ149" s="482">
        <v>0</v>
      </c>
      <c r="EA149" s="483">
        <v>0</v>
      </c>
      <c r="EB149" s="482">
        <v>0</v>
      </c>
      <c r="EC149" s="483">
        <v>0</v>
      </c>
      <c r="ED149" s="482">
        <v>0</v>
      </c>
      <c r="EE149" s="483">
        <v>0</v>
      </c>
      <c r="EF149" s="482">
        <v>0</v>
      </c>
      <c r="EG149" s="483">
        <v>0</v>
      </c>
      <c r="EH149" s="482">
        <v>0</v>
      </c>
      <c r="EI149" s="483">
        <v>0</v>
      </c>
      <c r="EJ149" s="482">
        <v>0</v>
      </c>
      <c r="EK149" s="483">
        <v>0</v>
      </c>
      <c r="EL149" s="482">
        <v>0</v>
      </c>
      <c r="EM149" s="483">
        <v>0</v>
      </c>
      <c r="EN149" s="482">
        <v>0</v>
      </c>
      <c r="EO149" s="483">
        <v>0</v>
      </c>
      <c r="EP149" s="482">
        <v>0</v>
      </c>
      <c r="EQ149" s="483">
        <v>0</v>
      </c>
      <c r="ER149" s="482">
        <v>0</v>
      </c>
      <c r="ES149" s="483">
        <v>0</v>
      </c>
      <c r="ET149" s="482">
        <v>0</v>
      </c>
      <c r="EU149" s="483">
        <v>0</v>
      </c>
      <c r="EV149" s="482">
        <v>0</v>
      </c>
      <c r="EW149" s="483">
        <v>0</v>
      </c>
      <c r="EX149" s="482">
        <v>0</v>
      </c>
      <c r="EY149" s="483">
        <v>0</v>
      </c>
      <c r="EZ149" s="482">
        <v>0</v>
      </c>
      <c r="FA149" s="483">
        <v>0</v>
      </c>
      <c r="FB149" s="482">
        <v>0</v>
      </c>
      <c r="FC149" s="483">
        <v>0</v>
      </c>
      <c r="FD149" s="482">
        <v>0</v>
      </c>
      <c r="FE149" s="483">
        <v>0</v>
      </c>
      <c r="FF149" s="482">
        <v>0</v>
      </c>
      <c r="FG149" s="483">
        <v>0</v>
      </c>
      <c r="FH149" s="482">
        <v>0</v>
      </c>
      <c r="FI149" s="483">
        <v>0</v>
      </c>
      <c r="FJ149" s="482">
        <v>0</v>
      </c>
      <c r="FK149" s="483">
        <v>0</v>
      </c>
      <c r="FL149" s="482">
        <v>0</v>
      </c>
      <c r="FM149" s="483">
        <v>0</v>
      </c>
      <c r="FN149" s="482">
        <v>0</v>
      </c>
      <c r="FO149" s="483">
        <v>0</v>
      </c>
      <c r="FP149" s="482">
        <v>0</v>
      </c>
      <c r="FQ149" s="483">
        <v>0</v>
      </c>
      <c r="FR149" s="482">
        <v>0</v>
      </c>
      <c r="FS149" s="483">
        <v>0</v>
      </c>
      <c r="FT149" s="482">
        <v>0</v>
      </c>
      <c r="FU149" s="483">
        <v>0</v>
      </c>
      <c r="FV149" s="482">
        <v>0</v>
      </c>
      <c r="FW149" s="483">
        <v>0</v>
      </c>
      <c r="FX149" s="482">
        <v>0</v>
      </c>
      <c r="FY149" s="483">
        <v>0</v>
      </c>
      <c r="FZ149" s="482">
        <v>0</v>
      </c>
      <c r="GA149" s="483">
        <v>0</v>
      </c>
      <c r="GB149" s="482">
        <v>0</v>
      </c>
      <c r="GC149" s="483">
        <v>0</v>
      </c>
      <c r="GD149" s="482">
        <v>0</v>
      </c>
      <c r="GE149" s="483">
        <v>0</v>
      </c>
      <c r="GF149" s="482">
        <v>0</v>
      </c>
      <c r="GG149" s="483">
        <v>0</v>
      </c>
      <c r="GH149" s="482">
        <v>0</v>
      </c>
      <c r="GI149" s="483">
        <v>0</v>
      </c>
      <c r="GJ149" s="482">
        <v>0</v>
      </c>
      <c r="GK149" s="483">
        <v>0</v>
      </c>
      <c r="GL149" s="482">
        <v>0</v>
      </c>
      <c r="GM149" s="483">
        <v>0</v>
      </c>
      <c r="GN149" s="482">
        <v>0</v>
      </c>
      <c r="GO149" s="483">
        <v>0</v>
      </c>
      <c r="GP149" s="482">
        <v>0</v>
      </c>
      <c r="GQ149" s="483">
        <v>0</v>
      </c>
      <c r="GR149" s="482">
        <v>0</v>
      </c>
      <c r="GS149" s="483">
        <v>0</v>
      </c>
      <c r="GT149" s="482">
        <v>0</v>
      </c>
      <c r="GU149" s="483">
        <v>0</v>
      </c>
      <c r="GV149" s="482">
        <v>0</v>
      </c>
      <c r="GW149" s="483">
        <v>0</v>
      </c>
      <c r="GX149" s="482">
        <v>0</v>
      </c>
      <c r="GY149" s="483">
        <v>0</v>
      </c>
      <c r="GZ149" s="482">
        <v>0</v>
      </c>
      <c r="HA149" s="483">
        <v>0</v>
      </c>
      <c r="HB149" s="482">
        <v>0</v>
      </c>
      <c r="HC149" s="483">
        <v>0</v>
      </c>
      <c r="HD149" s="482">
        <v>0</v>
      </c>
      <c r="HE149" s="483">
        <v>0</v>
      </c>
      <c r="HF149" s="482">
        <v>0</v>
      </c>
      <c r="HG149" s="483">
        <v>0</v>
      </c>
      <c r="HH149" s="482">
        <v>0</v>
      </c>
      <c r="HI149" s="483">
        <v>0</v>
      </c>
      <c r="HJ149" s="482">
        <v>0</v>
      </c>
      <c r="HK149" s="483">
        <v>0</v>
      </c>
      <c r="HL149" s="482">
        <v>0</v>
      </c>
      <c r="HM149" s="483">
        <v>0</v>
      </c>
      <c r="HN149" s="482">
        <v>0</v>
      </c>
      <c r="HO149" s="483">
        <v>0</v>
      </c>
      <c r="HP149" s="482">
        <v>0</v>
      </c>
      <c r="HQ149" s="483">
        <v>0</v>
      </c>
      <c r="HR149" s="482">
        <v>0</v>
      </c>
      <c r="HS149" s="483">
        <v>0</v>
      </c>
      <c r="HT149" s="482">
        <v>0</v>
      </c>
      <c r="HU149" s="483">
        <v>0</v>
      </c>
      <c r="HV149" s="482">
        <v>0</v>
      </c>
      <c r="HW149" s="483">
        <v>0</v>
      </c>
      <c r="HX149" s="482">
        <v>0</v>
      </c>
      <c r="HY149" s="483">
        <v>0</v>
      </c>
      <c r="HZ149" s="482">
        <v>0</v>
      </c>
      <c r="IA149" s="483">
        <v>0</v>
      </c>
      <c r="IB149" s="482">
        <v>0</v>
      </c>
      <c r="IC149" s="483">
        <v>0</v>
      </c>
      <c r="ID149" s="482">
        <v>0</v>
      </c>
      <c r="IE149" s="483">
        <v>0</v>
      </c>
      <c r="IF149" s="482">
        <v>0</v>
      </c>
      <c r="IG149" s="483">
        <v>0</v>
      </c>
      <c r="IH149" s="482">
        <v>0</v>
      </c>
      <c r="II149" s="483">
        <v>0</v>
      </c>
    </row>
    <row r="150" spans="1:243" ht="15" x14ac:dyDescent="0.2">
      <c r="A150" s="604"/>
      <c r="B150" s="598"/>
      <c r="C150" s="606"/>
      <c r="D150" s="530" t="s">
        <v>6</v>
      </c>
      <c r="E150" s="537"/>
      <c r="F150" s="203"/>
      <c r="G150" s="204">
        <v>0</v>
      </c>
      <c r="H150" s="203"/>
      <c r="I150" s="204">
        <v>0</v>
      </c>
      <c r="J150" s="203"/>
      <c r="K150" s="204">
        <v>0</v>
      </c>
      <c r="L150" s="203"/>
      <c r="M150" s="204">
        <v>0</v>
      </c>
      <c r="N150" s="203"/>
      <c r="O150" s="204">
        <v>0</v>
      </c>
      <c r="P150" s="203"/>
      <c r="Q150" s="204">
        <v>0</v>
      </c>
      <c r="R150" s="203"/>
      <c r="S150" s="204">
        <v>0</v>
      </c>
      <c r="T150" s="203"/>
      <c r="U150" s="204">
        <v>0</v>
      </c>
      <c r="V150" s="203"/>
      <c r="W150" s="204">
        <v>0</v>
      </c>
      <c r="X150" s="203"/>
      <c r="Y150" s="204">
        <v>0</v>
      </c>
      <c r="Z150" s="203"/>
      <c r="AA150" s="204">
        <v>0</v>
      </c>
      <c r="AB150" s="203"/>
      <c r="AC150" s="204">
        <v>0</v>
      </c>
      <c r="AD150" s="203"/>
      <c r="AE150" s="204">
        <v>0</v>
      </c>
      <c r="AF150" s="203"/>
      <c r="AG150" s="204">
        <v>0</v>
      </c>
      <c r="AH150" s="203"/>
      <c r="AI150" s="204">
        <v>0</v>
      </c>
      <c r="AJ150" s="203"/>
      <c r="AK150" s="204">
        <v>0</v>
      </c>
      <c r="AL150" s="203"/>
      <c r="AM150" s="204">
        <v>0</v>
      </c>
      <c r="AN150" s="203"/>
      <c r="AO150" s="204">
        <v>0</v>
      </c>
      <c r="AP150" s="203"/>
      <c r="AQ150" s="204">
        <v>0</v>
      </c>
      <c r="AR150" s="203"/>
      <c r="AS150" s="204">
        <v>0</v>
      </c>
      <c r="AT150" s="203"/>
      <c r="AU150" s="204">
        <v>0</v>
      </c>
      <c r="AV150" s="203"/>
      <c r="AW150" s="204">
        <v>0</v>
      </c>
      <c r="AX150" s="203"/>
      <c r="AY150" s="204">
        <v>0</v>
      </c>
      <c r="AZ150" s="203"/>
      <c r="BA150" s="204">
        <v>0</v>
      </c>
      <c r="BB150" s="203"/>
      <c r="BC150" s="204">
        <v>0</v>
      </c>
      <c r="BD150" s="203"/>
      <c r="BE150" s="204">
        <v>0</v>
      </c>
      <c r="BF150" s="203"/>
      <c r="BG150" s="204">
        <v>0</v>
      </c>
      <c r="BH150" s="203"/>
      <c r="BI150" s="204">
        <v>0</v>
      </c>
      <c r="BJ150" s="203"/>
      <c r="BK150" s="204">
        <v>0</v>
      </c>
      <c r="BL150" s="203"/>
      <c r="BM150" s="204">
        <v>0</v>
      </c>
      <c r="BN150" s="203"/>
      <c r="BO150" s="204">
        <v>0</v>
      </c>
      <c r="BP150" s="203"/>
      <c r="BQ150" s="204">
        <v>0</v>
      </c>
      <c r="BR150" s="203"/>
      <c r="BS150" s="204">
        <v>0</v>
      </c>
      <c r="BT150" s="203"/>
      <c r="BU150" s="204">
        <v>0</v>
      </c>
      <c r="BV150" s="203"/>
      <c r="BW150" s="204">
        <v>0</v>
      </c>
      <c r="BX150" s="203"/>
      <c r="BY150" s="204">
        <v>0</v>
      </c>
      <c r="BZ150" s="203"/>
      <c r="CA150" s="204">
        <v>0</v>
      </c>
      <c r="CB150" s="203"/>
      <c r="CC150" s="204">
        <v>0</v>
      </c>
      <c r="CD150" s="203"/>
      <c r="CE150" s="204">
        <v>0</v>
      </c>
      <c r="CF150" s="203"/>
      <c r="CG150" s="204">
        <v>0</v>
      </c>
      <c r="CH150" s="203"/>
      <c r="CI150" s="204">
        <v>0</v>
      </c>
      <c r="CJ150" s="203"/>
      <c r="CK150" s="204">
        <v>0</v>
      </c>
      <c r="CL150" s="203"/>
      <c r="CM150" s="204">
        <v>0</v>
      </c>
      <c r="CN150" s="203"/>
      <c r="CO150" s="204">
        <v>0</v>
      </c>
      <c r="CP150" s="203"/>
      <c r="CQ150" s="204">
        <v>0</v>
      </c>
      <c r="CR150" s="203"/>
      <c r="CS150" s="204">
        <v>0</v>
      </c>
      <c r="CT150" s="203"/>
      <c r="CU150" s="204">
        <v>0</v>
      </c>
      <c r="CV150" s="203"/>
      <c r="CW150" s="204">
        <v>0</v>
      </c>
      <c r="CX150" s="203"/>
      <c r="CY150" s="204">
        <v>0</v>
      </c>
      <c r="CZ150" s="203"/>
      <c r="DA150" s="204">
        <v>0</v>
      </c>
      <c r="DB150" s="203"/>
      <c r="DC150" s="204">
        <v>0</v>
      </c>
      <c r="DD150" s="203"/>
      <c r="DE150" s="204">
        <v>0</v>
      </c>
      <c r="DF150" s="203"/>
      <c r="DG150" s="204">
        <v>0</v>
      </c>
      <c r="DH150" s="203"/>
      <c r="DI150" s="204">
        <v>0</v>
      </c>
      <c r="DJ150" s="203"/>
      <c r="DK150" s="204">
        <v>0</v>
      </c>
      <c r="DL150" s="203"/>
      <c r="DM150" s="204">
        <v>0</v>
      </c>
      <c r="DN150" s="203"/>
      <c r="DO150" s="204">
        <v>0</v>
      </c>
      <c r="DP150" s="203"/>
      <c r="DQ150" s="204">
        <v>0</v>
      </c>
      <c r="DR150" s="203"/>
      <c r="DS150" s="204">
        <v>0</v>
      </c>
      <c r="DT150" s="203"/>
      <c r="DU150" s="204">
        <v>0</v>
      </c>
      <c r="DV150" s="203"/>
      <c r="DW150" s="204">
        <v>0</v>
      </c>
      <c r="DX150" s="203"/>
      <c r="DY150" s="204">
        <v>0</v>
      </c>
      <c r="DZ150" s="203"/>
      <c r="EA150" s="204">
        <v>0</v>
      </c>
      <c r="EB150" s="203"/>
      <c r="EC150" s="204">
        <v>0</v>
      </c>
      <c r="ED150" s="203"/>
      <c r="EE150" s="204">
        <v>0</v>
      </c>
      <c r="EF150" s="203"/>
      <c r="EG150" s="204">
        <v>0</v>
      </c>
      <c r="EH150" s="203"/>
      <c r="EI150" s="204">
        <v>0</v>
      </c>
      <c r="EJ150" s="203"/>
      <c r="EK150" s="204">
        <v>0</v>
      </c>
      <c r="EL150" s="203"/>
      <c r="EM150" s="204">
        <v>0</v>
      </c>
      <c r="EN150" s="203"/>
      <c r="EO150" s="204">
        <v>0</v>
      </c>
      <c r="EP150" s="203"/>
      <c r="EQ150" s="204">
        <v>0</v>
      </c>
      <c r="ER150" s="203"/>
      <c r="ES150" s="204">
        <v>0</v>
      </c>
      <c r="ET150" s="203"/>
      <c r="EU150" s="204">
        <v>0</v>
      </c>
      <c r="EV150" s="203"/>
      <c r="EW150" s="204">
        <v>0</v>
      </c>
      <c r="EX150" s="203"/>
      <c r="EY150" s="204">
        <v>0</v>
      </c>
      <c r="EZ150" s="203"/>
      <c r="FA150" s="204">
        <v>0</v>
      </c>
      <c r="FB150" s="203"/>
      <c r="FC150" s="204">
        <v>0</v>
      </c>
      <c r="FD150" s="203"/>
      <c r="FE150" s="204">
        <v>0</v>
      </c>
      <c r="FF150" s="203"/>
      <c r="FG150" s="204">
        <v>0</v>
      </c>
      <c r="FH150" s="203"/>
      <c r="FI150" s="204">
        <v>0</v>
      </c>
      <c r="FJ150" s="203"/>
      <c r="FK150" s="204">
        <v>0</v>
      </c>
      <c r="FL150" s="203"/>
      <c r="FM150" s="204">
        <v>0</v>
      </c>
      <c r="FN150" s="203"/>
      <c r="FO150" s="204">
        <v>0</v>
      </c>
      <c r="FP150" s="203"/>
      <c r="FQ150" s="204">
        <v>0</v>
      </c>
      <c r="FR150" s="203"/>
      <c r="FS150" s="204">
        <v>0</v>
      </c>
      <c r="FT150" s="203"/>
      <c r="FU150" s="204">
        <v>0</v>
      </c>
      <c r="FV150" s="203"/>
      <c r="FW150" s="204">
        <v>0</v>
      </c>
      <c r="FX150" s="203"/>
      <c r="FY150" s="204">
        <v>0</v>
      </c>
      <c r="FZ150" s="203"/>
      <c r="GA150" s="204">
        <v>0</v>
      </c>
      <c r="GB150" s="203"/>
      <c r="GC150" s="204">
        <v>0</v>
      </c>
      <c r="GD150" s="203"/>
      <c r="GE150" s="204">
        <v>0</v>
      </c>
      <c r="GF150" s="203"/>
      <c r="GG150" s="204">
        <v>0</v>
      </c>
      <c r="GH150" s="203"/>
      <c r="GI150" s="204">
        <v>0</v>
      </c>
      <c r="GJ150" s="203"/>
      <c r="GK150" s="204">
        <v>0</v>
      </c>
      <c r="GL150" s="203"/>
      <c r="GM150" s="204">
        <v>0</v>
      </c>
      <c r="GN150" s="203"/>
      <c r="GO150" s="204">
        <v>0</v>
      </c>
      <c r="GP150" s="203"/>
      <c r="GQ150" s="204">
        <v>0</v>
      </c>
      <c r="GR150" s="203"/>
      <c r="GS150" s="204">
        <v>0</v>
      </c>
      <c r="GT150" s="203"/>
      <c r="GU150" s="204">
        <v>0</v>
      </c>
      <c r="GV150" s="203"/>
      <c r="GW150" s="204">
        <v>0</v>
      </c>
      <c r="GX150" s="203"/>
      <c r="GY150" s="204">
        <v>0</v>
      </c>
      <c r="GZ150" s="203"/>
      <c r="HA150" s="204">
        <v>0</v>
      </c>
      <c r="HB150" s="203"/>
      <c r="HC150" s="204">
        <v>0</v>
      </c>
      <c r="HD150" s="203"/>
      <c r="HE150" s="204">
        <v>0</v>
      </c>
      <c r="HF150" s="203"/>
      <c r="HG150" s="204">
        <v>0</v>
      </c>
      <c r="HH150" s="203"/>
      <c r="HI150" s="204">
        <v>0</v>
      </c>
      <c r="HJ150" s="203"/>
      <c r="HK150" s="204">
        <v>0</v>
      </c>
      <c r="HL150" s="203"/>
      <c r="HM150" s="204">
        <v>0</v>
      </c>
      <c r="HN150" s="203"/>
      <c r="HO150" s="204">
        <v>0</v>
      </c>
      <c r="HP150" s="203"/>
      <c r="HQ150" s="204">
        <v>0</v>
      </c>
      <c r="HR150" s="203"/>
      <c r="HS150" s="204">
        <v>0</v>
      </c>
      <c r="HT150" s="203"/>
      <c r="HU150" s="204">
        <v>0</v>
      </c>
      <c r="HV150" s="203"/>
      <c r="HW150" s="204">
        <v>0</v>
      </c>
      <c r="HX150" s="203"/>
      <c r="HY150" s="204">
        <v>0</v>
      </c>
      <c r="HZ150" s="203"/>
      <c r="IA150" s="204">
        <v>0</v>
      </c>
      <c r="IB150" s="203"/>
      <c r="IC150" s="204">
        <v>0</v>
      </c>
      <c r="ID150" s="203"/>
      <c r="IE150" s="204">
        <v>0</v>
      </c>
      <c r="IF150" s="203"/>
      <c r="IG150" s="204">
        <v>0</v>
      </c>
      <c r="IH150" s="203"/>
      <c r="II150" s="204">
        <v>0</v>
      </c>
    </row>
    <row r="151" spans="1:243" ht="15" x14ac:dyDescent="0.2">
      <c r="A151" s="604"/>
      <c r="B151" s="598"/>
      <c r="C151" s="606"/>
      <c r="D151" s="530">
        <v>0</v>
      </c>
      <c r="E151" s="538" t="s">
        <v>82</v>
      </c>
      <c r="F151" s="197">
        <v>0</v>
      </c>
      <c r="G151" s="198">
        <v>0</v>
      </c>
      <c r="H151" s="197">
        <v>0</v>
      </c>
      <c r="I151" s="198">
        <v>0</v>
      </c>
      <c r="J151" s="197">
        <v>0</v>
      </c>
      <c r="K151" s="198">
        <v>0</v>
      </c>
      <c r="L151" s="197">
        <v>0</v>
      </c>
      <c r="M151" s="198">
        <v>0</v>
      </c>
      <c r="N151" s="197">
        <v>0</v>
      </c>
      <c r="O151" s="198">
        <v>0</v>
      </c>
      <c r="P151" s="197">
        <v>0</v>
      </c>
      <c r="Q151" s="198">
        <v>0</v>
      </c>
      <c r="R151" s="197">
        <v>0</v>
      </c>
      <c r="S151" s="198">
        <v>0</v>
      </c>
      <c r="T151" s="197">
        <v>0</v>
      </c>
      <c r="U151" s="198">
        <v>0</v>
      </c>
      <c r="V151" s="197">
        <v>0</v>
      </c>
      <c r="W151" s="198">
        <v>0</v>
      </c>
      <c r="X151" s="197">
        <v>0</v>
      </c>
      <c r="Y151" s="198">
        <v>0</v>
      </c>
      <c r="Z151" s="197">
        <v>0</v>
      </c>
      <c r="AA151" s="198">
        <v>0</v>
      </c>
      <c r="AB151" s="197">
        <v>0</v>
      </c>
      <c r="AC151" s="198">
        <v>0</v>
      </c>
      <c r="AD151" s="197">
        <v>0</v>
      </c>
      <c r="AE151" s="198">
        <v>0</v>
      </c>
      <c r="AF151" s="197">
        <v>0</v>
      </c>
      <c r="AG151" s="198">
        <v>0</v>
      </c>
      <c r="AH151" s="197">
        <v>0</v>
      </c>
      <c r="AI151" s="198">
        <v>0</v>
      </c>
      <c r="AJ151" s="197">
        <v>0</v>
      </c>
      <c r="AK151" s="198">
        <v>0</v>
      </c>
      <c r="AL151" s="197">
        <v>0</v>
      </c>
      <c r="AM151" s="198">
        <v>0</v>
      </c>
      <c r="AN151" s="197">
        <v>0</v>
      </c>
      <c r="AO151" s="198">
        <v>0</v>
      </c>
      <c r="AP151" s="197">
        <v>0</v>
      </c>
      <c r="AQ151" s="198">
        <v>0</v>
      </c>
      <c r="AR151" s="197">
        <v>0</v>
      </c>
      <c r="AS151" s="198">
        <v>0</v>
      </c>
      <c r="AT151" s="197">
        <v>0</v>
      </c>
      <c r="AU151" s="198">
        <v>0</v>
      </c>
      <c r="AV151" s="197">
        <v>0</v>
      </c>
      <c r="AW151" s="198">
        <v>0</v>
      </c>
      <c r="AX151" s="197">
        <v>0</v>
      </c>
      <c r="AY151" s="198">
        <v>0</v>
      </c>
      <c r="AZ151" s="197">
        <v>0</v>
      </c>
      <c r="BA151" s="198">
        <v>0</v>
      </c>
      <c r="BB151" s="197">
        <v>0</v>
      </c>
      <c r="BC151" s="198">
        <v>0</v>
      </c>
      <c r="BD151" s="197">
        <v>0</v>
      </c>
      <c r="BE151" s="198">
        <v>0</v>
      </c>
      <c r="BF151" s="197">
        <v>0</v>
      </c>
      <c r="BG151" s="198">
        <v>0</v>
      </c>
      <c r="BH151" s="197">
        <v>0</v>
      </c>
      <c r="BI151" s="198">
        <v>0</v>
      </c>
      <c r="BJ151" s="197">
        <v>0</v>
      </c>
      <c r="BK151" s="198">
        <v>0</v>
      </c>
      <c r="BL151" s="197">
        <v>0</v>
      </c>
      <c r="BM151" s="198">
        <v>0</v>
      </c>
      <c r="BN151" s="197">
        <v>0</v>
      </c>
      <c r="BO151" s="198">
        <v>0</v>
      </c>
      <c r="BP151" s="197">
        <v>0</v>
      </c>
      <c r="BQ151" s="198">
        <v>0</v>
      </c>
      <c r="BR151" s="197">
        <v>0</v>
      </c>
      <c r="BS151" s="198">
        <v>0</v>
      </c>
      <c r="BT151" s="197">
        <v>0</v>
      </c>
      <c r="BU151" s="198">
        <v>0</v>
      </c>
      <c r="BV151" s="197">
        <v>0</v>
      </c>
      <c r="BW151" s="198">
        <v>0</v>
      </c>
      <c r="BX151" s="197">
        <v>0</v>
      </c>
      <c r="BY151" s="198">
        <v>0</v>
      </c>
      <c r="BZ151" s="197">
        <v>0</v>
      </c>
      <c r="CA151" s="198">
        <v>0</v>
      </c>
      <c r="CB151" s="197">
        <v>0</v>
      </c>
      <c r="CC151" s="198">
        <v>0</v>
      </c>
      <c r="CD151" s="197">
        <v>0</v>
      </c>
      <c r="CE151" s="198">
        <v>0</v>
      </c>
      <c r="CF151" s="197">
        <v>0</v>
      </c>
      <c r="CG151" s="198">
        <v>0</v>
      </c>
      <c r="CH151" s="197">
        <v>0</v>
      </c>
      <c r="CI151" s="198">
        <v>0</v>
      </c>
      <c r="CJ151" s="197">
        <v>0</v>
      </c>
      <c r="CK151" s="198">
        <v>0</v>
      </c>
      <c r="CL151" s="197">
        <v>0</v>
      </c>
      <c r="CM151" s="198">
        <v>0</v>
      </c>
      <c r="CN151" s="197">
        <v>0</v>
      </c>
      <c r="CO151" s="198">
        <v>0</v>
      </c>
      <c r="CP151" s="197">
        <v>0</v>
      </c>
      <c r="CQ151" s="198">
        <v>0</v>
      </c>
      <c r="CR151" s="197">
        <v>0</v>
      </c>
      <c r="CS151" s="198">
        <v>0</v>
      </c>
      <c r="CT151" s="197">
        <v>0</v>
      </c>
      <c r="CU151" s="198">
        <v>0</v>
      </c>
      <c r="CV151" s="197">
        <v>0</v>
      </c>
      <c r="CW151" s="198">
        <v>0</v>
      </c>
      <c r="CX151" s="197">
        <v>0</v>
      </c>
      <c r="CY151" s="198">
        <v>0</v>
      </c>
      <c r="CZ151" s="197">
        <v>0</v>
      </c>
      <c r="DA151" s="198">
        <v>0</v>
      </c>
      <c r="DB151" s="197">
        <v>0</v>
      </c>
      <c r="DC151" s="198">
        <v>0</v>
      </c>
      <c r="DD151" s="197">
        <v>0</v>
      </c>
      <c r="DE151" s="198">
        <v>0</v>
      </c>
      <c r="DF151" s="197">
        <v>0</v>
      </c>
      <c r="DG151" s="198">
        <v>0</v>
      </c>
      <c r="DH151" s="197">
        <v>0</v>
      </c>
      <c r="DI151" s="198">
        <v>0</v>
      </c>
      <c r="DJ151" s="197">
        <v>0</v>
      </c>
      <c r="DK151" s="198">
        <v>0</v>
      </c>
      <c r="DL151" s="197">
        <v>0</v>
      </c>
      <c r="DM151" s="198">
        <v>0</v>
      </c>
      <c r="DN151" s="197">
        <v>0</v>
      </c>
      <c r="DO151" s="198">
        <v>0</v>
      </c>
      <c r="DP151" s="197">
        <v>0</v>
      </c>
      <c r="DQ151" s="198">
        <v>0</v>
      </c>
      <c r="DR151" s="197">
        <v>0</v>
      </c>
      <c r="DS151" s="198">
        <v>0</v>
      </c>
      <c r="DT151" s="197">
        <v>0</v>
      </c>
      <c r="DU151" s="198">
        <v>0</v>
      </c>
      <c r="DV151" s="197">
        <v>0</v>
      </c>
      <c r="DW151" s="198">
        <v>0</v>
      </c>
      <c r="DX151" s="197">
        <v>0</v>
      </c>
      <c r="DY151" s="198">
        <v>0</v>
      </c>
      <c r="DZ151" s="197">
        <v>0</v>
      </c>
      <c r="EA151" s="198">
        <v>0</v>
      </c>
      <c r="EB151" s="197">
        <v>0</v>
      </c>
      <c r="EC151" s="198">
        <v>0</v>
      </c>
      <c r="ED151" s="197">
        <v>0</v>
      </c>
      <c r="EE151" s="198">
        <v>0</v>
      </c>
      <c r="EF151" s="197">
        <v>0</v>
      </c>
      <c r="EG151" s="198">
        <v>0</v>
      </c>
      <c r="EH151" s="197">
        <v>0</v>
      </c>
      <c r="EI151" s="198">
        <v>0</v>
      </c>
      <c r="EJ151" s="197">
        <v>0</v>
      </c>
      <c r="EK151" s="198">
        <v>0</v>
      </c>
      <c r="EL151" s="197">
        <v>0</v>
      </c>
      <c r="EM151" s="198">
        <v>0</v>
      </c>
      <c r="EN151" s="197">
        <v>0</v>
      </c>
      <c r="EO151" s="198">
        <v>0</v>
      </c>
      <c r="EP151" s="197">
        <v>0</v>
      </c>
      <c r="EQ151" s="198">
        <v>0</v>
      </c>
      <c r="ER151" s="197">
        <v>0</v>
      </c>
      <c r="ES151" s="198">
        <v>0</v>
      </c>
      <c r="ET151" s="197">
        <v>0</v>
      </c>
      <c r="EU151" s="198">
        <v>0</v>
      </c>
      <c r="EV151" s="197">
        <v>0</v>
      </c>
      <c r="EW151" s="198">
        <v>0</v>
      </c>
      <c r="EX151" s="197">
        <v>0</v>
      </c>
      <c r="EY151" s="198">
        <v>0</v>
      </c>
      <c r="EZ151" s="197">
        <v>0</v>
      </c>
      <c r="FA151" s="198">
        <v>0</v>
      </c>
      <c r="FB151" s="197">
        <v>0</v>
      </c>
      <c r="FC151" s="198">
        <v>0</v>
      </c>
      <c r="FD151" s="197">
        <v>0</v>
      </c>
      <c r="FE151" s="198">
        <v>0</v>
      </c>
      <c r="FF151" s="197">
        <v>0</v>
      </c>
      <c r="FG151" s="198">
        <v>0</v>
      </c>
      <c r="FH151" s="197">
        <v>0</v>
      </c>
      <c r="FI151" s="198">
        <v>0</v>
      </c>
      <c r="FJ151" s="197">
        <v>0</v>
      </c>
      <c r="FK151" s="198">
        <v>0</v>
      </c>
      <c r="FL151" s="197">
        <v>0</v>
      </c>
      <c r="FM151" s="198">
        <v>0</v>
      </c>
      <c r="FN151" s="197">
        <v>0</v>
      </c>
      <c r="FO151" s="198">
        <v>0</v>
      </c>
      <c r="FP151" s="197">
        <v>0</v>
      </c>
      <c r="FQ151" s="198">
        <v>0</v>
      </c>
      <c r="FR151" s="197">
        <v>0</v>
      </c>
      <c r="FS151" s="198">
        <v>0</v>
      </c>
      <c r="FT151" s="197">
        <v>0</v>
      </c>
      <c r="FU151" s="198">
        <v>0</v>
      </c>
      <c r="FV151" s="197">
        <v>0</v>
      </c>
      <c r="FW151" s="198">
        <v>0</v>
      </c>
      <c r="FX151" s="197">
        <v>0</v>
      </c>
      <c r="FY151" s="198">
        <v>0</v>
      </c>
      <c r="FZ151" s="197">
        <v>0</v>
      </c>
      <c r="GA151" s="198">
        <v>0</v>
      </c>
      <c r="GB151" s="197">
        <v>0</v>
      </c>
      <c r="GC151" s="198">
        <v>0</v>
      </c>
      <c r="GD151" s="197">
        <v>0</v>
      </c>
      <c r="GE151" s="198">
        <v>0</v>
      </c>
      <c r="GF151" s="197">
        <v>0</v>
      </c>
      <c r="GG151" s="198">
        <v>0</v>
      </c>
      <c r="GH151" s="197">
        <v>0</v>
      </c>
      <c r="GI151" s="198">
        <v>0</v>
      </c>
      <c r="GJ151" s="197">
        <v>0</v>
      </c>
      <c r="GK151" s="198">
        <v>0</v>
      </c>
      <c r="GL151" s="197">
        <v>0</v>
      </c>
      <c r="GM151" s="198">
        <v>0</v>
      </c>
      <c r="GN151" s="197">
        <v>0</v>
      </c>
      <c r="GO151" s="198">
        <v>0</v>
      </c>
      <c r="GP151" s="197">
        <v>0</v>
      </c>
      <c r="GQ151" s="198">
        <v>0</v>
      </c>
      <c r="GR151" s="197">
        <v>0</v>
      </c>
      <c r="GS151" s="198">
        <v>0</v>
      </c>
      <c r="GT151" s="197">
        <v>0</v>
      </c>
      <c r="GU151" s="198">
        <v>0</v>
      </c>
      <c r="GV151" s="197">
        <v>0</v>
      </c>
      <c r="GW151" s="198">
        <v>0</v>
      </c>
      <c r="GX151" s="197">
        <v>0</v>
      </c>
      <c r="GY151" s="198">
        <v>0</v>
      </c>
      <c r="GZ151" s="197">
        <v>0</v>
      </c>
      <c r="HA151" s="198">
        <v>0</v>
      </c>
      <c r="HB151" s="197">
        <v>0</v>
      </c>
      <c r="HC151" s="198">
        <v>0</v>
      </c>
      <c r="HD151" s="197">
        <v>0</v>
      </c>
      <c r="HE151" s="198">
        <v>0</v>
      </c>
      <c r="HF151" s="197">
        <v>0</v>
      </c>
      <c r="HG151" s="198">
        <v>0</v>
      </c>
      <c r="HH151" s="197">
        <v>0</v>
      </c>
      <c r="HI151" s="198">
        <v>0</v>
      </c>
      <c r="HJ151" s="197">
        <v>0</v>
      </c>
      <c r="HK151" s="198">
        <v>0</v>
      </c>
      <c r="HL151" s="197">
        <v>0</v>
      </c>
      <c r="HM151" s="198">
        <v>0</v>
      </c>
      <c r="HN151" s="197">
        <v>0</v>
      </c>
      <c r="HO151" s="198">
        <v>0</v>
      </c>
      <c r="HP151" s="197">
        <v>0</v>
      </c>
      <c r="HQ151" s="198">
        <v>0</v>
      </c>
      <c r="HR151" s="197">
        <v>0</v>
      </c>
      <c r="HS151" s="198">
        <v>0</v>
      </c>
      <c r="HT151" s="197">
        <v>0</v>
      </c>
      <c r="HU151" s="198">
        <v>0</v>
      </c>
      <c r="HV151" s="197">
        <v>0</v>
      </c>
      <c r="HW151" s="198">
        <v>0</v>
      </c>
      <c r="HX151" s="197">
        <v>0</v>
      </c>
      <c r="HY151" s="198">
        <v>0</v>
      </c>
      <c r="HZ151" s="197">
        <v>0</v>
      </c>
      <c r="IA151" s="198">
        <v>0</v>
      </c>
      <c r="IB151" s="197">
        <v>0</v>
      </c>
      <c r="IC151" s="198">
        <v>0</v>
      </c>
      <c r="ID151" s="197">
        <v>0</v>
      </c>
      <c r="IE151" s="198">
        <v>0</v>
      </c>
      <c r="IF151" s="197">
        <v>0</v>
      </c>
      <c r="IG151" s="198">
        <v>0</v>
      </c>
      <c r="IH151" s="197">
        <v>0</v>
      </c>
      <c r="II151" s="198">
        <v>0</v>
      </c>
    </row>
    <row r="152" spans="1:243" ht="15" x14ac:dyDescent="0.2">
      <c r="A152" s="604"/>
      <c r="B152" s="598"/>
      <c r="C152" s="606"/>
      <c r="D152" s="531">
        <v>0</v>
      </c>
      <c r="E152" s="537"/>
      <c r="F152" s="201"/>
      <c r="G152" s="202">
        <v>0</v>
      </c>
      <c r="H152" s="201"/>
      <c r="I152" s="202">
        <v>0</v>
      </c>
      <c r="J152" s="201"/>
      <c r="K152" s="202">
        <v>0</v>
      </c>
      <c r="L152" s="201"/>
      <c r="M152" s="202">
        <v>0</v>
      </c>
      <c r="N152" s="201"/>
      <c r="O152" s="202">
        <v>0</v>
      </c>
      <c r="P152" s="201"/>
      <c r="Q152" s="202">
        <v>0</v>
      </c>
      <c r="R152" s="201"/>
      <c r="S152" s="202">
        <v>0</v>
      </c>
      <c r="T152" s="201"/>
      <c r="U152" s="202">
        <v>0</v>
      </c>
      <c r="V152" s="201"/>
      <c r="W152" s="202">
        <v>0</v>
      </c>
      <c r="X152" s="201"/>
      <c r="Y152" s="202">
        <v>0</v>
      </c>
      <c r="Z152" s="201"/>
      <c r="AA152" s="202">
        <v>0</v>
      </c>
      <c r="AB152" s="201"/>
      <c r="AC152" s="202">
        <v>0</v>
      </c>
      <c r="AD152" s="201"/>
      <c r="AE152" s="202">
        <v>0</v>
      </c>
      <c r="AF152" s="201"/>
      <c r="AG152" s="202">
        <v>0</v>
      </c>
      <c r="AH152" s="201"/>
      <c r="AI152" s="202">
        <v>0</v>
      </c>
      <c r="AJ152" s="201"/>
      <c r="AK152" s="202">
        <v>0</v>
      </c>
      <c r="AL152" s="201"/>
      <c r="AM152" s="202">
        <v>0</v>
      </c>
      <c r="AN152" s="201"/>
      <c r="AO152" s="202">
        <v>0</v>
      </c>
      <c r="AP152" s="201"/>
      <c r="AQ152" s="202">
        <v>0</v>
      </c>
      <c r="AR152" s="201"/>
      <c r="AS152" s="202">
        <v>0</v>
      </c>
      <c r="AT152" s="201"/>
      <c r="AU152" s="202">
        <v>0</v>
      </c>
      <c r="AV152" s="201"/>
      <c r="AW152" s="202">
        <v>0</v>
      </c>
      <c r="AX152" s="201"/>
      <c r="AY152" s="202">
        <v>0</v>
      </c>
      <c r="AZ152" s="201"/>
      <c r="BA152" s="202">
        <v>0</v>
      </c>
      <c r="BB152" s="201"/>
      <c r="BC152" s="202">
        <v>0</v>
      </c>
      <c r="BD152" s="201"/>
      <c r="BE152" s="202">
        <v>0</v>
      </c>
      <c r="BF152" s="201"/>
      <c r="BG152" s="202">
        <v>0</v>
      </c>
      <c r="BH152" s="201"/>
      <c r="BI152" s="202">
        <v>0</v>
      </c>
      <c r="BJ152" s="201"/>
      <c r="BK152" s="202">
        <v>0</v>
      </c>
      <c r="BL152" s="201"/>
      <c r="BM152" s="202">
        <v>0</v>
      </c>
      <c r="BN152" s="201"/>
      <c r="BO152" s="202">
        <v>0</v>
      </c>
      <c r="BP152" s="201"/>
      <c r="BQ152" s="202">
        <v>0</v>
      </c>
      <c r="BR152" s="201"/>
      <c r="BS152" s="202">
        <v>0</v>
      </c>
      <c r="BT152" s="201"/>
      <c r="BU152" s="202">
        <v>0</v>
      </c>
      <c r="BV152" s="201"/>
      <c r="BW152" s="202">
        <v>0</v>
      </c>
      <c r="BX152" s="201"/>
      <c r="BY152" s="202">
        <v>0</v>
      </c>
      <c r="BZ152" s="201"/>
      <c r="CA152" s="202">
        <v>0</v>
      </c>
      <c r="CB152" s="201"/>
      <c r="CC152" s="202">
        <v>0</v>
      </c>
      <c r="CD152" s="201"/>
      <c r="CE152" s="202">
        <v>0</v>
      </c>
      <c r="CF152" s="201"/>
      <c r="CG152" s="202">
        <v>0</v>
      </c>
      <c r="CH152" s="201"/>
      <c r="CI152" s="202">
        <v>0</v>
      </c>
      <c r="CJ152" s="201"/>
      <c r="CK152" s="202">
        <v>0</v>
      </c>
      <c r="CL152" s="201"/>
      <c r="CM152" s="202">
        <v>0</v>
      </c>
      <c r="CN152" s="201"/>
      <c r="CO152" s="202">
        <v>0</v>
      </c>
      <c r="CP152" s="201"/>
      <c r="CQ152" s="202">
        <v>0</v>
      </c>
      <c r="CR152" s="201"/>
      <c r="CS152" s="202">
        <v>0</v>
      </c>
      <c r="CT152" s="201"/>
      <c r="CU152" s="202">
        <v>0</v>
      </c>
      <c r="CV152" s="201"/>
      <c r="CW152" s="202">
        <v>0</v>
      </c>
      <c r="CX152" s="201"/>
      <c r="CY152" s="202">
        <v>0</v>
      </c>
      <c r="CZ152" s="201"/>
      <c r="DA152" s="202">
        <v>0</v>
      </c>
      <c r="DB152" s="201"/>
      <c r="DC152" s="202">
        <v>0</v>
      </c>
      <c r="DD152" s="201"/>
      <c r="DE152" s="202">
        <v>0</v>
      </c>
      <c r="DF152" s="201"/>
      <c r="DG152" s="202">
        <v>0</v>
      </c>
      <c r="DH152" s="201"/>
      <c r="DI152" s="202">
        <v>0</v>
      </c>
      <c r="DJ152" s="201"/>
      <c r="DK152" s="202">
        <v>0</v>
      </c>
      <c r="DL152" s="201"/>
      <c r="DM152" s="202">
        <v>0</v>
      </c>
      <c r="DN152" s="201"/>
      <c r="DO152" s="202">
        <v>0</v>
      </c>
      <c r="DP152" s="201"/>
      <c r="DQ152" s="202">
        <v>0</v>
      </c>
      <c r="DR152" s="201"/>
      <c r="DS152" s="202">
        <v>0</v>
      </c>
      <c r="DT152" s="201"/>
      <c r="DU152" s="202">
        <v>0</v>
      </c>
      <c r="DV152" s="201"/>
      <c r="DW152" s="202">
        <v>0</v>
      </c>
      <c r="DX152" s="201"/>
      <c r="DY152" s="202">
        <v>0</v>
      </c>
      <c r="DZ152" s="201"/>
      <c r="EA152" s="202">
        <v>0</v>
      </c>
      <c r="EB152" s="201"/>
      <c r="EC152" s="202">
        <v>0</v>
      </c>
      <c r="ED152" s="201"/>
      <c r="EE152" s="202">
        <v>0</v>
      </c>
      <c r="EF152" s="201"/>
      <c r="EG152" s="202">
        <v>0</v>
      </c>
      <c r="EH152" s="201"/>
      <c r="EI152" s="202">
        <v>0</v>
      </c>
      <c r="EJ152" s="201"/>
      <c r="EK152" s="202">
        <v>0</v>
      </c>
      <c r="EL152" s="201"/>
      <c r="EM152" s="202">
        <v>0</v>
      </c>
      <c r="EN152" s="201"/>
      <c r="EO152" s="202">
        <v>0</v>
      </c>
      <c r="EP152" s="201"/>
      <c r="EQ152" s="202">
        <v>0</v>
      </c>
      <c r="ER152" s="201"/>
      <c r="ES152" s="202">
        <v>0</v>
      </c>
      <c r="ET152" s="201"/>
      <c r="EU152" s="202">
        <v>0</v>
      </c>
      <c r="EV152" s="201"/>
      <c r="EW152" s="202">
        <v>0</v>
      </c>
      <c r="EX152" s="201"/>
      <c r="EY152" s="202">
        <v>0</v>
      </c>
      <c r="EZ152" s="201"/>
      <c r="FA152" s="202">
        <v>0</v>
      </c>
      <c r="FB152" s="201"/>
      <c r="FC152" s="202">
        <v>0</v>
      </c>
      <c r="FD152" s="201"/>
      <c r="FE152" s="202">
        <v>0</v>
      </c>
      <c r="FF152" s="201"/>
      <c r="FG152" s="202">
        <v>0</v>
      </c>
      <c r="FH152" s="201"/>
      <c r="FI152" s="202">
        <v>0</v>
      </c>
      <c r="FJ152" s="201"/>
      <c r="FK152" s="202">
        <v>0</v>
      </c>
      <c r="FL152" s="201"/>
      <c r="FM152" s="202">
        <v>0</v>
      </c>
      <c r="FN152" s="201"/>
      <c r="FO152" s="202">
        <v>0</v>
      </c>
      <c r="FP152" s="201"/>
      <c r="FQ152" s="202">
        <v>0</v>
      </c>
      <c r="FR152" s="201"/>
      <c r="FS152" s="202">
        <v>0</v>
      </c>
      <c r="FT152" s="201"/>
      <c r="FU152" s="202">
        <v>0</v>
      </c>
      <c r="FV152" s="201"/>
      <c r="FW152" s="202">
        <v>0</v>
      </c>
      <c r="FX152" s="201"/>
      <c r="FY152" s="202">
        <v>0</v>
      </c>
      <c r="FZ152" s="201"/>
      <c r="GA152" s="202">
        <v>0</v>
      </c>
      <c r="GB152" s="201"/>
      <c r="GC152" s="202">
        <v>0</v>
      </c>
      <c r="GD152" s="201"/>
      <c r="GE152" s="202">
        <v>0</v>
      </c>
      <c r="GF152" s="201"/>
      <c r="GG152" s="202">
        <v>0</v>
      </c>
      <c r="GH152" s="201"/>
      <c r="GI152" s="202">
        <v>0</v>
      </c>
      <c r="GJ152" s="201"/>
      <c r="GK152" s="202">
        <v>0</v>
      </c>
      <c r="GL152" s="201"/>
      <c r="GM152" s="202">
        <v>0</v>
      </c>
      <c r="GN152" s="201"/>
      <c r="GO152" s="202">
        <v>0</v>
      </c>
      <c r="GP152" s="201"/>
      <c r="GQ152" s="202">
        <v>0</v>
      </c>
      <c r="GR152" s="201"/>
      <c r="GS152" s="202">
        <v>0</v>
      </c>
      <c r="GT152" s="201"/>
      <c r="GU152" s="202">
        <v>0</v>
      </c>
      <c r="GV152" s="201"/>
      <c r="GW152" s="202">
        <v>0</v>
      </c>
      <c r="GX152" s="201"/>
      <c r="GY152" s="202">
        <v>0</v>
      </c>
      <c r="GZ152" s="201"/>
      <c r="HA152" s="202">
        <v>0</v>
      </c>
      <c r="HB152" s="201"/>
      <c r="HC152" s="202">
        <v>0</v>
      </c>
      <c r="HD152" s="201"/>
      <c r="HE152" s="202">
        <v>0</v>
      </c>
      <c r="HF152" s="201"/>
      <c r="HG152" s="202">
        <v>0</v>
      </c>
      <c r="HH152" s="201"/>
      <c r="HI152" s="202">
        <v>0</v>
      </c>
      <c r="HJ152" s="201"/>
      <c r="HK152" s="202">
        <v>0</v>
      </c>
      <c r="HL152" s="201"/>
      <c r="HM152" s="202">
        <v>0</v>
      </c>
      <c r="HN152" s="201"/>
      <c r="HO152" s="202">
        <v>0</v>
      </c>
      <c r="HP152" s="201"/>
      <c r="HQ152" s="202">
        <v>0</v>
      </c>
      <c r="HR152" s="201"/>
      <c r="HS152" s="202">
        <v>0</v>
      </c>
      <c r="HT152" s="201"/>
      <c r="HU152" s="202">
        <v>0</v>
      </c>
      <c r="HV152" s="201"/>
      <c r="HW152" s="202">
        <v>0</v>
      </c>
      <c r="HX152" s="201"/>
      <c r="HY152" s="202">
        <v>0</v>
      </c>
      <c r="HZ152" s="201"/>
      <c r="IA152" s="202">
        <v>0</v>
      </c>
      <c r="IB152" s="201"/>
      <c r="IC152" s="202">
        <v>0</v>
      </c>
      <c r="ID152" s="201"/>
      <c r="IE152" s="202">
        <v>0</v>
      </c>
      <c r="IF152" s="201"/>
      <c r="IG152" s="202">
        <v>0</v>
      </c>
      <c r="IH152" s="201"/>
      <c r="II152" s="202">
        <v>0</v>
      </c>
    </row>
    <row r="153" spans="1:243" ht="15" x14ac:dyDescent="0.2">
      <c r="A153" s="604"/>
      <c r="B153" s="598"/>
      <c r="C153" s="606"/>
      <c r="D153" s="532">
        <v>0</v>
      </c>
      <c r="E153" s="538" t="s">
        <v>7</v>
      </c>
      <c r="F153" s="199">
        <v>0</v>
      </c>
      <c r="G153" s="198">
        <v>0</v>
      </c>
      <c r="H153" s="199">
        <v>0</v>
      </c>
      <c r="I153" s="198">
        <v>0</v>
      </c>
      <c r="J153" s="199">
        <v>0</v>
      </c>
      <c r="K153" s="198">
        <v>0</v>
      </c>
      <c r="L153" s="199">
        <v>0</v>
      </c>
      <c r="M153" s="198">
        <v>0</v>
      </c>
      <c r="N153" s="199">
        <v>0</v>
      </c>
      <c r="O153" s="198">
        <v>0</v>
      </c>
      <c r="P153" s="199">
        <v>0</v>
      </c>
      <c r="Q153" s="198">
        <v>0</v>
      </c>
      <c r="R153" s="199">
        <v>0</v>
      </c>
      <c r="S153" s="198">
        <v>0</v>
      </c>
      <c r="T153" s="199">
        <v>0</v>
      </c>
      <c r="U153" s="198">
        <v>0</v>
      </c>
      <c r="V153" s="199">
        <v>0</v>
      </c>
      <c r="W153" s="198">
        <v>0</v>
      </c>
      <c r="X153" s="199">
        <v>0</v>
      </c>
      <c r="Y153" s="198">
        <v>0</v>
      </c>
      <c r="Z153" s="199">
        <v>0</v>
      </c>
      <c r="AA153" s="198">
        <v>0</v>
      </c>
      <c r="AB153" s="199">
        <v>0</v>
      </c>
      <c r="AC153" s="198">
        <v>0</v>
      </c>
      <c r="AD153" s="199">
        <v>0</v>
      </c>
      <c r="AE153" s="198">
        <v>0</v>
      </c>
      <c r="AF153" s="199">
        <v>0</v>
      </c>
      <c r="AG153" s="198">
        <v>0</v>
      </c>
      <c r="AH153" s="199">
        <v>0</v>
      </c>
      <c r="AI153" s="198">
        <v>0</v>
      </c>
      <c r="AJ153" s="199">
        <v>0</v>
      </c>
      <c r="AK153" s="198">
        <v>0</v>
      </c>
      <c r="AL153" s="199">
        <v>0</v>
      </c>
      <c r="AM153" s="198">
        <v>0</v>
      </c>
      <c r="AN153" s="199">
        <v>0</v>
      </c>
      <c r="AO153" s="198">
        <v>0</v>
      </c>
      <c r="AP153" s="199">
        <v>0</v>
      </c>
      <c r="AQ153" s="198">
        <v>0</v>
      </c>
      <c r="AR153" s="199">
        <v>0</v>
      </c>
      <c r="AS153" s="198">
        <v>0</v>
      </c>
      <c r="AT153" s="199">
        <v>0</v>
      </c>
      <c r="AU153" s="198">
        <v>0</v>
      </c>
      <c r="AV153" s="199">
        <v>0</v>
      </c>
      <c r="AW153" s="198">
        <v>0</v>
      </c>
      <c r="AX153" s="199">
        <v>0</v>
      </c>
      <c r="AY153" s="198">
        <v>0</v>
      </c>
      <c r="AZ153" s="199">
        <v>0</v>
      </c>
      <c r="BA153" s="198">
        <v>0</v>
      </c>
      <c r="BB153" s="199">
        <v>0</v>
      </c>
      <c r="BC153" s="198">
        <v>0</v>
      </c>
      <c r="BD153" s="199">
        <v>0</v>
      </c>
      <c r="BE153" s="198">
        <v>0</v>
      </c>
      <c r="BF153" s="199">
        <v>0</v>
      </c>
      <c r="BG153" s="198">
        <v>0</v>
      </c>
      <c r="BH153" s="199">
        <v>0</v>
      </c>
      <c r="BI153" s="198">
        <v>0</v>
      </c>
      <c r="BJ153" s="199">
        <v>0</v>
      </c>
      <c r="BK153" s="198">
        <v>0</v>
      </c>
      <c r="BL153" s="199">
        <v>0</v>
      </c>
      <c r="BM153" s="198">
        <v>0</v>
      </c>
      <c r="BN153" s="199">
        <v>0</v>
      </c>
      <c r="BO153" s="198">
        <v>0</v>
      </c>
      <c r="BP153" s="199">
        <v>0</v>
      </c>
      <c r="BQ153" s="198">
        <v>0</v>
      </c>
      <c r="BR153" s="199">
        <v>0</v>
      </c>
      <c r="BS153" s="198">
        <v>0</v>
      </c>
      <c r="BT153" s="199">
        <v>0</v>
      </c>
      <c r="BU153" s="198">
        <v>0</v>
      </c>
      <c r="BV153" s="199">
        <v>0</v>
      </c>
      <c r="BW153" s="198">
        <v>0</v>
      </c>
      <c r="BX153" s="199">
        <v>0</v>
      </c>
      <c r="BY153" s="198">
        <v>0</v>
      </c>
      <c r="BZ153" s="199">
        <v>0</v>
      </c>
      <c r="CA153" s="198">
        <v>0</v>
      </c>
      <c r="CB153" s="199">
        <v>0</v>
      </c>
      <c r="CC153" s="198">
        <v>0</v>
      </c>
      <c r="CD153" s="199">
        <v>0</v>
      </c>
      <c r="CE153" s="198">
        <v>0</v>
      </c>
      <c r="CF153" s="199">
        <v>0</v>
      </c>
      <c r="CG153" s="198">
        <v>0</v>
      </c>
      <c r="CH153" s="199">
        <v>0</v>
      </c>
      <c r="CI153" s="198">
        <v>0</v>
      </c>
      <c r="CJ153" s="199">
        <v>0</v>
      </c>
      <c r="CK153" s="198">
        <v>0</v>
      </c>
      <c r="CL153" s="199">
        <v>0</v>
      </c>
      <c r="CM153" s="198">
        <v>0</v>
      </c>
      <c r="CN153" s="199">
        <v>0</v>
      </c>
      <c r="CO153" s="198">
        <v>0</v>
      </c>
      <c r="CP153" s="199">
        <v>0</v>
      </c>
      <c r="CQ153" s="198">
        <v>0</v>
      </c>
      <c r="CR153" s="199">
        <v>0</v>
      </c>
      <c r="CS153" s="198">
        <v>0</v>
      </c>
      <c r="CT153" s="199">
        <v>0</v>
      </c>
      <c r="CU153" s="198">
        <v>0</v>
      </c>
      <c r="CV153" s="199">
        <v>0</v>
      </c>
      <c r="CW153" s="198">
        <v>0</v>
      </c>
      <c r="CX153" s="199">
        <v>0</v>
      </c>
      <c r="CY153" s="198">
        <v>0</v>
      </c>
      <c r="CZ153" s="199">
        <v>0</v>
      </c>
      <c r="DA153" s="198">
        <v>0</v>
      </c>
      <c r="DB153" s="199">
        <v>0</v>
      </c>
      <c r="DC153" s="198">
        <v>0</v>
      </c>
      <c r="DD153" s="199">
        <v>0</v>
      </c>
      <c r="DE153" s="198">
        <v>0</v>
      </c>
      <c r="DF153" s="199">
        <v>0</v>
      </c>
      <c r="DG153" s="198">
        <v>0</v>
      </c>
      <c r="DH153" s="199">
        <v>0</v>
      </c>
      <c r="DI153" s="198">
        <v>0</v>
      </c>
      <c r="DJ153" s="199">
        <v>0</v>
      </c>
      <c r="DK153" s="198">
        <v>0</v>
      </c>
      <c r="DL153" s="199">
        <v>0</v>
      </c>
      <c r="DM153" s="198">
        <v>0</v>
      </c>
      <c r="DN153" s="199">
        <v>0</v>
      </c>
      <c r="DO153" s="198">
        <v>0</v>
      </c>
      <c r="DP153" s="199">
        <v>0</v>
      </c>
      <c r="DQ153" s="198">
        <v>0</v>
      </c>
      <c r="DR153" s="199">
        <v>0</v>
      </c>
      <c r="DS153" s="198">
        <v>0</v>
      </c>
      <c r="DT153" s="199">
        <v>0</v>
      </c>
      <c r="DU153" s="198">
        <v>0</v>
      </c>
      <c r="DV153" s="199">
        <v>0</v>
      </c>
      <c r="DW153" s="198">
        <v>0</v>
      </c>
      <c r="DX153" s="199">
        <v>0</v>
      </c>
      <c r="DY153" s="198">
        <v>0</v>
      </c>
      <c r="DZ153" s="199">
        <v>0</v>
      </c>
      <c r="EA153" s="198">
        <v>0</v>
      </c>
      <c r="EB153" s="199">
        <v>0</v>
      </c>
      <c r="EC153" s="198">
        <v>0</v>
      </c>
      <c r="ED153" s="199">
        <v>0</v>
      </c>
      <c r="EE153" s="198">
        <v>0</v>
      </c>
      <c r="EF153" s="199">
        <v>0</v>
      </c>
      <c r="EG153" s="198">
        <v>0</v>
      </c>
      <c r="EH153" s="199">
        <v>0</v>
      </c>
      <c r="EI153" s="198">
        <v>0</v>
      </c>
      <c r="EJ153" s="199">
        <v>0</v>
      </c>
      <c r="EK153" s="198">
        <v>0</v>
      </c>
      <c r="EL153" s="199">
        <v>0</v>
      </c>
      <c r="EM153" s="198">
        <v>0</v>
      </c>
      <c r="EN153" s="199">
        <v>0</v>
      </c>
      <c r="EO153" s="198">
        <v>0</v>
      </c>
      <c r="EP153" s="199">
        <v>0</v>
      </c>
      <c r="EQ153" s="198">
        <v>0</v>
      </c>
      <c r="ER153" s="199">
        <v>0</v>
      </c>
      <c r="ES153" s="198">
        <v>0</v>
      </c>
      <c r="ET153" s="199">
        <v>0</v>
      </c>
      <c r="EU153" s="198">
        <v>0</v>
      </c>
      <c r="EV153" s="199">
        <v>0</v>
      </c>
      <c r="EW153" s="198">
        <v>0</v>
      </c>
      <c r="EX153" s="199">
        <v>0</v>
      </c>
      <c r="EY153" s="198">
        <v>0</v>
      </c>
      <c r="EZ153" s="199">
        <v>0</v>
      </c>
      <c r="FA153" s="198">
        <v>0</v>
      </c>
      <c r="FB153" s="199">
        <v>0</v>
      </c>
      <c r="FC153" s="198">
        <v>0</v>
      </c>
      <c r="FD153" s="199">
        <v>0</v>
      </c>
      <c r="FE153" s="198">
        <v>0</v>
      </c>
      <c r="FF153" s="199">
        <v>0</v>
      </c>
      <c r="FG153" s="198">
        <v>0</v>
      </c>
      <c r="FH153" s="199">
        <v>0</v>
      </c>
      <c r="FI153" s="198">
        <v>0</v>
      </c>
      <c r="FJ153" s="199">
        <v>0</v>
      </c>
      <c r="FK153" s="198">
        <v>0</v>
      </c>
      <c r="FL153" s="199">
        <v>0</v>
      </c>
      <c r="FM153" s="198">
        <v>0</v>
      </c>
      <c r="FN153" s="199">
        <v>0</v>
      </c>
      <c r="FO153" s="198">
        <v>0</v>
      </c>
      <c r="FP153" s="199">
        <v>0</v>
      </c>
      <c r="FQ153" s="198">
        <v>0</v>
      </c>
      <c r="FR153" s="199">
        <v>0</v>
      </c>
      <c r="FS153" s="198">
        <v>0</v>
      </c>
      <c r="FT153" s="199">
        <v>0</v>
      </c>
      <c r="FU153" s="198">
        <v>0</v>
      </c>
      <c r="FV153" s="199">
        <v>0</v>
      </c>
      <c r="FW153" s="198">
        <v>0</v>
      </c>
      <c r="FX153" s="199">
        <v>0</v>
      </c>
      <c r="FY153" s="198">
        <v>0</v>
      </c>
      <c r="FZ153" s="199">
        <v>0</v>
      </c>
      <c r="GA153" s="198">
        <v>0</v>
      </c>
      <c r="GB153" s="199">
        <v>0</v>
      </c>
      <c r="GC153" s="198">
        <v>0</v>
      </c>
      <c r="GD153" s="199">
        <v>0</v>
      </c>
      <c r="GE153" s="198">
        <v>0</v>
      </c>
      <c r="GF153" s="199">
        <v>0</v>
      </c>
      <c r="GG153" s="198">
        <v>0</v>
      </c>
      <c r="GH153" s="199">
        <v>0</v>
      </c>
      <c r="GI153" s="198">
        <v>0</v>
      </c>
      <c r="GJ153" s="199">
        <v>0</v>
      </c>
      <c r="GK153" s="198">
        <v>0</v>
      </c>
      <c r="GL153" s="199">
        <v>0</v>
      </c>
      <c r="GM153" s="198">
        <v>0</v>
      </c>
      <c r="GN153" s="199">
        <v>0</v>
      </c>
      <c r="GO153" s="198">
        <v>0</v>
      </c>
      <c r="GP153" s="199">
        <v>0</v>
      </c>
      <c r="GQ153" s="198">
        <v>0</v>
      </c>
      <c r="GR153" s="199">
        <v>0</v>
      </c>
      <c r="GS153" s="198">
        <v>0</v>
      </c>
      <c r="GT153" s="199">
        <v>0</v>
      </c>
      <c r="GU153" s="198">
        <v>0</v>
      </c>
      <c r="GV153" s="199">
        <v>0</v>
      </c>
      <c r="GW153" s="198">
        <v>0</v>
      </c>
      <c r="GX153" s="199">
        <v>0</v>
      </c>
      <c r="GY153" s="198">
        <v>0</v>
      </c>
      <c r="GZ153" s="199">
        <v>0</v>
      </c>
      <c r="HA153" s="198">
        <v>0</v>
      </c>
      <c r="HB153" s="199">
        <v>0</v>
      </c>
      <c r="HC153" s="198">
        <v>0</v>
      </c>
      <c r="HD153" s="199">
        <v>0</v>
      </c>
      <c r="HE153" s="198">
        <v>0</v>
      </c>
      <c r="HF153" s="199">
        <v>0</v>
      </c>
      <c r="HG153" s="198">
        <v>0</v>
      </c>
      <c r="HH153" s="199">
        <v>0</v>
      </c>
      <c r="HI153" s="198">
        <v>0</v>
      </c>
      <c r="HJ153" s="199">
        <v>0</v>
      </c>
      <c r="HK153" s="198">
        <v>0</v>
      </c>
      <c r="HL153" s="199">
        <v>0</v>
      </c>
      <c r="HM153" s="198">
        <v>0</v>
      </c>
      <c r="HN153" s="199">
        <v>0</v>
      </c>
      <c r="HO153" s="198">
        <v>0</v>
      </c>
      <c r="HP153" s="199">
        <v>0</v>
      </c>
      <c r="HQ153" s="198">
        <v>0</v>
      </c>
      <c r="HR153" s="199">
        <v>0</v>
      </c>
      <c r="HS153" s="198">
        <v>0</v>
      </c>
      <c r="HT153" s="199">
        <v>0</v>
      </c>
      <c r="HU153" s="198">
        <v>0</v>
      </c>
      <c r="HV153" s="199">
        <v>0</v>
      </c>
      <c r="HW153" s="198">
        <v>0</v>
      </c>
      <c r="HX153" s="199">
        <v>0</v>
      </c>
      <c r="HY153" s="198">
        <v>0</v>
      </c>
      <c r="HZ153" s="199">
        <v>0</v>
      </c>
      <c r="IA153" s="198">
        <v>0</v>
      </c>
      <c r="IB153" s="199">
        <v>0</v>
      </c>
      <c r="IC153" s="198">
        <v>0</v>
      </c>
      <c r="ID153" s="199">
        <v>0</v>
      </c>
      <c r="IE153" s="198">
        <v>0</v>
      </c>
      <c r="IF153" s="199">
        <v>0</v>
      </c>
      <c r="IG153" s="198">
        <v>0</v>
      </c>
      <c r="IH153" s="199">
        <v>0</v>
      </c>
      <c r="II153" s="198">
        <v>0</v>
      </c>
    </row>
    <row r="154" spans="1:243" ht="15" x14ac:dyDescent="0.2">
      <c r="A154" s="604"/>
      <c r="B154" s="598"/>
      <c r="C154" s="606"/>
      <c r="D154" s="530" t="s">
        <v>8</v>
      </c>
      <c r="E154" s="537"/>
      <c r="F154" s="203"/>
      <c r="G154" s="204">
        <v>0</v>
      </c>
      <c r="H154" s="203"/>
      <c r="I154" s="204">
        <v>0</v>
      </c>
      <c r="J154" s="203"/>
      <c r="K154" s="204">
        <v>0</v>
      </c>
      <c r="L154" s="203"/>
      <c r="M154" s="204">
        <v>0</v>
      </c>
      <c r="N154" s="203"/>
      <c r="O154" s="204">
        <v>0</v>
      </c>
      <c r="P154" s="203"/>
      <c r="Q154" s="204">
        <v>0</v>
      </c>
      <c r="R154" s="203"/>
      <c r="S154" s="204">
        <v>0</v>
      </c>
      <c r="T154" s="203"/>
      <c r="U154" s="204">
        <v>0</v>
      </c>
      <c r="V154" s="203"/>
      <c r="W154" s="204">
        <v>0</v>
      </c>
      <c r="X154" s="203"/>
      <c r="Y154" s="204">
        <v>0</v>
      </c>
      <c r="Z154" s="203"/>
      <c r="AA154" s="204">
        <v>0</v>
      </c>
      <c r="AB154" s="203"/>
      <c r="AC154" s="204">
        <v>0</v>
      </c>
      <c r="AD154" s="203"/>
      <c r="AE154" s="204">
        <v>0</v>
      </c>
      <c r="AF154" s="203"/>
      <c r="AG154" s="204">
        <v>0</v>
      </c>
      <c r="AH154" s="203"/>
      <c r="AI154" s="204">
        <v>0</v>
      </c>
      <c r="AJ154" s="203"/>
      <c r="AK154" s="204">
        <v>0</v>
      </c>
      <c r="AL154" s="203"/>
      <c r="AM154" s="204">
        <v>0</v>
      </c>
      <c r="AN154" s="203"/>
      <c r="AO154" s="204">
        <v>0</v>
      </c>
      <c r="AP154" s="203"/>
      <c r="AQ154" s="204">
        <v>0</v>
      </c>
      <c r="AR154" s="203"/>
      <c r="AS154" s="204">
        <v>0</v>
      </c>
      <c r="AT154" s="203"/>
      <c r="AU154" s="204">
        <v>0</v>
      </c>
      <c r="AV154" s="203"/>
      <c r="AW154" s="204">
        <v>0</v>
      </c>
      <c r="AX154" s="203"/>
      <c r="AY154" s="204">
        <v>0</v>
      </c>
      <c r="AZ154" s="203"/>
      <c r="BA154" s="204">
        <v>0</v>
      </c>
      <c r="BB154" s="203"/>
      <c r="BC154" s="204">
        <v>0</v>
      </c>
      <c r="BD154" s="203"/>
      <c r="BE154" s="204">
        <v>0</v>
      </c>
      <c r="BF154" s="203"/>
      <c r="BG154" s="204">
        <v>0</v>
      </c>
      <c r="BH154" s="203"/>
      <c r="BI154" s="204">
        <v>0</v>
      </c>
      <c r="BJ154" s="203"/>
      <c r="BK154" s="204">
        <v>0</v>
      </c>
      <c r="BL154" s="203"/>
      <c r="BM154" s="204">
        <v>0</v>
      </c>
      <c r="BN154" s="203"/>
      <c r="BO154" s="204">
        <v>0</v>
      </c>
      <c r="BP154" s="203"/>
      <c r="BQ154" s="204">
        <v>0</v>
      </c>
      <c r="BR154" s="203"/>
      <c r="BS154" s="204">
        <v>0</v>
      </c>
      <c r="BT154" s="203"/>
      <c r="BU154" s="204">
        <v>0</v>
      </c>
      <c r="BV154" s="203"/>
      <c r="BW154" s="204">
        <v>0</v>
      </c>
      <c r="BX154" s="203"/>
      <c r="BY154" s="204">
        <v>0</v>
      </c>
      <c r="BZ154" s="203"/>
      <c r="CA154" s="204">
        <v>0</v>
      </c>
      <c r="CB154" s="203"/>
      <c r="CC154" s="204">
        <v>0</v>
      </c>
      <c r="CD154" s="203"/>
      <c r="CE154" s="204">
        <v>0</v>
      </c>
      <c r="CF154" s="203"/>
      <c r="CG154" s="204">
        <v>0</v>
      </c>
      <c r="CH154" s="203"/>
      <c r="CI154" s="204">
        <v>0</v>
      </c>
      <c r="CJ154" s="203"/>
      <c r="CK154" s="204">
        <v>0</v>
      </c>
      <c r="CL154" s="203"/>
      <c r="CM154" s="204">
        <v>0</v>
      </c>
      <c r="CN154" s="203"/>
      <c r="CO154" s="204">
        <v>0</v>
      </c>
      <c r="CP154" s="203"/>
      <c r="CQ154" s="204">
        <v>0</v>
      </c>
      <c r="CR154" s="203"/>
      <c r="CS154" s="204">
        <v>0</v>
      </c>
      <c r="CT154" s="203"/>
      <c r="CU154" s="204">
        <v>0</v>
      </c>
      <c r="CV154" s="203"/>
      <c r="CW154" s="204">
        <v>0</v>
      </c>
      <c r="CX154" s="203"/>
      <c r="CY154" s="204">
        <v>0</v>
      </c>
      <c r="CZ154" s="203"/>
      <c r="DA154" s="204">
        <v>0</v>
      </c>
      <c r="DB154" s="203"/>
      <c r="DC154" s="204">
        <v>0</v>
      </c>
      <c r="DD154" s="203"/>
      <c r="DE154" s="204">
        <v>0</v>
      </c>
      <c r="DF154" s="203"/>
      <c r="DG154" s="204">
        <v>0</v>
      </c>
      <c r="DH154" s="203"/>
      <c r="DI154" s="204">
        <v>0</v>
      </c>
      <c r="DJ154" s="203"/>
      <c r="DK154" s="204">
        <v>0</v>
      </c>
      <c r="DL154" s="203"/>
      <c r="DM154" s="204">
        <v>0</v>
      </c>
      <c r="DN154" s="203"/>
      <c r="DO154" s="204">
        <v>0</v>
      </c>
      <c r="DP154" s="203"/>
      <c r="DQ154" s="204">
        <v>0</v>
      </c>
      <c r="DR154" s="203"/>
      <c r="DS154" s="204">
        <v>0</v>
      </c>
      <c r="DT154" s="203"/>
      <c r="DU154" s="204">
        <v>0</v>
      </c>
      <c r="DV154" s="203"/>
      <c r="DW154" s="204">
        <v>0</v>
      </c>
      <c r="DX154" s="203"/>
      <c r="DY154" s="204">
        <v>0</v>
      </c>
      <c r="DZ154" s="203"/>
      <c r="EA154" s="204">
        <v>0</v>
      </c>
      <c r="EB154" s="203"/>
      <c r="EC154" s="204">
        <v>0</v>
      </c>
      <c r="ED154" s="203"/>
      <c r="EE154" s="204">
        <v>0</v>
      </c>
      <c r="EF154" s="203"/>
      <c r="EG154" s="204">
        <v>0</v>
      </c>
      <c r="EH154" s="203"/>
      <c r="EI154" s="204">
        <v>0</v>
      </c>
      <c r="EJ154" s="203"/>
      <c r="EK154" s="204">
        <v>0</v>
      </c>
      <c r="EL154" s="203"/>
      <c r="EM154" s="204">
        <v>0</v>
      </c>
      <c r="EN154" s="203"/>
      <c r="EO154" s="204">
        <v>0</v>
      </c>
      <c r="EP154" s="203"/>
      <c r="EQ154" s="204">
        <v>0</v>
      </c>
      <c r="ER154" s="203"/>
      <c r="ES154" s="204">
        <v>0</v>
      </c>
      <c r="ET154" s="203"/>
      <c r="EU154" s="204">
        <v>0</v>
      </c>
      <c r="EV154" s="203"/>
      <c r="EW154" s="204">
        <v>0</v>
      </c>
      <c r="EX154" s="203"/>
      <c r="EY154" s="204">
        <v>0</v>
      </c>
      <c r="EZ154" s="203"/>
      <c r="FA154" s="204">
        <v>0</v>
      </c>
      <c r="FB154" s="203"/>
      <c r="FC154" s="204">
        <v>0</v>
      </c>
      <c r="FD154" s="203"/>
      <c r="FE154" s="204">
        <v>0</v>
      </c>
      <c r="FF154" s="203"/>
      <c r="FG154" s="204">
        <v>0</v>
      </c>
      <c r="FH154" s="203"/>
      <c r="FI154" s="204">
        <v>0</v>
      </c>
      <c r="FJ154" s="203"/>
      <c r="FK154" s="204">
        <v>0</v>
      </c>
      <c r="FL154" s="203"/>
      <c r="FM154" s="204">
        <v>0</v>
      </c>
      <c r="FN154" s="203"/>
      <c r="FO154" s="204">
        <v>0</v>
      </c>
      <c r="FP154" s="203"/>
      <c r="FQ154" s="204">
        <v>0</v>
      </c>
      <c r="FR154" s="203"/>
      <c r="FS154" s="204">
        <v>0</v>
      </c>
      <c r="FT154" s="203"/>
      <c r="FU154" s="204">
        <v>0</v>
      </c>
      <c r="FV154" s="203"/>
      <c r="FW154" s="204">
        <v>0</v>
      </c>
      <c r="FX154" s="203"/>
      <c r="FY154" s="204">
        <v>0</v>
      </c>
      <c r="FZ154" s="203"/>
      <c r="GA154" s="204">
        <v>0</v>
      </c>
      <c r="GB154" s="203"/>
      <c r="GC154" s="204">
        <v>0</v>
      </c>
      <c r="GD154" s="203"/>
      <c r="GE154" s="204">
        <v>0</v>
      </c>
      <c r="GF154" s="203"/>
      <c r="GG154" s="204">
        <v>0</v>
      </c>
      <c r="GH154" s="203"/>
      <c r="GI154" s="204">
        <v>0</v>
      </c>
      <c r="GJ154" s="203"/>
      <c r="GK154" s="204">
        <v>0</v>
      </c>
      <c r="GL154" s="203"/>
      <c r="GM154" s="204">
        <v>0</v>
      </c>
      <c r="GN154" s="203"/>
      <c r="GO154" s="204">
        <v>0</v>
      </c>
      <c r="GP154" s="203"/>
      <c r="GQ154" s="204">
        <v>0</v>
      </c>
      <c r="GR154" s="203"/>
      <c r="GS154" s="204">
        <v>0</v>
      </c>
      <c r="GT154" s="203"/>
      <c r="GU154" s="204">
        <v>0</v>
      </c>
      <c r="GV154" s="203"/>
      <c r="GW154" s="204">
        <v>0</v>
      </c>
      <c r="GX154" s="203"/>
      <c r="GY154" s="204">
        <v>0</v>
      </c>
      <c r="GZ154" s="203"/>
      <c r="HA154" s="204">
        <v>0</v>
      </c>
      <c r="HB154" s="203"/>
      <c r="HC154" s="204">
        <v>0</v>
      </c>
      <c r="HD154" s="203"/>
      <c r="HE154" s="204">
        <v>0</v>
      </c>
      <c r="HF154" s="203"/>
      <c r="HG154" s="204">
        <v>0</v>
      </c>
      <c r="HH154" s="203"/>
      <c r="HI154" s="204">
        <v>0</v>
      </c>
      <c r="HJ154" s="203"/>
      <c r="HK154" s="204">
        <v>0</v>
      </c>
      <c r="HL154" s="203"/>
      <c r="HM154" s="204">
        <v>0</v>
      </c>
      <c r="HN154" s="203"/>
      <c r="HO154" s="204">
        <v>0</v>
      </c>
      <c r="HP154" s="203"/>
      <c r="HQ154" s="204">
        <v>0</v>
      </c>
      <c r="HR154" s="203"/>
      <c r="HS154" s="204">
        <v>0</v>
      </c>
      <c r="HT154" s="203"/>
      <c r="HU154" s="204">
        <v>0</v>
      </c>
      <c r="HV154" s="203"/>
      <c r="HW154" s="204">
        <v>0</v>
      </c>
      <c r="HX154" s="203"/>
      <c r="HY154" s="204">
        <v>0</v>
      </c>
      <c r="HZ154" s="203"/>
      <c r="IA154" s="204">
        <v>0</v>
      </c>
      <c r="IB154" s="203"/>
      <c r="IC154" s="204">
        <v>0</v>
      </c>
      <c r="ID154" s="203"/>
      <c r="IE154" s="204">
        <v>0</v>
      </c>
      <c r="IF154" s="203"/>
      <c r="IG154" s="204">
        <v>0</v>
      </c>
      <c r="IH154" s="203"/>
      <c r="II154" s="204">
        <v>0</v>
      </c>
    </row>
    <row r="155" spans="1:243" ht="15" x14ac:dyDescent="0.2">
      <c r="A155" s="604"/>
      <c r="B155" s="598"/>
      <c r="C155" s="606"/>
      <c r="D155" s="533">
        <v>0</v>
      </c>
      <c r="E155" s="536" t="s">
        <v>100</v>
      </c>
      <c r="F155" s="197">
        <v>0</v>
      </c>
      <c r="G155" s="198">
        <v>0</v>
      </c>
      <c r="H155" s="197">
        <v>0</v>
      </c>
      <c r="I155" s="198">
        <v>0</v>
      </c>
      <c r="J155" s="197">
        <v>0</v>
      </c>
      <c r="K155" s="198">
        <v>0</v>
      </c>
      <c r="L155" s="197">
        <v>0</v>
      </c>
      <c r="M155" s="198">
        <v>0</v>
      </c>
      <c r="N155" s="197">
        <v>0</v>
      </c>
      <c r="O155" s="198">
        <v>0</v>
      </c>
      <c r="P155" s="197">
        <v>0</v>
      </c>
      <c r="Q155" s="198">
        <v>0</v>
      </c>
      <c r="R155" s="197">
        <v>0</v>
      </c>
      <c r="S155" s="198">
        <v>0</v>
      </c>
      <c r="T155" s="197">
        <v>0</v>
      </c>
      <c r="U155" s="198">
        <v>0</v>
      </c>
      <c r="V155" s="197">
        <v>0</v>
      </c>
      <c r="W155" s="198">
        <v>0</v>
      </c>
      <c r="X155" s="197">
        <v>0</v>
      </c>
      <c r="Y155" s="198">
        <v>0</v>
      </c>
      <c r="Z155" s="197">
        <v>0</v>
      </c>
      <c r="AA155" s="198">
        <v>0</v>
      </c>
      <c r="AB155" s="197">
        <v>0</v>
      </c>
      <c r="AC155" s="198">
        <v>0</v>
      </c>
      <c r="AD155" s="197">
        <v>0</v>
      </c>
      <c r="AE155" s="198">
        <v>0</v>
      </c>
      <c r="AF155" s="197">
        <v>0</v>
      </c>
      <c r="AG155" s="198">
        <v>0</v>
      </c>
      <c r="AH155" s="197">
        <v>0</v>
      </c>
      <c r="AI155" s="198">
        <v>0</v>
      </c>
      <c r="AJ155" s="197">
        <v>0</v>
      </c>
      <c r="AK155" s="198">
        <v>0</v>
      </c>
      <c r="AL155" s="197">
        <v>0</v>
      </c>
      <c r="AM155" s="198">
        <v>0</v>
      </c>
      <c r="AN155" s="197">
        <v>0</v>
      </c>
      <c r="AO155" s="198">
        <v>0</v>
      </c>
      <c r="AP155" s="197">
        <v>0</v>
      </c>
      <c r="AQ155" s="198">
        <v>0</v>
      </c>
      <c r="AR155" s="197">
        <v>0</v>
      </c>
      <c r="AS155" s="198">
        <v>0</v>
      </c>
      <c r="AT155" s="197">
        <v>0</v>
      </c>
      <c r="AU155" s="198">
        <v>0</v>
      </c>
      <c r="AV155" s="197">
        <v>0</v>
      </c>
      <c r="AW155" s="198">
        <v>0</v>
      </c>
      <c r="AX155" s="197">
        <v>0</v>
      </c>
      <c r="AY155" s="198">
        <v>0</v>
      </c>
      <c r="AZ155" s="197">
        <v>0</v>
      </c>
      <c r="BA155" s="198">
        <v>0</v>
      </c>
      <c r="BB155" s="197">
        <v>0</v>
      </c>
      <c r="BC155" s="198">
        <v>0</v>
      </c>
      <c r="BD155" s="197">
        <v>0</v>
      </c>
      <c r="BE155" s="198">
        <v>0</v>
      </c>
      <c r="BF155" s="197">
        <v>0</v>
      </c>
      <c r="BG155" s="198">
        <v>0</v>
      </c>
      <c r="BH155" s="197">
        <v>0</v>
      </c>
      <c r="BI155" s="198">
        <v>0</v>
      </c>
      <c r="BJ155" s="197">
        <v>0</v>
      </c>
      <c r="BK155" s="198">
        <v>0</v>
      </c>
      <c r="BL155" s="197">
        <v>0</v>
      </c>
      <c r="BM155" s="198">
        <v>0</v>
      </c>
      <c r="BN155" s="197">
        <v>0</v>
      </c>
      <c r="BO155" s="198">
        <v>0</v>
      </c>
      <c r="BP155" s="197">
        <v>0</v>
      </c>
      <c r="BQ155" s="198">
        <v>0</v>
      </c>
      <c r="BR155" s="197">
        <v>0</v>
      </c>
      <c r="BS155" s="198">
        <v>0</v>
      </c>
      <c r="BT155" s="197">
        <v>0</v>
      </c>
      <c r="BU155" s="198">
        <v>0</v>
      </c>
      <c r="BV155" s="197">
        <v>0</v>
      </c>
      <c r="BW155" s="198">
        <v>0</v>
      </c>
      <c r="BX155" s="197">
        <v>0</v>
      </c>
      <c r="BY155" s="198">
        <v>0</v>
      </c>
      <c r="BZ155" s="197">
        <v>0</v>
      </c>
      <c r="CA155" s="198">
        <v>0</v>
      </c>
      <c r="CB155" s="197">
        <v>0</v>
      </c>
      <c r="CC155" s="198">
        <v>0</v>
      </c>
      <c r="CD155" s="197">
        <v>0</v>
      </c>
      <c r="CE155" s="198">
        <v>0</v>
      </c>
      <c r="CF155" s="197">
        <v>0</v>
      </c>
      <c r="CG155" s="198">
        <v>0</v>
      </c>
      <c r="CH155" s="197">
        <v>0</v>
      </c>
      <c r="CI155" s="198">
        <v>0</v>
      </c>
      <c r="CJ155" s="197">
        <v>0</v>
      </c>
      <c r="CK155" s="198">
        <v>0</v>
      </c>
      <c r="CL155" s="197">
        <v>0</v>
      </c>
      <c r="CM155" s="198">
        <v>0</v>
      </c>
      <c r="CN155" s="197">
        <v>0</v>
      </c>
      <c r="CO155" s="198">
        <v>0</v>
      </c>
      <c r="CP155" s="197">
        <v>0</v>
      </c>
      <c r="CQ155" s="198">
        <v>0</v>
      </c>
      <c r="CR155" s="197">
        <v>0</v>
      </c>
      <c r="CS155" s="198">
        <v>0</v>
      </c>
      <c r="CT155" s="197">
        <v>0</v>
      </c>
      <c r="CU155" s="198">
        <v>0</v>
      </c>
      <c r="CV155" s="197">
        <v>0</v>
      </c>
      <c r="CW155" s="198">
        <v>0</v>
      </c>
      <c r="CX155" s="197">
        <v>0</v>
      </c>
      <c r="CY155" s="198">
        <v>0</v>
      </c>
      <c r="CZ155" s="197">
        <v>0</v>
      </c>
      <c r="DA155" s="198">
        <v>0</v>
      </c>
      <c r="DB155" s="197">
        <v>0</v>
      </c>
      <c r="DC155" s="198">
        <v>0</v>
      </c>
      <c r="DD155" s="197">
        <v>0</v>
      </c>
      <c r="DE155" s="198">
        <v>0</v>
      </c>
      <c r="DF155" s="197">
        <v>0</v>
      </c>
      <c r="DG155" s="198">
        <v>0</v>
      </c>
      <c r="DH155" s="197">
        <v>0</v>
      </c>
      <c r="DI155" s="198">
        <v>0</v>
      </c>
      <c r="DJ155" s="197">
        <v>0</v>
      </c>
      <c r="DK155" s="198">
        <v>0</v>
      </c>
      <c r="DL155" s="197">
        <v>0</v>
      </c>
      <c r="DM155" s="198">
        <v>0</v>
      </c>
      <c r="DN155" s="197">
        <v>0</v>
      </c>
      <c r="DO155" s="198">
        <v>0</v>
      </c>
      <c r="DP155" s="197">
        <v>0</v>
      </c>
      <c r="DQ155" s="198">
        <v>0</v>
      </c>
      <c r="DR155" s="197">
        <v>0</v>
      </c>
      <c r="DS155" s="198">
        <v>0</v>
      </c>
      <c r="DT155" s="197">
        <v>0</v>
      </c>
      <c r="DU155" s="198">
        <v>0</v>
      </c>
      <c r="DV155" s="197">
        <v>0</v>
      </c>
      <c r="DW155" s="198">
        <v>0</v>
      </c>
      <c r="DX155" s="197">
        <v>0</v>
      </c>
      <c r="DY155" s="198">
        <v>0</v>
      </c>
      <c r="DZ155" s="197">
        <v>0</v>
      </c>
      <c r="EA155" s="198">
        <v>0</v>
      </c>
      <c r="EB155" s="197">
        <v>0</v>
      </c>
      <c r="EC155" s="198">
        <v>0</v>
      </c>
      <c r="ED155" s="197">
        <v>0</v>
      </c>
      <c r="EE155" s="198">
        <v>0</v>
      </c>
      <c r="EF155" s="197">
        <v>0</v>
      </c>
      <c r="EG155" s="198">
        <v>0</v>
      </c>
      <c r="EH155" s="197">
        <v>0</v>
      </c>
      <c r="EI155" s="198">
        <v>0</v>
      </c>
      <c r="EJ155" s="197">
        <v>0</v>
      </c>
      <c r="EK155" s="198">
        <v>0</v>
      </c>
      <c r="EL155" s="197">
        <v>0</v>
      </c>
      <c r="EM155" s="198">
        <v>0</v>
      </c>
      <c r="EN155" s="197">
        <v>0</v>
      </c>
      <c r="EO155" s="198">
        <v>0</v>
      </c>
      <c r="EP155" s="197">
        <v>0</v>
      </c>
      <c r="EQ155" s="198">
        <v>0</v>
      </c>
      <c r="ER155" s="197">
        <v>0</v>
      </c>
      <c r="ES155" s="198">
        <v>0</v>
      </c>
      <c r="ET155" s="197">
        <v>0</v>
      </c>
      <c r="EU155" s="198">
        <v>0</v>
      </c>
      <c r="EV155" s="197">
        <v>0</v>
      </c>
      <c r="EW155" s="198">
        <v>0</v>
      </c>
      <c r="EX155" s="197">
        <v>0</v>
      </c>
      <c r="EY155" s="198">
        <v>0</v>
      </c>
      <c r="EZ155" s="197">
        <v>0</v>
      </c>
      <c r="FA155" s="198">
        <v>0</v>
      </c>
      <c r="FB155" s="197">
        <v>0</v>
      </c>
      <c r="FC155" s="198">
        <v>0</v>
      </c>
      <c r="FD155" s="197">
        <v>0</v>
      </c>
      <c r="FE155" s="198">
        <v>0</v>
      </c>
      <c r="FF155" s="197">
        <v>0</v>
      </c>
      <c r="FG155" s="198">
        <v>0</v>
      </c>
      <c r="FH155" s="197">
        <v>0</v>
      </c>
      <c r="FI155" s="198">
        <v>0</v>
      </c>
      <c r="FJ155" s="197">
        <v>0</v>
      </c>
      <c r="FK155" s="198">
        <v>0</v>
      </c>
      <c r="FL155" s="197">
        <v>0</v>
      </c>
      <c r="FM155" s="198">
        <v>0</v>
      </c>
      <c r="FN155" s="197">
        <v>0</v>
      </c>
      <c r="FO155" s="198">
        <v>0</v>
      </c>
      <c r="FP155" s="197">
        <v>0</v>
      </c>
      <c r="FQ155" s="198">
        <v>0</v>
      </c>
      <c r="FR155" s="197">
        <v>0</v>
      </c>
      <c r="FS155" s="198">
        <v>0</v>
      </c>
      <c r="FT155" s="197">
        <v>0</v>
      </c>
      <c r="FU155" s="198">
        <v>0</v>
      </c>
      <c r="FV155" s="197">
        <v>0</v>
      </c>
      <c r="FW155" s="198">
        <v>0</v>
      </c>
      <c r="FX155" s="197">
        <v>0</v>
      </c>
      <c r="FY155" s="198">
        <v>0</v>
      </c>
      <c r="FZ155" s="197">
        <v>0</v>
      </c>
      <c r="GA155" s="198">
        <v>0</v>
      </c>
      <c r="GB155" s="197">
        <v>0</v>
      </c>
      <c r="GC155" s="198">
        <v>0</v>
      </c>
      <c r="GD155" s="197">
        <v>0</v>
      </c>
      <c r="GE155" s="198">
        <v>0</v>
      </c>
      <c r="GF155" s="197">
        <v>0</v>
      </c>
      <c r="GG155" s="198">
        <v>0</v>
      </c>
      <c r="GH155" s="197">
        <v>0</v>
      </c>
      <c r="GI155" s="198">
        <v>0</v>
      </c>
      <c r="GJ155" s="197">
        <v>0</v>
      </c>
      <c r="GK155" s="198">
        <v>0</v>
      </c>
      <c r="GL155" s="197">
        <v>0</v>
      </c>
      <c r="GM155" s="198">
        <v>0</v>
      </c>
      <c r="GN155" s="197">
        <v>0</v>
      </c>
      <c r="GO155" s="198">
        <v>0</v>
      </c>
      <c r="GP155" s="197">
        <v>0</v>
      </c>
      <c r="GQ155" s="198">
        <v>0</v>
      </c>
      <c r="GR155" s="197">
        <v>0</v>
      </c>
      <c r="GS155" s="198">
        <v>0</v>
      </c>
      <c r="GT155" s="197">
        <v>0</v>
      </c>
      <c r="GU155" s="198">
        <v>0</v>
      </c>
      <c r="GV155" s="197">
        <v>0</v>
      </c>
      <c r="GW155" s="198">
        <v>0</v>
      </c>
      <c r="GX155" s="197">
        <v>0</v>
      </c>
      <c r="GY155" s="198">
        <v>0</v>
      </c>
      <c r="GZ155" s="197">
        <v>0</v>
      </c>
      <c r="HA155" s="198">
        <v>0</v>
      </c>
      <c r="HB155" s="197">
        <v>0</v>
      </c>
      <c r="HC155" s="198">
        <v>0</v>
      </c>
      <c r="HD155" s="197">
        <v>0</v>
      </c>
      <c r="HE155" s="198">
        <v>0</v>
      </c>
      <c r="HF155" s="197">
        <v>0</v>
      </c>
      <c r="HG155" s="198">
        <v>0</v>
      </c>
      <c r="HH155" s="197">
        <v>0</v>
      </c>
      <c r="HI155" s="198">
        <v>0</v>
      </c>
      <c r="HJ155" s="197">
        <v>0</v>
      </c>
      <c r="HK155" s="198">
        <v>0</v>
      </c>
      <c r="HL155" s="197">
        <v>0</v>
      </c>
      <c r="HM155" s="198">
        <v>0</v>
      </c>
      <c r="HN155" s="197">
        <v>0</v>
      </c>
      <c r="HO155" s="198">
        <v>0</v>
      </c>
      <c r="HP155" s="197">
        <v>0</v>
      </c>
      <c r="HQ155" s="198">
        <v>0</v>
      </c>
      <c r="HR155" s="197">
        <v>0</v>
      </c>
      <c r="HS155" s="198">
        <v>0</v>
      </c>
      <c r="HT155" s="197">
        <v>0</v>
      </c>
      <c r="HU155" s="198">
        <v>0</v>
      </c>
      <c r="HV155" s="197">
        <v>0</v>
      </c>
      <c r="HW155" s="198">
        <v>0</v>
      </c>
      <c r="HX155" s="197">
        <v>0</v>
      </c>
      <c r="HY155" s="198">
        <v>0</v>
      </c>
      <c r="HZ155" s="197">
        <v>0</v>
      </c>
      <c r="IA155" s="198">
        <v>0</v>
      </c>
      <c r="IB155" s="197">
        <v>0</v>
      </c>
      <c r="IC155" s="198">
        <v>0</v>
      </c>
      <c r="ID155" s="197">
        <v>0</v>
      </c>
      <c r="IE155" s="198">
        <v>0</v>
      </c>
      <c r="IF155" s="197">
        <v>0</v>
      </c>
      <c r="IG155" s="198">
        <v>0</v>
      </c>
      <c r="IH155" s="197">
        <v>0</v>
      </c>
      <c r="II155" s="198">
        <v>0</v>
      </c>
    </row>
    <row r="156" spans="1:243" ht="15" x14ac:dyDescent="0.2">
      <c r="A156" s="604"/>
      <c r="B156" s="598"/>
      <c r="C156" s="606"/>
      <c r="D156" s="531">
        <v>0</v>
      </c>
      <c r="E156" s="537"/>
      <c r="F156" s="201"/>
      <c r="G156" s="202">
        <v>0</v>
      </c>
      <c r="H156" s="201"/>
      <c r="I156" s="202">
        <v>0</v>
      </c>
      <c r="J156" s="201"/>
      <c r="K156" s="202">
        <v>0</v>
      </c>
      <c r="L156" s="201"/>
      <c r="M156" s="202">
        <v>0</v>
      </c>
      <c r="N156" s="201"/>
      <c r="O156" s="202">
        <v>0</v>
      </c>
      <c r="P156" s="201"/>
      <c r="Q156" s="202">
        <v>0</v>
      </c>
      <c r="R156" s="201"/>
      <c r="S156" s="202">
        <v>0</v>
      </c>
      <c r="T156" s="201"/>
      <c r="U156" s="202">
        <v>0</v>
      </c>
      <c r="V156" s="201"/>
      <c r="W156" s="202">
        <v>0</v>
      </c>
      <c r="X156" s="201"/>
      <c r="Y156" s="202">
        <v>0</v>
      </c>
      <c r="Z156" s="201"/>
      <c r="AA156" s="202">
        <v>0</v>
      </c>
      <c r="AB156" s="201"/>
      <c r="AC156" s="202">
        <v>0</v>
      </c>
      <c r="AD156" s="201"/>
      <c r="AE156" s="202">
        <v>0</v>
      </c>
      <c r="AF156" s="201"/>
      <c r="AG156" s="202">
        <v>0</v>
      </c>
      <c r="AH156" s="201"/>
      <c r="AI156" s="202">
        <v>0</v>
      </c>
      <c r="AJ156" s="201"/>
      <c r="AK156" s="202">
        <v>0</v>
      </c>
      <c r="AL156" s="201"/>
      <c r="AM156" s="202">
        <v>0</v>
      </c>
      <c r="AN156" s="201"/>
      <c r="AO156" s="202">
        <v>0</v>
      </c>
      <c r="AP156" s="201"/>
      <c r="AQ156" s="202">
        <v>0</v>
      </c>
      <c r="AR156" s="201"/>
      <c r="AS156" s="202">
        <v>0</v>
      </c>
      <c r="AT156" s="201"/>
      <c r="AU156" s="202">
        <v>0</v>
      </c>
      <c r="AV156" s="201"/>
      <c r="AW156" s="202">
        <v>0</v>
      </c>
      <c r="AX156" s="201"/>
      <c r="AY156" s="202">
        <v>0</v>
      </c>
      <c r="AZ156" s="201"/>
      <c r="BA156" s="202">
        <v>0</v>
      </c>
      <c r="BB156" s="201"/>
      <c r="BC156" s="202">
        <v>0</v>
      </c>
      <c r="BD156" s="201"/>
      <c r="BE156" s="202">
        <v>0</v>
      </c>
      <c r="BF156" s="201"/>
      <c r="BG156" s="202">
        <v>0</v>
      </c>
      <c r="BH156" s="201"/>
      <c r="BI156" s="202">
        <v>0</v>
      </c>
      <c r="BJ156" s="201"/>
      <c r="BK156" s="202">
        <v>0</v>
      </c>
      <c r="BL156" s="201"/>
      <c r="BM156" s="202">
        <v>0</v>
      </c>
      <c r="BN156" s="201"/>
      <c r="BO156" s="202">
        <v>0</v>
      </c>
      <c r="BP156" s="201"/>
      <c r="BQ156" s="202">
        <v>0</v>
      </c>
      <c r="BR156" s="201"/>
      <c r="BS156" s="202">
        <v>0</v>
      </c>
      <c r="BT156" s="201"/>
      <c r="BU156" s="202">
        <v>0</v>
      </c>
      <c r="BV156" s="201"/>
      <c r="BW156" s="202">
        <v>0</v>
      </c>
      <c r="BX156" s="201"/>
      <c r="BY156" s="202">
        <v>0</v>
      </c>
      <c r="BZ156" s="201"/>
      <c r="CA156" s="202">
        <v>0</v>
      </c>
      <c r="CB156" s="201"/>
      <c r="CC156" s="202">
        <v>0</v>
      </c>
      <c r="CD156" s="201"/>
      <c r="CE156" s="202">
        <v>0</v>
      </c>
      <c r="CF156" s="201"/>
      <c r="CG156" s="202">
        <v>0</v>
      </c>
      <c r="CH156" s="201"/>
      <c r="CI156" s="202">
        <v>0</v>
      </c>
      <c r="CJ156" s="201"/>
      <c r="CK156" s="202">
        <v>0</v>
      </c>
      <c r="CL156" s="201"/>
      <c r="CM156" s="202">
        <v>0</v>
      </c>
      <c r="CN156" s="201"/>
      <c r="CO156" s="202">
        <v>0</v>
      </c>
      <c r="CP156" s="201"/>
      <c r="CQ156" s="202">
        <v>0</v>
      </c>
      <c r="CR156" s="201"/>
      <c r="CS156" s="202">
        <v>0</v>
      </c>
      <c r="CT156" s="201"/>
      <c r="CU156" s="202">
        <v>0</v>
      </c>
      <c r="CV156" s="201"/>
      <c r="CW156" s="202">
        <v>0</v>
      </c>
      <c r="CX156" s="201"/>
      <c r="CY156" s="202">
        <v>0</v>
      </c>
      <c r="CZ156" s="201"/>
      <c r="DA156" s="202">
        <v>0</v>
      </c>
      <c r="DB156" s="201"/>
      <c r="DC156" s="202">
        <v>0</v>
      </c>
      <c r="DD156" s="201"/>
      <c r="DE156" s="202">
        <v>0</v>
      </c>
      <c r="DF156" s="201"/>
      <c r="DG156" s="202">
        <v>0</v>
      </c>
      <c r="DH156" s="201"/>
      <c r="DI156" s="202">
        <v>0</v>
      </c>
      <c r="DJ156" s="201"/>
      <c r="DK156" s="202">
        <v>0</v>
      </c>
      <c r="DL156" s="201"/>
      <c r="DM156" s="202">
        <v>0</v>
      </c>
      <c r="DN156" s="201"/>
      <c r="DO156" s="202">
        <v>0</v>
      </c>
      <c r="DP156" s="201"/>
      <c r="DQ156" s="202">
        <v>0</v>
      </c>
      <c r="DR156" s="201"/>
      <c r="DS156" s="202">
        <v>0</v>
      </c>
      <c r="DT156" s="201"/>
      <c r="DU156" s="202">
        <v>0</v>
      </c>
      <c r="DV156" s="201"/>
      <c r="DW156" s="202">
        <v>0</v>
      </c>
      <c r="DX156" s="201"/>
      <c r="DY156" s="202">
        <v>0</v>
      </c>
      <c r="DZ156" s="201"/>
      <c r="EA156" s="202">
        <v>0</v>
      </c>
      <c r="EB156" s="201"/>
      <c r="EC156" s="202">
        <v>0</v>
      </c>
      <c r="ED156" s="201"/>
      <c r="EE156" s="202">
        <v>0</v>
      </c>
      <c r="EF156" s="201"/>
      <c r="EG156" s="202">
        <v>0</v>
      </c>
      <c r="EH156" s="201"/>
      <c r="EI156" s="202">
        <v>0</v>
      </c>
      <c r="EJ156" s="201"/>
      <c r="EK156" s="202">
        <v>0</v>
      </c>
      <c r="EL156" s="201"/>
      <c r="EM156" s="202">
        <v>0</v>
      </c>
      <c r="EN156" s="201"/>
      <c r="EO156" s="202">
        <v>0</v>
      </c>
      <c r="EP156" s="201"/>
      <c r="EQ156" s="202">
        <v>0</v>
      </c>
      <c r="ER156" s="201"/>
      <c r="ES156" s="202">
        <v>0</v>
      </c>
      <c r="ET156" s="201"/>
      <c r="EU156" s="202">
        <v>0</v>
      </c>
      <c r="EV156" s="201"/>
      <c r="EW156" s="202">
        <v>0</v>
      </c>
      <c r="EX156" s="201"/>
      <c r="EY156" s="202">
        <v>0</v>
      </c>
      <c r="EZ156" s="201"/>
      <c r="FA156" s="202">
        <v>0</v>
      </c>
      <c r="FB156" s="201"/>
      <c r="FC156" s="202">
        <v>0</v>
      </c>
      <c r="FD156" s="201"/>
      <c r="FE156" s="202">
        <v>0</v>
      </c>
      <c r="FF156" s="201"/>
      <c r="FG156" s="202">
        <v>0</v>
      </c>
      <c r="FH156" s="201"/>
      <c r="FI156" s="202">
        <v>0</v>
      </c>
      <c r="FJ156" s="201"/>
      <c r="FK156" s="202">
        <v>0</v>
      </c>
      <c r="FL156" s="201"/>
      <c r="FM156" s="202">
        <v>0</v>
      </c>
      <c r="FN156" s="201"/>
      <c r="FO156" s="202">
        <v>0</v>
      </c>
      <c r="FP156" s="201"/>
      <c r="FQ156" s="202">
        <v>0</v>
      </c>
      <c r="FR156" s="201"/>
      <c r="FS156" s="202">
        <v>0</v>
      </c>
      <c r="FT156" s="201"/>
      <c r="FU156" s="202">
        <v>0</v>
      </c>
      <c r="FV156" s="201"/>
      <c r="FW156" s="202">
        <v>0</v>
      </c>
      <c r="FX156" s="201"/>
      <c r="FY156" s="202">
        <v>0</v>
      </c>
      <c r="FZ156" s="201"/>
      <c r="GA156" s="202">
        <v>0</v>
      </c>
      <c r="GB156" s="201"/>
      <c r="GC156" s="202">
        <v>0</v>
      </c>
      <c r="GD156" s="201"/>
      <c r="GE156" s="202">
        <v>0</v>
      </c>
      <c r="GF156" s="201"/>
      <c r="GG156" s="202">
        <v>0</v>
      </c>
      <c r="GH156" s="201"/>
      <c r="GI156" s="202">
        <v>0</v>
      </c>
      <c r="GJ156" s="201"/>
      <c r="GK156" s="202">
        <v>0</v>
      </c>
      <c r="GL156" s="201"/>
      <c r="GM156" s="202">
        <v>0</v>
      </c>
      <c r="GN156" s="201"/>
      <c r="GO156" s="202">
        <v>0</v>
      </c>
      <c r="GP156" s="201"/>
      <c r="GQ156" s="202">
        <v>0</v>
      </c>
      <c r="GR156" s="201"/>
      <c r="GS156" s="202">
        <v>0</v>
      </c>
      <c r="GT156" s="201"/>
      <c r="GU156" s="202">
        <v>0</v>
      </c>
      <c r="GV156" s="201"/>
      <c r="GW156" s="202">
        <v>0</v>
      </c>
      <c r="GX156" s="201"/>
      <c r="GY156" s="202">
        <v>0</v>
      </c>
      <c r="GZ156" s="201"/>
      <c r="HA156" s="202">
        <v>0</v>
      </c>
      <c r="HB156" s="201"/>
      <c r="HC156" s="202">
        <v>0</v>
      </c>
      <c r="HD156" s="201"/>
      <c r="HE156" s="202">
        <v>0</v>
      </c>
      <c r="HF156" s="201"/>
      <c r="HG156" s="202">
        <v>0</v>
      </c>
      <c r="HH156" s="201"/>
      <c r="HI156" s="202">
        <v>0</v>
      </c>
      <c r="HJ156" s="201"/>
      <c r="HK156" s="202">
        <v>0</v>
      </c>
      <c r="HL156" s="201"/>
      <c r="HM156" s="202">
        <v>0</v>
      </c>
      <c r="HN156" s="201"/>
      <c r="HO156" s="202">
        <v>0</v>
      </c>
      <c r="HP156" s="201"/>
      <c r="HQ156" s="202">
        <v>0</v>
      </c>
      <c r="HR156" s="201"/>
      <c r="HS156" s="202">
        <v>0</v>
      </c>
      <c r="HT156" s="201"/>
      <c r="HU156" s="202">
        <v>0</v>
      </c>
      <c r="HV156" s="201"/>
      <c r="HW156" s="202">
        <v>0</v>
      </c>
      <c r="HX156" s="201"/>
      <c r="HY156" s="202">
        <v>0</v>
      </c>
      <c r="HZ156" s="201"/>
      <c r="IA156" s="202">
        <v>0</v>
      </c>
      <c r="IB156" s="201"/>
      <c r="IC156" s="202">
        <v>0</v>
      </c>
      <c r="ID156" s="201"/>
      <c r="IE156" s="202">
        <v>0</v>
      </c>
      <c r="IF156" s="201"/>
      <c r="IG156" s="202">
        <v>0</v>
      </c>
      <c r="IH156" s="201"/>
      <c r="II156" s="202">
        <v>0</v>
      </c>
    </row>
    <row r="157" spans="1:243" ht="15" x14ac:dyDescent="0.2">
      <c r="A157" s="604"/>
      <c r="B157" s="598"/>
      <c r="C157" s="606"/>
      <c r="D157" s="532">
        <v>0</v>
      </c>
      <c r="E157" s="538" t="s">
        <v>101</v>
      </c>
      <c r="F157" s="199">
        <v>0</v>
      </c>
      <c r="G157" s="200">
        <v>0</v>
      </c>
      <c r="H157" s="199">
        <v>0</v>
      </c>
      <c r="I157" s="200">
        <v>0</v>
      </c>
      <c r="J157" s="199">
        <v>0</v>
      </c>
      <c r="K157" s="200">
        <v>0</v>
      </c>
      <c r="L157" s="199">
        <v>0</v>
      </c>
      <c r="M157" s="200">
        <v>0</v>
      </c>
      <c r="N157" s="199">
        <v>0</v>
      </c>
      <c r="O157" s="200">
        <v>0</v>
      </c>
      <c r="P157" s="199">
        <v>0</v>
      </c>
      <c r="Q157" s="200">
        <v>0</v>
      </c>
      <c r="R157" s="199">
        <v>0</v>
      </c>
      <c r="S157" s="200">
        <v>0</v>
      </c>
      <c r="T157" s="199">
        <v>0</v>
      </c>
      <c r="U157" s="200">
        <v>0</v>
      </c>
      <c r="V157" s="199">
        <v>0</v>
      </c>
      <c r="W157" s="200">
        <v>0</v>
      </c>
      <c r="X157" s="199">
        <v>0</v>
      </c>
      <c r="Y157" s="200">
        <v>0</v>
      </c>
      <c r="Z157" s="199">
        <v>0</v>
      </c>
      <c r="AA157" s="200">
        <v>0</v>
      </c>
      <c r="AB157" s="199">
        <v>0</v>
      </c>
      <c r="AC157" s="200">
        <v>0</v>
      </c>
      <c r="AD157" s="199">
        <v>0</v>
      </c>
      <c r="AE157" s="200">
        <v>0</v>
      </c>
      <c r="AF157" s="199">
        <v>0</v>
      </c>
      <c r="AG157" s="200">
        <v>0</v>
      </c>
      <c r="AH157" s="199">
        <v>0</v>
      </c>
      <c r="AI157" s="200">
        <v>0</v>
      </c>
      <c r="AJ157" s="199">
        <v>0</v>
      </c>
      <c r="AK157" s="200">
        <v>0</v>
      </c>
      <c r="AL157" s="199">
        <v>0</v>
      </c>
      <c r="AM157" s="200">
        <v>0</v>
      </c>
      <c r="AN157" s="199">
        <v>0</v>
      </c>
      <c r="AO157" s="200">
        <v>0</v>
      </c>
      <c r="AP157" s="199">
        <v>0</v>
      </c>
      <c r="AQ157" s="200">
        <v>0</v>
      </c>
      <c r="AR157" s="199">
        <v>0</v>
      </c>
      <c r="AS157" s="200">
        <v>0</v>
      </c>
      <c r="AT157" s="199">
        <v>0</v>
      </c>
      <c r="AU157" s="200">
        <v>0</v>
      </c>
      <c r="AV157" s="199">
        <v>0</v>
      </c>
      <c r="AW157" s="200">
        <v>0</v>
      </c>
      <c r="AX157" s="199">
        <v>0</v>
      </c>
      <c r="AY157" s="200">
        <v>0</v>
      </c>
      <c r="AZ157" s="199">
        <v>0</v>
      </c>
      <c r="BA157" s="200">
        <v>0</v>
      </c>
      <c r="BB157" s="199">
        <v>0</v>
      </c>
      <c r="BC157" s="200">
        <v>0</v>
      </c>
      <c r="BD157" s="199">
        <v>0</v>
      </c>
      <c r="BE157" s="200">
        <v>0</v>
      </c>
      <c r="BF157" s="199">
        <v>0</v>
      </c>
      <c r="BG157" s="200">
        <v>0</v>
      </c>
      <c r="BH157" s="199">
        <v>0</v>
      </c>
      <c r="BI157" s="200">
        <v>0</v>
      </c>
      <c r="BJ157" s="199">
        <v>0</v>
      </c>
      <c r="BK157" s="200">
        <v>0</v>
      </c>
      <c r="BL157" s="199">
        <v>0</v>
      </c>
      <c r="BM157" s="200">
        <v>0</v>
      </c>
      <c r="BN157" s="199">
        <v>0</v>
      </c>
      <c r="BO157" s="200">
        <v>0</v>
      </c>
      <c r="BP157" s="199">
        <v>0</v>
      </c>
      <c r="BQ157" s="200">
        <v>0</v>
      </c>
      <c r="BR157" s="199">
        <v>0</v>
      </c>
      <c r="BS157" s="200">
        <v>0</v>
      </c>
      <c r="BT157" s="199">
        <v>0</v>
      </c>
      <c r="BU157" s="200">
        <v>0</v>
      </c>
      <c r="BV157" s="199">
        <v>0</v>
      </c>
      <c r="BW157" s="200">
        <v>0</v>
      </c>
      <c r="BX157" s="199">
        <v>0</v>
      </c>
      <c r="BY157" s="200">
        <v>0</v>
      </c>
      <c r="BZ157" s="199">
        <v>0</v>
      </c>
      <c r="CA157" s="200">
        <v>0</v>
      </c>
      <c r="CB157" s="199">
        <v>0</v>
      </c>
      <c r="CC157" s="200">
        <v>0</v>
      </c>
      <c r="CD157" s="199">
        <v>0</v>
      </c>
      <c r="CE157" s="200">
        <v>0</v>
      </c>
      <c r="CF157" s="199">
        <v>0</v>
      </c>
      <c r="CG157" s="200">
        <v>0</v>
      </c>
      <c r="CH157" s="199">
        <v>0</v>
      </c>
      <c r="CI157" s="200">
        <v>0</v>
      </c>
      <c r="CJ157" s="199">
        <v>0</v>
      </c>
      <c r="CK157" s="200">
        <v>0</v>
      </c>
      <c r="CL157" s="199">
        <v>0</v>
      </c>
      <c r="CM157" s="200">
        <v>0</v>
      </c>
      <c r="CN157" s="199">
        <v>0</v>
      </c>
      <c r="CO157" s="200">
        <v>0</v>
      </c>
      <c r="CP157" s="199">
        <v>0</v>
      </c>
      <c r="CQ157" s="200">
        <v>0</v>
      </c>
      <c r="CR157" s="199">
        <v>0</v>
      </c>
      <c r="CS157" s="200">
        <v>0</v>
      </c>
      <c r="CT157" s="199">
        <v>0</v>
      </c>
      <c r="CU157" s="200">
        <v>0</v>
      </c>
      <c r="CV157" s="199">
        <v>0</v>
      </c>
      <c r="CW157" s="200">
        <v>0</v>
      </c>
      <c r="CX157" s="199">
        <v>0</v>
      </c>
      <c r="CY157" s="200">
        <v>0</v>
      </c>
      <c r="CZ157" s="199">
        <v>0</v>
      </c>
      <c r="DA157" s="200">
        <v>0</v>
      </c>
      <c r="DB157" s="199">
        <v>0</v>
      </c>
      <c r="DC157" s="200">
        <v>0</v>
      </c>
      <c r="DD157" s="199">
        <v>0</v>
      </c>
      <c r="DE157" s="200">
        <v>0</v>
      </c>
      <c r="DF157" s="199">
        <v>0</v>
      </c>
      <c r="DG157" s="200">
        <v>0</v>
      </c>
      <c r="DH157" s="199">
        <v>0</v>
      </c>
      <c r="DI157" s="200">
        <v>0</v>
      </c>
      <c r="DJ157" s="199">
        <v>0</v>
      </c>
      <c r="DK157" s="200">
        <v>0</v>
      </c>
      <c r="DL157" s="199">
        <v>0</v>
      </c>
      <c r="DM157" s="200">
        <v>0</v>
      </c>
      <c r="DN157" s="199">
        <v>0</v>
      </c>
      <c r="DO157" s="200">
        <v>0</v>
      </c>
      <c r="DP157" s="199">
        <v>0</v>
      </c>
      <c r="DQ157" s="200">
        <v>0</v>
      </c>
      <c r="DR157" s="199">
        <v>0</v>
      </c>
      <c r="DS157" s="200">
        <v>0</v>
      </c>
      <c r="DT157" s="199">
        <v>0</v>
      </c>
      <c r="DU157" s="200">
        <v>0</v>
      </c>
      <c r="DV157" s="199">
        <v>0</v>
      </c>
      <c r="DW157" s="200">
        <v>0</v>
      </c>
      <c r="DX157" s="199">
        <v>0</v>
      </c>
      <c r="DY157" s="200">
        <v>0</v>
      </c>
      <c r="DZ157" s="199">
        <v>0</v>
      </c>
      <c r="EA157" s="200">
        <v>0</v>
      </c>
      <c r="EB157" s="199">
        <v>0</v>
      </c>
      <c r="EC157" s="200">
        <v>0</v>
      </c>
      <c r="ED157" s="199">
        <v>0</v>
      </c>
      <c r="EE157" s="200">
        <v>0</v>
      </c>
      <c r="EF157" s="199">
        <v>0</v>
      </c>
      <c r="EG157" s="200">
        <v>0</v>
      </c>
      <c r="EH157" s="199">
        <v>0</v>
      </c>
      <c r="EI157" s="200">
        <v>0</v>
      </c>
      <c r="EJ157" s="199">
        <v>0</v>
      </c>
      <c r="EK157" s="200">
        <v>0</v>
      </c>
      <c r="EL157" s="199">
        <v>0</v>
      </c>
      <c r="EM157" s="200">
        <v>0</v>
      </c>
      <c r="EN157" s="199">
        <v>0</v>
      </c>
      <c r="EO157" s="200">
        <v>0</v>
      </c>
      <c r="EP157" s="199">
        <v>0</v>
      </c>
      <c r="EQ157" s="200">
        <v>0</v>
      </c>
      <c r="ER157" s="199">
        <v>0</v>
      </c>
      <c r="ES157" s="200">
        <v>0</v>
      </c>
      <c r="ET157" s="199">
        <v>0</v>
      </c>
      <c r="EU157" s="200">
        <v>0</v>
      </c>
      <c r="EV157" s="199">
        <v>0</v>
      </c>
      <c r="EW157" s="200">
        <v>0</v>
      </c>
      <c r="EX157" s="199">
        <v>0</v>
      </c>
      <c r="EY157" s="200">
        <v>0</v>
      </c>
      <c r="EZ157" s="199">
        <v>0</v>
      </c>
      <c r="FA157" s="200">
        <v>0</v>
      </c>
      <c r="FB157" s="199">
        <v>0</v>
      </c>
      <c r="FC157" s="200">
        <v>0</v>
      </c>
      <c r="FD157" s="199">
        <v>0</v>
      </c>
      <c r="FE157" s="200">
        <v>0</v>
      </c>
      <c r="FF157" s="199">
        <v>0</v>
      </c>
      <c r="FG157" s="200">
        <v>0</v>
      </c>
      <c r="FH157" s="199">
        <v>0</v>
      </c>
      <c r="FI157" s="200">
        <v>0</v>
      </c>
      <c r="FJ157" s="199">
        <v>0</v>
      </c>
      <c r="FK157" s="200">
        <v>0</v>
      </c>
      <c r="FL157" s="199">
        <v>0</v>
      </c>
      <c r="FM157" s="200">
        <v>0</v>
      </c>
      <c r="FN157" s="199">
        <v>0</v>
      </c>
      <c r="FO157" s="200">
        <v>0</v>
      </c>
      <c r="FP157" s="199">
        <v>0</v>
      </c>
      <c r="FQ157" s="200">
        <v>0</v>
      </c>
      <c r="FR157" s="199">
        <v>0</v>
      </c>
      <c r="FS157" s="200">
        <v>0</v>
      </c>
      <c r="FT157" s="199">
        <v>0</v>
      </c>
      <c r="FU157" s="200">
        <v>0</v>
      </c>
      <c r="FV157" s="199">
        <v>0</v>
      </c>
      <c r="FW157" s="200">
        <v>0</v>
      </c>
      <c r="FX157" s="199">
        <v>0</v>
      </c>
      <c r="FY157" s="200">
        <v>0</v>
      </c>
      <c r="FZ157" s="199">
        <v>0</v>
      </c>
      <c r="GA157" s="200">
        <v>0</v>
      </c>
      <c r="GB157" s="199">
        <v>0</v>
      </c>
      <c r="GC157" s="200">
        <v>0</v>
      </c>
      <c r="GD157" s="199">
        <v>0</v>
      </c>
      <c r="GE157" s="200">
        <v>0</v>
      </c>
      <c r="GF157" s="199">
        <v>0</v>
      </c>
      <c r="GG157" s="200">
        <v>0</v>
      </c>
      <c r="GH157" s="199">
        <v>0</v>
      </c>
      <c r="GI157" s="200">
        <v>0</v>
      </c>
      <c r="GJ157" s="199">
        <v>0</v>
      </c>
      <c r="GK157" s="200">
        <v>0</v>
      </c>
      <c r="GL157" s="199">
        <v>0</v>
      </c>
      <c r="GM157" s="200">
        <v>0</v>
      </c>
      <c r="GN157" s="199">
        <v>0</v>
      </c>
      <c r="GO157" s="200">
        <v>0</v>
      </c>
      <c r="GP157" s="199">
        <v>0</v>
      </c>
      <c r="GQ157" s="200">
        <v>0</v>
      </c>
      <c r="GR157" s="199">
        <v>0</v>
      </c>
      <c r="GS157" s="200">
        <v>0</v>
      </c>
      <c r="GT157" s="199">
        <v>0</v>
      </c>
      <c r="GU157" s="200">
        <v>0</v>
      </c>
      <c r="GV157" s="199">
        <v>0</v>
      </c>
      <c r="GW157" s="200">
        <v>0</v>
      </c>
      <c r="GX157" s="199">
        <v>0</v>
      </c>
      <c r="GY157" s="200">
        <v>0</v>
      </c>
      <c r="GZ157" s="199">
        <v>0</v>
      </c>
      <c r="HA157" s="200">
        <v>0</v>
      </c>
      <c r="HB157" s="199">
        <v>0</v>
      </c>
      <c r="HC157" s="200">
        <v>0</v>
      </c>
      <c r="HD157" s="199">
        <v>0</v>
      </c>
      <c r="HE157" s="200">
        <v>0</v>
      </c>
      <c r="HF157" s="199">
        <v>0</v>
      </c>
      <c r="HG157" s="200">
        <v>0</v>
      </c>
      <c r="HH157" s="199">
        <v>0</v>
      </c>
      <c r="HI157" s="200">
        <v>0</v>
      </c>
      <c r="HJ157" s="199">
        <v>0</v>
      </c>
      <c r="HK157" s="200">
        <v>0</v>
      </c>
      <c r="HL157" s="199">
        <v>0</v>
      </c>
      <c r="HM157" s="200">
        <v>0</v>
      </c>
      <c r="HN157" s="199">
        <v>0</v>
      </c>
      <c r="HO157" s="200">
        <v>0</v>
      </c>
      <c r="HP157" s="199">
        <v>0</v>
      </c>
      <c r="HQ157" s="200">
        <v>0</v>
      </c>
      <c r="HR157" s="199">
        <v>0</v>
      </c>
      <c r="HS157" s="200">
        <v>0</v>
      </c>
      <c r="HT157" s="199">
        <v>0</v>
      </c>
      <c r="HU157" s="200">
        <v>0</v>
      </c>
      <c r="HV157" s="199">
        <v>0</v>
      </c>
      <c r="HW157" s="200">
        <v>0</v>
      </c>
      <c r="HX157" s="199">
        <v>0</v>
      </c>
      <c r="HY157" s="200">
        <v>0</v>
      </c>
      <c r="HZ157" s="199">
        <v>0</v>
      </c>
      <c r="IA157" s="200">
        <v>0</v>
      </c>
      <c r="IB157" s="199">
        <v>0</v>
      </c>
      <c r="IC157" s="200">
        <v>0</v>
      </c>
      <c r="ID157" s="199">
        <v>0</v>
      </c>
      <c r="IE157" s="200">
        <v>0</v>
      </c>
      <c r="IF157" s="199">
        <v>0</v>
      </c>
      <c r="IG157" s="200">
        <v>0</v>
      </c>
      <c r="IH157" s="199">
        <v>0</v>
      </c>
      <c r="II157" s="200">
        <v>0</v>
      </c>
    </row>
    <row r="158" spans="1:243" ht="15.75" thickBot="1" x14ac:dyDescent="0.25">
      <c r="A158" s="605"/>
      <c r="B158" s="599"/>
      <c r="C158" s="607"/>
      <c r="D158" s="534" t="s">
        <v>9</v>
      </c>
      <c r="E158" s="539"/>
      <c r="F158" s="480"/>
      <c r="G158" s="481">
        <v>0</v>
      </c>
      <c r="H158" s="480"/>
      <c r="I158" s="481">
        <v>0</v>
      </c>
      <c r="J158" s="480"/>
      <c r="K158" s="481">
        <v>0</v>
      </c>
      <c r="L158" s="480"/>
      <c r="M158" s="481">
        <v>0</v>
      </c>
      <c r="N158" s="480"/>
      <c r="O158" s="481">
        <v>0</v>
      </c>
      <c r="P158" s="480"/>
      <c r="Q158" s="481">
        <v>0</v>
      </c>
      <c r="R158" s="480"/>
      <c r="S158" s="481">
        <v>0</v>
      </c>
      <c r="T158" s="480"/>
      <c r="U158" s="481">
        <v>0</v>
      </c>
      <c r="V158" s="480"/>
      <c r="W158" s="481">
        <v>0</v>
      </c>
      <c r="X158" s="480"/>
      <c r="Y158" s="481">
        <v>0</v>
      </c>
      <c r="Z158" s="480"/>
      <c r="AA158" s="481">
        <v>0</v>
      </c>
      <c r="AB158" s="480"/>
      <c r="AC158" s="481">
        <v>0</v>
      </c>
      <c r="AD158" s="480"/>
      <c r="AE158" s="481">
        <v>0</v>
      </c>
      <c r="AF158" s="480"/>
      <c r="AG158" s="481">
        <v>0</v>
      </c>
      <c r="AH158" s="480"/>
      <c r="AI158" s="481">
        <v>0</v>
      </c>
      <c r="AJ158" s="480"/>
      <c r="AK158" s="481">
        <v>0</v>
      </c>
      <c r="AL158" s="480"/>
      <c r="AM158" s="481">
        <v>0</v>
      </c>
      <c r="AN158" s="480"/>
      <c r="AO158" s="481">
        <v>0</v>
      </c>
      <c r="AP158" s="480"/>
      <c r="AQ158" s="481">
        <v>0</v>
      </c>
      <c r="AR158" s="480"/>
      <c r="AS158" s="481">
        <v>0</v>
      </c>
      <c r="AT158" s="480"/>
      <c r="AU158" s="481">
        <v>0</v>
      </c>
      <c r="AV158" s="480"/>
      <c r="AW158" s="481">
        <v>0</v>
      </c>
      <c r="AX158" s="480"/>
      <c r="AY158" s="481">
        <v>0</v>
      </c>
      <c r="AZ158" s="480"/>
      <c r="BA158" s="481">
        <v>0</v>
      </c>
      <c r="BB158" s="480"/>
      <c r="BC158" s="481">
        <v>0</v>
      </c>
      <c r="BD158" s="480"/>
      <c r="BE158" s="481">
        <v>0</v>
      </c>
      <c r="BF158" s="480"/>
      <c r="BG158" s="481">
        <v>0</v>
      </c>
      <c r="BH158" s="480"/>
      <c r="BI158" s="481">
        <v>0</v>
      </c>
      <c r="BJ158" s="480"/>
      <c r="BK158" s="481">
        <v>0</v>
      </c>
      <c r="BL158" s="480"/>
      <c r="BM158" s="481">
        <v>0</v>
      </c>
      <c r="BN158" s="480"/>
      <c r="BO158" s="481">
        <v>0</v>
      </c>
      <c r="BP158" s="480"/>
      <c r="BQ158" s="481">
        <v>0</v>
      </c>
      <c r="BR158" s="480"/>
      <c r="BS158" s="481">
        <v>0</v>
      </c>
      <c r="BT158" s="480"/>
      <c r="BU158" s="481">
        <v>0</v>
      </c>
      <c r="BV158" s="480"/>
      <c r="BW158" s="481">
        <v>0</v>
      </c>
      <c r="BX158" s="480"/>
      <c r="BY158" s="481">
        <v>0</v>
      </c>
      <c r="BZ158" s="480"/>
      <c r="CA158" s="481">
        <v>0</v>
      </c>
      <c r="CB158" s="480"/>
      <c r="CC158" s="481">
        <v>0</v>
      </c>
      <c r="CD158" s="480"/>
      <c r="CE158" s="481">
        <v>0</v>
      </c>
      <c r="CF158" s="480"/>
      <c r="CG158" s="481">
        <v>0</v>
      </c>
      <c r="CH158" s="480"/>
      <c r="CI158" s="481">
        <v>0</v>
      </c>
      <c r="CJ158" s="480"/>
      <c r="CK158" s="481">
        <v>0</v>
      </c>
      <c r="CL158" s="480"/>
      <c r="CM158" s="481">
        <v>0</v>
      </c>
      <c r="CN158" s="480"/>
      <c r="CO158" s="481">
        <v>0</v>
      </c>
      <c r="CP158" s="480"/>
      <c r="CQ158" s="481">
        <v>0</v>
      </c>
      <c r="CR158" s="480"/>
      <c r="CS158" s="481">
        <v>0</v>
      </c>
      <c r="CT158" s="480"/>
      <c r="CU158" s="481">
        <v>0</v>
      </c>
      <c r="CV158" s="480"/>
      <c r="CW158" s="481">
        <v>0</v>
      </c>
      <c r="CX158" s="480"/>
      <c r="CY158" s="481">
        <v>0</v>
      </c>
      <c r="CZ158" s="480"/>
      <c r="DA158" s="481">
        <v>0</v>
      </c>
      <c r="DB158" s="480"/>
      <c r="DC158" s="481">
        <v>0</v>
      </c>
      <c r="DD158" s="480"/>
      <c r="DE158" s="481">
        <v>0</v>
      </c>
      <c r="DF158" s="480"/>
      <c r="DG158" s="481">
        <v>0</v>
      </c>
      <c r="DH158" s="480"/>
      <c r="DI158" s="481">
        <v>0</v>
      </c>
      <c r="DJ158" s="480"/>
      <c r="DK158" s="481">
        <v>0</v>
      </c>
      <c r="DL158" s="480"/>
      <c r="DM158" s="481">
        <v>0</v>
      </c>
      <c r="DN158" s="480"/>
      <c r="DO158" s="481">
        <v>0</v>
      </c>
      <c r="DP158" s="480"/>
      <c r="DQ158" s="481">
        <v>0</v>
      </c>
      <c r="DR158" s="480"/>
      <c r="DS158" s="481">
        <v>0</v>
      </c>
      <c r="DT158" s="480"/>
      <c r="DU158" s="481">
        <v>0</v>
      </c>
      <c r="DV158" s="480"/>
      <c r="DW158" s="481">
        <v>0</v>
      </c>
      <c r="DX158" s="480"/>
      <c r="DY158" s="481">
        <v>0</v>
      </c>
      <c r="DZ158" s="480"/>
      <c r="EA158" s="481">
        <v>0</v>
      </c>
      <c r="EB158" s="480"/>
      <c r="EC158" s="481">
        <v>0</v>
      </c>
      <c r="ED158" s="480"/>
      <c r="EE158" s="481">
        <v>0</v>
      </c>
      <c r="EF158" s="480"/>
      <c r="EG158" s="481">
        <v>0</v>
      </c>
      <c r="EH158" s="480"/>
      <c r="EI158" s="481">
        <v>0</v>
      </c>
      <c r="EJ158" s="480"/>
      <c r="EK158" s="481">
        <v>0</v>
      </c>
      <c r="EL158" s="480"/>
      <c r="EM158" s="481">
        <v>0</v>
      </c>
      <c r="EN158" s="480"/>
      <c r="EO158" s="481">
        <v>0</v>
      </c>
      <c r="EP158" s="480"/>
      <c r="EQ158" s="481">
        <v>0</v>
      </c>
      <c r="ER158" s="480"/>
      <c r="ES158" s="481">
        <v>0</v>
      </c>
      <c r="ET158" s="480"/>
      <c r="EU158" s="481">
        <v>0</v>
      </c>
      <c r="EV158" s="480"/>
      <c r="EW158" s="481">
        <v>0</v>
      </c>
      <c r="EX158" s="480"/>
      <c r="EY158" s="481">
        <v>0</v>
      </c>
      <c r="EZ158" s="480"/>
      <c r="FA158" s="481">
        <v>0</v>
      </c>
      <c r="FB158" s="480"/>
      <c r="FC158" s="481">
        <v>0</v>
      </c>
      <c r="FD158" s="480"/>
      <c r="FE158" s="481">
        <v>0</v>
      </c>
      <c r="FF158" s="480"/>
      <c r="FG158" s="481">
        <v>0</v>
      </c>
      <c r="FH158" s="480"/>
      <c r="FI158" s="481">
        <v>0</v>
      </c>
      <c r="FJ158" s="480"/>
      <c r="FK158" s="481">
        <v>0</v>
      </c>
      <c r="FL158" s="480"/>
      <c r="FM158" s="481">
        <v>0</v>
      </c>
      <c r="FN158" s="480"/>
      <c r="FO158" s="481">
        <v>0</v>
      </c>
      <c r="FP158" s="480"/>
      <c r="FQ158" s="481">
        <v>0</v>
      </c>
      <c r="FR158" s="480"/>
      <c r="FS158" s="481">
        <v>0</v>
      </c>
      <c r="FT158" s="480"/>
      <c r="FU158" s="481">
        <v>0</v>
      </c>
      <c r="FV158" s="480"/>
      <c r="FW158" s="481">
        <v>0</v>
      </c>
      <c r="FX158" s="480"/>
      <c r="FY158" s="481">
        <v>0</v>
      </c>
      <c r="FZ158" s="480"/>
      <c r="GA158" s="481">
        <v>0</v>
      </c>
      <c r="GB158" s="480"/>
      <c r="GC158" s="481">
        <v>0</v>
      </c>
      <c r="GD158" s="480"/>
      <c r="GE158" s="481">
        <v>0</v>
      </c>
      <c r="GF158" s="480"/>
      <c r="GG158" s="481">
        <v>0</v>
      </c>
      <c r="GH158" s="480"/>
      <c r="GI158" s="481">
        <v>0</v>
      </c>
      <c r="GJ158" s="480"/>
      <c r="GK158" s="481">
        <v>0</v>
      </c>
      <c r="GL158" s="480"/>
      <c r="GM158" s="481">
        <v>0</v>
      </c>
      <c r="GN158" s="480"/>
      <c r="GO158" s="481">
        <v>0</v>
      </c>
      <c r="GP158" s="480"/>
      <c r="GQ158" s="481">
        <v>0</v>
      </c>
      <c r="GR158" s="480"/>
      <c r="GS158" s="481">
        <v>0</v>
      </c>
      <c r="GT158" s="480"/>
      <c r="GU158" s="481">
        <v>0</v>
      </c>
      <c r="GV158" s="480"/>
      <c r="GW158" s="481">
        <v>0</v>
      </c>
      <c r="GX158" s="480"/>
      <c r="GY158" s="481">
        <v>0</v>
      </c>
      <c r="GZ158" s="480"/>
      <c r="HA158" s="481">
        <v>0</v>
      </c>
      <c r="HB158" s="480"/>
      <c r="HC158" s="481">
        <v>0</v>
      </c>
      <c r="HD158" s="480"/>
      <c r="HE158" s="481">
        <v>0</v>
      </c>
      <c r="HF158" s="480"/>
      <c r="HG158" s="481">
        <v>0</v>
      </c>
      <c r="HH158" s="480"/>
      <c r="HI158" s="481">
        <v>0</v>
      </c>
      <c r="HJ158" s="480"/>
      <c r="HK158" s="481">
        <v>0</v>
      </c>
      <c r="HL158" s="480"/>
      <c r="HM158" s="481">
        <v>0</v>
      </c>
      <c r="HN158" s="480"/>
      <c r="HO158" s="481">
        <v>0</v>
      </c>
      <c r="HP158" s="480"/>
      <c r="HQ158" s="481">
        <v>0</v>
      </c>
      <c r="HR158" s="480"/>
      <c r="HS158" s="481">
        <v>0</v>
      </c>
      <c r="HT158" s="480"/>
      <c r="HU158" s="481">
        <v>0</v>
      </c>
      <c r="HV158" s="480"/>
      <c r="HW158" s="481">
        <v>0</v>
      </c>
      <c r="HX158" s="480"/>
      <c r="HY158" s="481">
        <v>0</v>
      </c>
      <c r="HZ158" s="480"/>
      <c r="IA158" s="481">
        <v>0</v>
      </c>
      <c r="IB158" s="480"/>
      <c r="IC158" s="481">
        <v>0</v>
      </c>
      <c r="ID158" s="480"/>
      <c r="IE158" s="481">
        <v>0</v>
      </c>
      <c r="IF158" s="480"/>
      <c r="IG158" s="481">
        <v>0</v>
      </c>
      <c r="IH158" s="480"/>
      <c r="II158" s="481">
        <v>0</v>
      </c>
    </row>
    <row r="160" spans="1:243" s="518" customFormat="1" ht="20.25" x14ac:dyDescent="0.3">
      <c r="G160" s="518" t="s">
        <v>666</v>
      </c>
      <c r="AA160" s="518" t="s">
        <v>666</v>
      </c>
      <c r="AS160" s="518" t="s">
        <v>666</v>
      </c>
      <c r="BO160" s="518" t="s">
        <v>666</v>
      </c>
      <c r="CI160" s="518" t="s">
        <v>666</v>
      </c>
      <c r="DE160" s="518" t="s">
        <v>666</v>
      </c>
      <c r="EA160" s="518" t="s">
        <v>666</v>
      </c>
      <c r="EC160" s="518" t="s">
        <v>666</v>
      </c>
      <c r="EW160" s="518" t="s">
        <v>666</v>
      </c>
      <c r="FK160" s="518">
        <v>0</v>
      </c>
      <c r="FW160" s="518">
        <v>0</v>
      </c>
    </row>
    <row r="162" spans="1:243" ht="13.5" thickBot="1" x14ac:dyDescent="0.25">
      <c r="X162" s="519" t="s">
        <v>84</v>
      </c>
      <c r="AP162" s="519" t="s">
        <v>85</v>
      </c>
      <c r="BL162" s="519" t="s">
        <v>86</v>
      </c>
      <c r="CF162" s="519" t="s">
        <v>87</v>
      </c>
      <c r="CP162" s="519" t="s">
        <v>88</v>
      </c>
      <c r="DB162" s="519" t="s">
        <v>88</v>
      </c>
      <c r="DX162" s="519" t="s">
        <v>89</v>
      </c>
      <c r="EJ162" s="535"/>
      <c r="EL162" s="535"/>
      <c r="ET162" s="535" t="s">
        <v>90</v>
      </c>
      <c r="FN162" s="519" t="s">
        <v>98</v>
      </c>
      <c r="GF162" s="535" t="s">
        <v>97</v>
      </c>
    </row>
    <row r="163" spans="1:243" hidden="1" x14ac:dyDescent="0.2"/>
    <row r="164" spans="1:243" ht="13.5" hidden="1" thickBot="1" x14ac:dyDescent="0.25"/>
    <row r="165" spans="1:243" hidden="1" x14ac:dyDescent="0.2"/>
    <row r="166" spans="1:243" hidden="1" x14ac:dyDescent="0.2"/>
    <row r="167" spans="1:243" hidden="1" x14ac:dyDescent="0.2"/>
    <row r="168" spans="1:243" hidden="1" x14ac:dyDescent="0.2"/>
    <row r="169" spans="1:243" hidden="1" x14ac:dyDescent="0.2"/>
    <row r="170" spans="1:243" hidden="1" x14ac:dyDescent="0.2"/>
    <row r="171" spans="1:243" ht="13.5" hidden="1" thickBot="1" x14ac:dyDescent="0.25"/>
    <row r="172" spans="1:243" s="524" customFormat="1" ht="27.75" customHeight="1" x14ac:dyDescent="0.2">
      <c r="A172" s="521" t="s">
        <v>0</v>
      </c>
      <c r="B172" s="522" t="s">
        <v>1</v>
      </c>
      <c r="C172" s="522" t="s">
        <v>2</v>
      </c>
      <c r="D172" s="522" t="s">
        <v>3</v>
      </c>
      <c r="E172" s="523" t="s">
        <v>4</v>
      </c>
      <c r="F172" s="514" t="s">
        <v>115</v>
      </c>
      <c r="G172" s="515"/>
      <c r="H172" s="514" t="s">
        <v>116</v>
      </c>
      <c r="I172" s="515"/>
      <c r="J172" s="514" t="s">
        <v>117</v>
      </c>
      <c r="K172" s="515"/>
      <c r="L172" s="514" t="s">
        <v>118</v>
      </c>
      <c r="M172" s="515"/>
      <c r="N172" s="514" t="s">
        <v>119</v>
      </c>
      <c r="O172" s="515"/>
      <c r="P172" s="514" t="s">
        <v>120</v>
      </c>
      <c r="Q172" s="515"/>
      <c r="R172" s="514" t="s">
        <v>121</v>
      </c>
      <c r="S172" s="515"/>
      <c r="T172" s="514" t="s">
        <v>122</v>
      </c>
      <c r="U172" s="515"/>
      <c r="V172" s="514" t="s">
        <v>123</v>
      </c>
      <c r="W172" s="515"/>
      <c r="X172" s="514" t="s">
        <v>124</v>
      </c>
      <c r="Y172" s="515"/>
      <c r="Z172" s="514" t="s">
        <v>125</v>
      </c>
      <c r="AA172" s="515"/>
      <c r="AB172" s="514" t="s">
        <v>126</v>
      </c>
      <c r="AC172" s="515"/>
      <c r="AD172" s="514" t="s">
        <v>127</v>
      </c>
      <c r="AE172" s="515"/>
      <c r="AF172" s="514" t="s">
        <v>128</v>
      </c>
      <c r="AG172" s="515"/>
      <c r="AH172" s="514" t="s">
        <v>129</v>
      </c>
      <c r="AI172" s="515"/>
      <c r="AJ172" s="514" t="s">
        <v>130</v>
      </c>
      <c r="AK172" s="515"/>
      <c r="AL172" s="514" t="s">
        <v>131</v>
      </c>
      <c r="AM172" s="515"/>
      <c r="AN172" s="514" t="s">
        <v>132</v>
      </c>
      <c r="AO172" s="515"/>
      <c r="AP172" s="514" t="s">
        <v>133</v>
      </c>
      <c r="AQ172" s="515"/>
      <c r="AR172" s="514" t="s">
        <v>134</v>
      </c>
      <c r="AS172" s="515"/>
      <c r="AT172" s="514" t="s">
        <v>135</v>
      </c>
      <c r="AU172" s="515"/>
      <c r="AV172" s="514" t="s">
        <v>136</v>
      </c>
      <c r="AW172" s="515"/>
      <c r="AX172" s="514" t="s">
        <v>137</v>
      </c>
      <c r="AY172" s="515"/>
      <c r="AZ172" s="514" t="s">
        <v>138</v>
      </c>
      <c r="BA172" s="515"/>
      <c r="BB172" s="514" t="s">
        <v>139</v>
      </c>
      <c r="BC172" s="515"/>
      <c r="BD172" s="514" t="s">
        <v>140</v>
      </c>
      <c r="BE172" s="515"/>
      <c r="BF172" s="514" t="s">
        <v>141</v>
      </c>
      <c r="BG172" s="515"/>
      <c r="BH172" s="514" t="s">
        <v>142</v>
      </c>
      <c r="BI172" s="515"/>
      <c r="BJ172" s="514" t="s">
        <v>143</v>
      </c>
      <c r="BK172" s="515"/>
      <c r="BL172" s="514" t="s">
        <v>144</v>
      </c>
      <c r="BM172" s="515"/>
      <c r="BN172" s="514" t="s">
        <v>145</v>
      </c>
      <c r="BO172" s="515"/>
      <c r="BP172" s="514" t="s">
        <v>146</v>
      </c>
      <c r="BQ172" s="515"/>
      <c r="BR172" s="514" t="s">
        <v>147</v>
      </c>
      <c r="BS172" s="515"/>
      <c r="BT172" s="514" t="s">
        <v>148</v>
      </c>
      <c r="BU172" s="515"/>
      <c r="BV172" s="514" t="s">
        <v>149</v>
      </c>
      <c r="BW172" s="515"/>
      <c r="BX172" s="514" t="s">
        <v>150</v>
      </c>
      <c r="BY172" s="515"/>
      <c r="BZ172" s="514" t="s">
        <v>151</v>
      </c>
      <c r="CA172" s="515"/>
      <c r="CB172" s="514" t="s">
        <v>152</v>
      </c>
      <c r="CC172" s="515"/>
      <c r="CD172" s="514" t="s">
        <v>153</v>
      </c>
      <c r="CE172" s="515"/>
      <c r="CF172" s="514" t="s">
        <v>154</v>
      </c>
      <c r="CG172" s="515"/>
      <c r="CH172" s="514" t="s">
        <v>155</v>
      </c>
      <c r="CI172" s="515"/>
      <c r="CJ172" s="514" t="s">
        <v>156</v>
      </c>
      <c r="CK172" s="515"/>
      <c r="CL172" s="514" t="s">
        <v>157</v>
      </c>
      <c r="CM172" s="515"/>
      <c r="CN172" s="514" t="s">
        <v>158</v>
      </c>
      <c r="CO172" s="515"/>
      <c r="CP172" s="514" t="s">
        <v>159</v>
      </c>
      <c r="CQ172" s="515"/>
      <c r="CR172" s="514" t="s">
        <v>160</v>
      </c>
      <c r="CS172" s="515"/>
      <c r="CT172" s="514" t="s">
        <v>161</v>
      </c>
      <c r="CU172" s="515"/>
      <c r="CV172" s="514" t="s">
        <v>162</v>
      </c>
      <c r="CW172" s="515"/>
      <c r="CX172" s="514" t="s">
        <v>163</v>
      </c>
      <c r="CY172" s="515"/>
      <c r="CZ172" s="514" t="s">
        <v>164</v>
      </c>
      <c r="DA172" s="515"/>
      <c r="DB172" s="514" t="s">
        <v>165</v>
      </c>
      <c r="DC172" s="515"/>
      <c r="DD172" s="514" t="s">
        <v>166</v>
      </c>
      <c r="DE172" s="515"/>
      <c r="DF172" s="514" t="s">
        <v>167</v>
      </c>
      <c r="DG172" s="515"/>
      <c r="DH172" s="514" t="s">
        <v>168</v>
      </c>
      <c r="DI172" s="515"/>
      <c r="DJ172" s="514" t="s">
        <v>169</v>
      </c>
      <c r="DK172" s="515"/>
      <c r="DL172" s="514" t="s">
        <v>170</v>
      </c>
      <c r="DM172" s="515"/>
      <c r="DN172" s="514" t="s">
        <v>171</v>
      </c>
      <c r="DO172" s="515"/>
      <c r="DP172" s="514" t="s">
        <v>172</v>
      </c>
      <c r="DQ172" s="515"/>
      <c r="DR172" s="514" t="s">
        <v>173</v>
      </c>
      <c r="DS172" s="515"/>
      <c r="DT172" s="514" t="s">
        <v>174</v>
      </c>
      <c r="DU172" s="515"/>
      <c r="DV172" s="514" t="s">
        <v>113</v>
      </c>
      <c r="DW172" s="515"/>
      <c r="DX172" s="514" t="s">
        <v>175</v>
      </c>
      <c r="DY172" s="515"/>
      <c r="DZ172" s="514" t="s">
        <v>176</v>
      </c>
      <c r="EA172" s="515"/>
      <c r="EB172" s="514" t="s">
        <v>177</v>
      </c>
      <c r="EC172" s="515"/>
      <c r="ED172" s="514" t="s">
        <v>178</v>
      </c>
      <c r="EE172" s="515"/>
      <c r="EF172" s="514" t="s">
        <v>179</v>
      </c>
      <c r="EG172" s="515"/>
      <c r="EH172" s="514" t="s">
        <v>180</v>
      </c>
      <c r="EI172" s="515"/>
      <c r="EJ172" s="514" t="s">
        <v>181</v>
      </c>
      <c r="EK172" s="515"/>
      <c r="EL172" s="514" t="s">
        <v>182</v>
      </c>
      <c r="EM172" s="515"/>
      <c r="EN172" s="514" t="s">
        <v>183</v>
      </c>
      <c r="EO172" s="515"/>
      <c r="EP172" s="514" t="s">
        <v>184</v>
      </c>
      <c r="EQ172" s="515"/>
      <c r="ER172" s="514" t="s">
        <v>185</v>
      </c>
      <c r="ES172" s="515"/>
      <c r="ET172" s="514" t="s">
        <v>186</v>
      </c>
      <c r="EU172" s="515"/>
      <c r="EV172" s="514" t="s">
        <v>187</v>
      </c>
      <c r="EW172" s="515"/>
      <c r="EX172" s="514" t="s">
        <v>188</v>
      </c>
      <c r="EY172" s="515"/>
      <c r="EZ172" s="514" t="s">
        <v>189</v>
      </c>
      <c r="FA172" s="515"/>
      <c r="FB172" s="514" t="s">
        <v>190</v>
      </c>
      <c r="FC172" s="515"/>
      <c r="FD172" s="514" t="s">
        <v>191</v>
      </c>
      <c r="FE172" s="515"/>
      <c r="FF172" s="514" t="s">
        <v>192</v>
      </c>
      <c r="FG172" s="515"/>
      <c r="FH172" s="514" t="s">
        <v>193</v>
      </c>
      <c r="FI172" s="515"/>
      <c r="FJ172" s="514" t="s">
        <v>194</v>
      </c>
      <c r="FK172" s="515"/>
      <c r="FL172" s="514" t="s">
        <v>195</v>
      </c>
      <c r="FM172" s="515"/>
      <c r="FN172" s="514" t="s">
        <v>196</v>
      </c>
      <c r="FO172" s="515"/>
      <c r="FP172" s="514" t="s">
        <v>197</v>
      </c>
      <c r="FQ172" s="515"/>
      <c r="FR172" s="514" t="s">
        <v>198</v>
      </c>
      <c r="FS172" s="515"/>
      <c r="FT172" s="514" t="s">
        <v>199</v>
      </c>
      <c r="FU172" s="515"/>
      <c r="FV172" s="514" t="s">
        <v>200</v>
      </c>
      <c r="FW172" s="515"/>
      <c r="FX172" s="514" t="s">
        <v>201</v>
      </c>
      <c r="FY172" s="515"/>
      <c r="FZ172" s="514" t="s">
        <v>201</v>
      </c>
      <c r="GA172" s="515"/>
      <c r="GB172" s="514" t="s">
        <v>201</v>
      </c>
      <c r="GC172" s="515"/>
      <c r="GD172" s="514" t="s">
        <v>201</v>
      </c>
      <c r="GE172" s="515"/>
      <c r="GF172" s="514" t="s">
        <v>201</v>
      </c>
      <c r="GG172" s="515"/>
      <c r="GH172" s="514" t="s">
        <v>201</v>
      </c>
      <c r="GI172" s="515"/>
      <c r="GJ172" s="514" t="s">
        <v>201</v>
      </c>
      <c r="GK172" s="515"/>
      <c r="GL172" s="514" t="s">
        <v>201</v>
      </c>
      <c r="GM172" s="515"/>
      <c r="GN172" s="514" t="s">
        <v>201</v>
      </c>
      <c r="GO172" s="515"/>
      <c r="GP172" s="514" t="s">
        <v>201</v>
      </c>
      <c r="GQ172" s="515"/>
      <c r="GR172" s="514" t="s">
        <v>201</v>
      </c>
      <c r="GS172" s="515"/>
      <c r="GT172" s="514" t="s">
        <v>201</v>
      </c>
      <c r="GU172" s="515"/>
      <c r="GV172" s="514" t="s">
        <v>201</v>
      </c>
      <c r="GW172" s="515"/>
      <c r="GX172" s="514" t="s">
        <v>201</v>
      </c>
      <c r="GY172" s="515"/>
      <c r="GZ172" s="514" t="s">
        <v>201</v>
      </c>
      <c r="HA172" s="515"/>
      <c r="HB172" s="514" t="s">
        <v>201</v>
      </c>
      <c r="HC172" s="515"/>
      <c r="HD172" s="514" t="s">
        <v>201</v>
      </c>
      <c r="HE172" s="515"/>
      <c r="HF172" s="514" t="s">
        <v>201</v>
      </c>
      <c r="HG172" s="515"/>
      <c r="HH172" s="514" t="s">
        <v>201</v>
      </c>
      <c r="HI172" s="515"/>
      <c r="HJ172" s="514" t="s">
        <v>201</v>
      </c>
      <c r="HK172" s="515"/>
      <c r="HL172" s="514" t="s">
        <v>201</v>
      </c>
      <c r="HM172" s="515"/>
      <c r="HN172" s="514" t="s">
        <v>201</v>
      </c>
      <c r="HO172" s="515"/>
      <c r="HP172" s="514" t="s">
        <v>201</v>
      </c>
      <c r="HQ172" s="515"/>
      <c r="HR172" s="514" t="s">
        <v>201</v>
      </c>
      <c r="HS172" s="515"/>
      <c r="HT172" s="514" t="s">
        <v>201</v>
      </c>
      <c r="HU172" s="515"/>
      <c r="HV172" s="514" t="s">
        <v>201</v>
      </c>
      <c r="HW172" s="515"/>
      <c r="HX172" s="514" t="s">
        <v>201</v>
      </c>
      <c r="HY172" s="515"/>
      <c r="HZ172" s="514" t="s">
        <v>201</v>
      </c>
      <c r="IA172" s="515"/>
      <c r="IB172" s="514" t="s">
        <v>201</v>
      </c>
      <c r="IC172" s="515"/>
      <c r="ID172" s="514" t="s">
        <v>201</v>
      </c>
      <c r="IE172" s="515"/>
      <c r="IF172" s="514" t="s">
        <v>201</v>
      </c>
      <c r="IG172" s="515"/>
      <c r="IH172" s="514" t="s">
        <v>201</v>
      </c>
      <c r="II172" s="515"/>
    </row>
    <row r="173" spans="1:243" s="528" customFormat="1" ht="27.75" customHeight="1" thickBot="1" x14ac:dyDescent="0.25">
      <c r="A173" s="525">
        <v>0</v>
      </c>
      <c r="B173" s="526">
        <v>0</v>
      </c>
      <c r="C173" s="526">
        <v>0</v>
      </c>
      <c r="D173" s="526">
        <v>0</v>
      </c>
      <c r="E173" s="527">
        <v>0</v>
      </c>
      <c r="F173" s="516"/>
      <c r="G173" s="517"/>
      <c r="H173" s="516"/>
      <c r="I173" s="517"/>
      <c r="J173" s="516"/>
      <c r="K173" s="517"/>
      <c r="L173" s="516"/>
      <c r="M173" s="517"/>
      <c r="N173" s="516"/>
      <c r="O173" s="517"/>
      <c r="P173" s="516"/>
      <c r="Q173" s="517"/>
      <c r="R173" s="516"/>
      <c r="S173" s="517"/>
      <c r="T173" s="516"/>
      <c r="U173" s="517"/>
      <c r="V173" s="516"/>
      <c r="W173" s="517"/>
      <c r="X173" s="516"/>
      <c r="Y173" s="517"/>
      <c r="Z173" s="516"/>
      <c r="AA173" s="517"/>
      <c r="AB173" s="516"/>
      <c r="AC173" s="517"/>
      <c r="AD173" s="516"/>
      <c r="AE173" s="517"/>
      <c r="AF173" s="516"/>
      <c r="AG173" s="517"/>
      <c r="AH173" s="516"/>
      <c r="AI173" s="517"/>
      <c r="AJ173" s="516"/>
      <c r="AK173" s="517"/>
      <c r="AL173" s="516"/>
      <c r="AM173" s="517"/>
      <c r="AN173" s="516"/>
      <c r="AO173" s="517"/>
      <c r="AP173" s="516"/>
      <c r="AQ173" s="517"/>
      <c r="AR173" s="516"/>
      <c r="AS173" s="517"/>
      <c r="AT173" s="516"/>
      <c r="AU173" s="517"/>
      <c r="AV173" s="516"/>
      <c r="AW173" s="517"/>
      <c r="AX173" s="516"/>
      <c r="AY173" s="517"/>
      <c r="AZ173" s="516"/>
      <c r="BA173" s="517"/>
      <c r="BB173" s="516"/>
      <c r="BC173" s="517"/>
      <c r="BD173" s="516"/>
      <c r="BE173" s="517"/>
      <c r="BF173" s="516"/>
      <c r="BG173" s="517"/>
      <c r="BH173" s="516"/>
      <c r="BI173" s="517"/>
      <c r="BJ173" s="516"/>
      <c r="BK173" s="517"/>
      <c r="BL173" s="516"/>
      <c r="BM173" s="517"/>
      <c r="BN173" s="516"/>
      <c r="BO173" s="517"/>
      <c r="BP173" s="516"/>
      <c r="BQ173" s="517"/>
      <c r="BR173" s="516"/>
      <c r="BS173" s="517"/>
      <c r="BT173" s="516"/>
      <c r="BU173" s="517"/>
      <c r="BV173" s="516"/>
      <c r="BW173" s="517"/>
      <c r="BX173" s="516"/>
      <c r="BY173" s="517"/>
      <c r="BZ173" s="516"/>
      <c r="CA173" s="517"/>
      <c r="CB173" s="516"/>
      <c r="CC173" s="517"/>
      <c r="CD173" s="516"/>
      <c r="CE173" s="517"/>
      <c r="CF173" s="516"/>
      <c r="CG173" s="517"/>
      <c r="CH173" s="516"/>
      <c r="CI173" s="517"/>
      <c r="CJ173" s="516"/>
      <c r="CK173" s="517"/>
      <c r="CL173" s="516"/>
      <c r="CM173" s="517"/>
      <c r="CN173" s="516"/>
      <c r="CO173" s="517"/>
      <c r="CP173" s="516"/>
      <c r="CQ173" s="517"/>
      <c r="CR173" s="516"/>
      <c r="CS173" s="517"/>
      <c r="CT173" s="516"/>
      <c r="CU173" s="517"/>
      <c r="CV173" s="516"/>
      <c r="CW173" s="517"/>
      <c r="CX173" s="516"/>
      <c r="CY173" s="517"/>
      <c r="CZ173" s="516"/>
      <c r="DA173" s="517"/>
      <c r="DB173" s="516"/>
      <c r="DC173" s="517"/>
      <c r="DD173" s="516"/>
      <c r="DE173" s="517"/>
      <c r="DF173" s="516"/>
      <c r="DG173" s="517"/>
      <c r="DH173" s="516"/>
      <c r="DI173" s="517"/>
      <c r="DJ173" s="516"/>
      <c r="DK173" s="517"/>
      <c r="DL173" s="516"/>
      <c r="DM173" s="517"/>
      <c r="DN173" s="516"/>
      <c r="DO173" s="517"/>
      <c r="DP173" s="516"/>
      <c r="DQ173" s="517"/>
      <c r="DR173" s="516"/>
      <c r="DS173" s="517"/>
      <c r="DT173" s="516"/>
      <c r="DU173" s="517"/>
      <c r="DV173" s="516"/>
      <c r="DW173" s="517"/>
      <c r="DX173" s="516"/>
      <c r="DY173" s="517"/>
      <c r="DZ173" s="516"/>
      <c r="EA173" s="517"/>
      <c r="EB173" s="516"/>
      <c r="EC173" s="517"/>
      <c r="ED173" s="516"/>
      <c r="EE173" s="517"/>
      <c r="EF173" s="516"/>
      <c r="EG173" s="517"/>
      <c r="EH173" s="516"/>
      <c r="EI173" s="517"/>
      <c r="EJ173" s="516"/>
      <c r="EK173" s="517"/>
      <c r="EL173" s="516"/>
      <c r="EM173" s="517"/>
      <c r="EN173" s="516"/>
      <c r="EO173" s="517"/>
      <c r="EP173" s="516"/>
      <c r="EQ173" s="517"/>
      <c r="ER173" s="516"/>
      <c r="ES173" s="517"/>
      <c r="ET173" s="516"/>
      <c r="EU173" s="517"/>
      <c r="EV173" s="516"/>
      <c r="EW173" s="517"/>
      <c r="EX173" s="516"/>
      <c r="EY173" s="517"/>
      <c r="EZ173" s="516"/>
      <c r="FA173" s="517"/>
      <c r="FB173" s="516"/>
      <c r="FC173" s="517"/>
      <c r="FD173" s="516"/>
      <c r="FE173" s="517"/>
      <c r="FF173" s="516"/>
      <c r="FG173" s="517"/>
      <c r="FH173" s="516"/>
      <c r="FI173" s="517"/>
      <c r="FJ173" s="516"/>
      <c r="FK173" s="517"/>
      <c r="FL173" s="516"/>
      <c r="FM173" s="517"/>
      <c r="FN173" s="516"/>
      <c r="FO173" s="517"/>
      <c r="FP173" s="516"/>
      <c r="FQ173" s="517"/>
      <c r="FR173" s="516"/>
      <c r="FS173" s="517"/>
      <c r="FT173" s="516"/>
      <c r="FU173" s="517"/>
      <c r="FV173" s="516"/>
      <c r="FW173" s="517"/>
      <c r="FX173" s="516"/>
      <c r="FY173" s="517"/>
      <c r="FZ173" s="516"/>
      <c r="GA173" s="517"/>
      <c r="GB173" s="516"/>
      <c r="GC173" s="517"/>
      <c r="GD173" s="516"/>
      <c r="GE173" s="517"/>
      <c r="GF173" s="516"/>
      <c r="GG173" s="517"/>
      <c r="GH173" s="516"/>
      <c r="GI173" s="517"/>
      <c r="GJ173" s="516"/>
      <c r="GK173" s="517"/>
      <c r="GL173" s="516"/>
      <c r="GM173" s="517"/>
      <c r="GN173" s="516"/>
      <c r="GO173" s="517"/>
      <c r="GP173" s="516"/>
      <c r="GQ173" s="517"/>
      <c r="GR173" s="516"/>
      <c r="GS173" s="517"/>
      <c r="GT173" s="516"/>
      <c r="GU173" s="517"/>
      <c r="GV173" s="516"/>
      <c r="GW173" s="517"/>
      <c r="GX173" s="516"/>
      <c r="GY173" s="517"/>
      <c r="GZ173" s="516"/>
      <c r="HA173" s="517"/>
      <c r="HB173" s="516"/>
      <c r="HC173" s="517"/>
      <c r="HD173" s="516"/>
      <c r="HE173" s="517"/>
      <c r="HF173" s="516"/>
      <c r="HG173" s="517"/>
      <c r="HH173" s="516"/>
      <c r="HI173" s="517"/>
      <c r="HJ173" s="516"/>
      <c r="HK173" s="517"/>
      <c r="HL173" s="516"/>
      <c r="HM173" s="517"/>
      <c r="HN173" s="516"/>
      <c r="HO173" s="517"/>
      <c r="HP173" s="516"/>
      <c r="HQ173" s="517"/>
      <c r="HR173" s="516"/>
      <c r="HS173" s="517"/>
      <c r="HT173" s="516"/>
      <c r="HU173" s="517"/>
      <c r="HV173" s="516"/>
      <c r="HW173" s="517"/>
      <c r="HX173" s="516"/>
      <c r="HY173" s="517"/>
      <c r="HZ173" s="516"/>
      <c r="IA173" s="517"/>
      <c r="IB173" s="516"/>
      <c r="IC173" s="517"/>
      <c r="ID173" s="516"/>
      <c r="IE173" s="517"/>
      <c r="IF173" s="516"/>
      <c r="IG173" s="517"/>
      <c r="IH173" s="516"/>
      <c r="II173" s="517"/>
    </row>
    <row r="174" spans="1:243" ht="15" x14ac:dyDescent="0.2">
      <c r="A174" s="595">
        <v>31</v>
      </c>
      <c r="B174" s="597" t="s">
        <v>5</v>
      </c>
      <c r="C174" s="600">
        <v>46069</v>
      </c>
      <c r="D174" s="529">
        <v>0</v>
      </c>
      <c r="E174" s="536" t="s">
        <v>81</v>
      </c>
      <c r="F174" s="482">
        <v>0</v>
      </c>
      <c r="G174" s="483">
        <v>0</v>
      </c>
      <c r="H174" s="482">
        <v>0</v>
      </c>
      <c r="I174" s="483">
        <v>0</v>
      </c>
      <c r="J174" s="482">
        <v>0</v>
      </c>
      <c r="K174" s="483">
        <v>0</v>
      </c>
      <c r="L174" s="482">
        <v>0</v>
      </c>
      <c r="M174" s="483">
        <v>0</v>
      </c>
      <c r="N174" s="482" t="s">
        <v>210</v>
      </c>
      <c r="O174" s="483">
        <v>0</v>
      </c>
      <c r="P174" s="482" t="s">
        <v>210</v>
      </c>
      <c r="Q174" s="483">
        <v>0</v>
      </c>
      <c r="R174" s="482" t="s">
        <v>210</v>
      </c>
      <c r="S174" s="483">
        <v>0</v>
      </c>
      <c r="T174" s="482" t="s">
        <v>210</v>
      </c>
      <c r="U174" s="483">
        <v>0</v>
      </c>
      <c r="V174" s="482" t="s">
        <v>210</v>
      </c>
      <c r="W174" s="483">
        <v>0</v>
      </c>
      <c r="X174" s="482" t="s">
        <v>210</v>
      </c>
      <c r="Y174" s="483">
        <v>0</v>
      </c>
      <c r="Z174" s="482" t="s">
        <v>210</v>
      </c>
      <c r="AA174" s="483">
        <v>0</v>
      </c>
      <c r="AB174" s="482" t="s">
        <v>210</v>
      </c>
      <c r="AC174" s="483">
        <v>0</v>
      </c>
      <c r="AD174" s="482" t="s">
        <v>210</v>
      </c>
      <c r="AE174" s="483">
        <v>0</v>
      </c>
      <c r="AF174" s="482" t="s">
        <v>210</v>
      </c>
      <c r="AG174" s="483">
        <v>0</v>
      </c>
      <c r="AH174" s="482" t="s">
        <v>210</v>
      </c>
      <c r="AI174" s="483">
        <v>0</v>
      </c>
      <c r="AJ174" s="482" t="s">
        <v>210</v>
      </c>
      <c r="AK174" s="483">
        <v>0</v>
      </c>
      <c r="AL174" s="482">
        <v>0</v>
      </c>
      <c r="AM174" s="483">
        <v>0</v>
      </c>
      <c r="AN174" s="482" t="s">
        <v>210</v>
      </c>
      <c r="AO174" s="483">
        <v>0</v>
      </c>
      <c r="AP174" s="482" t="s">
        <v>210</v>
      </c>
      <c r="AQ174" s="483">
        <v>0</v>
      </c>
      <c r="AR174" s="482" t="s">
        <v>210</v>
      </c>
      <c r="AS174" s="483">
        <v>0</v>
      </c>
      <c r="AT174" s="482" t="s">
        <v>210</v>
      </c>
      <c r="AU174" s="483">
        <v>0</v>
      </c>
      <c r="AV174" s="482" t="s">
        <v>210</v>
      </c>
      <c r="AW174" s="483">
        <v>0</v>
      </c>
      <c r="AX174" s="482" t="s">
        <v>210</v>
      </c>
      <c r="AY174" s="483">
        <v>0</v>
      </c>
      <c r="AZ174" s="482">
        <v>0</v>
      </c>
      <c r="BA174" s="483">
        <v>0</v>
      </c>
      <c r="BB174" s="482" t="s">
        <v>210</v>
      </c>
      <c r="BC174" s="483">
        <v>0</v>
      </c>
      <c r="BD174" s="482" t="s">
        <v>210</v>
      </c>
      <c r="BE174" s="483">
        <v>0</v>
      </c>
      <c r="BF174" s="482" t="s">
        <v>210</v>
      </c>
      <c r="BG174" s="483">
        <v>0</v>
      </c>
      <c r="BH174" s="482">
        <v>0</v>
      </c>
      <c r="BI174" s="483">
        <v>0</v>
      </c>
      <c r="BJ174" s="482">
        <v>0</v>
      </c>
      <c r="BK174" s="483">
        <v>0</v>
      </c>
      <c r="BL174" s="482" t="s">
        <v>210</v>
      </c>
      <c r="BM174" s="483">
        <v>0</v>
      </c>
      <c r="BN174" s="482" t="s">
        <v>210</v>
      </c>
      <c r="BO174" s="483">
        <v>0</v>
      </c>
      <c r="BP174" s="482" t="s">
        <v>210</v>
      </c>
      <c r="BQ174" s="483">
        <v>0</v>
      </c>
      <c r="BR174" s="482" t="s">
        <v>210</v>
      </c>
      <c r="BS174" s="483">
        <v>0</v>
      </c>
      <c r="BT174" s="482" t="s">
        <v>210</v>
      </c>
      <c r="BU174" s="483">
        <v>0</v>
      </c>
      <c r="BV174" s="482" t="s">
        <v>210</v>
      </c>
      <c r="BW174" s="483">
        <v>0</v>
      </c>
      <c r="BX174" s="482" t="s">
        <v>210</v>
      </c>
      <c r="BY174" s="483">
        <v>0</v>
      </c>
      <c r="BZ174" s="482" t="s">
        <v>210</v>
      </c>
      <c r="CA174" s="483">
        <v>0</v>
      </c>
      <c r="CB174" s="482" t="s">
        <v>210</v>
      </c>
      <c r="CC174" s="483">
        <v>0</v>
      </c>
      <c r="CD174" s="482" t="s">
        <v>210</v>
      </c>
      <c r="CE174" s="483">
        <v>0</v>
      </c>
      <c r="CF174" s="482" t="s">
        <v>210</v>
      </c>
      <c r="CG174" s="483">
        <v>0</v>
      </c>
      <c r="CH174" s="482" t="s">
        <v>210</v>
      </c>
      <c r="CI174" s="483">
        <v>0</v>
      </c>
      <c r="CJ174" s="482" t="s">
        <v>210</v>
      </c>
      <c r="CK174" s="483">
        <v>0</v>
      </c>
      <c r="CL174" s="482" t="s">
        <v>210</v>
      </c>
      <c r="CM174" s="483">
        <v>0</v>
      </c>
      <c r="CN174" s="482" t="s">
        <v>210</v>
      </c>
      <c r="CO174" s="483">
        <v>0</v>
      </c>
      <c r="CP174" s="482" t="s">
        <v>210</v>
      </c>
      <c r="CQ174" s="483">
        <v>0</v>
      </c>
      <c r="CR174" s="482" t="s">
        <v>210</v>
      </c>
      <c r="CS174" s="483">
        <v>0</v>
      </c>
      <c r="CT174" s="482" t="s">
        <v>210</v>
      </c>
      <c r="CU174" s="483">
        <v>0</v>
      </c>
      <c r="CV174" s="482" t="s">
        <v>210</v>
      </c>
      <c r="CW174" s="483">
        <v>0</v>
      </c>
      <c r="CX174" s="482" t="s">
        <v>210</v>
      </c>
      <c r="CY174" s="483">
        <v>0</v>
      </c>
      <c r="CZ174" s="482" t="s">
        <v>210</v>
      </c>
      <c r="DA174" s="483">
        <v>0</v>
      </c>
      <c r="DB174" s="482" t="s">
        <v>210</v>
      </c>
      <c r="DC174" s="483">
        <v>0</v>
      </c>
      <c r="DD174" s="482" t="s">
        <v>210</v>
      </c>
      <c r="DE174" s="483">
        <v>0</v>
      </c>
      <c r="DF174" s="482" t="s">
        <v>210</v>
      </c>
      <c r="DG174" s="483">
        <v>0</v>
      </c>
      <c r="DH174" s="482" t="s">
        <v>210</v>
      </c>
      <c r="DI174" s="483">
        <v>0</v>
      </c>
      <c r="DJ174" s="482" t="s">
        <v>210</v>
      </c>
      <c r="DK174" s="483">
        <v>0</v>
      </c>
      <c r="DL174" s="482" t="s">
        <v>210</v>
      </c>
      <c r="DM174" s="483">
        <v>0</v>
      </c>
      <c r="DN174" s="482" t="s">
        <v>210</v>
      </c>
      <c r="DO174" s="483">
        <v>0</v>
      </c>
      <c r="DP174" s="482" t="s">
        <v>210</v>
      </c>
      <c r="DQ174" s="483">
        <v>0</v>
      </c>
      <c r="DR174" s="482" t="s">
        <v>210</v>
      </c>
      <c r="DS174" s="483">
        <v>0</v>
      </c>
      <c r="DT174" s="482" t="s">
        <v>210</v>
      </c>
      <c r="DU174" s="483">
        <v>0</v>
      </c>
      <c r="DV174" s="482" t="s">
        <v>210</v>
      </c>
      <c r="DW174" s="483">
        <v>0</v>
      </c>
      <c r="DX174" s="482" t="s">
        <v>210</v>
      </c>
      <c r="DY174" s="483">
        <v>0</v>
      </c>
      <c r="DZ174" s="482">
        <v>0</v>
      </c>
      <c r="EA174" s="483">
        <v>0</v>
      </c>
      <c r="EB174" s="482" t="s">
        <v>210</v>
      </c>
      <c r="EC174" s="483">
        <v>0</v>
      </c>
      <c r="ED174" s="482" t="s">
        <v>210</v>
      </c>
      <c r="EE174" s="483">
        <v>0</v>
      </c>
      <c r="EF174" s="482" t="s">
        <v>210</v>
      </c>
      <c r="EG174" s="483">
        <v>0</v>
      </c>
      <c r="EH174" s="482">
        <v>0</v>
      </c>
      <c r="EI174" s="483">
        <v>0</v>
      </c>
      <c r="EJ174" s="482" t="s">
        <v>210</v>
      </c>
      <c r="EK174" s="483">
        <v>0</v>
      </c>
      <c r="EL174" s="482" t="s">
        <v>210</v>
      </c>
      <c r="EM174" s="483">
        <v>0</v>
      </c>
      <c r="EN174" s="482" t="s">
        <v>210</v>
      </c>
      <c r="EO174" s="483">
        <v>0</v>
      </c>
      <c r="EP174" s="482" t="s">
        <v>210</v>
      </c>
      <c r="EQ174" s="483">
        <v>0</v>
      </c>
      <c r="ER174" s="482" t="s">
        <v>210</v>
      </c>
      <c r="ES174" s="483">
        <v>0</v>
      </c>
      <c r="ET174" s="482" t="s">
        <v>210</v>
      </c>
      <c r="EU174" s="483">
        <v>0</v>
      </c>
      <c r="EV174" s="482" t="s">
        <v>210</v>
      </c>
      <c r="EW174" s="483">
        <v>0</v>
      </c>
      <c r="EX174" s="482" t="s">
        <v>210</v>
      </c>
      <c r="EY174" s="483">
        <v>0</v>
      </c>
      <c r="EZ174" s="482" t="s">
        <v>210</v>
      </c>
      <c r="FA174" s="483">
        <v>0</v>
      </c>
      <c r="FB174" s="482" t="s">
        <v>210</v>
      </c>
      <c r="FC174" s="483">
        <v>0</v>
      </c>
      <c r="FD174" s="482" t="s">
        <v>210</v>
      </c>
      <c r="FE174" s="483">
        <v>0</v>
      </c>
      <c r="FF174" s="482" t="s">
        <v>210</v>
      </c>
      <c r="FG174" s="483">
        <v>0</v>
      </c>
      <c r="FH174" s="482" t="s">
        <v>210</v>
      </c>
      <c r="FI174" s="483">
        <v>0</v>
      </c>
      <c r="FJ174" s="482" t="s">
        <v>210</v>
      </c>
      <c r="FK174" s="483">
        <v>0</v>
      </c>
      <c r="FL174" s="482" t="s">
        <v>210</v>
      </c>
      <c r="FM174" s="483">
        <v>0</v>
      </c>
      <c r="FN174" s="482" t="s">
        <v>210</v>
      </c>
      <c r="FO174" s="483">
        <v>0</v>
      </c>
      <c r="FP174" s="482" t="s">
        <v>210</v>
      </c>
      <c r="FQ174" s="483">
        <v>0</v>
      </c>
      <c r="FR174" s="482" t="s">
        <v>210</v>
      </c>
      <c r="FS174" s="483">
        <v>0</v>
      </c>
      <c r="FT174" s="482" t="s">
        <v>210</v>
      </c>
      <c r="FU174" s="483">
        <v>0</v>
      </c>
      <c r="FV174" s="482" t="s">
        <v>210</v>
      </c>
      <c r="FW174" s="483">
        <v>0</v>
      </c>
      <c r="FX174" s="482">
        <v>0</v>
      </c>
      <c r="FY174" s="483">
        <v>0</v>
      </c>
      <c r="FZ174" s="482">
        <v>0</v>
      </c>
      <c r="GA174" s="483">
        <v>0</v>
      </c>
      <c r="GB174" s="482">
        <v>0</v>
      </c>
      <c r="GC174" s="483">
        <v>0</v>
      </c>
      <c r="GD174" s="482">
        <v>0</v>
      </c>
      <c r="GE174" s="483">
        <v>0</v>
      </c>
      <c r="GF174" s="482">
        <v>0</v>
      </c>
      <c r="GG174" s="483">
        <v>0</v>
      </c>
      <c r="GH174" s="482">
        <v>0</v>
      </c>
      <c r="GI174" s="483">
        <v>0</v>
      </c>
      <c r="GJ174" s="482">
        <v>0</v>
      </c>
      <c r="GK174" s="483">
        <v>0</v>
      </c>
      <c r="GL174" s="482">
        <v>0</v>
      </c>
      <c r="GM174" s="483">
        <v>0</v>
      </c>
      <c r="GN174" s="482">
        <v>0</v>
      </c>
      <c r="GO174" s="483">
        <v>0</v>
      </c>
      <c r="GP174" s="482">
        <v>0</v>
      </c>
      <c r="GQ174" s="483">
        <v>0</v>
      </c>
      <c r="GR174" s="482">
        <v>0</v>
      </c>
      <c r="GS174" s="483">
        <v>0</v>
      </c>
      <c r="GT174" s="482">
        <v>0</v>
      </c>
      <c r="GU174" s="483">
        <v>0</v>
      </c>
      <c r="GV174" s="482">
        <v>0</v>
      </c>
      <c r="GW174" s="483">
        <v>0</v>
      </c>
      <c r="GX174" s="482">
        <v>0</v>
      </c>
      <c r="GY174" s="483">
        <v>0</v>
      </c>
      <c r="GZ174" s="482">
        <v>0</v>
      </c>
      <c r="HA174" s="483">
        <v>0</v>
      </c>
      <c r="HB174" s="482">
        <v>0</v>
      </c>
      <c r="HC174" s="483">
        <v>0</v>
      </c>
      <c r="HD174" s="482">
        <v>0</v>
      </c>
      <c r="HE174" s="483">
        <v>0</v>
      </c>
      <c r="HF174" s="482">
        <v>0</v>
      </c>
      <c r="HG174" s="483">
        <v>0</v>
      </c>
      <c r="HH174" s="482">
        <v>0</v>
      </c>
      <c r="HI174" s="483">
        <v>0</v>
      </c>
      <c r="HJ174" s="482">
        <v>0</v>
      </c>
      <c r="HK174" s="483">
        <v>0</v>
      </c>
      <c r="HL174" s="482">
        <v>0</v>
      </c>
      <c r="HM174" s="483">
        <v>0</v>
      </c>
      <c r="HN174" s="482">
        <v>0</v>
      </c>
      <c r="HO174" s="483">
        <v>0</v>
      </c>
      <c r="HP174" s="482">
        <v>0</v>
      </c>
      <c r="HQ174" s="483">
        <v>0</v>
      </c>
      <c r="HR174" s="482">
        <v>0</v>
      </c>
      <c r="HS174" s="483">
        <v>0</v>
      </c>
      <c r="HT174" s="482">
        <v>0</v>
      </c>
      <c r="HU174" s="483">
        <v>0</v>
      </c>
      <c r="HV174" s="482">
        <v>0</v>
      </c>
      <c r="HW174" s="483">
        <v>0</v>
      </c>
      <c r="HX174" s="482">
        <v>0</v>
      </c>
      <c r="HY174" s="483">
        <v>0</v>
      </c>
      <c r="HZ174" s="482">
        <v>0</v>
      </c>
      <c r="IA174" s="483">
        <v>0</v>
      </c>
      <c r="IB174" s="482">
        <v>0</v>
      </c>
      <c r="IC174" s="483">
        <v>0</v>
      </c>
      <c r="ID174" s="482">
        <v>0</v>
      </c>
      <c r="IE174" s="483">
        <v>0</v>
      </c>
      <c r="IF174" s="482">
        <v>0</v>
      </c>
      <c r="IG174" s="483">
        <v>0</v>
      </c>
      <c r="IH174" s="482">
        <v>0</v>
      </c>
      <c r="II174" s="483">
        <v>0</v>
      </c>
    </row>
    <row r="175" spans="1:243" ht="15" x14ac:dyDescent="0.2">
      <c r="A175" s="596"/>
      <c r="B175" s="598"/>
      <c r="C175" s="601"/>
      <c r="D175" s="530" t="s">
        <v>6</v>
      </c>
      <c r="E175" s="537"/>
      <c r="F175" s="203"/>
      <c r="G175" s="204">
        <v>0</v>
      </c>
      <c r="H175" s="203"/>
      <c r="I175" s="204">
        <v>0</v>
      </c>
      <c r="J175" s="203"/>
      <c r="K175" s="204">
        <v>0</v>
      </c>
      <c r="L175" s="203"/>
      <c r="M175" s="204">
        <v>0</v>
      </c>
      <c r="N175" s="203"/>
      <c r="O175" s="204" t="s">
        <v>272</v>
      </c>
      <c r="P175" s="203"/>
      <c r="Q175" s="204" t="s">
        <v>272</v>
      </c>
      <c r="R175" s="203"/>
      <c r="S175" s="204" t="s">
        <v>272</v>
      </c>
      <c r="T175" s="203"/>
      <c r="U175" s="204" t="s">
        <v>272</v>
      </c>
      <c r="V175" s="203"/>
      <c r="W175" s="204" t="s">
        <v>272</v>
      </c>
      <c r="X175" s="203"/>
      <c r="Y175" s="204" t="s">
        <v>272</v>
      </c>
      <c r="Z175" s="203"/>
      <c r="AA175" s="204" t="s">
        <v>272</v>
      </c>
      <c r="AB175" s="203"/>
      <c r="AC175" s="204" t="s">
        <v>272</v>
      </c>
      <c r="AD175" s="203"/>
      <c r="AE175" s="204" t="s">
        <v>272</v>
      </c>
      <c r="AF175" s="203"/>
      <c r="AG175" s="204" t="s">
        <v>272</v>
      </c>
      <c r="AH175" s="203"/>
      <c r="AI175" s="204" t="s">
        <v>272</v>
      </c>
      <c r="AJ175" s="203"/>
      <c r="AK175" s="204" t="s">
        <v>272</v>
      </c>
      <c r="AL175" s="203"/>
      <c r="AM175" s="204">
        <v>0</v>
      </c>
      <c r="AN175" s="203"/>
      <c r="AO175" s="204" t="s">
        <v>272</v>
      </c>
      <c r="AP175" s="203"/>
      <c r="AQ175" s="204" t="s">
        <v>272</v>
      </c>
      <c r="AR175" s="203"/>
      <c r="AS175" s="204" t="s">
        <v>272</v>
      </c>
      <c r="AT175" s="203"/>
      <c r="AU175" s="204" t="s">
        <v>272</v>
      </c>
      <c r="AV175" s="203"/>
      <c r="AW175" s="204" t="s">
        <v>272</v>
      </c>
      <c r="AX175" s="203"/>
      <c r="AY175" s="204" t="s">
        <v>272</v>
      </c>
      <c r="AZ175" s="203"/>
      <c r="BA175" s="204">
        <v>0</v>
      </c>
      <c r="BB175" s="203"/>
      <c r="BC175" s="204" t="s">
        <v>272</v>
      </c>
      <c r="BD175" s="203"/>
      <c r="BE175" s="204" t="s">
        <v>272</v>
      </c>
      <c r="BF175" s="203"/>
      <c r="BG175" s="204" t="s">
        <v>272</v>
      </c>
      <c r="BH175" s="203"/>
      <c r="BI175" s="204">
        <v>0</v>
      </c>
      <c r="BJ175" s="203"/>
      <c r="BK175" s="204">
        <v>0</v>
      </c>
      <c r="BL175" s="203"/>
      <c r="BM175" s="204" t="s">
        <v>272</v>
      </c>
      <c r="BN175" s="203"/>
      <c r="BO175" s="204" t="s">
        <v>272</v>
      </c>
      <c r="BP175" s="203"/>
      <c r="BQ175" s="204" t="s">
        <v>272</v>
      </c>
      <c r="BR175" s="203"/>
      <c r="BS175" s="204" t="s">
        <v>272</v>
      </c>
      <c r="BT175" s="203"/>
      <c r="BU175" s="204" t="s">
        <v>272</v>
      </c>
      <c r="BV175" s="203"/>
      <c r="BW175" s="204" t="s">
        <v>272</v>
      </c>
      <c r="BX175" s="203"/>
      <c r="BY175" s="204" t="s">
        <v>272</v>
      </c>
      <c r="BZ175" s="203"/>
      <c r="CA175" s="204" t="s">
        <v>272</v>
      </c>
      <c r="CB175" s="203"/>
      <c r="CC175" s="204" t="s">
        <v>272</v>
      </c>
      <c r="CD175" s="203"/>
      <c r="CE175" s="204" t="s">
        <v>272</v>
      </c>
      <c r="CF175" s="203"/>
      <c r="CG175" s="204" t="s">
        <v>272</v>
      </c>
      <c r="CH175" s="203"/>
      <c r="CI175" s="204" t="s">
        <v>272</v>
      </c>
      <c r="CJ175" s="203"/>
      <c r="CK175" s="204" t="s">
        <v>272</v>
      </c>
      <c r="CL175" s="203"/>
      <c r="CM175" s="204" t="s">
        <v>272</v>
      </c>
      <c r="CN175" s="203"/>
      <c r="CO175" s="204" t="s">
        <v>272</v>
      </c>
      <c r="CP175" s="203"/>
      <c r="CQ175" s="204" t="s">
        <v>272</v>
      </c>
      <c r="CR175" s="203"/>
      <c r="CS175" s="204" t="s">
        <v>272</v>
      </c>
      <c r="CT175" s="203"/>
      <c r="CU175" s="204" t="s">
        <v>272</v>
      </c>
      <c r="CV175" s="203"/>
      <c r="CW175" s="204" t="s">
        <v>272</v>
      </c>
      <c r="CX175" s="203"/>
      <c r="CY175" s="204" t="s">
        <v>272</v>
      </c>
      <c r="CZ175" s="203"/>
      <c r="DA175" s="204" t="s">
        <v>272</v>
      </c>
      <c r="DB175" s="203"/>
      <c r="DC175" s="204" t="s">
        <v>272</v>
      </c>
      <c r="DD175" s="203"/>
      <c r="DE175" s="204" t="s">
        <v>272</v>
      </c>
      <c r="DF175" s="203"/>
      <c r="DG175" s="204" t="s">
        <v>272</v>
      </c>
      <c r="DH175" s="203"/>
      <c r="DI175" s="204" t="s">
        <v>272</v>
      </c>
      <c r="DJ175" s="203"/>
      <c r="DK175" s="204" t="s">
        <v>272</v>
      </c>
      <c r="DL175" s="203"/>
      <c r="DM175" s="204" t="s">
        <v>272</v>
      </c>
      <c r="DN175" s="203"/>
      <c r="DO175" s="204" t="s">
        <v>272</v>
      </c>
      <c r="DP175" s="203"/>
      <c r="DQ175" s="204" t="s">
        <v>272</v>
      </c>
      <c r="DR175" s="203"/>
      <c r="DS175" s="204" t="s">
        <v>272</v>
      </c>
      <c r="DT175" s="203"/>
      <c r="DU175" s="204" t="s">
        <v>272</v>
      </c>
      <c r="DV175" s="203"/>
      <c r="DW175" s="204" t="s">
        <v>272</v>
      </c>
      <c r="DX175" s="203"/>
      <c r="DY175" s="204" t="s">
        <v>272</v>
      </c>
      <c r="DZ175" s="203"/>
      <c r="EA175" s="204">
        <v>0</v>
      </c>
      <c r="EB175" s="203"/>
      <c r="EC175" s="204" t="s">
        <v>272</v>
      </c>
      <c r="ED175" s="203"/>
      <c r="EE175" s="204" t="s">
        <v>272</v>
      </c>
      <c r="EF175" s="203"/>
      <c r="EG175" s="204" t="s">
        <v>272</v>
      </c>
      <c r="EH175" s="203"/>
      <c r="EI175" s="204">
        <v>0</v>
      </c>
      <c r="EJ175" s="203"/>
      <c r="EK175" s="204" t="s">
        <v>272</v>
      </c>
      <c r="EL175" s="203"/>
      <c r="EM175" s="204" t="s">
        <v>272</v>
      </c>
      <c r="EN175" s="203"/>
      <c r="EO175" s="204" t="s">
        <v>272</v>
      </c>
      <c r="EP175" s="203"/>
      <c r="EQ175" s="204" t="s">
        <v>272</v>
      </c>
      <c r="ER175" s="203"/>
      <c r="ES175" s="204" t="s">
        <v>272</v>
      </c>
      <c r="ET175" s="203"/>
      <c r="EU175" s="204" t="s">
        <v>272</v>
      </c>
      <c r="EV175" s="203"/>
      <c r="EW175" s="204" t="s">
        <v>272</v>
      </c>
      <c r="EX175" s="203"/>
      <c r="EY175" s="204" t="s">
        <v>272</v>
      </c>
      <c r="EZ175" s="203"/>
      <c r="FA175" s="204" t="s">
        <v>272</v>
      </c>
      <c r="FB175" s="203"/>
      <c r="FC175" s="204" t="s">
        <v>272</v>
      </c>
      <c r="FD175" s="203"/>
      <c r="FE175" s="204" t="s">
        <v>272</v>
      </c>
      <c r="FF175" s="203"/>
      <c r="FG175" s="204" t="s">
        <v>272</v>
      </c>
      <c r="FH175" s="203"/>
      <c r="FI175" s="204" t="s">
        <v>272</v>
      </c>
      <c r="FJ175" s="203"/>
      <c r="FK175" s="204" t="s">
        <v>272</v>
      </c>
      <c r="FL175" s="203"/>
      <c r="FM175" s="204" t="s">
        <v>272</v>
      </c>
      <c r="FN175" s="203"/>
      <c r="FO175" s="204" t="s">
        <v>272</v>
      </c>
      <c r="FP175" s="203"/>
      <c r="FQ175" s="204" t="s">
        <v>272</v>
      </c>
      <c r="FR175" s="203"/>
      <c r="FS175" s="204" t="s">
        <v>272</v>
      </c>
      <c r="FT175" s="203"/>
      <c r="FU175" s="204" t="s">
        <v>272</v>
      </c>
      <c r="FV175" s="203"/>
      <c r="FW175" s="204" t="s">
        <v>272</v>
      </c>
      <c r="FX175" s="203"/>
      <c r="FY175" s="204">
        <v>0</v>
      </c>
      <c r="FZ175" s="203"/>
      <c r="GA175" s="204">
        <v>0</v>
      </c>
      <c r="GB175" s="203"/>
      <c r="GC175" s="204">
        <v>0</v>
      </c>
      <c r="GD175" s="203"/>
      <c r="GE175" s="204">
        <v>0</v>
      </c>
      <c r="GF175" s="203"/>
      <c r="GG175" s="204">
        <v>0</v>
      </c>
      <c r="GH175" s="203"/>
      <c r="GI175" s="204">
        <v>0</v>
      </c>
      <c r="GJ175" s="203"/>
      <c r="GK175" s="204">
        <v>0</v>
      </c>
      <c r="GL175" s="203"/>
      <c r="GM175" s="204">
        <v>0</v>
      </c>
      <c r="GN175" s="203"/>
      <c r="GO175" s="204">
        <v>0</v>
      </c>
      <c r="GP175" s="203"/>
      <c r="GQ175" s="204">
        <v>0</v>
      </c>
      <c r="GR175" s="203"/>
      <c r="GS175" s="204">
        <v>0</v>
      </c>
      <c r="GT175" s="203"/>
      <c r="GU175" s="204">
        <v>0</v>
      </c>
      <c r="GV175" s="203"/>
      <c r="GW175" s="204">
        <v>0</v>
      </c>
      <c r="GX175" s="203"/>
      <c r="GY175" s="204">
        <v>0</v>
      </c>
      <c r="GZ175" s="203"/>
      <c r="HA175" s="204">
        <v>0</v>
      </c>
      <c r="HB175" s="203"/>
      <c r="HC175" s="204">
        <v>0</v>
      </c>
      <c r="HD175" s="203"/>
      <c r="HE175" s="204">
        <v>0</v>
      </c>
      <c r="HF175" s="203"/>
      <c r="HG175" s="204">
        <v>0</v>
      </c>
      <c r="HH175" s="203"/>
      <c r="HI175" s="204">
        <v>0</v>
      </c>
      <c r="HJ175" s="203"/>
      <c r="HK175" s="204">
        <v>0</v>
      </c>
      <c r="HL175" s="203"/>
      <c r="HM175" s="204">
        <v>0</v>
      </c>
      <c r="HN175" s="203"/>
      <c r="HO175" s="204">
        <v>0</v>
      </c>
      <c r="HP175" s="203"/>
      <c r="HQ175" s="204">
        <v>0</v>
      </c>
      <c r="HR175" s="203"/>
      <c r="HS175" s="204">
        <v>0</v>
      </c>
      <c r="HT175" s="203"/>
      <c r="HU175" s="204">
        <v>0</v>
      </c>
      <c r="HV175" s="203"/>
      <c r="HW175" s="204">
        <v>0</v>
      </c>
      <c r="HX175" s="203"/>
      <c r="HY175" s="204">
        <v>0</v>
      </c>
      <c r="HZ175" s="203"/>
      <c r="IA175" s="204">
        <v>0</v>
      </c>
      <c r="IB175" s="203"/>
      <c r="IC175" s="204">
        <v>0</v>
      </c>
      <c r="ID175" s="203"/>
      <c r="IE175" s="204">
        <v>0</v>
      </c>
      <c r="IF175" s="203"/>
      <c r="IG175" s="204">
        <v>0</v>
      </c>
      <c r="IH175" s="203"/>
      <c r="II175" s="204">
        <v>0</v>
      </c>
    </row>
    <row r="176" spans="1:243" ht="15" x14ac:dyDescent="0.2">
      <c r="A176" s="596"/>
      <c r="B176" s="598"/>
      <c r="C176" s="601"/>
      <c r="D176" s="530">
        <v>0</v>
      </c>
      <c r="E176" s="538" t="s">
        <v>82</v>
      </c>
      <c r="F176" s="197">
        <v>0</v>
      </c>
      <c r="G176" s="198">
        <v>0</v>
      </c>
      <c r="H176" s="197">
        <v>0</v>
      </c>
      <c r="I176" s="198">
        <v>0</v>
      </c>
      <c r="J176" s="197">
        <v>0</v>
      </c>
      <c r="K176" s="198">
        <v>0</v>
      </c>
      <c r="L176" s="197">
        <v>0</v>
      </c>
      <c r="M176" s="198">
        <v>0</v>
      </c>
      <c r="N176" s="197">
        <v>0</v>
      </c>
      <c r="O176" s="198">
        <v>0</v>
      </c>
      <c r="P176" s="197">
        <v>0</v>
      </c>
      <c r="Q176" s="198">
        <v>0</v>
      </c>
      <c r="R176" s="197">
        <v>0</v>
      </c>
      <c r="S176" s="198">
        <v>0</v>
      </c>
      <c r="T176" s="197">
        <v>0</v>
      </c>
      <c r="U176" s="198">
        <v>0</v>
      </c>
      <c r="V176" s="197">
        <v>0</v>
      </c>
      <c r="W176" s="198">
        <v>0</v>
      </c>
      <c r="X176" s="197">
        <v>0</v>
      </c>
      <c r="Y176" s="198">
        <v>0</v>
      </c>
      <c r="Z176" s="197">
        <v>0</v>
      </c>
      <c r="AA176" s="198">
        <v>0</v>
      </c>
      <c r="AB176" s="197">
        <v>0</v>
      </c>
      <c r="AC176" s="198">
        <v>0</v>
      </c>
      <c r="AD176" s="197">
        <v>0</v>
      </c>
      <c r="AE176" s="198">
        <v>0</v>
      </c>
      <c r="AF176" s="197">
        <v>0</v>
      </c>
      <c r="AG176" s="198">
        <v>0</v>
      </c>
      <c r="AH176" s="197">
        <v>0</v>
      </c>
      <c r="AI176" s="198">
        <v>0</v>
      </c>
      <c r="AJ176" s="197">
        <v>0</v>
      </c>
      <c r="AK176" s="198">
        <v>0</v>
      </c>
      <c r="AL176" s="197">
        <v>0</v>
      </c>
      <c r="AM176" s="198">
        <v>0</v>
      </c>
      <c r="AN176" s="197">
        <v>0</v>
      </c>
      <c r="AO176" s="198">
        <v>0</v>
      </c>
      <c r="AP176" s="197">
        <v>0</v>
      </c>
      <c r="AQ176" s="198">
        <v>0</v>
      </c>
      <c r="AR176" s="197">
        <v>0</v>
      </c>
      <c r="AS176" s="198">
        <v>0</v>
      </c>
      <c r="AT176" s="197">
        <v>0</v>
      </c>
      <c r="AU176" s="198">
        <v>0</v>
      </c>
      <c r="AV176" s="197">
        <v>0</v>
      </c>
      <c r="AW176" s="198">
        <v>0</v>
      </c>
      <c r="AX176" s="197">
        <v>0</v>
      </c>
      <c r="AY176" s="198">
        <v>0</v>
      </c>
      <c r="AZ176" s="197">
        <v>0</v>
      </c>
      <c r="BA176" s="198">
        <v>0</v>
      </c>
      <c r="BB176" s="197">
        <v>0</v>
      </c>
      <c r="BC176" s="198">
        <v>0</v>
      </c>
      <c r="BD176" s="197">
        <v>0</v>
      </c>
      <c r="BE176" s="198">
        <v>0</v>
      </c>
      <c r="BF176" s="197">
        <v>0</v>
      </c>
      <c r="BG176" s="198">
        <v>0</v>
      </c>
      <c r="BH176" s="197">
        <v>0</v>
      </c>
      <c r="BI176" s="198">
        <v>0</v>
      </c>
      <c r="BJ176" s="197">
        <v>0</v>
      </c>
      <c r="BK176" s="198">
        <v>0</v>
      </c>
      <c r="BL176" s="197">
        <v>0</v>
      </c>
      <c r="BM176" s="198">
        <v>0</v>
      </c>
      <c r="BN176" s="197">
        <v>0</v>
      </c>
      <c r="BO176" s="198">
        <v>0</v>
      </c>
      <c r="BP176" s="197">
        <v>0</v>
      </c>
      <c r="BQ176" s="198">
        <v>0</v>
      </c>
      <c r="BR176" s="197">
        <v>0</v>
      </c>
      <c r="BS176" s="198">
        <v>0</v>
      </c>
      <c r="BT176" s="197">
        <v>0</v>
      </c>
      <c r="BU176" s="198">
        <v>0</v>
      </c>
      <c r="BV176" s="197">
        <v>0</v>
      </c>
      <c r="BW176" s="198">
        <v>0</v>
      </c>
      <c r="BX176" s="197">
        <v>0</v>
      </c>
      <c r="BY176" s="198">
        <v>0</v>
      </c>
      <c r="BZ176" s="197">
        <v>0</v>
      </c>
      <c r="CA176" s="198">
        <v>0</v>
      </c>
      <c r="CB176" s="197">
        <v>0</v>
      </c>
      <c r="CC176" s="198">
        <v>0</v>
      </c>
      <c r="CD176" s="197">
        <v>0</v>
      </c>
      <c r="CE176" s="198">
        <v>0</v>
      </c>
      <c r="CF176" s="197">
        <v>0</v>
      </c>
      <c r="CG176" s="198">
        <v>0</v>
      </c>
      <c r="CH176" s="197">
        <v>0</v>
      </c>
      <c r="CI176" s="198">
        <v>0</v>
      </c>
      <c r="CJ176" s="197">
        <v>0</v>
      </c>
      <c r="CK176" s="198">
        <v>0</v>
      </c>
      <c r="CL176" s="197">
        <v>0</v>
      </c>
      <c r="CM176" s="198">
        <v>0</v>
      </c>
      <c r="CN176" s="197">
        <v>0</v>
      </c>
      <c r="CO176" s="198">
        <v>0</v>
      </c>
      <c r="CP176" s="197">
        <v>0</v>
      </c>
      <c r="CQ176" s="198">
        <v>0</v>
      </c>
      <c r="CR176" s="197">
        <v>0</v>
      </c>
      <c r="CS176" s="198">
        <v>0</v>
      </c>
      <c r="CT176" s="197">
        <v>0</v>
      </c>
      <c r="CU176" s="198">
        <v>0</v>
      </c>
      <c r="CV176" s="197">
        <v>0</v>
      </c>
      <c r="CW176" s="198">
        <v>0</v>
      </c>
      <c r="CX176" s="197">
        <v>0</v>
      </c>
      <c r="CY176" s="198">
        <v>0</v>
      </c>
      <c r="CZ176" s="197">
        <v>0</v>
      </c>
      <c r="DA176" s="198">
        <v>0</v>
      </c>
      <c r="DB176" s="197">
        <v>0</v>
      </c>
      <c r="DC176" s="198">
        <v>0</v>
      </c>
      <c r="DD176" s="197">
        <v>0</v>
      </c>
      <c r="DE176" s="198">
        <v>0</v>
      </c>
      <c r="DF176" s="197">
        <v>0</v>
      </c>
      <c r="DG176" s="198">
        <v>0</v>
      </c>
      <c r="DH176" s="197">
        <v>0</v>
      </c>
      <c r="DI176" s="198">
        <v>0</v>
      </c>
      <c r="DJ176" s="197">
        <v>0</v>
      </c>
      <c r="DK176" s="198">
        <v>0</v>
      </c>
      <c r="DL176" s="197">
        <v>0</v>
      </c>
      <c r="DM176" s="198">
        <v>0</v>
      </c>
      <c r="DN176" s="197">
        <v>0</v>
      </c>
      <c r="DO176" s="198">
        <v>0</v>
      </c>
      <c r="DP176" s="197">
        <v>0</v>
      </c>
      <c r="DQ176" s="198">
        <v>0</v>
      </c>
      <c r="DR176" s="197">
        <v>0</v>
      </c>
      <c r="DS176" s="198">
        <v>0</v>
      </c>
      <c r="DT176" s="197">
        <v>0</v>
      </c>
      <c r="DU176" s="198">
        <v>0</v>
      </c>
      <c r="DV176" s="197">
        <v>0</v>
      </c>
      <c r="DW176" s="198">
        <v>0</v>
      </c>
      <c r="DX176" s="197">
        <v>0</v>
      </c>
      <c r="DY176" s="198">
        <v>0</v>
      </c>
      <c r="DZ176" s="197">
        <v>0</v>
      </c>
      <c r="EA176" s="198">
        <v>0</v>
      </c>
      <c r="EB176" s="197">
        <v>0</v>
      </c>
      <c r="EC176" s="198">
        <v>0</v>
      </c>
      <c r="ED176" s="197">
        <v>0</v>
      </c>
      <c r="EE176" s="198">
        <v>0</v>
      </c>
      <c r="EF176" s="197">
        <v>0</v>
      </c>
      <c r="EG176" s="198">
        <v>0</v>
      </c>
      <c r="EH176" s="197">
        <v>0</v>
      </c>
      <c r="EI176" s="198">
        <v>0</v>
      </c>
      <c r="EJ176" s="197">
        <v>0</v>
      </c>
      <c r="EK176" s="198">
        <v>0</v>
      </c>
      <c r="EL176" s="197">
        <v>0</v>
      </c>
      <c r="EM176" s="198">
        <v>0</v>
      </c>
      <c r="EN176" s="197">
        <v>0</v>
      </c>
      <c r="EO176" s="198">
        <v>0</v>
      </c>
      <c r="EP176" s="197">
        <v>0</v>
      </c>
      <c r="EQ176" s="198">
        <v>0</v>
      </c>
      <c r="ER176" s="197">
        <v>0</v>
      </c>
      <c r="ES176" s="198">
        <v>0</v>
      </c>
      <c r="ET176" s="197">
        <v>0</v>
      </c>
      <c r="EU176" s="198">
        <v>0</v>
      </c>
      <c r="EV176" s="197">
        <v>0</v>
      </c>
      <c r="EW176" s="198">
        <v>0</v>
      </c>
      <c r="EX176" s="197">
        <v>0</v>
      </c>
      <c r="EY176" s="198">
        <v>0</v>
      </c>
      <c r="EZ176" s="197">
        <v>0</v>
      </c>
      <c r="FA176" s="198">
        <v>0</v>
      </c>
      <c r="FB176" s="197">
        <v>0</v>
      </c>
      <c r="FC176" s="198">
        <v>0</v>
      </c>
      <c r="FD176" s="197">
        <v>0</v>
      </c>
      <c r="FE176" s="198">
        <v>0</v>
      </c>
      <c r="FF176" s="197">
        <v>0</v>
      </c>
      <c r="FG176" s="198">
        <v>0</v>
      </c>
      <c r="FH176" s="197">
        <v>0</v>
      </c>
      <c r="FI176" s="198">
        <v>0</v>
      </c>
      <c r="FJ176" s="197">
        <v>0</v>
      </c>
      <c r="FK176" s="198">
        <v>0</v>
      </c>
      <c r="FL176" s="197">
        <v>0</v>
      </c>
      <c r="FM176" s="198">
        <v>0</v>
      </c>
      <c r="FN176" s="197">
        <v>0</v>
      </c>
      <c r="FO176" s="198">
        <v>0</v>
      </c>
      <c r="FP176" s="197">
        <v>0</v>
      </c>
      <c r="FQ176" s="198">
        <v>0</v>
      </c>
      <c r="FR176" s="197">
        <v>0</v>
      </c>
      <c r="FS176" s="198">
        <v>0</v>
      </c>
      <c r="FT176" s="197">
        <v>0</v>
      </c>
      <c r="FU176" s="198">
        <v>0</v>
      </c>
      <c r="FV176" s="197">
        <v>0</v>
      </c>
      <c r="FW176" s="198">
        <v>0</v>
      </c>
      <c r="FX176" s="197">
        <v>0</v>
      </c>
      <c r="FY176" s="198">
        <v>0</v>
      </c>
      <c r="FZ176" s="197">
        <v>0</v>
      </c>
      <c r="GA176" s="198">
        <v>0</v>
      </c>
      <c r="GB176" s="197">
        <v>0</v>
      </c>
      <c r="GC176" s="198">
        <v>0</v>
      </c>
      <c r="GD176" s="197">
        <v>0</v>
      </c>
      <c r="GE176" s="198">
        <v>0</v>
      </c>
      <c r="GF176" s="197">
        <v>0</v>
      </c>
      <c r="GG176" s="198">
        <v>0</v>
      </c>
      <c r="GH176" s="197">
        <v>0</v>
      </c>
      <c r="GI176" s="198">
        <v>0</v>
      </c>
      <c r="GJ176" s="197">
        <v>0</v>
      </c>
      <c r="GK176" s="198">
        <v>0</v>
      </c>
      <c r="GL176" s="197">
        <v>0</v>
      </c>
      <c r="GM176" s="198">
        <v>0</v>
      </c>
      <c r="GN176" s="197">
        <v>0</v>
      </c>
      <c r="GO176" s="198">
        <v>0</v>
      </c>
      <c r="GP176" s="197">
        <v>0</v>
      </c>
      <c r="GQ176" s="198">
        <v>0</v>
      </c>
      <c r="GR176" s="197">
        <v>0</v>
      </c>
      <c r="GS176" s="198">
        <v>0</v>
      </c>
      <c r="GT176" s="197">
        <v>0</v>
      </c>
      <c r="GU176" s="198">
        <v>0</v>
      </c>
      <c r="GV176" s="197">
        <v>0</v>
      </c>
      <c r="GW176" s="198">
        <v>0</v>
      </c>
      <c r="GX176" s="197">
        <v>0</v>
      </c>
      <c r="GY176" s="198">
        <v>0</v>
      </c>
      <c r="GZ176" s="197">
        <v>0</v>
      </c>
      <c r="HA176" s="198">
        <v>0</v>
      </c>
      <c r="HB176" s="197">
        <v>0</v>
      </c>
      <c r="HC176" s="198">
        <v>0</v>
      </c>
      <c r="HD176" s="197">
        <v>0</v>
      </c>
      <c r="HE176" s="198">
        <v>0</v>
      </c>
      <c r="HF176" s="197">
        <v>0</v>
      </c>
      <c r="HG176" s="198">
        <v>0</v>
      </c>
      <c r="HH176" s="197">
        <v>0</v>
      </c>
      <c r="HI176" s="198">
        <v>0</v>
      </c>
      <c r="HJ176" s="197">
        <v>0</v>
      </c>
      <c r="HK176" s="198">
        <v>0</v>
      </c>
      <c r="HL176" s="197">
        <v>0</v>
      </c>
      <c r="HM176" s="198">
        <v>0</v>
      </c>
      <c r="HN176" s="197">
        <v>0</v>
      </c>
      <c r="HO176" s="198">
        <v>0</v>
      </c>
      <c r="HP176" s="197">
        <v>0</v>
      </c>
      <c r="HQ176" s="198">
        <v>0</v>
      </c>
      <c r="HR176" s="197">
        <v>0</v>
      </c>
      <c r="HS176" s="198">
        <v>0</v>
      </c>
      <c r="HT176" s="197">
        <v>0</v>
      </c>
      <c r="HU176" s="198">
        <v>0</v>
      </c>
      <c r="HV176" s="197">
        <v>0</v>
      </c>
      <c r="HW176" s="198">
        <v>0</v>
      </c>
      <c r="HX176" s="197">
        <v>0</v>
      </c>
      <c r="HY176" s="198">
        <v>0</v>
      </c>
      <c r="HZ176" s="197">
        <v>0</v>
      </c>
      <c r="IA176" s="198">
        <v>0</v>
      </c>
      <c r="IB176" s="197">
        <v>0</v>
      </c>
      <c r="IC176" s="198">
        <v>0</v>
      </c>
      <c r="ID176" s="197">
        <v>0</v>
      </c>
      <c r="IE176" s="198">
        <v>0</v>
      </c>
      <c r="IF176" s="197">
        <v>0</v>
      </c>
      <c r="IG176" s="198">
        <v>0</v>
      </c>
      <c r="IH176" s="197">
        <v>0</v>
      </c>
      <c r="II176" s="198">
        <v>0</v>
      </c>
    </row>
    <row r="177" spans="1:243" ht="15" x14ac:dyDescent="0.2">
      <c r="A177" s="596"/>
      <c r="B177" s="598"/>
      <c r="C177" s="601"/>
      <c r="D177" s="531">
        <v>0</v>
      </c>
      <c r="E177" s="537"/>
      <c r="F177" s="201"/>
      <c r="G177" s="202">
        <v>0</v>
      </c>
      <c r="H177" s="201"/>
      <c r="I177" s="202">
        <v>0</v>
      </c>
      <c r="J177" s="201"/>
      <c r="K177" s="202">
        <v>0</v>
      </c>
      <c r="L177" s="201"/>
      <c r="M177" s="202">
        <v>0</v>
      </c>
      <c r="N177" s="201"/>
      <c r="O177" s="202">
        <v>0</v>
      </c>
      <c r="P177" s="201"/>
      <c r="Q177" s="202">
        <v>0</v>
      </c>
      <c r="R177" s="201"/>
      <c r="S177" s="202">
        <v>0</v>
      </c>
      <c r="T177" s="201"/>
      <c r="U177" s="202">
        <v>0</v>
      </c>
      <c r="V177" s="201"/>
      <c r="W177" s="202">
        <v>0</v>
      </c>
      <c r="X177" s="201"/>
      <c r="Y177" s="202">
        <v>0</v>
      </c>
      <c r="Z177" s="201"/>
      <c r="AA177" s="202">
        <v>0</v>
      </c>
      <c r="AB177" s="201"/>
      <c r="AC177" s="202">
        <v>0</v>
      </c>
      <c r="AD177" s="201"/>
      <c r="AE177" s="202">
        <v>0</v>
      </c>
      <c r="AF177" s="201"/>
      <c r="AG177" s="202">
        <v>0</v>
      </c>
      <c r="AH177" s="201"/>
      <c r="AI177" s="202">
        <v>0</v>
      </c>
      <c r="AJ177" s="201"/>
      <c r="AK177" s="202">
        <v>0</v>
      </c>
      <c r="AL177" s="201"/>
      <c r="AM177" s="202">
        <v>0</v>
      </c>
      <c r="AN177" s="201"/>
      <c r="AO177" s="202">
        <v>0</v>
      </c>
      <c r="AP177" s="201"/>
      <c r="AQ177" s="202">
        <v>0</v>
      </c>
      <c r="AR177" s="201"/>
      <c r="AS177" s="202">
        <v>0</v>
      </c>
      <c r="AT177" s="201"/>
      <c r="AU177" s="202">
        <v>0</v>
      </c>
      <c r="AV177" s="201"/>
      <c r="AW177" s="202">
        <v>0</v>
      </c>
      <c r="AX177" s="201"/>
      <c r="AY177" s="202">
        <v>0</v>
      </c>
      <c r="AZ177" s="201"/>
      <c r="BA177" s="202">
        <v>0</v>
      </c>
      <c r="BB177" s="201"/>
      <c r="BC177" s="202">
        <v>0</v>
      </c>
      <c r="BD177" s="201"/>
      <c r="BE177" s="202">
        <v>0</v>
      </c>
      <c r="BF177" s="201"/>
      <c r="BG177" s="202">
        <v>0</v>
      </c>
      <c r="BH177" s="201"/>
      <c r="BI177" s="202">
        <v>0</v>
      </c>
      <c r="BJ177" s="201"/>
      <c r="BK177" s="202">
        <v>0</v>
      </c>
      <c r="BL177" s="201"/>
      <c r="BM177" s="202">
        <v>0</v>
      </c>
      <c r="BN177" s="201"/>
      <c r="BO177" s="202">
        <v>0</v>
      </c>
      <c r="BP177" s="201"/>
      <c r="BQ177" s="202">
        <v>0</v>
      </c>
      <c r="BR177" s="201"/>
      <c r="BS177" s="202">
        <v>0</v>
      </c>
      <c r="BT177" s="201"/>
      <c r="BU177" s="202">
        <v>0</v>
      </c>
      <c r="BV177" s="201"/>
      <c r="BW177" s="202">
        <v>0</v>
      </c>
      <c r="BX177" s="201"/>
      <c r="BY177" s="202">
        <v>0</v>
      </c>
      <c r="BZ177" s="201"/>
      <c r="CA177" s="202">
        <v>0</v>
      </c>
      <c r="CB177" s="201"/>
      <c r="CC177" s="202">
        <v>0</v>
      </c>
      <c r="CD177" s="201"/>
      <c r="CE177" s="202">
        <v>0</v>
      </c>
      <c r="CF177" s="201"/>
      <c r="CG177" s="202">
        <v>0</v>
      </c>
      <c r="CH177" s="201"/>
      <c r="CI177" s="202">
        <v>0</v>
      </c>
      <c r="CJ177" s="201"/>
      <c r="CK177" s="202">
        <v>0</v>
      </c>
      <c r="CL177" s="201"/>
      <c r="CM177" s="202">
        <v>0</v>
      </c>
      <c r="CN177" s="201"/>
      <c r="CO177" s="202">
        <v>0</v>
      </c>
      <c r="CP177" s="201"/>
      <c r="CQ177" s="202">
        <v>0</v>
      </c>
      <c r="CR177" s="201"/>
      <c r="CS177" s="202">
        <v>0</v>
      </c>
      <c r="CT177" s="201"/>
      <c r="CU177" s="202">
        <v>0</v>
      </c>
      <c r="CV177" s="201"/>
      <c r="CW177" s="202">
        <v>0</v>
      </c>
      <c r="CX177" s="201"/>
      <c r="CY177" s="202">
        <v>0</v>
      </c>
      <c r="CZ177" s="201"/>
      <c r="DA177" s="202">
        <v>0</v>
      </c>
      <c r="DB177" s="201"/>
      <c r="DC177" s="202">
        <v>0</v>
      </c>
      <c r="DD177" s="201"/>
      <c r="DE177" s="202">
        <v>0</v>
      </c>
      <c r="DF177" s="201"/>
      <c r="DG177" s="202">
        <v>0</v>
      </c>
      <c r="DH177" s="201"/>
      <c r="DI177" s="202">
        <v>0</v>
      </c>
      <c r="DJ177" s="201"/>
      <c r="DK177" s="202">
        <v>0</v>
      </c>
      <c r="DL177" s="201"/>
      <c r="DM177" s="202">
        <v>0</v>
      </c>
      <c r="DN177" s="201"/>
      <c r="DO177" s="202">
        <v>0</v>
      </c>
      <c r="DP177" s="201"/>
      <c r="DQ177" s="202">
        <v>0</v>
      </c>
      <c r="DR177" s="201"/>
      <c r="DS177" s="202">
        <v>0</v>
      </c>
      <c r="DT177" s="201"/>
      <c r="DU177" s="202">
        <v>0</v>
      </c>
      <c r="DV177" s="201"/>
      <c r="DW177" s="202">
        <v>0</v>
      </c>
      <c r="DX177" s="201"/>
      <c r="DY177" s="202">
        <v>0</v>
      </c>
      <c r="DZ177" s="201"/>
      <c r="EA177" s="202">
        <v>0</v>
      </c>
      <c r="EB177" s="201"/>
      <c r="EC177" s="202">
        <v>0</v>
      </c>
      <c r="ED177" s="201"/>
      <c r="EE177" s="202">
        <v>0</v>
      </c>
      <c r="EF177" s="201"/>
      <c r="EG177" s="202">
        <v>0</v>
      </c>
      <c r="EH177" s="201"/>
      <c r="EI177" s="202">
        <v>0</v>
      </c>
      <c r="EJ177" s="201"/>
      <c r="EK177" s="202">
        <v>0</v>
      </c>
      <c r="EL177" s="201"/>
      <c r="EM177" s="202">
        <v>0</v>
      </c>
      <c r="EN177" s="201"/>
      <c r="EO177" s="202">
        <v>0</v>
      </c>
      <c r="EP177" s="201"/>
      <c r="EQ177" s="202">
        <v>0</v>
      </c>
      <c r="ER177" s="201"/>
      <c r="ES177" s="202">
        <v>0</v>
      </c>
      <c r="ET177" s="201"/>
      <c r="EU177" s="202">
        <v>0</v>
      </c>
      <c r="EV177" s="201"/>
      <c r="EW177" s="202">
        <v>0</v>
      </c>
      <c r="EX177" s="201"/>
      <c r="EY177" s="202">
        <v>0</v>
      </c>
      <c r="EZ177" s="201"/>
      <c r="FA177" s="202">
        <v>0</v>
      </c>
      <c r="FB177" s="201"/>
      <c r="FC177" s="202">
        <v>0</v>
      </c>
      <c r="FD177" s="201"/>
      <c r="FE177" s="202">
        <v>0</v>
      </c>
      <c r="FF177" s="201"/>
      <c r="FG177" s="202">
        <v>0</v>
      </c>
      <c r="FH177" s="201"/>
      <c r="FI177" s="202">
        <v>0</v>
      </c>
      <c r="FJ177" s="201"/>
      <c r="FK177" s="202">
        <v>0</v>
      </c>
      <c r="FL177" s="201"/>
      <c r="FM177" s="202">
        <v>0</v>
      </c>
      <c r="FN177" s="201"/>
      <c r="FO177" s="202">
        <v>0</v>
      </c>
      <c r="FP177" s="201"/>
      <c r="FQ177" s="202">
        <v>0</v>
      </c>
      <c r="FR177" s="201"/>
      <c r="FS177" s="202">
        <v>0</v>
      </c>
      <c r="FT177" s="201"/>
      <c r="FU177" s="202">
        <v>0</v>
      </c>
      <c r="FV177" s="201"/>
      <c r="FW177" s="202">
        <v>0</v>
      </c>
      <c r="FX177" s="201"/>
      <c r="FY177" s="202">
        <v>0</v>
      </c>
      <c r="FZ177" s="201"/>
      <c r="GA177" s="202">
        <v>0</v>
      </c>
      <c r="GB177" s="201"/>
      <c r="GC177" s="202">
        <v>0</v>
      </c>
      <c r="GD177" s="201"/>
      <c r="GE177" s="202">
        <v>0</v>
      </c>
      <c r="GF177" s="201"/>
      <c r="GG177" s="202">
        <v>0</v>
      </c>
      <c r="GH177" s="201"/>
      <c r="GI177" s="202">
        <v>0</v>
      </c>
      <c r="GJ177" s="201"/>
      <c r="GK177" s="202">
        <v>0</v>
      </c>
      <c r="GL177" s="201"/>
      <c r="GM177" s="202">
        <v>0</v>
      </c>
      <c r="GN177" s="201"/>
      <c r="GO177" s="202">
        <v>0</v>
      </c>
      <c r="GP177" s="201"/>
      <c r="GQ177" s="202">
        <v>0</v>
      </c>
      <c r="GR177" s="201"/>
      <c r="GS177" s="202">
        <v>0</v>
      </c>
      <c r="GT177" s="201"/>
      <c r="GU177" s="202">
        <v>0</v>
      </c>
      <c r="GV177" s="201"/>
      <c r="GW177" s="202">
        <v>0</v>
      </c>
      <c r="GX177" s="201"/>
      <c r="GY177" s="202">
        <v>0</v>
      </c>
      <c r="GZ177" s="201"/>
      <c r="HA177" s="202">
        <v>0</v>
      </c>
      <c r="HB177" s="201"/>
      <c r="HC177" s="202">
        <v>0</v>
      </c>
      <c r="HD177" s="201"/>
      <c r="HE177" s="202">
        <v>0</v>
      </c>
      <c r="HF177" s="201"/>
      <c r="HG177" s="202">
        <v>0</v>
      </c>
      <c r="HH177" s="201"/>
      <c r="HI177" s="202">
        <v>0</v>
      </c>
      <c r="HJ177" s="201"/>
      <c r="HK177" s="202">
        <v>0</v>
      </c>
      <c r="HL177" s="201"/>
      <c r="HM177" s="202">
        <v>0</v>
      </c>
      <c r="HN177" s="201"/>
      <c r="HO177" s="202">
        <v>0</v>
      </c>
      <c r="HP177" s="201"/>
      <c r="HQ177" s="202">
        <v>0</v>
      </c>
      <c r="HR177" s="201"/>
      <c r="HS177" s="202">
        <v>0</v>
      </c>
      <c r="HT177" s="201"/>
      <c r="HU177" s="202">
        <v>0</v>
      </c>
      <c r="HV177" s="201"/>
      <c r="HW177" s="202">
        <v>0</v>
      </c>
      <c r="HX177" s="201"/>
      <c r="HY177" s="202">
        <v>0</v>
      </c>
      <c r="HZ177" s="201"/>
      <c r="IA177" s="202">
        <v>0</v>
      </c>
      <c r="IB177" s="201"/>
      <c r="IC177" s="202">
        <v>0</v>
      </c>
      <c r="ID177" s="201"/>
      <c r="IE177" s="202">
        <v>0</v>
      </c>
      <c r="IF177" s="201"/>
      <c r="IG177" s="202">
        <v>0</v>
      </c>
      <c r="IH177" s="201"/>
      <c r="II177" s="202">
        <v>0</v>
      </c>
    </row>
    <row r="178" spans="1:243" ht="15" x14ac:dyDescent="0.2">
      <c r="A178" s="596"/>
      <c r="B178" s="598"/>
      <c r="C178" s="601"/>
      <c r="D178" s="532">
        <v>0</v>
      </c>
      <c r="E178" s="538" t="s">
        <v>7</v>
      </c>
      <c r="F178" s="199">
        <v>0</v>
      </c>
      <c r="G178" s="198">
        <v>0</v>
      </c>
      <c r="H178" s="199">
        <v>0</v>
      </c>
      <c r="I178" s="198">
        <v>0</v>
      </c>
      <c r="J178" s="199">
        <v>0</v>
      </c>
      <c r="K178" s="198">
        <v>0</v>
      </c>
      <c r="L178" s="199">
        <v>0</v>
      </c>
      <c r="M178" s="198">
        <v>0</v>
      </c>
      <c r="N178" s="199">
        <v>0</v>
      </c>
      <c r="O178" s="198">
        <v>0</v>
      </c>
      <c r="P178" s="199">
        <v>0</v>
      </c>
      <c r="Q178" s="198">
        <v>0</v>
      </c>
      <c r="R178" s="199">
        <v>0</v>
      </c>
      <c r="S178" s="198">
        <v>0</v>
      </c>
      <c r="T178" s="199">
        <v>0</v>
      </c>
      <c r="U178" s="198">
        <v>0</v>
      </c>
      <c r="V178" s="199">
        <v>0</v>
      </c>
      <c r="W178" s="198">
        <v>0</v>
      </c>
      <c r="X178" s="199">
        <v>0</v>
      </c>
      <c r="Y178" s="198">
        <v>0</v>
      </c>
      <c r="Z178" s="199">
        <v>0</v>
      </c>
      <c r="AA178" s="198">
        <v>0</v>
      </c>
      <c r="AB178" s="199">
        <v>0</v>
      </c>
      <c r="AC178" s="198">
        <v>0</v>
      </c>
      <c r="AD178" s="199">
        <v>0</v>
      </c>
      <c r="AE178" s="198">
        <v>0</v>
      </c>
      <c r="AF178" s="199">
        <v>0</v>
      </c>
      <c r="AG178" s="198">
        <v>0</v>
      </c>
      <c r="AH178" s="199">
        <v>0</v>
      </c>
      <c r="AI178" s="198">
        <v>0</v>
      </c>
      <c r="AJ178" s="199">
        <v>0</v>
      </c>
      <c r="AK178" s="198">
        <v>0</v>
      </c>
      <c r="AL178" s="199">
        <v>0</v>
      </c>
      <c r="AM178" s="198">
        <v>0</v>
      </c>
      <c r="AN178" s="199">
        <v>0</v>
      </c>
      <c r="AO178" s="198">
        <v>0</v>
      </c>
      <c r="AP178" s="199">
        <v>0</v>
      </c>
      <c r="AQ178" s="198">
        <v>0</v>
      </c>
      <c r="AR178" s="199">
        <v>0</v>
      </c>
      <c r="AS178" s="198">
        <v>0</v>
      </c>
      <c r="AT178" s="199">
        <v>0</v>
      </c>
      <c r="AU178" s="198">
        <v>0</v>
      </c>
      <c r="AV178" s="199">
        <v>0</v>
      </c>
      <c r="AW178" s="198">
        <v>0</v>
      </c>
      <c r="AX178" s="199">
        <v>0</v>
      </c>
      <c r="AY178" s="198">
        <v>0</v>
      </c>
      <c r="AZ178" s="199">
        <v>0</v>
      </c>
      <c r="BA178" s="198">
        <v>0</v>
      </c>
      <c r="BB178" s="199">
        <v>0</v>
      </c>
      <c r="BC178" s="198">
        <v>0</v>
      </c>
      <c r="BD178" s="199">
        <v>0</v>
      </c>
      <c r="BE178" s="198">
        <v>0</v>
      </c>
      <c r="BF178" s="199">
        <v>0</v>
      </c>
      <c r="BG178" s="198">
        <v>0</v>
      </c>
      <c r="BH178" s="199">
        <v>0</v>
      </c>
      <c r="BI178" s="198">
        <v>0</v>
      </c>
      <c r="BJ178" s="199">
        <v>0</v>
      </c>
      <c r="BK178" s="198">
        <v>0</v>
      </c>
      <c r="BL178" s="199">
        <v>0</v>
      </c>
      <c r="BM178" s="198">
        <v>0</v>
      </c>
      <c r="BN178" s="199">
        <v>0</v>
      </c>
      <c r="BO178" s="198">
        <v>0</v>
      </c>
      <c r="BP178" s="199">
        <v>0</v>
      </c>
      <c r="BQ178" s="198">
        <v>0</v>
      </c>
      <c r="BR178" s="199">
        <v>0</v>
      </c>
      <c r="BS178" s="198">
        <v>0</v>
      </c>
      <c r="BT178" s="199">
        <v>0</v>
      </c>
      <c r="BU178" s="198">
        <v>0</v>
      </c>
      <c r="BV178" s="199">
        <v>0</v>
      </c>
      <c r="BW178" s="198">
        <v>0</v>
      </c>
      <c r="BX178" s="199">
        <v>0</v>
      </c>
      <c r="BY178" s="198">
        <v>0</v>
      </c>
      <c r="BZ178" s="199">
        <v>0</v>
      </c>
      <c r="CA178" s="198">
        <v>0</v>
      </c>
      <c r="CB178" s="199">
        <v>0</v>
      </c>
      <c r="CC178" s="198">
        <v>0</v>
      </c>
      <c r="CD178" s="199">
        <v>0</v>
      </c>
      <c r="CE178" s="198">
        <v>0</v>
      </c>
      <c r="CF178" s="199">
        <v>0</v>
      </c>
      <c r="CG178" s="198">
        <v>0</v>
      </c>
      <c r="CH178" s="199">
        <v>0</v>
      </c>
      <c r="CI178" s="198">
        <v>0</v>
      </c>
      <c r="CJ178" s="199">
        <v>0</v>
      </c>
      <c r="CK178" s="198">
        <v>0</v>
      </c>
      <c r="CL178" s="199">
        <v>0</v>
      </c>
      <c r="CM178" s="198">
        <v>0</v>
      </c>
      <c r="CN178" s="199">
        <v>0</v>
      </c>
      <c r="CO178" s="198">
        <v>0</v>
      </c>
      <c r="CP178" s="199">
        <v>0</v>
      </c>
      <c r="CQ178" s="198">
        <v>0</v>
      </c>
      <c r="CR178" s="199">
        <v>0</v>
      </c>
      <c r="CS178" s="198">
        <v>0</v>
      </c>
      <c r="CT178" s="199">
        <v>0</v>
      </c>
      <c r="CU178" s="198">
        <v>0</v>
      </c>
      <c r="CV178" s="199">
        <v>0</v>
      </c>
      <c r="CW178" s="198">
        <v>0</v>
      </c>
      <c r="CX178" s="199">
        <v>0</v>
      </c>
      <c r="CY178" s="198">
        <v>0</v>
      </c>
      <c r="CZ178" s="199">
        <v>0</v>
      </c>
      <c r="DA178" s="198">
        <v>0</v>
      </c>
      <c r="DB178" s="199">
        <v>0</v>
      </c>
      <c r="DC178" s="198">
        <v>0</v>
      </c>
      <c r="DD178" s="199">
        <v>0</v>
      </c>
      <c r="DE178" s="198">
        <v>0</v>
      </c>
      <c r="DF178" s="199">
        <v>0</v>
      </c>
      <c r="DG178" s="198">
        <v>0</v>
      </c>
      <c r="DH178" s="199">
        <v>0</v>
      </c>
      <c r="DI178" s="198">
        <v>0</v>
      </c>
      <c r="DJ178" s="199">
        <v>0</v>
      </c>
      <c r="DK178" s="198">
        <v>0</v>
      </c>
      <c r="DL178" s="199">
        <v>0</v>
      </c>
      <c r="DM178" s="198">
        <v>0</v>
      </c>
      <c r="DN178" s="199">
        <v>0</v>
      </c>
      <c r="DO178" s="198">
        <v>0</v>
      </c>
      <c r="DP178" s="199">
        <v>0</v>
      </c>
      <c r="DQ178" s="198">
        <v>0</v>
      </c>
      <c r="DR178" s="199">
        <v>0</v>
      </c>
      <c r="DS178" s="198">
        <v>0</v>
      </c>
      <c r="DT178" s="199">
        <v>0</v>
      </c>
      <c r="DU178" s="198">
        <v>0</v>
      </c>
      <c r="DV178" s="199">
        <v>0</v>
      </c>
      <c r="DW178" s="198">
        <v>0</v>
      </c>
      <c r="DX178" s="199">
        <v>0</v>
      </c>
      <c r="DY178" s="198">
        <v>0</v>
      </c>
      <c r="DZ178" s="199">
        <v>0</v>
      </c>
      <c r="EA178" s="198">
        <v>0</v>
      </c>
      <c r="EB178" s="199">
        <v>0</v>
      </c>
      <c r="EC178" s="198">
        <v>0</v>
      </c>
      <c r="ED178" s="199">
        <v>0</v>
      </c>
      <c r="EE178" s="198">
        <v>0</v>
      </c>
      <c r="EF178" s="199">
        <v>0</v>
      </c>
      <c r="EG178" s="198">
        <v>0</v>
      </c>
      <c r="EH178" s="199">
        <v>0</v>
      </c>
      <c r="EI178" s="198">
        <v>0</v>
      </c>
      <c r="EJ178" s="199">
        <v>0</v>
      </c>
      <c r="EK178" s="198">
        <v>0</v>
      </c>
      <c r="EL178" s="199">
        <v>0</v>
      </c>
      <c r="EM178" s="198">
        <v>0</v>
      </c>
      <c r="EN178" s="199">
        <v>0</v>
      </c>
      <c r="EO178" s="198">
        <v>0</v>
      </c>
      <c r="EP178" s="199">
        <v>0</v>
      </c>
      <c r="EQ178" s="198">
        <v>0</v>
      </c>
      <c r="ER178" s="199">
        <v>0</v>
      </c>
      <c r="ES178" s="198">
        <v>0</v>
      </c>
      <c r="ET178" s="199">
        <v>0</v>
      </c>
      <c r="EU178" s="198">
        <v>0</v>
      </c>
      <c r="EV178" s="199">
        <v>0</v>
      </c>
      <c r="EW178" s="198">
        <v>0</v>
      </c>
      <c r="EX178" s="199">
        <v>0</v>
      </c>
      <c r="EY178" s="198">
        <v>0</v>
      </c>
      <c r="EZ178" s="199">
        <v>0</v>
      </c>
      <c r="FA178" s="198">
        <v>0</v>
      </c>
      <c r="FB178" s="199">
        <v>0</v>
      </c>
      <c r="FC178" s="198">
        <v>0</v>
      </c>
      <c r="FD178" s="199">
        <v>0</v>
      </c>
      <c r="FE178" s="198">
        <v>0</v>
      </c>
      <c r="FF178" s="199">
        <v>0</v>
      </c>
      <c r="FG178" s="198">
        <v>0</v>
      </c>
      <c r="FH178" s="199">
        <v>0</v>
      </c>
      <c r="FI178" s="198">
        <v>0</v>
      </c>
      <c r="FJ178" s="199">
        <v>0</v>
      </c>
      <c r="FK178" s="198">
        <v>0</v>
      </c>
      <c r="FL178" s="199">
        <v>0</v>
      </c>
      <c r="FM178" s="198">
        <v>0</v>
      </c>
      <c r="FN178" s="199">
        <v>0</v>
      </c>
      <c r="FO178" s="198">
        <v>0</v>
      </c>
      <c r="FP178" s="199">
        <v>0</v>
      </c>
      <c r="FQ178" s="198">
        <v>0</v>
      </c>
      <c r="FR178" s="199">
        <v>0</v>
      </c>
      <c r="FS178" s="198">
        <v>0</v>
      </c>
      <c r="FT178" s="199">
        <v>0</v>
      </c>
      <c r="FU178" s="198">
        <v>0</v>
      </c>
      <c r="FV178" s="199">
        <v>0</v>
      </c>
      <c r="FW178" s="198">
        <v>0</v>
      </c>
      <c r="FX178" s="199">
        <v>0</v>
      </c>
      <c r="FY178" s="198">
        <v>0</v>
      </c>
      <c r="FZ178" s="199">
        <v>0</v>
      </c>
      <c r="GA178" s="198">
        <v>0</v>
      </c>
      <c r="GB178" s="199">
        <v>0</v>
      </c>
      <c r="GC178" s="198">
        <v>0</v>
      </c>
      <c r="GD178" s="199">
        <v>0</v>
      </c>
      <c r="GE178" s="198">
        <v>0</v>
      </c>
      <c r="GF178" s="199">
        <v>0</v>
      </c>
      <c r="GG178" s="198">
        <v>0</v>
      </c>
      <c r="GH178" s="199">
        <v>0</v>
      </c>
      <c r="GI178" s="198">
        <v>0</v>
      </c>
      <c r="GJ178" s="199">
        <v>0</v>
      </c>
      <c r="GK178" s="198">
        <v>0</v>
      </c>
      <c r="GL178" s="199">
        <v>0</v>
      </c>
      <c r="GM178" s="198">
        <v>0</v>
      </c>
      <c r="GN178" s="199">
        <v>0</v>
      </c>
      <c r="GO178" s="198">
        <v>0</v>
      </c>
      <c r="GP178" s="199">
        <v>0</v>
      </c>
      <c r="GQ178" s="198">
        <v>0</v>
      </c>
      <c r="GR178" s="199">
        <v>0</v>
      </c>
      <c r="GS178" s="198">
        <v>0</v>
      </c>
      <c r="GT178" s="199">
        <v>0</v>
      </c>
      <c r="GU178" s="198">
        <v>0</v>
      </c>
      <c r="GV178" s="199">
        <v>0</v>
      </c>
      <c r="GW178" s="198">
        <v>0</v>
      </c>
      <c r="GX178" s="199">
        <v>0</v>
      </c>
      <c r="GY178" s="198">
        <v>0</v>
      </c>
      <c r="GZ178" s="199">
        <v>0</v>
      </c>
      <c r="HA178" s="198">
        <v>0</v>
      </c>
      <c r="HB178" s="199">
        <v>0</v>
      </c>
      <c r="HC178" s="198">
        <v>0</v>
      </c>
      <c r="HD178" s="199">
        <v>0</v>
      </c>
      <c r="HE178" s="198">
        <v>0</v>
      </c>
      <c r="HF178" s="199">
        <v>0</v>
      </c>
      <c r="HG178" s="198">
        <v>0</v>
      </c>
      <c r="HH178" s="199">
        <v>0</v>
      </c>
      <c r="HI178" s="198">
        <v>0</v>
      </c>
      <c r="HJ178" s="199">
        <v>0</v>
      </c>
      <c r="HK178" s="198">
        <v>0</v>
      </c>
      <c r="HL178" s="199">
        <v>0</v>
      </c>
      <c r="HM178" s="198">
        <v>0</v>
      </c>
      <c r="HN178" s="199">
        <v>0</v>
      </c>
      <c r="HO178" s="198">
        <v>0</v>
      </c>
      <c r="HP178" s="199">
        <v>0</v>
      </c>
      <c r="HQ178" s="198">
        <v>0</v>
      </c>
      <c r="HR178" s="199">
        <v>0</v>
      </c>
      <c r="HS178" s="198">
        <v>0</v>
      </c>
      <c r="HT178" s="199">
        <v>0</v>
      </c>
      <c r="HU178" s="198">
        <v>0</v>
      </c>
      <c r="HV178" s="199">
        <v>0</v>
      </c>
      <c r="HW178" s="198">
        <v>0</v>
      </c>
      <c r="HX178" s="199">
        <v>0</v>
      </c>
      <c r="HY178" s="198">
        <v>0</v>
      </c>
      <c r="HZ178" s="199">
        <v>0</v>
      </c>
      <c r="IA178" s="198">
        <v>0</v>
      </c>
      <c r="IB178" s="199">
        <v>0</v>
      </c>
      <c r="IC178" s="198">
        <v>0</v>
      </c>
      <c r="ID178" s="199">
        <v>0</v>
      </c>
      <c r="IE178" s="198">
        <v>0</v>
      </c>
      <c r="IF178" s="199">
        <v>0</v>
      </c>
      <c r="IG178" s="198">
        <v>0</v>
      </c>
      <c r="IH178" s="199">
        <v>0</v>
      </c>
      <c r="II178" s="198">
        <v>0</v>
      </c>
    </row>
    <row r="179" spans="1:243" ht="15" x14ac:dyDescent="0.2">
      <c r="A179" s="596"/>
      <c r="B179" s="598"/>
      <c r="C179" s="601"/>
      <c r="D179" s="530" t="s">
        <v>8</v>
      </c>
      <c r="E179" s="537"/>
      <c r="F179" s="203"/>
      <c r="G179" s="204">
        <v>0</v>
      </c>
      <c r="H179" s="203"/>
      <c r="I179" s="204">
        <v>0</v>
      </c>
      <c r="J179" s="203"/>
      <c r="K179" s="204">
        <v>0</v>
      </c>
      <c r="L179" s="203"/>
      <c r="M179" s="204">
        <v>0</v>
      </c>
      <c r="N179" s="203"/>
      <c r="O179" s="204">
        <v>0</v>
      </c>
      <c r="P179" s="203"/>
      <c r="Q179" s="204">
        <v>0</v>
      </c>
      <c r="R179" s="203"/>
      <c r="S179" s="204">
        <v>0</v>
      </c>
      <c r="T179" s="203"/>
      <c r="U179" s="204">
        <v>0</v>
      </c>
      <c r="V179" s="203"/>
      <c r="W179" s="204">
        <v>0</v>
      </c>
      <c r="X179" s="203"/>
      <c r="Y179" s="204">
        <v>0</v>
      </c>
      <c r="Z179" s="203"/>
      <c r="AA179" s="204">
        <v>0</v>
      </c>
      <c r="AB179" s="203"/>
      <c r="AC179" s="204">
        <v>0</v>
      </c>
      <c r="AD179" s="203"/>
      <c r="AE179" s="204">
        <v>0</v>
      </c>
      <c r="AF179" s="203"/>
      <c r="AG179" s="204">
        <v>0</v>
      </c>
      <c r="AH179" s="203"/>
      <c r="AI179" s="204">
        <v>0</v>
      </c>
      <c r="AJ179" s="203"/>
      <c r="AK179" s="204">
        <v>0</v>
      </c>
      <c r="AL179" s="203"/>
      <c r="AM179" s="204">
        <v>0</v>
      </c>
      <c r="AN179" s="203"/>
      <c r="AO179" s="204">
        <v>0</v>
      </c>
      <c r="AP179" s="203"/>
      <c r="AQ179" s="204">
        <v>0</v>
      </c>
      <c r="AR179" s="203"/>
      <c r="AS179" s="204">
        <v>0</v>
      </c>
      <c r="AT179" s="203"/>
      <c r="AU179" s="204">
        <v>0</v>
      </c>
      <c r="AV179" s="203"/>
      <c r="AW179" s="204">
        <v>0</v>
      </c>
      <c r="AX179" s="203"/>
      <c r="AY179" s="204">
        <v>0</v>
      </c>
      <c r="AZ179" s="203"/>
      <c r="BA179" s="204">
        <v>0</v>
      </c>
      <c r="BB179" s="203"/>
      <c r="BC179" s="204">
        <v>0</v>
      </c>
      <c r="BD179" s="203"/>
      <c r="BE179" s="204">
        <v>0</v>
      </c>
      <c r="BF179" s="203"/>
      <c r="BG179" s="204">
        <v>0</v>
      </c>
      <c r="BH179" s="203"/>
      <c r="BI179" s="204">
        <v>0</v>
      </c>
      <c r="BJ179" s="203"/>
      <c r="BK179" s="204">
        <v>0</v>
      </c>
      <c r="BL179" s="203"/>
      <c r="BM179" s="204">
        <v>0</v>
      </c>
      <c r="BN179" s="203"/>
      <c r="BO179" s="204">
        <v>0</v>
      </c>
      <c r="BP179" s="203"/>
      <c r="BQ179" s="204">
        <v>0</v>
      </c>
      <c r="BR179" s="203"/>
      <c r="BS179" s="204">
        <v>0</v>
      </c>
      <c r="BT179" s="203"/>
      <c r="BU179" s="204">
        <v>0</v>
      </c>
      <c r="BV179" s="203"/>
      <c r="BW179" s="204">
        <v>0</v>
      </c>
      <c r="BX179" s="203"/>
      <c r="BY179" s="204">
        <v>0</v>
      </c>
      <c r="BZ179" s="203"/>
      <c r="CA179" s="204">
        <v>0</v>
      </c>
      <c r="CB179" s="203"/>
      <c r="CC179" s="204">
        <v>0</v>
      </c>
      <c r="CD179" s="203"/>
      <c r="CE179" s="204">
        <v>0</v>
      </c>
      <c r="CF179" s="203"/>
      <c r="CG179" s="204">
        <v>0</v>
      </c>
      <c r="CH179" s="203"/>
      <c r="CI179" s="204">
        <v>0</v>
      </c>
      <c r="CJ179" s="203"/>
      <c r="CK179" s="204">
        <v>0</v>
      </c>
      <c r="CL179" s="203"/>
      <c r="CM179" s="204">
        <v>0</v>
      </c>
      <c r="CN179" s="203"/>
      <c r="CO179" s="204">
        <v>0</v>
      </c>
      <c r="CP179" s="203"/>
      <c r="CQ179" s="204">
        <v>0</v>
      </c>
      <c r="CR179" s="203"/>
      <c r="CS179" s="204">
        <v>0</v>
      </c>
      <c r="CT179" s="203"/>
      <c r="CU179" s="204">
        <v>0</v>
      </c>
      <c r="CV179" s="203"/>
      <c r="CW179" s="204">
        <v>0</v>
      </c>
      <c r="CX179" s="203"/>
      <c r="CY179" s="204">
        <v>0</v>
      </c>
      <c r="CZ179" s="203"/>
      <c r="DA179" s="204">
        <v>0</v>
      </c>
      <c r="DB179" s="203"/>
      <c r="DC179" s="204">
        <v>0</v>
      </c>
      <c r="DD179" s="203"/>
      <c r="DE179" s="204">
        <v>0</v>
      </c>
      <c r="DF179" s="203"/>
      <c r="DG179" s="204">
        <v>0</v>
      </c>
      <c r="DH179" s="203"/>
      <c r="DI179" s="204">
        <v>0</v>
      </c>
      <c r="DJ179" s="203"/>
      <c r="DK179" s="204">
        <v>0</v>
      </c>
      <c r="DL179" s="203"/>
      <c r="DM179" s="204">
        <v>0</v>
      </c>
      <c r="DN179" s="203"/>
      <c r="DO179" s="204">
        <v>0</v>
      </c>
      <c r="DP179" s="203"/>
      <c r="DQ179" s="204">
        <v>0</v>
      </c>
      <c r="DR179" s="203"/>
      <c r="DS179" s="204">
        <v>0</v>
      </c>
      <c r="DT179" s="203"/>
      <c r="DU179" s="204">
        <v>0</v>
      </c>
      <c r="DV179" s="203"/>
      <c r="DW179" s="204">
        <v>0</v>
      </c>
      <c r="DX179" s="203"/>
      <c r="DY179" s="204">
        <v>0</v>
      </c>
      <c r="DZ179" s="203"/>
      <c r="EA179" s="204">
        <v>0</v>
      </c>
      <c r="EB179" s="203"/>
      <c r="EC179" s="204">
        <v>0</v>
      </c>
      <c r="ED179" s="203"/>
      <c r="EE179" s="204">
        <v>0</v>
      </c>
      <c r="EF179" s="203"/>
      <c r="EG179" s="204">
        <v>0</v>
      </c>
      <c r="EH179" s="203"/>
      <c r="EI179" s="204">
        <v>0</v>
      </c>
      <c r="EJ179" s="203"/>
      <c r="EK179" s="204">
        <v>0</v>
      </c>
      <c r="EL179" s="203"/>
      <c r="EM179" s="204">
        <v>0</v>
      </c>
      <c r="EN179" s="203"/>
      <c r="EO179" s="204">
        <v>0</v>
      </c>
      <c r="EP179" s="203"/>
      <c r="EQ179" s="204">
        <v>0</v>
      </c>
      <c r="ER179" s="203"/>
      <c r="ES179" s="204">
        <v>0</v>
      </c>
      <c r="ET179" s="203"/>
      <c r="EU179" s="204">
        <v>0</v>
      </c>
      <c r="EV179" s="203"/>
      <c r="EW179" s="204">
        <v>0</v>
      </c>
      <c r="EX179" s="203"/>
      <c r="EY179" s="204">
        <v>0</v>
      </c>
      <c r="EZ179" s="203"/>
      <c r="FA179" s="204">
        <v>0</v>
      </c>
      <c r="FB179" s="203"/>
      <c r="FC179" s="204">
        <v>0</v>
      </c>
      <c r="FD179" s="203"/>
      <c r="FE179" s="204">
        <v>0</v>
      </c>
      <c r="FF179" s="203"/>
      <c r="FG179" s="204">
        <v>0</v>
      </c>
      <c r="FH179" s="203"/>
      <c r="FI179" s="204">
        <v>0</v>
      </c>
      <c r="FJ179" s="203"/>
      <c r="FK179" s="204">
        <v>0</v>
      </c>
      <c r="FL179" s="203"/>
      <c r="FM179" s="204">
        <v>0</v>
      </c>
      <c r="FN179" s="203"/>
      <c r="FO179" s="204">
        <v>0</v>
      </c>
      <c r="FP179" s="203"/>
      <c r="FQ179" s="204">
        <v>0</v>
      </c>
      <c r="FR179" s="203"/>
      <c r="FS179" s="204">
        <v>0</v>
      </c>
      <c r="FT179" s="203"/>
      <c r="FU179" s="204">
        <v>0</v>
      </c>
      <c r="FV179" s="203"/>
      <c r="FW179" s="204">
        <v>0</v>
      </c>
      <c r="FX179" s="203"/>
      <c r="FY179" s="204">
        <v>0</v>
      </c>
      <c r="FZ179" s="203"/>
      <c r="GA179" s="204">
        <v>0</v>
      </c>
      <c r="GB179" s="203"/>
      <c r="GC179" s="204">
        <v>0</v>
      </c>
      <c r="GD179" s="203"/>
      <c r="GE179" s="204">
        <v>0</v>
      </c>
      <c r="GF179" s="203"/>
      <c r="GG179" s="204">
        <v>0</v>
      </c>
      <c r="GH179" s="203"/>
      <c r="GI179" s="204">
        <v>0</v>
      </c>
      <c r="GJ179" s="203"/>
      <c r="GK179" s="204">
        <v>0</v>
      </c>
      <c r="GL179" s="203"/>
      <c r="GM179" s="204">
        <v>0</v>
      </c>
      <c r="GN179" s="203"/>
      <c r="GO179" s="204">
        <v>0</v>
      </c>
      <c r="GP179" s="203"/>
      <c r="GQ179" s="204">
        <v>0</v>
      </c>
      <c r="GR179" s="203"/>
      <c r="GS179" s="204">
        <v>0</v>
      </c>
      <c r="GT179" s="203"/>
      <c r="GU179" s="204">
        <v>0</v>
      </c>
      <c r="GV179" s="203"/>
      <c r="GW179" s="204">
        <v>0</v>
      </c>
      <c r="GX179" s="203"/>
      <c r="GY179" s="204">
        <v>0</v>
      </c>
      <c r="GZ179" s="203"/>
      <c r="HA179" s="204">
        <v>0</v>
      </c>
      <c r="HB179" s="203"/>
      <c r="HC179" s="204">
        <v>0</v>
      </c>
      <c r="HD179" s="203"/>
      <c r="HE179" s="204">
        <v>0</v>
      </c>
      <c r="HF179" s="203"/>
      <c r="HG179" s="204">
        <v>0</v>
      </c>
      <c r="HH179" s="203"/>
      <c r="HI179" s="204">
        <v>0</v>
      </c>
      <c r="HJ179" s="203"/>
      <c r="HK179" s="204">
        <v>0</v>
      </c>
      <c r="HL179" s="203"/>
      <c r="HM179" s="204">
        <v>0</v>
      </c>
      <c r="HN179" s="203"/>
      <c r="HO179" s="204">
        <v>0</v>
      </c>
      <c r="HP179" s="203"/>
      <c r="HQ179" s="204">
        <v>0</v>
      </c>
      <c r="HR179" s="203"/>
      <c r="HS179" s="204">
        <v>0</v>
      </c>
      <c r="HT179" s="203"/>
      <c r="HU179" s="204">
        <v>0</v>
      </c>
      <c r="HV179" s="203"/>
      <c r="HW179" s="204">
        <v>0</v>
      </c>
      <c r="HX179" s="203"/>
      <c r="HY179" s="204">
        <v>0</v>
      </c>
      <c r="HZ179" s="203"/>
      <c r="IA179" s="204">
        <v>0</v>
      </c>
      <c r="IB179" s="203"/>
      <c r="IC179" s="204">
        <v>0</v>
      </c>
      <c r="ID179" s="203"/>
      <c r="IE179" s="204">
        <v>0</v>
      </c>
      <c r="IF179" s="203"/>
      <c r="IG179" s="204">
        <v>0</v>
      </c>
      <c r="IH179" s="203"/>
      <c r="II179" s="204">
        <v>0</v>
      </c>
    </row>
    <row r="180" spans="1:243" ht="15" x14ac:dyDescent="0.2">
      <c r="A180" s="596"/>
      <c r="B180" s="598"/>
      <c r="C180" s="601"/>
      <c r="D180" s="533">
        <v>0</v>
      </c>
      <c r="E180" s="536" t="s">
        <v>100</v>
      </c>
      <c r="F180" s="197">
        <v>0</v>
      </c>
      <c r="G180" s="198">
        <v>0</v>
      </c>
      <c r="H180" s="197">
        <v>0</v>
      </c>
      <c r="I180" s="198">
        <v>0</v>
      </c>
      <c r="J180" s="197">
        <v>0</v>
      </c>
      <c r="K180" s="198">
        <v>0</v>
      </c>
      <c r="L180" s="197">
        <v>0</v>
      </c>
      <c r="M180" s="198">
        <v>0</v>
      </c>
      <c r="N180" s="197">
        <v>0</v>
      </c>
      <c r="O180" s="198">
        <v>0</v>
      </c>
      <c r="P180" s="197">
        <v>0</v>
      </c>
      <c r="Q180" s="198">
        <v>0</v>
      </c>
      <c r="R180" s="197">
        <v>0</v>
      </c>
      <c r="S180" s="198">
        <v>0</v>
      </c>
      <c r="T180" s="197">
        <v>0</v>
      </c>
      <c r="U180" s="198">
        <v>0</v>
      </c>
      <c r="V180" s="197">
        <v>0</v>
      </c>
      <c r="W180" s="198">
        <v>0</v>
      </c>
      <c r="X180" s="197">
        <v>0</v>
      </c>
      <c r="Y180" s="198">
        <v>0</v>
      </c>
      <c r="Z180" s="197">
        <v>0</v>
      </c>
      <c r="AA180" s="198">
        <v>0</v>
      </c>
      <c r="AB180" s="197">
        <v>0</v>
      </c>
      <c r="AC180" s="198">
        <v>0</v>
      </c>
      <c r="AD180" s="197">
        <v>0</v>
      </c>
      <c r="AE180" s="198">
        <v>0</v>
      </c>
      <c r="AF180" s="197">
        <v>0</v>
      </c>
      <c r="AG180" s="198">
        <v>0</v>
      </c>
      <c r="AH180" s="197">
        <v>0</v>
      </c>
      <c r="AI180" s="198">
        <v>0</v>
      </c>
      <c r="AJ180" s="197">
        <v>0</v>
      </c>
      <c r="AK180" s="198">
        <v>0</v>
      </c>
      <c r="AL180" s="197">
        <v>0</v>
      </c>
      <c r="AM180" s="198">
        <v>0</v>
      </c>
      <c r="AN180" s="197">
        <v>0</v>
      </c>
      <c r="AO180" s="198">
        <v>0</v>
      </c>
      <c r="AP180" s="197">
        <v>0</v>
      </c>
      <c r="AQ180" s="198">
        <v>0</v>
      </c>
      <c r="AR180" s="197">
        <v>0</v>
      </c>
      <c r="AS180" s="198">
        <v>0</v>
      </c>
      <c r="AT180" s="197">
        <v>0</v>
      </c>
      <c r="AU180" s="198">
        <v>0</v>
      </c>
      <c r="AV180" s="197">
        <v>0</v>
      </c>
      <c r="AW180" s="198">
        <v>0</v>
      </c>
      <c r="AX180" s="197">
        <v>0</v>
      </c>
      <c r="AY180" s="198">
        <v>0</v>
      </c>
      <c r="AZ180" s="197">
        <v>0</v>
      </c>
      <c r="BA180" s="198">
        <v>0</v>
      </c>
      <c r="BB180" s="197">
        <v>0</v>
      </c>
      <c r="BC180" s="198">
        <v>0</v>
      </c>
      <c r="BD180" s="197">
        <v>0</v>
      </c>
      <c r="BE180" s="198">
        <v>0</v>
      </c>
      <c r="BF180" s="197">
        <v>0</v>
      </c>
      <c r="BG180" s="198">
        <v>0</v>
      </c>
      <c r="BH180" s="197">
        <v>0</v>
      </c>
      <c r="BI180" s="198">
        <v>0</v>
      </c>
      <c r="BJ180" s="197">
        <v>0</v>
      </c>
      <c r="BK180" s="198">
        <v>0</v>
      </c>
      <c r="BL180" s="197">
        <v>0</v>
      </c>
      <c r="BM180" s="198">
        <v>0</v>
      </c>
      <c r="BN180" s="197">
        <v>0</v>
      </c>
      <c r="BO180" s="198">
        <v>0</v>
      </c>
      <c r="BP180" s="197">
        <v>0</v>
      </c>
      <c r="BQ180" s="198">
        <v>0</v>
      </c>
      <c r="BR180" s="197">
        <v>0</v>
      </c>
      <c r="BS180" s="198">
        <v>0</v>
      </c>
      <c r="BT180" s="197">
        <v>0</v>
      </c>
      <c r="BU180" s="198">
        <v>0</v>
      </c>
      <c r="BV180" s="197">
        <v>0</v>
      </c>
      <c r="BW180" s="198">
        <v>0</v>
      </c>
      <c r="BX180" s="197">
        <v>0</v>
      </c>
      <c r="BY180" s="198">
        <v>0</v>
      </c>
      <c r="BZ180" s="197">
        <v>0</v>
      </c>
      <c r="CA180" s="198">
        <v>0</v>
      </c>
      <c r="CB180" s="197">
        <v>0</v>
      </c>
      <c r="CC180" s="198">
        <v>0</v>
      </c>
      <c r="CD180" s="197">
        <v>0</v>
      </c>
      <c r="CE180" s="198">
        <v>0</v>
      </c>
      <c r="CF180" s="197">
        <v>0</v>
      </c>
      <c r="CG180" s="198">
        <v>0</v>
      </c>
      <c r="CH180" s="197">
        <v>0</v>
      </c>
      <c r="CI180" s="198">
        <v>0</v>
      </c>
      <c r="CJ180" s="197">
        <v>0</v>
      </c>
      <c r="CK180" s="198">
        <v>0</v>
      </c>
      <c r="CL180" s="197">
        <v>0</v>
      </c>
      <c r="CM180" s="198">
        <v>0</v>
      </c>
      <c r="CN180" s="197">
        <v>0</v>
      </c>
      <c r="CO180" s="198">
        <v>0</v>
      </c>
      <c r="CP180" s="197">
        <v>0</v>
      </c>
      <c r="CQ180" s="198">
        <v>0</v>
      </c>
      <c r="CR180" s="197">
        <v>0</v>
      </c>
      <c r="CS180" s="198">
        <v>0</v>
      </c>
      <c r="CT180" s="197">
        <v>0</v>
      </c>
      <c r="CU180" s="198">
        <v>0</v>
      </c>
      <c r="CV180" s="197">
        <v>0</v>
      </c>
      <c r="CW180" s="198">
        <v>0</v>
      </c>
      <c r="CX180" s="197">
        <v>0</v>
      </c>
      <c r="CY180" s="198">
        <v>0</v>
      </c>
      <c r="CZ180" s="197">
        <v>0</v>
      </c>
      <c r="DA180" s="198">
        <v>0</v>
      </c>
      <c r="DB180" s="197">
        <v>0</v>
      </c>
      <c r="DC180" s="198">
        <v>0</v>
      </c>
      <c r="DD180" s="197">
        <v>0</v>
      </c>
      <c r="DE180" s="198">
        <v>0</v>
      </c>
      <c r="DF180" s="197">
        <v>0</v>
      </c>
      <c r="DG180" s="198">
        <v>0</v>
      </c>
      <c r="DH180" s="197">
        <v>0</v>
      </c>
      <c r="DI180" s="198">
        <v>0</v>
      </c>
      <c r="DJ180" s="197">
        <v>0</v>
      </c>
      <c r="DK180" s="198">
        <v>0</v>
      </c>
      <c r="DL180" s="197">
        <v>0</v>
      </c>
      <c r="DM180" s="198">
        <v>0</v>
      </c>
      <c r="DN180" s="197">
        <v>0</v>
      </c>
      <c r="DO180" s="198">
        <v>0</v>
      </c>
      <c r="DP180" s="197">
        <v>0</v>
      </c>
      <c r="DQ180" s="198">
        <v>0</v>
      </c>
      <c r="DR180" s="197">
        <v>0</v>
      </c>
      <c r="DS180" s="198">
        <v>0</v>
      </c>
      <c r="DT180" s="197">
        <v>0</v>
      </c>
      <c r="DU180" s="198">
        <v>0</v>
      </c>
      <c r="DV180" s="197">
        <v>0</v>
      </c>
      <c r="DW180" s="198">
        <v>0</v>
      </c>
      <c r="DX180" s="197">
        <v>0</v>
      </c>
      <c r="DY180" s="198">
        <v>0</v>
      </c>
      <c r="DZ180" s="197">
        <v>0</v>
      </c>
      <c r="EA180" s="198">
        <v>0</v>
      </c>
      <c r="EB180" s="197">
        <v>0</v>
      </c>
      <c r="EC180" s="198">
        <v>0</v>
      </c>
      <c r="ED180" s="197">
        <v>0</v>
      </c>
      <c r="EE180" s="198">
        <v>0</v>
      </c>
      <c r="EF180" s="197">
        <v>0</v>
      </c>
      <c r="EG180" s="198">
        <v>0</v>
      </c>
      <c r="EH180" s="197">
        <v>0</v>
      </c>
      <c r="EI180" s="198">
        <v>0</v>
      </c>
      <c r="EJ180" s="197">
        <v>0</v>
      </c>
      <c r="EK180" s="198">
        <v>0</v>
      </c>
      <c r="EL180" s="197">
        <v>0</v>
      </c>
      <c r="EM180" s="198">
        <v>0</v>
      </c>
      <c r="EN180" s="197">
        <v>0</v>
      </c>
      <c r="EO180" s="198">
        <v>0</v>
      </c>
      <c r="EP180" s="197">
        <v>0</v>
      </c>
      <c r="EQ180" s="198">
        <v>0</v>
      </c>
      <c r="ER180" s="197">
        <v>0</v>
      </c>
      <c r="ES180" s="198">
        <v>0</v>
      </c>
      <c r="ET180" s="197">
        <v>0</v>
      </c>
      <c r="EU180" s="198">
        <v>0</v>
      </c>
      <c r="EV180" s="197">
        <v>0</v>
      </c>
      <c r="EW180" s="198">
        <v>0</v>
      </c>
      <c r="EX180" s="197">
        <v>0</v>
      </c>
      <c r="EY180" s="198">
        <v>0</v>
      </c>
      <c r="EZ180" s="197">
        <v>0</v>
      </c>
      <c r="FA180" s="198">
        <v>0</v>
      </c>
      <c r="FB180" s="197">
        <v>0</v>
      </c>
      <c r="FC180" s="198">
        <v>0</v>
      </c>
      <c r="FD180" s="197">
        <v>0</v>
      </c>
      <c r="FE180" s="198">
        <v>0</v>
      </c>
      <c r="FF180" s="197">
        <v>0</v>
      </c>
      <c r="FG180" s="198">
        <v>0</v>
      </c>
      <c r="FH180" s="197">
        <v>0</v>
      </c>
      <c r="FI180" s="198">
        <v>0</v>
      </c>
      <c r="FJ180" s="197">
        <v>0</v>
      </c>
      <c r="FK180" s="198">
        <v>0</v>
      </c>
      <c r="FL180" s="197">
        <v>0</v>
      </c>
      <c r="FM180" s="198">
        <v>0</v>
      </c>
      <c r="FN180" s="197">
        <v>0</v>
      </c>
      <c r="FO180" s="198">
        <v>0</v>
      </c>
      <c r="FP180" s="197">
        <v>0</v>
      </c>
      <c r="FQ180" s="198">
        <v>0</v>
      </c>
      <c r="FR180" s="197">
        <v>0</v>
      </c>
      <c r="FS180" s="198">
        <v>0</v>
      </c>
      <c r="FT180" s="197">
        <v>0</v>
      </c>
      <c r="FU180" s="198">
        <v>0</v>
      </c>
      <c r="FV180" s="197">
        <v>0</v>
      </c>
      <c r="FW180" s="198">
        <v>0</v>
      </c>
      <c r="FX180" s="197">
        <v>0</v>
      </c>
      <c r="FY180" s="198">
        <v>0</v>
      </c>
      <c r="FZ180" s="197">
        <v>0</v>
      </c>
      <c r="GA180" s="198">
        <v>0</v>
      </c>
      <c r="GB180" s="197">
        <v>0</v>
      </c>
      <c r="GC180" s="198">
        <v>0</v>
      </c>
      <c r="GD180" s="197">
        <v>0</v>
      </c>
      <c r="GE180" s="198">
        <v>0</v>
      </c>
      <c r="GF180" s="197">
        <v>0</v>
      </c>
      <c r="GG180" s="198">
        <v>0</v>
      </c>
      <c r="GH180" s="197">
        <v>0</v>
      </c>
      <c r="GI180" s="198">
        <v>0</v>
      </c>
      <c r="GJ180" s="197">
        <v>0</v>
      </c>
      <c r="GK180" s="198">
        <v>0</v>
      </c>
      <c r="GL180" s="197">
        <v>0</v>
      </c>
      <c r="GM180" s="198">
        <v>0</v>
      </c>
      <c r="GN180" s="197">
        <v>0</v>
      </c>
      <c r="GO180" s="198">
        <v>0</v>
      </c>
      <c r="GP180" s="197">
        <v>0</v>
      </c>
      <c r="GQ180" s="198">
        <v>0</v>
      </c>
      <c r="GR180" s="197">
        <v>0</v>
      </c>
      <c r="GS180" s="198">
        <v>0</v>
      </c>
      <c r="GT180" s="197">
        <v>0</v>
      </c>
      <c r="GU180" s="198">
        <v>0</v>
      </c>
      <c r="GV180" s="197">
        <v>0</v>
      </c>
      <c r="GW180" s="198">
        <v>0</v>
      </c>
      <c r="GX180" s="197">
        <v>0</v>
      </c>
      <c r="GY180" s="198">
        <v>0</v>
      </c>
      <c r="GZ180" s="197">
        <v>0</v>
      </c>
      <c r="HA180" s="198">
        <v>0</v>
      </c>
      <c r="HB180" s="197">
        <v>0</v>
      </c>
      <c r="HC180" s="198">
        <v>0</v>
      </c>
      <c r="HD180" s="197">
        <v>0</v>
      </c>
      <c r="HE180" s="198">
        <v>0</v>
      </c>
      <c r="HF180" s="197">
        <v>0</v>
      </c>
      <c r="HG180" s="198">
        <v>0</v>
      </c>
      <c r="HH180" s="197">
        <v>0</v>
      </c>
      <c r="HI180" s="198">
        <v>0</v>
      </c>
      <c r="HJ180" s="197">
        <v>0</v>
      </c>
      <c r="HK180" s="198">
        <v>0</v>
      </c>
      <c r="HL180" s="197">
        <v>0</v>
      </c>
      <c r="HM180" s="198">
        <v>0</v>
      </c>
      <c r="HN180" s="197">
        <v>0</v>
      </c>
      <c r="HO180" s="198">
        <v>0</v>
      </c>
      <c r="HP180" s="197">
        <v>0</v>
      </c>
      <c r="HQ180" s="198">
        <v>0</v>
      </c>
      <c r="HR180" s="197">
        <v>0</v>
      </c>
      <c r="HS180" s="198">
        <v>0</v>
      </c>
      <c r="HT180" s="197">
        <v>0</v>
      </c>
      <c r="HU180" s="198">
        <v>0</v>
      </c>
      <c r="HV180" s="197">
        <v>0</v>
      </c>
      <c r="HW180" s="198">
        <v>0</v>
      </c>
      <c r="HX180" s="197">
        <v>0</v>
      </c>
      <c r="HY180" s="198">
        <v>0</v>
      </c>
      <c r="HZ180" s="197">
        <v>0</v>
      </c>
      <c r="IA180" s="198">
        <v>0</v>
      </c>
      <c r="IB180" s="197">
        <v>0</v>
      </c>
      <c r="IC180" s="198">
        <v>0</v>
      </c>
      <c r="ID180" s="197">
        <v>0</v>
      </c>
      <c r="IE180" s="198">
        <v>0</v>
      </c>
      <c r="IF180" s="197">
        <v>0</v>
      </c>
      <c r="IG180" s="198">
        <v>0</v>
      </c>
      <c r="IH180" s="197">
        <v>0</v>
      </c>
      <c r="II180" s="198">
        <v>0</v>
      </c>
    </row>
    <row r="181" spans="1:243" ht="15" x14ac:dyDescent="0.2">
      <c r="A181" s="596"/>
      <c r="B181" s="598"/>
      <c r="C181" s="601"/>
      <c r="D181" s="531">
        <v>0</v>
      </c>
      <c r="E181" s="537"/>
      <c r="F181" s="201"/>
      <c r="G181" s="202">
        <v>0</v>
      </c>
      <c r="H181" s="201"/>
      <c r="I181" s="202">
        <v>0</v>
      </c>
      <c r="J181" s="201"/>
      <c r="K181" s="202">
        <v>0</v>
      </c>
      <c r="L181" s="201"/>
      <c r="M181" s="202">
        <v>0</v>
      </c>
      <c r="N181" s="201"/>
      <c r="O181" s="202">
        <v>0</v>
      </c>
      <c r="P181" s="201"/>
      <c r="Q181" s="202">
        <v>0</v>
      </c>
      <c r="R181" s="201"/>
      <c r="S181" s="202">
        <v>0</v>
      </c>
      <c r="T181" s="201"/>
      <c r="U181" s="202">
        <v>0</v>
      </c>
      <c r="V181" s="201"/>
      <c r="W181" s="202">
        <v>0</v>
      </c>
      <c r="X181" s="201"/>
      <c r="Y181" s="202">
        <v>0</v>
      </c>
      <c r="Z181" s="201"/>
      <c r="AA181" s="202">
        <v>0</v>
      </c>
      <c r="AB181" s="201"/>
      <c r="AC181" s="202">
        <v>0</v>
      </c>
      <c r="AD181" s="201"/>
      <c r="AE181" s="202">
        <v>0</v>
      </c>
      <c r="AF181" s="201"/>
      <c r="AG181" s="202">
        <v>0</v>
      </c>
      <c r="AH181" s="201"/>
      <c r="AI181" s="202">
        <v>0</v>
      </c>
      <c r="AJ181" s="201"/>
      <c r="AK181" s="202">
        <v>0</v>
      </c>
      <c r="AL181" s="201"/>
      <c r="AM181" s="202">
        <v>0</v>
      </c>
      <c r="AN181" s="201"/>
      <c r="AO181" s="202">
        <v>0</v>
      </c>
      <c r="AP181" s="201"/>
      <c r="AQ181" s="202">
        <v>0</v>
      </c>
      <c r="AR181" s="201"/>
      <c r="AS181" s="202">
        <v>0</v>
      </c>
      <c r="AT181" s="201"/>
      <c r="AU181" s="202">
        <v>0</v>
      </c>
      <c r="AV181" s="201"/>
      <c r="AW181" s="202">
        <v>0</v>
      </c>
      <c r="AX181" s="201"/>
      <c r="AY181" s="202">
        <v>0</v>
      </c>
      <c r="AZ181" s="201"/>
      <c r="BA181" s="202">
        <v>0</v>
      </c>
      <c r="BB181" s="201"/>
      <c r="BC181" s="202">
        <v>0</v>
      </c>
      <c r="BD181" s="201"/>
      <c r="BE181" s="202">
        <v>0</v>
      </c>
      <c r="BF181" s="201"/>
      <c r="BG181" s="202">
        <v>0</v>
      </c>
      <c r="BH181" s="201"/>
      <c r="BI181" s="202">
        <v>0</v>
      </c>
      <c r="BJ181" s="201"/>
      <c r="BK181" s="202">
        <v>0</v>
      </c>
      <c r="BL181" s="201"/>
      <c r="BM181" s="202">
        <v>0</v>
      </c>
      <c r="BN181" s="201"/>
      <c r="BO181" s="202">
        <v>0</v>
      </c>
      <c r="BP181" s="201"/>
      <c r="BQ181" s="202">
        <v>0</v>
      </c>
      <c r="BR181" s="201"/>
      <c r="BS181" s="202">
        <v>0</v>
      </c>
      <c r="BT181" s="201"/>
      <c r="BU181" s="202">
        <v>0</v>
      </c>
      <c r="BV181" s="201"/>
      <c r="BW181" s="202">
        <v>0</v>
      </c>
      <c r="BX181" s="201"/>
      <c r="BY181" s="202">
        <v>0</v>
      </c>
      <c r="BZ181" s="201"/>
      <c r="CA181" s="202">
        <v>0</v>
      </c>
      <c r="CB181" s="201"/>
      <c r="CC181" s="202">
        <v>0</v>
      </c>
      <c r="CD181" s="201"/>
      <c r="CE181" s="202">
        <v>0</v>
      </c>
      <c r="CF181" s="201"/>
      <c r="CG181" s="202">
        <v>0</v>
      </c>
      <c r="CH181" s="201"/>
      <c r="CI181" s="202">
        <v>0</v>
      </c>
      <c r="CJ181" s="201"/>
      <c r="CK181" s="202">
        <v>0</v>
      </c>
      <c r="CL181" s="201"/>
      <c r="CM181" s="202">
        <v>0</v>
      </c>
      <c r="CN181" s="201"/>
      <c r="CO181" s="202">
        <v>0</v>
      </c>
      <c r="CP181" s="201"/>
      <c r="CQ181" s="202">
        <v>0</v>
      </c>
      <c r="CR181" s="201"/>
      <c r="CS181" s="202">
        <v>0</v>
      </c>
      <c r="CT181" s="201"/>
      <c r="CU181" s="202">
        <v>0</v>
      </c>
      <c r="CV181" s="201"/>
      <c r="CW181" s="202">
        <v>0</v>
      </c>
      <c r="CX181" s="201"/>
      <c r="CY181" s="202">
        <v>0</v>
      </c>
      <c r="CZ181" s="201"/>
      <c r="DA181" s="202">
        <v>0</v>
      </c>
      <c r="DB181" s="201"/>
      <c r="DC181" s="202">
        <v>0</v>
      </c>
      <c r="DD181" s="201"/>
      <c r="DE181" s="202">
        <v>0</v>
      </c>
      <c r="DF181" s="201"/>
      <c r="DG181" s="202">
        <v>0</v>
      </c>
      <c r="DH181" s="201"/>
      <c r="DI181" s="202">
        <v>0</v>
      </c>
      <c r="DJ181" s="201"/>
      <c r="DK181" s="202">
        <v>0</v>
      </c>
      <c r="DL181" s="201"/>
      <c r="DM181" s="202">
        <v>0</v>
      </c>
      <c r="DN181" s="201"/>
      <c r="DO181" s="202">
        <v>0</v>
      </c>
      <c r="DP181" s="201"/>
      <c r="DQ181" s="202">
        <v>0</v>
      </c>
      <c r="DR181" s="201"/>
      <c r="DS181" s="202">
        <v>0</v>
      </c>
      <c r="DT181" s="201"/>
      <c r="DU181" s="202">
        <v>0</v>
      </c>
      <c r="DV181" s="201"/>
      <c r="DW181" s="202">
        <v>0</v>
      </c>
      <c r="DX181" s="201"/>
      <c r="DY181" s="202">
        <v>0</v>
      </c>
      <c r="DZ181" s="201"/>
      <c r="EA181" s="202">
        <v>0</v>
      </c>
      <c r="EB181" s="201"/>
      <c r="EC181" s="202">
        <v>0</v>
      </c>
      <c r="ED181" s="201"/>
      <c r="EE181" s="202">
        <v>0</v>
      </c>
      <c r="EF181" s="201"/>
      <c r="EG181" s="202">
        <v>0</v>
      </c>
      <c r="EH181" s="201"/>
      <c r="EI181" s="202">
        <v>0</v>
      </c>
      <c r="EJ181" s="201"/>
      <c r="EK181" s="202">
        <v>0</v>
      </c>
      <c r="EL181" s="201"/>
      <c r="EM181" s="202">
        <v>0</v>
      </c>
      <c r="EN181" s="201"/>
      <c r="EO181" s="202">
        <v>0</v>
      </c>
      <c r="EP181" s="201"/>
      <c r="EQ181" s="202">
        <v>0</v>
      </c>
      <c r="ER181" s="201"/>
      <c r="ES181" s="202">
        <v>0</v>
      </c>
      <c r="ET181" s="201"/>
      <c r="EU181" s="202">
        <v>0</v>
      </c>
      <c r="EV181" s="201"/>
      <c r="EW181" s="202">
        <v>0</v>
      </c>
      <c r="EX181" s="201"/>
      <c r="EY181" s="202">
        <v>0</v>
      </c>
      <c r="EZ181" s="201"/>
      <c r="FA181" s="202">
        <v>0</v>
      </c>
      <c r="FB181" s="201"/>
      <c r="FC181" s="202">
        <v>0</v>
      </c>
      <c r="FD181" s="201"/>
      <c r="FE181" s="202">
        <v>0</v>
      </c>
      <c r="FF181" s="201"/>
      <c r="FG181" s="202">
        <v>0</v>
      </c>
      <c r="FH181" s="201"/>
      <c r="FI181" s="202">
        <v>0</v>
      </c>
      <c r="FJ181" s="201"/>
      <c r="FK181" s="202">
        <v>0</v>
      </c>
      <c r="FL181" s="201"/>
      <c r="FM181" s="202">
        <v>0</v>
      </c>
      <c r="FN181" s="201"/>
      <c r="FO181" s="202">
        <v>0</v>
      </c>
      <c r="FP181" s="201"/>
      <c r="FQ181" s="202">
        <v>0</v>
      </c>
      <c r="FR181" s="201"/>
      <c r="FS181" s="202">
        <v>0</v>
      </c>
      <c r="FT181" s="201"/>
      <c r="FU181" s="202">
        <v>0</v>
      </c>
      <c r="FV181" s="201"/>
      <c r="FW181" s="202">
        <v>0</v>
      </c>
      <c r="FX181" s="201"/>
      <c r="FY181" s="202">
        <v>0</v>
      </c>
      <c r="FZ181" s="201"/>
      <c r="GA181" s="202">
        <v>0</v>
      </c>
      <c r="GB181" s="201"/>
      <c r="GC181" s="202">
        <v>0</v>
      </c>
      <c r="GD181" s="201"/>
      <c r="GE181" s="202">
        <v>0</v>
      </c>
      <c r="GF181" s="201"/>
      <c r="GG181" s="202">
        <v>0</v>
      </c>
      <c r="GH181" s="201"/>
      <c r="GI181" s="202">
        <v>0</v>
      </c>
      <c r="GJ181" s="201"/>
      <c r="GK181" s="202">
        <v>0</v>
      </c>
      <c r="GL181" s="201"/>
      <c r="GM181" s="202">
        <v>0</v>
      </c>
      <c r="GN181" s="201"/>
      <c r="GO181" s="202">
        <v>0</v>
      </c>
      <c r="GP181" s="201"/>
      <c r="GQ181" s="202">
        <v>0</v>
      </c>
      <c r="GR181" s="201"/>
      <c r="GS181" s="202">
        <v>0</v>
      </c>
      <c r="GT181" s="201"/>
      <c r="GU181" s="202">
        <v>0</v>
      </c>
      <c r="GV181" s="201"/>
      <c r="GW181" s="202">
        <v>0</v>
      </c>
      <c r="GX181" s="201"/>
      <c r="GY181" s="202">
        <v>0</v>
      </c>
      <c r="GZ181" s="201"/>
      <c r="HA181" s="202">
        <v>0</v>
      </c>
      <c r="HB181" s="201"/>
      <c r="HC181" s="202">
        <v>0</v>
      </c>
      <c r="HD181" s="201"/>
      <c r="HE181" s="202">
        <v>0</v>
      </c>
      <c r="HF181" s="201"/>
      <c r="HG181" s="202">
        <v>0</v>
      </c>
      <c r="HH181" s="201"/>
      <c r="HI181" s="202">
        <v>0</v>
      </c>
      <c r="HJ181" s="201"/>
      <c r="HK181" s="202">
        <v>0</v>
      </c>
      <c r="HL181" s="201"/>
      <c r="HM181" s="202">
        <v>0</v>
      </c>
      <c r="HN181" s="201"/>
      <c r="HO181" s="202">
        <v>0</v>
      </c>
      <c r="HP181" s="201"/>
      <c r="HQ181" s="202">
        <v>0</v>
      </c>
      <c r="HR181" s="201"/>
      <c r="HS181" s="202">
        <v>0</v>
      </c>
      <c r="HT181" s="201"/>
      <c r="HU181" s="202">
        <v>0</v>
      </c>
      <c r="HV181" s="201"/>
      <c r="HW181" s="202">
        <v>0</v>
      </c>
      <c r="HX181" s="201"/>
      <c r="HY181" s="202">
        <v>0</v>
      </c>
      <c r="HZ181" s="201"/>
      <c r="IA181" s="202">
        <v>0</v>
      </c>
      <c r="IB181" s="201"/>
      <c r="IC181" s="202">
        <v>0</v>
      </c>
      <c r="ID181" s="201"/>
      <c r="IE181" s="202">
        <v>0</v>
      </c>
      <c r="IF181" s="201"/>
      <c r="IG181" s="202">
        <v>0</v>
      </c>
      <c r="IH181" s="201"/>
      <c r="II181" s="202">
        <v>0</v>
      </c>
    </row>
    <row r="182" spans="1:243" ht="15" x14ac:dyDescent="0.2">
      <c r="A182" s="596"/>
      <c r="B182" s="598"/>
      <c r="C182" s="601"/>
      <c r="D182" s="532">
        <v>0</v>
      </c>
      <c r="E182" s="538" t="s">
        <v>101</v>
      </c>
      <c r="F182" s="199">
        <v>0</v>
      </c>
      <c r="G182" s="200">
        <v>0</v>
      </c>
      <c r="H182" s="199">
        <v>0</v>
      </c>
      <c r="I182" s="200">
        <v>0</v>
      </c>
      <c r="J182" s="199">
        <v>0</v>
      </c>
      <c r="K182" s="200">
        <v>0</v>
      </c>
      <c r="L182" s="199">
        <v>0</v>
      </c>
      <c r="M182" s="200">
        <v>0</v>
      </c>
      <c r="N182" s="199">
        <v>0</v>
      </c>
      <c r="O182" s="200">
        <v>0</v>
      </c>
      <c r="P182" s="199">
        <v>0</v>
      </c>
      <c r="Q182" s="200">
        <v>0</v>
      </c>
      <c r="R182" s="199">
        <v>0</v>
      </c>
      <c r="S182" s="200">
        <v>0</v>
      </c>
      <c r="T182" s="199">
        <v>0</v>
      </c>
      <c r="U182" s="200">
        <v>0</v>
      </c>
      <c r="V182" s="199">
        <v>0</v>
      </c>
      <c r="W182" s="200">
        <v>0</v>
      </c>
      <c r="X182" s="199">
        <v>0</v>
      </c>
      <c r="Y182" s="200">
        <v>0</v>
      </c>
      <c r="Z182" s="199">
        <v>0</v>
      </c>
      <c r="AA182" s="200">
        <v>0</v>
      </c>
      <c r="AB182" s="199">
        <v>0</v>
      </c>
      <c r="AC182" s="200">
        <v>0</v>
      </c>
      <c r="AD182" s="199">
        <v>0</v>
      </c>
      <c r="AE182" s="200">
        <v>0</v>
      </c>
      <c r="AF182" s="199">
        <v>0</v>
      </c>
      <c r="AG182" s="200">
        <v>0</v>
      </c>
      <c r="AH182" s="199">
        <v>0</v>
      </c>
      <c r="AI182" s="200">
        <v>0</v>
      </c>
      <c r="AJ182" s="199">
        <v>0</v>
      </c>
      <c r="AK182" s="200">
        <v>0</v>
      </c>
      <c r="AL182" s="199">
        <v>0</v>
      </c>
      <c r="AM182" s="200">
        <v>0</v>
      </c>
      <c r="AN182" s="199">
        <v>0</v>
      </c>
      <c r="AO182" s="200">
        <v>0</v>
      </c>
      <c r="AP182" s="199">
        <v>0</v>
      </c>
      <c r="AQ182" s="200">
        <v>0</v>
      </c>
      <c r="AR182" s="199">
        <v>0</v>
      </c>
      <c r="AS182" s="200">
        <v>0</v>
      </c>
      <c r="AT182" s="199">
        <v>0</v>
      </c>
      <c r="AU182" s="200">
        <v>0</v>
      </c>
      <c r="AV182" s="199">
        <v>0</v>
      </c>
      <c r="AW182" s="200">
        <v>0</v>
      </c>
      <c r="AX182" s="199">
        <v>0</v>
      </c>
      <c r="AY182" s="200">
        <v>0</v>
      </c>
      <c r="AZ182" s="199">
        <v>0</v>
      </c>
      <c r="BA182" s="200">
        <v>0</v>
      </c>
      <c r="BB182" s="199">
        <v>0</v>
      </c>
      <c r="BC182" s="200">
        <v>0</v>
      </c>
      <c r="BD182" s="199">
        <v>0</v>
      </c>
      <c r="BE182" s="200">
        <v>0</v>
      </c>
      <c r="BF182" s="199">
        <v>0</v>
      </c>
      <c r="BG182" s="200">
        <v>0</v>
      </c>
      <c r="BH182" s="199">
        <v>0</v>
      </c>
      <c r="BI182" s="200">
        <v>0</v>
      </c>
      <c r="BJ182" s="199">
        <v>0</v>
      </c>
      <c r="BK182" s="200">
        <v>0</v>
      </c>
      <c r="BL182" s="199">
        <v>0</v>
      </c>
      <c r="BM182" s="200">
        <v>0</v>
      </c>
      <c r="BN182" s="199">
        <v>0</v>
      </c>
      <c r="BO182" s="200">
        <v>0</v>
      </c>
      <c r="BP182" s="199">
        <v>0</v>
      </c>
      <c r="BQ182" s="200">
        <v>0</v>
      </c>
      <c r="BR182" s="199">
        <v>0</v>
      </c>
      <c r="BS182" s="200">
        <v>0</v>
      </c>
      <c r="BT182" s="199">
        <v>0</v>
      </c>
      <c r="BU182" s="200">
        <v>0</v>
      </c>
      <c r="BV182" s="199">
        <v>0</v>
      </c>
      <c r="BW182" s="200">
        <v>0</v>
      </c>
      <c r="BX182" s="199">
        <v>0</v>
      </c>
      <c r="BY182" s="200">
        <v>0</v>
      </c>
      <c r="BZ182" s="199">
        <v>0</v>
      </c>
      <c r="CA182" s="200">
        <v>0</v>
      </c>
      <c r="CB182" s="199">
        <v>0</v>
      </c>
      <c r="CC182" s="200">
        <v>0</v>
      </c>
      <c r="CD182" s="199">
        <v>0</v>
      </c>
      <c r="CE182" s="200">
        <v>0</v>
      </c>
      <c r="CF182" s="199">
        <v>0</v>
      </c>
      <c r="CG182" s="200">
        <v>0</v>
      </c>
      <c r="CH182" s="199">
        <v>0</v>
      </c>
      <c r="CI182" s="200">
        <v>0</v>
      </c>
      <c r="CJ182" s="199">
        <v>0</v>
      </c>
      <c r="CK182" s="200">
        <v>0</v>
      </c>
      <c r="CL182" s="199">
        <v>0</v>
      </c>
      <c r="CM182" s="200">
        <v>0</v>
      </c>
      <c r="CN182" s="199">
        <v>0</v>
      </c>
      <c r="CO182" s="200">
        <v>0</v>
      </c>
      <c r="CP182" s="199">
        <v>0</v>
      </c>
      <c r="CQ182" s="200">
        <v>0</v>
      </c>
      <c r="CR182" s="199">
        <v>0</v>
      </c>
      <c r="CS182" s="200">
        <v>0</v>
      </c>
      <c r="CT182" s="199">
        <v>0</v>
      </c>
      <c r="CU182" s="200">
        <v>0</v>
      </c>
      <c r="CV182" s="199">
        <v>0</v>
      </c>
      <c r="CW182" s="200">
        <v>0</v>
      </c>
      <c r="CX182" s="199">
        <v>0</v>
      </c>
      <c r="CY182" s="200">
        <v>0</v>
      </c>
      <c r="CZ182" s="199">
        <v>0</v>
      </c>
      <c r="DA182" s="200">
        <v>0</v>
      </c>
      <c r="DB182" s="199">
        <v>0</v>
      </c>
      <c r="DC182" s="200">
        <v>0</v>
      </c>
      <c r="DD182" s="199">
        <v>0</v>
      </c>
      <c r="DE182" s="200">
        <v>0</v>
      </c>
      <c r="DF182" s="199">
        <v>0</v>
      </c>
      <c r="DG182" s="200">
        <v>0</v>
      </c>
      <c r="DH182" s="199">
        <v>0</v>
      </c>
      <c r="DI182" s="200">
        <v>0</v>
      </c>
      <c r="DJ182" s="199">
        <v>0</v>
      </c>
      <c r="DK182" s="200">
        <v>0</v>
      </c>
      <c r="DL182" s="199">
        <v>0</v>
      </c>
      <c r="DM182" s="200">
        <v>0</v>
      </c>
      <c r="DN182" s="199">
        <v>0</v>
      </c>
      <c r="DO182" s="200">
        <v>0</v>
      </c>
      <c r="DP182" s="199">
        <v>0</v>
      </c>
      <c r="DQ182" s="200">
        <v>0</v>
      </c>
      <c r="DR182" s="199">
        <v>0</v>
      </c>
      <c r="DS182" s="200">
        <v>0</v>
      </c>
      <c r="DT182" s="199">
        <v>0</v>
      </c>
      <c r="DU182" s="200">
        <v>0</v>
      </c>
      <c r="DV182" s="199">
        <v>0</v>
      </c>
      <c r="DW182" s="200">
        <v>0</v>
      </c>
      <c r="DX182" s="199">
        <v>0</v>
      </c>
      <c r="DY182" s="200">
        <v>0</v>
      </c>
      <c r="DZ182" s="199">
        <v>0</v>
      </c>
      <c r="EA182" s="200">
        <v>0</v>
      </c>
      <c r="EB182" s="199">
        <v>0</v>
      </c>
      <c r="EC182" s="200">
        <v>0</v>
      </c>
      <c r="ED182" s="199">
        <v>0</v>
      </c>
      <c r="EE182" s="200">
        <v>0</v>
      </c>
      <c r="EF182" s="199">
        <v>0</v>
      </c>
      <c r="EG182" s="200">
        <v>0</v>
      </c>
      <c r="EH182" s="199">
        <v>0</v>
      </c>
      <c r="EI182" s="200">
        <v>0</v>
      </c>
      <c r="EJ182" s="199">
        <v>0</v>
      </c>
      <c r="EK182" s="200">
        <v>0</v>
      </c>
      <c r="EL182" s="199">
        <v>0</v>
      </c>
      <c r="EM182" s="200">
        <v>0</v>
      </c>
      <c r="EN182" s="199">
        <v>0</v>
      </c>
      <c r="EO182" s="200">
        <v>0</v>
      </c>
      <c r="EP182" s="199">
        <v>0</v>
      </c>
      <c r="EQ182" s="200">
        <v>0</v>
      </c>
      <c r="ER182" s="199">
        <v>0</v>
      </c>
      <c r="ES182" s="200">
        <v>0</v>
      </c>
      <c r="ET182" s="199">
        <v>0</v>
      </c>
      <c r="EU182" s="200">
        <v>0</v>
      </c>
      <c r="EV182" s="199">
        <v>0</v>
      </c>
      <c r="EW182" s="200">
        <v>0</v>
      </c>
      <c r="EX182" s="199">
        <v>0</v>
      </c>
      <c r="EY182" s="200">
        <v>0</v>
      </c>
      <c r="EZ182" s="199">
        <v>0</v>
      </c>
      <c r="FA182" s="200">
        <v>0</v>
      </c>
      <c r="FB182" s="199">
        <v>0</v>
      </c>
      <c r="FC182" s="200">
        <v>0</v>
      </c>
      <c r="FD182" s="199">
        <v>0</v>
      </c>
      <c r="FE182" s="200">
        <v>0</v>
      </c>
      <c r="FF182" s="199">
        <v>0</v>
      </c>
      <c r="FG182" s="200">
        <v>0</v>
      </c>
      <c r="FH182" s="199">
        <v>0</v>
      </c>
      <c r="FI182" s="200">
        <v>0</v>
      </c>
      <c r="FJ182" s="199">
        <v>0</v>
      </c>
      <c r="FK182" s="200">
        <v>0</v>
      </c>
      <c r="FL182" s="199">
        <v>0</v>
      </c>
      <c r="FM182" s="200">
        <v>0</v>
      </c>
      <c r="FN182" s="199">
        <v>0</v>
      </c>
      <c r="FO182" s="200">
        <v>0</v>
      </c>
      <c r="FP182" s="199">
        <v>0</v>
      </c>
      <c r="FQ182" s="200">
        <v>0</v>
      </c>
      <c r="FR182" s="199">
        <v>0</v>
      </c>
      <c r="FS182" s="200">
        <v>0</v>
      </c>
      <c r="FT182" s="199">
        <v>0</v>
      </c>
      <c r="FU182" s="200">
        <v>0</v>
      </c>
      <c r="FV182" s="199">
        <v>0</v>
      </c>
      <c r="FW182" s="200">
        <v>0</v>
      </c>
      <c r="FX182" s="199">
        <v>0</v>
      </c>
      <c r="FY182" s="200">
        <v>0</v>
      </c>
      <c r="FZ182" s="199">
        <v>0</v>
      </c>
      <c r="GA182" s="200">
        <v>0</v>
      </c>
      <c r="GB182" s="199">
        <v>0</v>
      </c>
      <c r="GC182" s="200">
        <v>0</v>
      </c>
      <c r="GD182" s="199">
        <v>0</v>
      </c>
      <c r="GE182" s="200">
        <v>0</v>
      </c>
      <c r="GF182" s="199">
        <v>0</v>
      </c>
      <c r="GG182" s="200">
        <v>0</v>
      </c>
      <c r="GH182" s="199">
        <v>0</v>
      </c>
      <c r="GI182" s="200">
        <v>0</v>
      </c>
      <c r="GJ182" s="199">
        <v>0</v>
      </c>
      <c r="GK182" s="200">
        <v>0</v>
      </c>
      <c r="GL182" s="199">
        <v>0</v>
      </c>
      <c r="GM182" s="200">
        <v>0</v>
      </c>
      <c r="GN182" s="199">
        <v>0</v>
      </c>
      <c r="GO182" s="200">
        <v>0</v>
      </c>
      <c r="GP182" s="199">
        <v>0</v>
      </c>
      <c r="GQ182" s="200">
        <v>0</v>
      </c>
      <c r="GR182" s="199">
        <v>0</v>
      </c>
      <c r="GS182" s="200">
        <v>0</v>
      </c>
      <c r="GT182" s="199">
        <v>0</v>
      </c>
      <c r="GU182" s="200">
        <v>0</v>
      </c>
      <c r="GV182" s="199">
        <v>0</v>
      </c>
      <c r="GW182" s="200">
        <v>0</v>
      </c>
      <c r="GX182" s="199">
        <v>0</v>
      </c>
      <c r="GY182" s="200">
        <v>0</v>
      </c>
      <c r="GZ182" s="199">
        <v>0</v>
      </c>
      <c r="HA182" s="200">
        <v>0</v>
      </c>
      <c r="HB182" s="199">
        <v>0</v>
      </c>
      <c r="HC182" s="200">
        <v>0</v>
      </c>
      <c r="HD182" s="199">
        <v>0</v>
      </c>
      <c r="HE182" s="200">
        <v>0</v>
      </c>
      <c r="HF182" s="199">
        <v>0</v>
      </c>
      <c r="HG182" s="200">
        <v>0</v>
      </c>
      <c r="HH182" s="199">
        <v>0</v>
      </c>
      <c r="HI182" s="200">
        <v>0</v>
      </c>
      <c r="HJ182" s="199">
        <v>0</v>
      </c>
      <c r="HK182" s="200">
        <v>0</v>
      </c>
      <c r="HL182" s="199">
        <v>0</v>
      </c>
      <c r="HM182" s="200">
        <v>0</v>
      </c>
      <c r="HN182" s="199">
        <v>0</v>
      </c>
      <c r="HO182" s="200">
        <v>0</v>
      </c>
      <c r="HP182" s="199">
        <v>0</v>
      </c>
      <c r="HQ182" s="200">
        <v>0</v>
      </c>
      <c r="HR182" s="199">
        <v>0</v>
      </c>
      <c r="HS182" s="200">
        <v>0</v>
      </c>
      <c r="HT182" s="199">
        <v>0</v>
      </c>
      <c r="HU182" s="200">
        <v>0</v>
      </c>
      <c r="HV182" s="199">
        <v>0</v>
      </c>
      <c r="HW182" s="200">
        <v>0</v>
      </c>
      <c r="HX182" s="199">
        <v>0</v>
      </c>
      <c r="HY182" s="200">
        <v>0</v>
      </c>
      <c r="HZ182" s="199">
        <v>0</v>
      </c>
      <c r="IA182" s="200">
        <v>0</v>
      </c>
      <c r="IB182" s="199">
        <v>0</v>
      </c>
      <c r="IC182" s="200">
        <v>0</v>
      </c>
      <c r="ID182" s="199">
        <v>0</v>
      </c>
      <c r="IE182" s="200">
        <v>0</v>
      </c>
      <c r="IF182" s="199">
        <v>0</v>
      </c>
      <c r="IG182" s="200">
        <v>0</v>
      </c>
      <c r="IH182" s="199">
        <v>0</v>
      </c>
      <c r="II182" s="200">
        <v>0</v>
      </c>
    </row>
    <row r="183" spans="1:243" ht="15.75" thickBot="1" x14ac:dyDescent="0.25">
      <c r="A183" s="596"/>
      <c r="B183" s="599"/>
      <c r="C183" s="602"/>
      <c r="D183" s="534" t="s">
        <v>9</v>
      </c>
      <c r="E183" s="539"/>
      <c r="F183" s="480"/>
      <c r="G183" s="481">
        <v>0</v>
      </c>
      <c r="H183" s="480"/>
      <c r="I183" s="481">
        <v>0</v>
      </c>
      <c r="J183" s="480"/>
      <c r="K183" s="481">
        <v>0</v>
      </c>
      <c r="L183" s="480"/>
      <c r="M183" s="481">
        <v>0</v>
      </c>
      <c r="N183" s="480"/>
      <c r="O183" s="481">
        <v>0</v>
      </c>
      <c r="P183" s="480"/>
      <c r="Q183" s="481">
        <v>0</v>
      </c>
      <c r="R183" s="480"/>
      <c r="S183" s="481">
        <v>0</v>
      </c>
      <c r="T183" s="480"/>
      <c r="U183" s="481">
        <v>0</v>
      </c>
      <c r="V183" s="480"/>
      <c r="W183" s="481">
        <v>0</v>
      </c>
      <c r="X183" s="480"/>
      <c r="Y183" s="481">
        <v>0</v>
      </c>
      <c r="Z183" s="480"/>
      <c r="AA183" s="481">
        <v>0</v>
      </c>
      <c r="AB183" s="480"/>
      <c r="AC183" s="481">
        <v>0</v>
      </c>
      <c r="AD183" s="480"/>
      <c r="AE183" s="481">
        <v>0</v>
      </c>
      <c r="AF183" s="480"/>
      <c r="AG183" s="481">
        <v>0</v>
      </c>
      <c r="AH183" s="480"/>
      <c r="AI183" s="481">
        <v>0</v>
      </c>
      <c r="AJ183" s="480"/>
      <c r="AK183" s="481">
        <v>0</v>
      </c>
      <c r="AL183" s="480"/>
      <c r="AM183" s="481">
        <v>0</v>
      </c>
      <c r="AN183" s="480"/>
      <c r="AO183" s="481">
        <v>0</v>
      </c>
      <c r="AP183" s="480"/>
      <c r="AQ183" s="481">
        <v>0</v>
      </c>
      <c r="AR183" s="480"/>
      <c r="AS183" s="481">
        <v>0</v>
      </c>
      <c r="AT183" s="480"/>
      <c r="AU183" s="481">
        <v>0</v>
      </c>
      <c r="AV183" s="480"/>
      <c r="AW183" s="481">
        <v>0</v>
      </c>
      <c r="AX183" s="480"/>
      <c r="AY183" s="481">
        <v>0</v>
      </c>
      <c r="AZ183" s="480"/>
      <c r="BA183" s="481">
        <v>0</v>
      </c>
      <c r="BB183" s="480"/>
      <c r="BC183" s="481">
        <v>0</v>
      </c>
      <c r="BD183" s="480"/>
      <c r="BE183" s="481">
        <v>0</v>
      </c>
      <c r="BF183" s="480"/>
      <c r="BG183" s="481">
        <v>0</v>
      </c>
      <c r="BH183" s="480"/>
      <c r="BI183" s="481">
        <v>0</v>
      </c>
      <c r="BJ183" s="480"/>
      <c r="BK183" s="481">
        <v>0</v>
      </c>
      <c r="BL183" s="480"/>
      <c r="BM183" s="481">
        <v>0</v>
      </c>
      <c r="BN183" s="480"/>
      <c r="BO183" s="481">
        <v>0</v>
      </c>
      <c r="BP183" s="480"/>
      <c r="BQ183" s="481">
        <v>0</v>
      </c>
      <c r="BR183" s="480"/>
      <c r="BS183" s="481">
        <v>0</v>
      </c>
      <c r="BT183" s="480"/>
      <c r="BU183" s="481">
        <v>0</v>
      </c>
      <c r="BV183" s="480"/>
      <c r="BW183" s="481">
        <v>0</v>
      </c>
      <c r="BX183" s="480"/>
      <c r="BY183" s="481">
        <v>0</v>
      </c>
      <c r="BZ183" s="480"/>
      <c r="CA183" s="481">
        <v>0</v>
      </c>
      <c r="CB183" s="480"/>
      <c r="CC183" s="481">
        <v>0</v>
      </c>
      <c r="CD183" s="480"/>
      <c r="CE183" s="481">
        <v>0</v>
      </c>
      <c r="CF183" s="480"/>
      <c r="CG183" s="481">
        <v>0</v>
      </c>
      <c r="CH183" s="480"/>
      <c r="CI183" s="481">
        <v>0</v>
      </c>
      <c r="CJ183" s="480"/>
      <c r="CK183" s="481">
        <v>0</v>
      </c>
      <c r="CL183" s="480"/>
      <c r="CM183" s="481">
        <v>0</v>
      </c>
      <c r="CN183" s="480"/>
      <c r="CO183" s="481">
        <v>0</v>
      </c>
      <c r="CP183" s="480"/>
      <c r="CQ183" s="481">
        <v>0</v>
      </c>
      <c r="CR183" s="480"/>
      <c r="CS183" s="481">
        <v>0</v>
      </c>
      <c r="CT183" s="480"/>
      <c r="CU183" s="481">
        <v>0</v>
      </c>
      <c r="CV183" s="480"/>
      <c r="CW183" s="481">
        <v>0</v>
      </c>
      <c r="CX183" s="480"/>
      <c r="CY183" s="481">
        <v>0</v>
      </c>
      <c r="CZ183" s="480"/>
      <c r="DA183" s="481">
        <v>0</v>
      </c>
      <c r="DB183" s="480"/>
      <c r="DC183" s="481">
        <v>0</v>
      </c>
      <c r="DD183" s="480"/>
      <c r="DE183" s="481">
        <v>0</v>
      </c>
      <c r="DF183" s="480"/>
      <c r="DG183" s="481">
        <v>0</v>
      </c>
      <c r="DH183" s="480"/>
      <c r="DI183" s="481">
        <v>0</v>
      </c>
      <c r="DJ183" s="480"/>
      <c r="DK183" s="481">
        <v>0</v>
      </c>
      <c r="DL183" s="480"/>
      <c r="DM183" s="481">
        <v>0</v>
      </c>
      <c r="DN183" s="480"/>
      <c r="DO183" s="481">
        <v>0</v>
      </c>
      <c r="DP183" s="480"/>
      <c r="DQ183" s="481">
        <v>0</v>
      </c>
      <c r="DR183" s="480"/>
      <c r="DS183" s="481">
        <v>0</v>
      </c>
      <c r="DT183" s="480"/>
      <c r="DU183" s="481">
        <v>0</v>
      </c>
      <c r="DV183" s="480"/>
      <c r="DW183" s="481">
        <v>0</v>
      </c>
      <c r="DX183" s="480"/>
      <c r="DY183" s="481">
        <v>0</v>
      </c>
      <c r="DZ183" s="480"/>
      <c r="EA183" s="481">
        <v>0</v>
      </c>
      <c r="EB183" s="480"/>
      <c r="EC183" s="481">
        <v>0</v>
      </c>
      <c r="ED183" s="480"/>
      <c r="EE183" s="481">
        <v>0</v>
      </c>
      <c r="EF183" s="480"/>
      <c r="EG183" s="481">
        <v>0</v>
      </c>
      <c r="EH183" s="480"/>
      <c r="EI183" s="481">
        <v>0</v>
      </c>
      <c r="EJ183" s="480"/>
      <c r="EK183" s="481">
        <v>0</v>
      </c>
      <c r="EL183" s="480"/>
      <c r="EM183" s="481">
        <v>0</v>
      </c>
      <c r="EN183" s="480"/>
      <c r="EO183" s="481">
        <v>0</v>
      </c>
      <c r="EP183" s="480"/>
      <c r="EQ183" s="481">
        <v>0</v>
      </c>
      <c r="ER183" s="480"/>
      <c r="ES183" s="481">
        <v>0</v>
      </c>
      <c r="ET183" s="480"/>
      <c r="EU183" s="481">
        <v>0</v>
      </c>
      <c r="EV183" s="480"/>
      <c r="EW183" s="481">
        <v>0</v>
      </c>
      <c r="EX183" s="480"/>
      <c r="EY183" s="481">
        <v>0</v>
      </c>
      <c r="EZ183" s="480"/>
      <c r="FA183" s="481">
        <v>0</v>
      </c>
      <c r="FB183" s="480"/>
      <c r="FC183" s="481">
        <v>0</v>
      </c>
      <c r="FD183" s="480"/>
      <c r="FE183" s="481">
        <v>0</v>
      </c>
      <c r="FF183" s="480"/>
      <c r="FG183" s="481">
        <v>0</v>
      </c>
      <c r="FH183" s="480"/>
      <c r="FI183" s="481">
        <v>0</v>
      </c>
      <c r="FJ183" s="480"/>
      <c r="FK183" s="481">
        <v>0</v>
      </c>
      <c r="FL183" s="480"/>
      <c r="FM183" s="481">
        <v>0</v>
      </c>
      <c r="FN183" s="480"/>
      <c r="FO183" s="481">
        <v>0</v>
      </c>
      <c r="FP183" s="480"/>
      <c r="FQ183" s="481">
        <v>0</v>
      </c>
      <c r="FR183" s="480"/>
      <c r="FS183" s="481">
        <v>0</v>
      </c>
      <c r="FT183" s="480"/>
      <c r="FU183" s="481">
        <v>0</v>
      </c>
      <c r="FV183" s="480"/>
      <c r="FW183" s="481">
        <v>0</v>
      </c>
      <c r="FX183" s="480"/>
      <c r="FY183" s="481">
        <v>0</v>
      </c>
      <c r="FZ183" s="480"/>
      <c r="GA183" s="481">
        <v>0</v>
      </c>
      <c r="GB183" s="480"/>
      <c r="GC183" s="481">
        <v>0</v>
      </c>
      <c r="GD183" s="480"/>
      <c r="GE183" s="481">
        <v>0</v>
      </c>
      <c r="GF183" s="480"/>
      <c r="GG183" s="481">
        <v>0</v>
      </c>
      <c r="GH183" s="480"/>
      <c r="GI183" s="481">
        <v>0</v>
      </c>
      <c r="GJ183" s="480"/>
      <c r="GK183" s="481">
        <v>0</v>
      </c>
      <c r="GL183" s="480"/>
      <c r="GM183" s="481">
        <v>0</v>
      </c>
      <c r="GN183" s="480"/>
      <c r="GO183" s="481">
        <v>0</v>
      </c>
      <c r="GP183" s="480"/>
      <c r="GQ183" s="481">
        <v>0</v>
      </c>
      <c r="GR183" s="480"/>
      <c r="GS183" s="481">
        <v>0</v>
      </c>
      <c r="GT183" s="480"/>
      <c r="GU183" s="481">
        <v>0</v>
      </c>
      <c r="GV183" s="480"/>
      <c r="GW183" s="481">
        <v>0</v>
      </c>
      <c r="GX183" s="480"/>
      <c r="GY183" s="481">
        <v>0</v>
      </c>
      <c r="GZ183" s="480"/>
      <c r="HA183" s="481">
        <v>0</v>
      </c>
      <c r="HB183" s="480"/>
      <c r="HC183" s="481">
        <v>0</v>
      </c>
      <c r="HD183" s="480"/>
      <c r="HE183" s="481">
        <v>0</v>
      </c>
      <c r="HF183" s="480"/>
      <c r="HG183" s="481">
        <v>0</v>
      </c>
      <c r="HH183" s="480"/>
      <c r="HI183" s="481">
        <v>0</v>
      </c>
      <c r="HJ183" s="480"/>
      <c r="HK183" s="481">
        <v>0</v>
      </c>
      <c r="HL183" s="480"/>
      <c r="HM183" s="481">
        <v>0</v>
      </c>
      <c r="HN183" s="480"/>
      <c r="HO183" s="481">
        <v>0</v>
      </c>
      <c r="HP183" s="480"/>
      <c r="HQ183" s="481">
        <v>0</v>
      </c>
      <c r="HR183" s="480"/>
      <c r="HS183" s="481">
        <v>0</v>
      </c>
      <c r="HT183" s="480"/>
      <c r="HU183" s="481">
        <v>0</v>
      </c>
      <c r="HV183" s="480"/>
      <c r="HW183" s="481">
        <v>0</v>
      </c>
      <c r="HX183" s="480"/>
      <c r="HY183" s="481">
        <v>0</v>
      </c>
      <c r="HZ183" s="480"/>
      <c r="IA183" s="481">
        <v>0</v>
      </c>
      <c r="IB183" s="480"/>
      <c r="IC183" s="481">
        <v>0</v>
      </c>
      <c r="ID183" s="480"/>
      <c r="IE183" s="481">
        <v>0</v>
      </c>
      <c r="IF183" s="480"/>
      <c r="IG183" s="481">
        <v>0</v>
      </c>
      <c r="IH183" s="480"/>
      <c r="II183" s="481">
        <v>0</v>
      </c>
    </row>
    <row r="184" spans="1:243" ht="15" x14ac:dyDescent="0.2">
      <c r="A184" s="608" t="s">
        <v>0</v>
      </c>
      <c r="B184" s="597" t="s">
        <v>10</v>
      </c>
      <c r="C184" s="600">
        <v>46070</v>
      </c>
      <c r="D184" s="529">
        <v>0</v>
      </c>
      <c r="E184" s="540" t="s">
        <v>81</v>
      </c>
      <c r="F184" s="482">
        <v>0</v>
      </c>
      <c r="G184" s="483">
        <v>0</v>
      </c>
      <c r="H184" s="482">
        <v>0</v>
      </c>
      <c r="I184" s="483">
        <v>0</v>
      </c>
      <c r="J184" s="482">
        <v>0</v>
      </c>
      <c r="K184" s="483">
        <v>0</v>
      </c>
      <c r="L184" s="482">
        <v>0</v>
      </c>
      <c r="M184" s="483">
        <v>0</v>
      </c>
      <c r="N184" s="482">
        <v>0</v>
      </c>
      <c r="O184" s="483">
        <v>0</v>
      </c>
      <c r="P184" s="482">
        <v>0</v>
      </c>
      <c r="Q184" s="483">
        <v>0</v>
      </c>
      <c r="R184" s="482">
        <v>0</v>
      </c>
      <c r="S184" s="483">
        <v>0</v>
      </c>
      <c r="T184" s="482">
        <v>0</v>
      </c>
      <c r="U184" s="483">
        <v>0</v>
      </c>
      <c r="V184" s="482">
        <v>0</v>
      </c>
      <c r="W184" s="483">
        <v>0</v>
      </c>
      <c r="X184" s="482">
        <v>0</v>
      </c>
      <c r="Y184" s="483">
        <v>0</v>
      </c>
      <c r="Z184" s="482">
        <v>0</v>
      </c>
      <c r="AA184" s="483">
        <v>0</v>
      </c>
      <c r="AB184" s="482">
        <v>0</v>
      </c>
      <c r="AC184" s="483">
        <v>0</v>
      </c>
      <c r="AD184" s="482">
        <v>0</v>
      </c>
      <c r="AE184" s="483">
        <v>0</v>
      </c>
      <c r="AF184" s="482">
        <v>0</v>
      </c>
      <c r="AG184" s="483">
        <v>0</v>
      </c>
      <c r="AH184" s="482">
        <v>0</v>
      </c>
      <c r="AI184" s="483">
        <v>0</v>
      </c>
      <c r="AJ184" s="482">
        <v>0</v>
      </c>
      <c r="AK184" s="483">
        <v>0</v>
      </c>
      <c r="AL184" s="482">
        <v>0</v>
      </c>
      <c r="AM184" s="483">
        <v>0</v>
      </c>
      <c r="AN184" s="482">
        <v>0</v>
      </c>
      <c r="AO184" s="483">
        <v>0</v>
      </c>
      <c r="AP184" s="482">
        <v>0</v>
      </c>
      <c r="AQ184" s="483">
        <v>0</v>
      </c>
      <c r="AR184" s="482">
        <v>0</v>
      </c>
      <c r="AS184" s="483">
        <v>0</v>
      </c>
      <c r="AT184" s="482">
        <v>0</v>
      </c>
      <c r="AU184" s="483">
        <v>0</v>
      </c>
      <c r="AV184" s="482">
        <v>0</v>
      </c>
      <c r="AW184" s="483">
        <v>0</v>
      </c>
      <c r="AX184" s="482">
        <v>0</v>
      </c>
      <c r="AY184" s="483">
        <v>0</v>
      </c>
      <c r="AZ184" s="482">
        <v>0</v>
      </c>
      <c r="BA184" s="483">
        <v>0</v>
      </c>
      <c r="BB184" s="482">
        <v>0</v>
      </c>
      <c r="BC184" s="483">
        <v>0</v>
      </c>
      <c r="BD184" s="482">
        <v>0</v>
      </c>
      <c r="BE184" s="483">
        <v>0</v>
      </c>
      <c r="BF184" s="482">
        <v>0</v>
      </c>
      <c r="BG184" s="483">
        <v>0</v>
      </c>
      <c r="BH184" s="482">
        <v>0</v>
      </c>
      <c r="BI184" s="483">
        <v>0</v>
      </c>
      <c r="BJ184" s="482">
        <v>0</v>
      </c>
      <c r="BK184" s="483">
        <v>0</v>
      </c>
      <c r="BL184" s="482">
        <v>0</v>
      </c>
      <c r="BM184" s="483">
        <v>0</v>
      </c>
      <c r="BN184" s="482">
        <v>0</v>
      </c>
      <c r="BO184" s="483">
        <v>0</v>
      </c>
      <c r="BP184" s="482">
        <v>0</v>
      </c>
      <c r="BQ184" s="483">
        <v>0</v>
      </c>
      <c r="BR184" s="482">
        <v>0</v>
      </c>
      <c r="BS184" s="483">
        <v>0</v>
      </c>
      <c r="BT184" s="482">
        <v>0</v>
      </c>
      <c r="BU184" s="483">
        <v>0</v>
      </c>
      <c r="BV184" s="482">
        <v>0</v>
      </c>
      <c r="BW184" s="483">
        <v>0</v>
      </c>
      <c r="BX184" s="482">
        <v>0</v>
      </c>
      <c r="BY184" s="483">
        <v>0</v>
      </c>
      <c r="BZ184" s="482">
        <v>0</v>
      </c>
      <c r="CA184" s="483">
        <v>0</v>
      </c>
      <c r="CB184" s="482">
        <v>0</v>
      </c>
      <c r="CC184" s="483">
        <v>0</v>
      </c>
      <c r="CD184" s="482">
        <v>0</v>
      </c>
      <c r="CE184" s="483">
        <v>0</v>
      </c>
      <c r="CF184" s="482">
        <v>0</v>
      </c>
      <c r="CG184" s="483">
        <v>0</v>
      </c>
      <c r="CH184" s="482">
        <v>0</v>
      </c>
      <c r="CI184" s="483">
        <v>0</v>
      </c>
      <c r="CJ184" s="482">
        <v>0</v>
      </c>
      <c r="CK184" s="483">
        <v>0</v>
      </c>
      <c r="CL184" s="482">
        <v>0</v>
      </c>
      <c r="CM184" s="483">
        <v>0</v>
      </c>
      <c r="CN184" s="482">
        <v>0</v>
      </c>
      <c r="CO184" s="483">
        <v>0</v>
      </c>
      <c r="CP184" s="482">
        <v>0</v>
      </c>
      <c r="CQ184" s="483">
        <v>0</v>
      </c>
      <c r="CR184" s="482">
        <v>0</v>
      </c>
      <c r="CS184" s="483">
        <v>0</v>
      </c>
      <c r="CT184" s="482">
        <v>0</v>
      </c>
      <c r="CU184" s="483">
        <v>0</v>
      </c>
      <c r="CV184" s="482">
        <v>0</v>
      </c>
      <c r="CW184" s="483">
        <v>0</v>
      </c>
      <c r="CX184" s="482">
        <v>0</v>
      </c>
      <c r="CY184" s="483">
        <v>0</v>
      </c>
      <c r="CZ184" s="482">
        <v>0</v>
      </c>
      <c r="DA184" s="483">
        <v>0</v>
      </c>
      <c r="DB184" s="482">
        <v>0</v>
      </c>
      <c r="DC184" s="483">
        <v>0</v>
      </c>
      <c r="DD184" s="482">
        <v>0</v>
      </c>
      <c r="DE184" s="483">
        <v>0</v>
      </c>
      <c r="DF184" s="482">
        <v>0</v>
      </c>
      <c r="DG184" s="483">
        <v>0</v>
      </c>
      <c r="DH184" s="482">
        <v>0</v>
      </c>
      <c r="DI184" s="483">
        <v>0</v>
      </c>
      <c r="DJ184" s="482">
        <v>0</v>
      </c>
      <c r="DK184" s="483">
        <v>0</v>
      </c>
      <c r="DL184" s="482">
        <v>0</v>
      </c>
      <c r="DM184" s="483">
        <v>0</v>
      </c>
      <c r="DN184" s="482">
        <v>0</v>
      </c>
      <c r="DO184" s="483">
        <v>0</v>
      </c>
      <c r="DP184" s="482">
        <v>0</v>
      </c>
      <c r="DQ184" s="483">
        <v>0</v>
      </c>
      <c r="DR184" s="482">
        <v>0</v>
      </c>
      <c r="DS184" s="483">
        <v>0</v>
      </c>
      <c r="DT184" s="482">
        <v>0</v>
      </c>
      <c r="DU184" s="483">
        <v>0</v>
      </c>
      <c r="DV184" s="482">
        <v>0</v>
      </c>
      <c r="DW184" s="483">
        <v>0</v>
      </c>
      <c r="DX184" s="482">
        <v>0</v>
      </c>
      <c r="DY184" s="483">
        <v>0</v>
      </c>
      <c r="DZ184" s="482">
        <v>0</v>
      </c>
      <c r="EA184" s="483">
        <v>0</v>
      </c>
      <c r="EB184" s="482">
        <v>0</v>
      </c>
      <c r="EC184" s="483">
        <v>0</v>
      </c>
      <c r="ED184" s="482">
        <v>0</v>
      </c>
      <c r="EE184" s="483">
        <v>0</v>
      </c>
      <c r="EF184" s="482">
        <v>0</v>
      </c>
      <c r="EG184" s="483">
        <v>0</v>
      </c>
      <c r="EH184" s="482">
        <v>0</v>
      </c>
      <c r="EI184" s="483">
        <v>0</v>
      </c>
      <c r="EJ184" s="482">
        <v>0</v>
      </c>
      <c r="EK184" s="483">
        <v>0</v>
      </c>
      <c r="EL184" s="482">
        <v>0</v>
      </c>
      <c r="EM184" s="483">
        <v>0</v>
      </c>
      <c r="EN184" s="482">
        <v>0</v>
      </c>
      <c r="EO184" s="483">
        <v>0</v>
      </c>
      <c r="EP184" s="482">
        <v>0</v>
      </c>
      <c r="EQ184" s="483">
        <v>0</v>
      </c>
      <c r="ER184" s="482">
        <v>0</v>
      </c>
      <c r="ES184" s="483">
        <v>0</v>
      </c>
      <c r="ET184" s="482">
        <v>0</v>
      </c>
      <c r="EU184" s="483">
        <v>0</v>
      </c>
      <c r="EV184" s="482">
        <v>0</v>
      </c>
      <c r="EW184" s="483">
        <v>0</v>
      </c>
      <c r="EX184" s="482">
        <v>0</v>
      </c>
      <c r="EY184" s="483">
        <v>0</v>
      </c>
      <c r="EZ184" s="482">
        <v>0</v>
      </c>
      <c r="FA184" s="483">
        <v>0</v>
      </c>
      <c r="FB184" s="482">
        <v>0</v>
      </c>
      <c r="FC184" s="483">
        <v>0</v>
      </c>
      <c r="FD184" s="482">
        <v>0</v>
      </c>
      <c r="FE184" s="483">
        <v>0</v>
      </c>
      <c r="FF184" s="482">
        <v>0</v>
      </c>
      <c r="FG184" s="483">
        <v>0</v>
      </c>
      <c r="FH184" s="482">
        <v>0</v>
      </c>
      <c r="FI184" s="483">
        <v>0</v>
      </c>
      <c r="FJ184" s="482">
        <v>0</v>
      </c>
      <c r="FK184" s="483">
        <v>0</v>
      </c>
      <c r="FL184" s="482">
        <v>0</v>
      </c>
      <c r="FM184" s="483">
        <v>0</v>
      </c>
      <c r="FN184" s="482">
        <v>0</v>
      </c>
      <c r="FO184" s="483">
        <v>0</v>
      </c>
      <c r="FP184" s="482">
        <v>0</v>
      </c>
      <c r="FQ184" s="483">
        <v>0</v>
      </c>
      <c r="FR184" s="482">
        <v>0</v>
      </c>
      <c r="FS184" s="483">
        <v>0</v>
      </c>
      <c r="FT184" s="482">
        <v>0</v>
      </c>
      <c r="FU184" s="483">
        <v>0</v>
      </c>
      <c r="FV184" s="482">
        <v>0</v>
      </c>
      <c r="FW184" s="483">
        <v>0</v>
      </c>
      <c r="FX184" s="482">
        <v>0</v>
      </c>
      <c r="FY184" s="483">
        <v>0</v>
      </c>
      <c r="FZ184" s="482">
        <v>0</v>
      </c>
      <c r="GA184" s="483">
        <v>0</v>
      </c>
      <c r="GB184" s="482">
        <v>0</v>
      </c>
      <c r="GC184" s="483">
        <v>0</v>
      </c>
      <c r="GD184" s="482">
        <v>0</v>
      </c>
      <c r="GE184" s="483">
        <v>0</v>
      </c>
      <c r="GF184" s="482">
        <v>0</v>
      </c>
      <c r="GG184" s="483">
        <v>0</v>
      </c>
      <c r="GH184" s="482">
        <v>0</v>
      </c>
      <c r="GI184" s="483">
        <v>0</v>
      </c>
      <c r="GJ184" s="482">
        <v>0</v>
      </c>
      <c r="GK184" s="483">
        <v>0</v>
      </c>
      <c r="GL184" s="482">
        <v>0</v>
      </c>
      <c r="GM184" s="483">
        <v>0</v>
      </c>
      <c r="GN184" s="482">
        <v>0</v>
      </c>
      <c r="GO184" s="483">
        <v>0</v>
      </c>
      <c r="GP184" s="482">
        <v>0</v>
      </c>
      <c r="GQ184" s="483">
        <v>0</v>
      </c>
      <c r="GR184" s="482">
        <v>0</v>
      </c>
      <c r="GS184" s="483">
        <v>0</v>
      </c>
      <c r="GT184" s="482">
        <v>0</v>
      </c>
      <c r="GU184" s="483">
        <v>0</v>
      </c>
      <c r="GV184" s="482">
        <v>0</v>
      </c>
      <c r="GW184" s="483">
        <v>0</v>
      </c>
      <c r="GX184" s="482">
        <v>0</v>
      </c>
      <c r="GY184" s="483">
        <v>0</v>
      </c>
      <c r="GZ184" s="482">
        <v>0</v>
      </c>
      <c r="HA184" s="483">
        <v>0</v>
      </c>
      <c r="HB184" s="482">
        <v>0</v>
      </c>
      <c r="HC184" s="483">
        <v>0</v>
      </c>
      <c r="HD184" s="482">
        <v>0</v>
      </c>
      <c r="HE184" s="483">
        <v>0</v>
      </c>
      <c r="HF184" s="482">
        <v>0</v>
      </c>
      <c r="HG184" s="483">
        <v>0</v>
      </c>
      <c r="HH184" s="482">
        <v>0</v>
      </c>
      <c r="HI184" s="483">
        <v>0</v>
      </c>
      <c r="HJ184" s="482">
        <v>0</v>
      </c>
      <c r="HK184" s="483">
        <v>0</v>
      </c>
      <c r="HL184" s="482">
        <v>0</v>
      </c>
      <c r="HM184" s="483">
        <v>0</v>
      </c>
      <c r="HN184" s="482">
        <v>0</v>
      </c>
      <c r="HO184" s="483">
        <v>0</v>
      </c>
      <c r="HP184" s="482">
        <v>0</v>
      </c>
      <c r="HQ184" s="483">
        <v>0</v>
      </c>
      <c r="HR184" s="482">
        <v>0</v>
      </c>
      <c r="HS184" s="483">
        <v>0</v>
      </c>
      <c r="HT184" s="482">
        <v>0</v>
      </c>
      <c r="HU184" s="483">
        <v>0</v>
      </c>
      <c r="HV184" s="482">
        <v>0</v>
      </c>
      <c r="HW184" s="483">
        <v>0</v>
      </c>
      <c r="HX184" s="482">
        <v>0</v>
      </c>
      <c r="HY184" s="483">
        <v>0</v>
      </c>
      <c r="HZ184" s="482">
        <v>0</v>
      </c>
      <c r="IA184" s="483">
        <v>0</v>
      </c>
      <c r="IB184" s="482">
        <v>0</v>
      </c>
      <c r="IC184" s="483">
        <v>0</v>
      </c>
      <c r="ID184" s="482">
        <v>0</v>
      </c>
      <c r="IE184" s="483">
        <v>0</v>
      </c>
      <c r="IF184" s="482">
        <v>0</v>
      </c>
      <c r="IG184" s="483">
        <v>0</v>
      </c>
      <c r="IH184" s="482">
        <v>0</v>
      </c>
      <c r="II184" s="483">
        <v>0</v>
      </c>
    </row>
    <row r="185" spans="1:243" ht="15" x14ac:dyDescent="0.2">
      <c r="A185" s="608"/>
      <c r="B185" s="598"/>
      <c r="C185" s="606"/>
      <c r="D185" s="530" t="s">
        <v>6</v>
      </c>
      <c r="E185" s="537"/>
      <c r="F185" s="203"/>
      <c r="G185" s="204">
        <v>0</v>
      </c>
      <c r="H185" s="203"/>
      <c r="I185" s="204">
        <v>0</v>
      </c>
      <c r="J185" s="203"/>
      <c r="K185" s="204">
        <v>0</v>
      </c>
      <c r="L185" s="203"/>
      <c r="M185" s="204">
        <v>0</v>
      </c>
      <c r="N185" s="203"/>
      <c r="O185" s="204">
        <v>0</v>
      </c>
      <c r="P185" s="203"/>
      <c r="Q185" s="204">
        <v>0</v>
      </c>
      <c r="R185" s="203"/>
      <c r="S185" s="204">
        <v>0</v>
      </c>
      <c r="T185" s="203"/>
      <c r="U185" s="204">
        <v>0</v>
      </c>
      <c r="V185" s="203"/>
      <c r="W185" s="204">
        <v>0</v>
      </c>
      <c r="X185" s="203"/>
      <c r="Y185" s="204">
        <v>0</v>
      </c>
      <c r="Z185" s="203"/>
      <c r="AA185" s="204">
        <v>0</v>
      </c>
      <c r="AB185" s="203"/>
      <c r="AC185" s="204">
        <v>0</v>
      </c>
      <c r="AD185" s="203"/>
      <c r="AE185" s="204">
        <v>0</v>
      </c>
      <c r="AF185" s="203"/>
      <c r="AG185" s="204">
        <v>0</v>
      </c>
      <c r="AH185" s="203"/>
      <c r="AI185" s="204">
        <v>0</v>
      </c>
      <c r="AJ185" s="203"/>
      <c r="AK185" s="204">
        <v>0</v>
      </c>
      <c r="AL185" s="203"/>
      <c r="AM185" s="204">
        <v>0</v>
      </c>
      <c r="AN185" s="203"/>
      <c r="AO185" s="204">
        <v>0</v>
      </c>
      <c r="AP185" s="203"/>
      <c r="AQ185" s="204">
        <v>0</v>
      </c>
      <c r="AR185" s="203"/>
      <c r="AS185" s="204">
        <v>0</v>
      </c>
      <c r="AT185" s="203"/>
      <c r="AU185" s="204">
        <v>0</v>
      </c>
      <c r="AV185" s="203"/>
      <c r="AW185" s="204">
        <v>0</v>
      </c>
      <c r="AX185" s="203"/>
      <c r="AY185" s="204">
        <v>0</v>
      </c>
      <c r="AZ185" s="203"/>
      <c r="BA185" s="204">
        <v>0</v>
      </c>
      <c r="BB185" s="203"/>
      <c r="BC185" s="204">
        <v>0</v>
      </c>
      <c r="BD185" s="203"/>
      <c r="BE185" s="204">
        <v>0</v>
      </c>
      <c r="BF185" s="203"/>
      <c r="BG185" s="204">
        <v>0</v>
      </c>
      <c r="BH185" s="203"/>
      <c r="BI185" s="204">
        <v>0</v>
      </c>
      <c r="BJ185" s="203"/>
      <c r="BK185" s="204">
        <v>0</v>
      </c>
      <c r="BL185" s="203"/>
      <c r="BM185" s="204">
        <v>0</v>
      </c>
      <c r="BN185" s="203"/>
      <c r="BO185" s="204">
        <v>0</v>
      </c>
      <c r="BP185" s="203"/>
      <c r="BQ185" s="204">
        <v>0</v>
      </c>
      <c r="BR185" s="203"/>
      <c r="BS185" s="204">
        <v>0</v>
      </c>
      <c r="BT185" s="203"/>
      <c r="BU185" s="204">
        <v>0</v>
      </c>
      <c r="BV185" s="203"/>
      <c r="BW185" s="204">
        <v>0</v>
      </c>
      <c r="BX185" s="203"/>
      <c r="BY185" s="204">
        <v>0</v>
      </c>
      <c r="BZ185" s="203"/>
      <c r="CA185" s="204">
        <v>0</v>
      </c>
      <c r="CB185" s="203"/>
      <c r="CC185" s="204">
        <v>0</v>
      </c>
      <c r="CD185" s="203"/>
      <c r="CE185" s="204">
        <v>0</v>
      </c>
      <c r="CF185" s="203"/>
      <c r="CG185" s="204">
        <v>0</v>
      </c>
      <c r="CH185" s="203"/>
      <c r="CI185" s="204">
        <v>0</v>
      </c>
      <c r="CJ185" s="203"/>
      <c r="CK185" s="204">
        <v>0</v>
      </c>
      <c r="CL185" s="203"/>
      <c r="CM185" s="204">
        <v>0</v>
      </c>
      <c r="CN185" s="203"/>
      <c r="CO185" s="204">
        <v>0</v>
      </c>
      <c r="CP185" s="203"/>
      <c r="CQ185" s="204">
        <v>0</v>
      </c>
      <c r="CR185" s="203"/>
      <c r="CS185" s="204">
        <v>0</v>
      </c>
      <c r="CT185" s="203"/>
      <c r="CU185" s="204">
        <v>0</v>
      </c>
      <c r="CV185" s="203"/>
      <c r="CW185" s="204">
        <v>0</v>
      </c>
      <c r="CX185" s="203"/>
      <c r="CY185" s="204">
        <v>0</v>
      </c>
      <c r="CZ185" s="203"/>
      <c r="DA185" s="204">
        <v>0</v>
      </c>
      <c r="DB185" s="203"/>
      <c r="DC185" s="204">
        <v>0</v>
      </c>
      <c r="DD185" s="203"/>
      <c r="DE185" s="204">
        <v>0</v>
      </c>
      <c r="DF185" s="203"/>
      <c r="DG185" s="204">
        <v>0</v>
      </c>
      <c r="DH185" s="203"/>
      <c r="DI185" s="204">
        <v>0</v>
      </c>
      <c r="DJ185" s="203"/>
      <c r="DK185" s="204">
        <v>0</v>
      </c>
      <c r="DL185" s="203"/>
      <c r="DM185" s="204">
        <v>0</v>
      </c>
      <c r="DN185" s="203"/>
      <c r="DO185" s="204">
        <v>0</v>
      </c>
      <c r="DP185" s="203"/>
      <c r="DQ185" s="204">
        <v>0</v>
      </c>
      <c r="DR185" s="203"/>
      <c r="DS185" s="204">
        <v>0</v>
      </c>
      <c r="DT185" s="203"/>
      <c r="DU185" s="204">
        <v>0</v>
      </c>
      <c r="DV185" s="203"/>
      <c r="DW185" s="204">
        <v>0</v>
      </c>
      <c r="DX185" s="203"/>
      <c r="DY185" s="204">
        <v>0</v>
      </c>
      <c r="DZ185" s="203"/>
      <c r="EA185" s="204">
        <v>0</v>
      </c>
      <c r="EB185" s="203"/>
      <c r="EC185" s="204">
        <v>0</v>
      </c>
      <c r="ED185" s="203"/>
      <c r="EE185" s="204">
        <v>0</v>
      </c>
      <c r="EF185" s="203"/>
      <c r="EG185" s="204">
        <v>0</v>
      </c>
      <c r="EH185" s="203"/>
      <c r="EI185" s="204">
        <v>0</v>
      </c>
      <c r="EJ185" s="203"/>
      <c r="EK185" s="204">
        <v>0</v>
      </c>
      <c r="EL185" s="203"/>
      <c r="EM185" s="204">
        <v>0</v>
      </c>
      <c r="EN185" s="203"/>
      <c r="EO185" s="204">
        <v>0</v>
      </c>
      <c r="EP185" s="203"/>
      <c r="EQ185" s="204">
        <v>0</v>
      </c>
      <c r="ER185" s="203"/>
      <c r="ES185" s="204">
        <v>0</v>
      </c>
      <c r="ET185" s="203"/>
      <c r="EU185" s="204">
        <v>0</v>
      </c>
      <c r="EV185" s="203"/>
      <c r="EW185" s="204">
        <v>0</v>
      </c>
      <c r="EX185" s="203"/>
      <c r="EY185" s="204">
        <v>0</v>
      </c>
      <c r="EZ185" s="203"/>
      <c r="FA185" s="204">
        <v>0</v>
      </c>
      <c r="FB185" s="203"/>
      <c r="FC185" s="204">
        <v>0</v>
      </c>
      <c r="FD185" s="203"/>
      <c r="FE185" s="204">
        <v>0</v>
      </c>
      <c r="FF185" s="203"/>
      <c r="FG185" s="204">
        <v>0</v>
      </c>
      <c r="FH185" s="203"/>
      <c r="FI185" s="204">
        <v>0</v>
      </c>
      <c r="FJ185" s="203"/>
      <c r="FK185" s="204">
        <v>0</v>
      </c>
      <c r="FL185" s="203"/>
      <c r="FM185" s="204">
        <v>0</v>
      </c>
      <c r="FN185" s="203"/>
      <c r="FO185" s="204">
        <v>0</v>
      </c>
      <c r="FP185" s="203"/>
      <c r="FQ185" s="204">
        <v>0</v>
      </c>
      <c r="FR185" s="203"/>
      <c r="FS185" s="204">
        <v>0</v>
      </c>
      <c r="FT185" s="203"/>
      <c r="FU185" s="204">
        <v>0</v>
      </c>
      <c r="FV185" s="203"/>
      <c r="FW185" s="204">
        <v>0</v>
      </c>
      <c r="FX185" s="203"/>
      <c r="FY185" s="204">
        <v>0</v>
      </c>
      <c r="FZ185" s="203"/>
      <c r="GA185" s="204">
        <v>0</v>
      </c>
      <c r="GB185" s="203"/>
      <c r="GC185" s="204">
        <v>0</v>
      </c>
      <c r="GD185" s="203"/>
      <c r="GE185" s="204">
        <v>0</v>
      </c>
      <c r="GF185" s="203"/>
      <c r="GG185" s="204">
        <v>0</v>
      </c>
      <c r="GH185" s="203"/>
      <c r="GI185" s="204">
        <v>0</v>
      </c>
      <c r="GJ185" s="203"/>
      <c r="GK185" s="204">
        <v>0</v>
      </c>
      <c r="GL185" s="203"/>
      <c r="GM185" s="204">
        <v>0</v>
      </c>
      <c r="GN185" s="203"/>
      <c r="GO185" s="204">
        <v>0</v>
      </c>
      <c r="GP185" s="203"/>
      <c r="GQ185" s="204">
        <v>0</v>
      </c>
      <c r="GR185" s="203"/>
      <c r="GS185" s="204">
        <v>0</v>
      </c>
      <c r="GT185" s="203"/>
      <c r="GU185" s="204">
        <v>0</v>
      </c>
      <c r="GV185" s="203"/>
      <c r="GW185" s="204">
        <v>0</v>
      </c>
      <c r="GX185" s="203"/>
      <c r="GY185" s="204">
        <v>0</v>
      </c>
      <c r="GZ185" s="203"/>
      <c r="HA185" s="204">
        <v>0</v>
      </c>
      <c r="HB185" s="203"/>
      <c r="HC185" s="204">
        <v>0</v>
      </c>
      <c r="HD185" s="203"/>
      <c r="HE185" s="204">
        <v>0</v>
      </c>
      <c r="HF185" s="203"/>
      <c r="HG185" s="204">
        <v>0</v>
      </c>
      <c r="HH185" s="203"/>
      <c r="HI185" s="204">
        <v>0</v>
      </c>
      <c r="HJ185" s="203"/>
      <c r="HK185" s="204">
        <v>0</v>
      </c>
      <c r="HL185" s="203"/>
      <c r="HM185" s="204">
        <v>0</v>
      </c>
      <c r="HN185" s="203"/>
      <c r="HO185" s="204">
        <v>0</v>
      </c>
      <c r="HP185" s="203"/>
      <c r="HQ185" s="204">
        <v>0</v>
      </c>
      <c r="HR185" s="203"/>
      <c r="HS185" s="204">
        <v>0</v>
      </c>
      <c r="HT185" s="203"/>
      <c r="HU185" s="204">
        <v>0</v>
      </c>
      <c r="HV185" s="203"/>
      <c r="HW185" s="204">
        <v>0</v>
      </c>
      <c r="HX185" s="203"/>
      <c r="HY185" s="204">
        <v>0</v>
      </c>
      <c r="HZ185" s="203"/>
      <c r="IA185" s="204">
        <v>0</v>
      </c>
      <c r="IB185" s="203"/>
      <c r="IC185" s="204">
        <v>0</v>
      </c>
      <c r="ID185" s="203"/>
      <c r="IE185" s="204">
        <v>0</v>
      </c>
      <c r="IF185" s="203"/>
      <c r="IG185" s="204">
        <v>0</v>
      </c>
      <c r="IH185" s="203"/>
      <c r="II185" s="204">
        <v>0</v>
      </c>
    </row>
    <row r="186" spans="1:243" ht="15" x14ac:dyDescent="0.2">
      <c r="A186" s="608"/>
      <c r="B186" s="598"/>
      <c r="C186" s="606"/>
      <c r="D186" s="530">
        <v>0</v>
      </c>
      <c r="E186" s="538" t="s">
        <v>82</v>
      </c>
      <c r="F186" s="197">
        <v>0</v>
      </c>
      <c r="G186" s="198">
        <v>0</v>
      </c>
      <c r="H186" s="197">
        <v>0</v>
      </c>
      <c r="I186" s="198">
        <v>0</v>
      </c>
      <c r="J186" s="197">
        <v>0</v>
      </c>
      <c r="K186" s="198">
        <v>0</v>
      </c>
      <c r="L186" s="197">
        <v>0</v>
      </c>
      <c r="M186" s="198">
        <v>0</v>
      </c>
      <c r="N186" s="197">
        <v>0</v>
      </c>
      <c r="O186" s="198">
        <v>0</v>
      </c>
      <c r="P186" s="197">
        <v>0</v>
      </c>
      <c r="Q186" s="198">
        <v>0</v>
      </c>
      <c r="R186" s="197">
        <v>0</v>
      </c>
      <c r="S186" s="198">
        <v>0</v>
      </c>
      <c r="T186" s="197">
        <v>0</v>
      </c>
      <c r="U186" s="198">
        <v>0</v>
      </c>
      <c r="V186" s="197">
        <v>0</v>
      </c>
      <c r="W186" s="198">
        <v>0</v>
      </c>
      <c r="X186" s="197">
        <v>0</v>
      </c>
      <c r="Y186" s="198">
        <v>0</v>
      </c>
      <c r="Z186" s="197">
        <v>0</v>
      </c>
      <c r="AA186" s="198">
        <v>0</v>
      </c>
      <c r="AB186" s="197">
        <v>0</v>
      </c>
      <c r="AC186" s="198">
        <v>0</v>
      </c>
      <c r="AD186" s="197">
        <v>0</v>
      </c>
      <c r="AE186" s="198">
        <v>0</v>
      </c>
      <c r="AF186" s="197">
        <v>0</v>
      </c>
      <c r="AG186" s="198">
        <v>0</v>
      </c>
      <c r="AH186" s="197">
        <v>0</v>
      </c>
      <c r="AI186" s="198">
        <v>0</v>
      </c>
      <c r="AJ186" s="197">
        <v>0</v>
      </c>
      <c r="AK186" s="198">
        <v>0</v>
      </c>
      <c r="AL186" s="197">
        <v>0</v>
      </c>
      <c r="AM186" s="198">
        <v>0</v>
      </c>
      <c r="AN186" s="197">
        <v>0</v>
      </c>
      <c r="AO186" s="198">
        <v>0</v>
      </c>
      <c r="AP186" s="197">
        <v>0</v>
      </c>
      <c r="AQ186" s="198">
        <v>0</v>
      </c>
      <c r="AR186" s="197">
        <v>0</v>
      </c>
      <c r="AS186" s="198">
        <v>0</v>
      </c>
      <c r="AT186" s="197">
        <v>0</v>
      </c>
      <c r="AU186" s="198">
        <v>0</v>
      </c>
      <c r="AV186" s="197">
        <v>0</v>
      </c>
      <c r="AW186" s="198">
        <v>0</v>
      </c>
      <c r="AX186" s="197">
        <v>0</v>
      </c>
      <c r="AY186" s="198">
        <v>0</v>
      </c>
      <c r="AZ186" s="197">
        <v>0</v>
      </c>
      <c r="BA186" s="198">
        <v>0</v>
      </c>
      <c r="BB186" s="197">
        <v>0</v>
      </c>
      <c r="BC186" s="198">
        <v>0</v>
      </c>
      <c r="BD186" s="197">
        <v>0</v>
      </c>
      <c r="BE186" s="198">
        <v>0</v>
      </c>
      <c r="BF186" s="197">
        <v>0</v>
      </c>
      <c r="BG186" s="198">
        <v>0</v>
      </c>
      <c r="BH186" s="197">
        <v>0</v>
      </c>
      <c r="BI186" s="198">
        <v>0</v>
      </c>
      <c r="BJ186" s="197">
        <v>0</v>
      </c>
      <c r="BK186" s="198">
        <v>0</v>
      </c>
      <c r="BL186" s="197">
        <v>0</v>
      </c>
      <c r="BM186" s="198">
        <v>0</v>
      </c>
      <c r="BN186" s="197">
        <v>0</v>
      </c>
      <c r="BO186" s="198">
        <v>0</v>
      </c>
      <c r="BP186" s="197">
        <v>0</v>
      </c>
      <c r="BQ186" s="198">
        <v>0</v>
      </c>
      <c r="BR186" s="197">
        <v>0</v>
      </c>
      <c r="BS186" s="198">
        <v>0</v>
      </c>
      <c r="BT186" s="197">
        <v>0</v>
      </c>
      <c r="BU186" s="198">
        <v>0</v>
      </c>
      <c r="BV186" s="197">
        <v>0</v>
      </c>
      <c r="BW186" s="198">
        <v>0</v>
      </c>
      <c r="BX186" s="197">
        <v>0</v>
      </c>
      <c r="BY186" s="198">
        <v>0</v>
      </c>
      <c r="BZ186" s="197">
        <v>0</v>
      </c>
      <c r="CA186" s="198">
        <v>0</v>
      </c>
      <c r="CB186" s="197">
        <v>0</v>
      </c>
      <c r="CC186" s="198">
        <v>0</v>
      </c>
      <c r="CD186" s="197">
        <v>0</v>
      </c>
      <c r="CE186" s="198">
        <v>0</v>
      </c>
      <c r="CF186" s="197">
        <v>0</v>
      </c>
      <c r="CG186" s="198">
        <v>0</v>
      </c>
      <c r="CH186" s="197">
        <v>0</v>
      </c>
      <c r="CI186" s="198">
        <v>0</v>
      </c>
      <c r="CJ186" s="197">
        <v>0</v>
      </c>
      <c r="CK186" s="198">
        <v>0</v>
      </c>
      <c r="CL186" s="197">
        <v>0</v>
      </c>
      <c r="CM186" s="198">
        <v>0</v>
      </c>
      <c r="CN186" s="197">
        <v>0</v>
      </c>
      <c r="CO186" s="198">
        <v>0</v>
      </c>
      <c r="CP186" s="197">
        <v>0</v>
      </c>
      <c r="CQ186" s="198">
        <v>0</v>
      </c>
      <c r="CR186" s="197">
        <v>0</v>
      </c>
      <c r="CS186" s="198">
        <v>0</v>
      </c>
      <c r="CT186" s="197">
        <v>0</v>
      </c>
      <c r="CU186" s="198">
        <v>0</v>
      </c>
      <c r="CV186" s="197">
        <v>0</v>
      </c>
      <c r="CW186" s="198">
        <v>0</v>
      </c>
      <c r="CX186" s="197">
        <v>0</v>
      </c>
      <c r="CY186" s="198">
        <v>0</v>
      </c>
      <c r="CZ186" s="197">
        <v>0</v>
      </c>
      <c r="DA186" s="198">
        <v>0</v>
      </c>
      <c r="DB186" s="197">
        <v>0</v>
      </c>
      <c r="DC186" s="198">
        <v>0</v>
      </c>
      <c r="DD186" s="197">
        <v>0</v>
      </c>
      <c r="DE186" s="198">
        <v>0</v>
      </c>
      <c r="DF186" s="197">
        <v>0</v>
      </c>
      <c r="DG186" s="198">
        <v>0</v>
      </c>
      <c r="DH186" s="197">
        <v>0</v>
      </c>
      <c r="DI186" s="198">
        <v>0</v>
      </c>
      <c r="DJ186" s="197">
        <v>0</v>
      </c>
      <c r="DK186" s="198">
        <v>0</v>
      </c>
      <c r="DL186" s="197">
        <v>0</v>
      </c>
      <c r="DM186" s="198">
        <v>0</v>
      </c>
      <c r="DN186" s="197">
        <v>0</v>
      </c>
      <c r="DO186" s="198">
        <v>0</v>
      </c>
      <c r="DP186" s="197">
        <v>0</v>
      </c>
      <c r="DQ186" s="198">
        <v>0</v>
      </c>
      <c r="DR186" s="197">
        <v>0</v>
      </c>
      <c r="DS186" s="198">
        <v>0</v>
      </c>
      <c r="DT186" s="197">
        <v>0</v>
      </c>
      <c r="DU186" s="198">
        <v>0</v>
      </c>
      <c r="DV186" s="197">
        <v>0</v>
      </c>
      <c r="DW186" s="198">
        <v>0</v>
      </c>
      <c r="DX186" s="197">
        <v>0</v>
      </c>
      <c r="DY186" s="198">
        <v>0</v>
      </c>
      <c r="DZ186" s="197">
        <v>0</v>
      </c>
      <c r="EA186" s="198">
        <v>0</v>
      </c>
      <c r="EB186" s="197">
        <v>0</v>
      </c>
      <c r="EC186" s="198">
        <v>0</v>
      </c>
      <c r="ED186" s="197">
        <v>0</v>
      </c>
      <c r="EE186" s="198">
        <v>0</v>
      </c>
      <c r="EF186" s="197">
        <v>0</v>
      </c>
      <c r="EG186" s="198">
        <v>0</v>
      </c>
      <c r="EH186" s="197">
        <v>0</v>
      </c>
      <c r="EI186" s="198">
        <v>0</v>
      </c>
      <c r="EJ186" s="197">
        <v>0</v>
      </c>
      <c r="EK186" s="198">
        <v>0</v>
      </c>
      <c r="EL186" s="197">
        <v>0</v>
      </c>
      <c r="EM186" s="198">
        <v>0</v>
      </c>
      <c r="EN186" s="197">
        <v>0</v>
      </c>
      <c r="EO186" s="198">
        <v>0</v>
      </c>
      <c r="EP186" s="197">
        <v>0</v>
      </c>
      <c r="EQ186" s="198">
        <v>0</v>
      </c>
      <c r="ER186" s="197">
        <v>0</v>
      </c>
      <c r="ES186" s="198">
        <v>0</v>
      </c>
      <c r="ET186" s="197">
        <v>0</v>
      </c>
      <c r="EU186" s="198">
        <v>0</v>
      </c>
      <c r="EV186" s="197">
        <v>0</v>
      </c>
      <c r="EW186" s="198">
        <v>0</v>
      </c>
      <c r="EX186" s="197">
        <v>0</v>
      </c>
      <c r="EY186" s="198">
        <v>0</v>
      </c>
      <c r="EZ186" s="197">
        <v>0</v>
      </c>
      <c r="FA186" s="198">
        <v>0</v>
      </c>
      <c r="FB186" s="197">
        <v>0</v>
      </c>
      <c r="FC186" s="198">
        <v>0</v>
      </c>
      <c r="FD186" s="197">
        <v>0</v>
      </c>
      <c r="FE186" s="198">
        <v>0</v>
      </c>
      <c r="FF186" s="197">
        <v>0</v>
      </c>
      <c r="FG186" s="198">
        <v>0</v>
      </c>
      <c r="FH186" s="197">
        <v>0</v>
      </c>
      <c r="FI186" s="198">
        <v>0</v>
      </c>
      <c r="FJ186" s="197">
        <v>0</v>
      </c>
      <c r="FK186" s="198">
        <v>0</v>
      </c>
      <c r="FL186" s="197">
        <v>0</v>
      </c>
      <c r="FM186" s="198">
        <v>0</v>
      </c>
      <c r="FN186" s="197">
        <v>0</v>
      </c>
      <c r="FO186" s="198">
        <v>0</v>
      </c>
      <c r="FP186" s="197">
        <v>0</v>
      </c>
      <c r="FQ186" s="198">
        <v>0</v>
      </c>
      <c r="FR186" s="197">
        <v>0</v>
      </c>
      <c r="FS186" s="198">
        <v>0</v>
      </c>
      <c r="FT186" s="197">
        <v>0</v>
      </c>
      <c r="FU186" s="198">
        <v>0</v>
      </c>
      <c r="FV186" s="197">
        <v>0</v>
      </c>
      <c r="FW186" s="198">
        <v>0</v>
      </c>
      <c r="FX186" s="197">
        <v>0</v>
      </c>
      <c r="FY186" s="198">
        <v>0</v>
      </c>
      <c r="FZ186" s="197">
        <v>0</v>
      </c>
      <c r="GA186" s="198">
        <v>0</v>
      </c>
      <c r="GB186" s="197">
        <v>0</v>
      </c>
      <c r="GC186" s="198">
        <v>0</v>
      </c>
      <c r="GD186" s="197">
        <v>0</v>
      </c>
      <c r="GE186" s="198">
        <v>0</v>
      </c>
      <c r="GF186" s="197">
        <v>0</v>
      </c>
      <c r="GG186" s="198">
        <v>0</v>
      </c>
      <c r="GH186" s="197">
        <v>0</v>
      </c>
      <c r="GI186" s="198">
        <v>0</v>
      </c>
      <c r="GJ186" s="197">
        <v>0</v>
      </c>
      <c r="GK186" s="198">
        <v>0</v>
      </c>
      <c r="GL186" s="197">
        <v>0</v>
      </c>
      <c r="GM186" s="198">
        <v>0</v>
      </c>
      <c r="GN186" s="197">
        <v>0</v>
      </c>
      <c r="GO186" s="198">
        <v>0</v>
      </c>
      <c r="GP186" s="197">
        <v>0</v>
      </c>
      <c r="GQ186" s="198">
        <v>0</v>
      </c>
      <c r="GR186" s="197">
        <v>0</v>
      </c>
      <c r="GS186" s="198">
        <v>0</v>
      </c>
      <c r="GT186" s="197">
        <v>0</v>
      </c>
      <c r="GU186" s="198">
        <v>0</v>
      </c>
      <c r="GV186" s="197">
        <v>0</v>
      </c>
      <c r="GW186" s="198">
        <v>0</v>
      </c>
      <c r="GX186" s="197">
        <v>0</v>
      </c>
      <c r="GY186" s="198">
        <v>0</v>
      </c>
      <c r="GZ186" s="197">
        <v>0</v>
      </c>
      <c r="HA186" s="198">
        <v>0</v>
      </c>
      <c r="HB186" s="197">
        <v>0</v>
      </c>
      <c r="HC186" s="198">
        <v>0</v>
      </c>
      <c r="HD186" s="197">
        <v>0</v>
      </c>
      <c r="HE186" s="198">
        <v>0</v>
      </c>
      <c r="HF186" s="197">
        <v>0</v>
      </c>
      <c r="HG186" s="198">
        <v>0</v>
      </c>
      <c r="HH186" s="197">
        <v>0</v>
      </c>
      <c r="HI186" s="198">
        <v>0</v>
      </c>
      <c r="HJ186" s="197">
        <v>0</v>
      </c>
      <c r="HK186" s="198">
        <v>0</v>
      </c>
      <c r="HL186" s="197">
        <v>0</v>
      </c>
      <c r="HM186" s="198">
        <v>0</v>
      </c>
      <c r="HN186" s="197">
        <v>0</v>
      </c>
      <c r="HO186" s="198">
        <v>0</v>
      </c>
      <c r="HP186" s="197">
        <v>0</v>
      </c>
      <c r="HQ186" s="198">
        <v>0</v>
      </c>
      <c r="HR186" s="197">
        <v>0</v>
      </c>
      <c r="HS186" s="198">
        <v>0</v>
      </c>
      <c r="HT186" s="197">
        <v>0</v>
      </c>
      <c r="HU186" s="198">
        <v>0</v>
      </c>
      <c r="HV186" s="197">
        <v>0</v>
      </c>
      <c r="HW186" s="198">
        <v>0</v>
      </c>
      <c r="HX186" s="197">
        <v>0</v>
      </c>
      <c r="HY186" s="198">
        <v>0</v>
      </c>
      <c r="HZ186" s="197">
        <v>0</v>
      </c>
      <c r="IA186" s="198">
        <v>0</v>
      </c>
      <c r="IB186" s="197">
        <v>0</v>
      </c>
      <c r="IC186" s="198">
        <v>0</v>
      </c>
      <c r="ID186" s="197">
        <v>0</v>
      </c>
      <c r="IE186" s="198">
        <v>0</v>
      </c>
      <c r="IF186" s="197">
        <v>0</v>
      </c>
      <c r="IG186" s="198">
        <v>0</v>
      </c>
      <c r="IH186" s="197">
        <v>0</v>
      </c>
      <c r="II186" s="198">
        <v>0</v>
      </c>
    </row>
    <row r="187" spans="1:243" ht="15" x14ac:dyDescent="0.2">
      <c r="A187" s="608"/>
      <c r="B187" s="598"/>
      <c r="C187" s="606"/>
      <c r="D187" s="531">
        <v>0</v>
      </c>
      <c r="E187" s="537"/>
      <c r="F187" s="201"/>
      <c r="G187" s="202">
        <v>0</v>
      </c>
      <c r="H187" s="201"/>
      <c r="I187" s="202">
        <v>0</v>
      </c>
      <c r="J187" s="201"/>
      <c r="K187" s="202">
        <v>0</v>
      </c>
      <c r="L187" s="201"/>
      <c r="M187" s="202">
        <v>0</v>
      </c>
      <c r="N187" s="201"/>
      <c r="O187" s="202">
        <v>0</v>
      </c>
      <c r="P187" s="201"/>
      <c r="Q187" s="202">
        <v>0</v>
      </c>
      <c r="R187" s="201"/>
      <c r="S187" s="202">
        <v>0</v>
      </c>
      <c r="T187" s="201"/>
      <c r="U187" s="202">
        <v>0</v>
      </c>
      <c r="V187" s="201"/>
      <c r="W187" s="202">
        <v>0</v>
      </c>
      <c r="X187" s="201"/>
      <c r="Y187" s="202">
        <v>0</v>
      </c>
      <c r="Z187" s="201"/>
      <c r="AA187" s="202">
        <v>0</v>
      </c>
      <c r="AB187" s="201"/>
      <c r="AC187" s="202">
        <v>0</v>
      </c>
      <c r="AD187" s="201"/>
      <c r="AE187" s="202">
        <v>0</v>
      </c>
      <c r="AF187" s="201"/>
      <c r="AG187" s="202">
        <v>0</v>
      </c>
      <c r="AH187" s="201"/>
      <c r="AI187" s="202">
        <v>0</v>
      </c>
      <c r="AJ187" s="201"/>
      <c r="AK187" s="202">
        <v>0</v>
      </c>
      <c r="AL187" s="201"/>
      <c r="AM187" s="202">
        <v>0</v>
      </c>
      <c r="AN187" s="201"/>
      <c r="AO187" s="202">
        <v>0</v>
      </c>
      <c r="AP187" s="201"/>
      <c r="AQ187" s="202">
        <v>0</v>
      </c>
      <c r="AR187" s="201"/>
      <c r="AS187" s="202">
        <v>0</v>
      </c>
      <c r="AT187" s="201"/>
      <c r="AU187" s="202">
        <v>0</v>
      </c>
      <c r="AV187" s="201"/>
      <c r="AW187" s="202">
        <v>0</v>
      </c>
      <c r="AX187" s="201"/>
      <c r="AY187" s="202">
        <v>0</v>
      </c>
      <c r="AZ187" s="201"/>
      <c r="BA187" s="202">
        <v>0</v>
      </c>
      <c r="BB187" s="201"/>
      <c r="BC187" s="202">
        <v>0</v>
      </c>
      <c r="BD187" s="201"/>
      <c r="BE187" s="202">
        <v>0</v>
      </c>
      <c r="BF187" s="201"/>
      <c r="BG187" s="202">
        <v>0</v>
      </c>
      <c r="BH187" s="201"/>
      <c r="BI187" s="202">
        <v>0</v>
      </c>
      <c r="BJ187" s="201"/>
      <c r="BK187" s="202">
        <v>0</v>
      </c>
      <c r="BL187" s="201"/>
      <c r="BM187" s="202">
        <v>0</v>
      </c>
      <c r="BN187" s="201"/>
      <c r="BO187" s="202">
        <v>0</v>
      </c>
      <c r="BP187" s="201"/>
      <c r="BQ187" s="202">
        <v>0</v>
      </c>
      <c r="BR187" s="201"/>
      <c r="BS187" s="202">
        <v>0</v>
      </c>
      <c r="BT187" s="201"/>
      <c r="BU187" s="202">
        <v>0</v>
      </c>
      <c r="BV187" s="201"/>
      <c r="BW187" s="202">
        <v>0</v>
      </c>
      <c r="BX187" s="201"/>
      <c r="BY187" s="202">
        <v>0</v>
      </c>
      <c r="BZ187" s="201"/>
      <c r="CA187" s="202">
        <v>0</v>
      </c>
      <c r="CB187" s="201"/>
      <c r="CC187" s="202">
        <v>0</v>
      </c>
      <c r="CD187" s="201"/>
      <c r="CE187" s="202">
        <v>0</v>
      </c>
      <c r="CF187" s="201"/>
      <c r="CG187" s="202">
        <v>0</v>
      </c>
      <c r="CH187" s="201"/>
      <c r="CI187" s="202">
        <v>0</v>
      </c>
      <c r="CJ187" s="201"/>
      <c r="CK187" s="202">
        <v>0</v>
      </c>
      <c r="CL187" s="201"/>
      <c r="CM187" s="202">
        <v>0</v>
      </c>
      <c r="CN187" s="201"/>
      <c r="CO187" s="202">
        <v>0</v>
      </c>
      <c r="CP187" s="201"/>
      <c r="CQ187" s="202">
        <v>0</v>
      </c>
      <c r="CR187" s="201"/>
      <c r="CS187" s="202">
        <v>0</v>
      </c>
      <c r="CT187" s="201"/>
      <c r="CU187" s="202">
        <v>0</v>
      </c>
      <c r="CV187" s="201"/>
      <c r="CW187" s="202">
        <v>0</v>
      </c>
      <c r="CX187" s="201"/>
      <c r="CY187" s="202">
        <v>0</v>
      </c>
      <c r="CZ187" s="201"/>
      <c r="DA187" s="202">
        <v>0</v>
      </c>
      <c r="DB187" s="201"/>
      <c r="DC187" s="202">
        <v>0</v>
      </c>
      <c r="DD187" s="201"/>
      <c r="DE187" s="202">
        <v>0</v>
      </c>
      <c r="DF187" s="201"/>
      <c r="DG187" s="202">
        <v>0</v>
      </c>
      <c r="DH187" s="201"/>
      <c r="DI187" s="202">
        <v>0</v>
      </c>
      <c r="DJ187" s="201"/>
      <c r="DK187" s="202">
        <v>0</v>
      </c>
      <c r="DL187" s="201"/>
      <c r="DM187" s="202">
        <v>0</v>
      </c>
      <c r="DN187" s="201"/>
      <c r="DO187" s="202">
        <v>0</v>
      </c>
      <c r="DP187" s="201"/>
      <c r="DQ187" s="202">
        <v>0</v>
      </c>
      <c r="DR187" s="201"/>
      <c r="DS187" s="202">
        <v>0</v>
      </c>
      <c r="DT187" s="201"/>
      <c r="DU187" s="202">
        <v>0</v>
      </c>
      <c r="DV187" s="201"/>
      <c r="DW187" s="202">
        <v>0</v>
      </c>
      <c r="DX187" s="201"/>
      <c r="DY187" s="202">
        <v>0</v>
      </c>
      <c r="DZ187" s="201"/>
      <c r="EA187" s="202">
        <v>0</v>
      </c>
      <c r="EB187" s="201"/>
      <c r="EC187" s="202">
        <v>0</v>
      </c>
      <c r="ED187" s="201"/>
      <c r="EE187" s="202">
        <v>0</v>
      </c>
      <c r="EF187" s="201"/>
      <c r="EG187" s="202">
        <v>0</v>
      </c>
      <c r="EH187" s="201"/>
      <c r="EI187" s="202">
        <v>0</v>
      </c>
      <c r="EJ187" s="201"/>
      <c r="EK187" s="202">
        <v>0</v>
      </c>
      <c r="EL187" s="201"/>
      <c r="EM187" s="202">
        <v>0</v>
      </c>
      <c r="EN187" s="201"/>
      <c r="EO187" s="202">
        <v>0</v>
      </c>
      <c r="EP187" s="201"/>
      <c r="EQ187" s="202">
        <v>0</v>
      </c>
      <c r="ER187" s="201"/>
      <c r="ES187" s="202">
        <v>0</v>
      </c>
      <c r="ET187" s="201"/>
      <c r="EU187" s="202">
        <v>0</v>
      </c>
      <c r="EV187" s="201"/>
      <c r="EW187" s="202">
        <v>0</v>
      </c>
      <c r="EX187" s="201"/>
      <c r="EY187" s="202">
        <v>0</v>
      </c>
      <c r="EZ187" s="201"/>
      <c r="FA187" s="202">
        <v>0</v>
      </c>
      <c r="FB187" s="201"/>
      <c r="FC187" s="202">
        <v>0</v>
      </c>
      <c r="FD187" s="201"/>
      <c r="FE187" s="202">
        <v>0</v>
      </c>
      <c r="FF187" s="201"/>
      <c r="FG187" s="202">
        <v>0</v>
      </c>
      <c r="FH187" s="201"/>
      <c r="FI187" s="202">
        <v>0</v>
      </c>
      <c r="FJ187" s="201"/>
      <c r="FK187" s="202">
        <v>0</v>
      </c>
      <c r="FL187" s="201"/>
      <c r="FM187" s="202">
        <v>0</v>
      </c>
      <c r="FN187" s="201"/>
      <c r="FO187" s="202">
        <v>0</v>
      </c>
      <c r="FP187" s="201"/>
      <c r="FQ187" s="202">
        <v>0</v>
      </c>
      <c r="FR187" s="201"/>
      <c r="FS187" s="202">
        <v>0</v>
      </c>
      <c r="FT187" s="201"/>
      <c r="FU187" s="202">
        <v>0</v>
      </c>
      <c r="FV187" s="201"/>
      <c r="FW187" s="202">
        <v>0</v>
      </c>
      <c r="FX187" s="201"/>
      <c r="FY187" s="202">
        <v>0</v>
      </c>
      <c r="FZ187" s="201"/>
      <c r="GA187" s="202">
        <v>0</v>
      </c>
      <c r="GB187" s="201"/>
      <c r="GC187" s="202">
        <v>0</v>
      </c>
      <c r="GD187" s="201"/>
      <c r="GE187" s="202">
        <v>0</v>
      </c>
      <c r="GF187" s="201"/>
      <c r="GG187" s="202">
        <v>0</v>
      </c>
      <c r="GH187" s="201"/>
      <c r="GI187" s="202">
        <v>0</v>
      </c>
      <c r="GJ187" s="201"/>
      <c r="GK187" s="202">
        <v>0</v>
      </c>
      <c r="GL187" s="201"/>
      <c r="GM187" s="202">
        <v>0</v>
      </c>
      <c r="GN187" s="201"/>
      <c r="GO187" s="202">
        <v>0</v>
      </c>
      <c r="GP187" s="201"/>
      <c r="GQ187" s="202">
        <v>0</v>
      </c>
      <c r="GR187" s="201"/>
      <c r="GS187" s="202">
        <v>0</v>
      </c>
      <c r="GT187" s="201"/>
      <c r="GU187" s="202">
        <v>0</v>
      </c>
      <c r="GV187" s="201"/>
      <c r="GW187" s="202">
        <v>0</v>
      </c>
      <c r="GX187" s="201"/>
      <c r="GY187" s="202">
        <v>0</v>
      </c>
      <c r="GZ187" s="201"/>
      <c r="HA187" s="202">
        <v>0</v>
      </c>
      <c r="HB187" s="201"/>
      <c r="HC187" s="202">
        <v>0</v>
      </c>
      <c r="HD187" s="201"/>
      <c r="HE187" s="202">
        <v>0</v>
      </c>
      <c r="HF187" s="201"/>
      <c r="HG187" s="202">
        <v>0</v>
      </c>
      <c r="HH187" s="201"/>
      <c r="HI187" s="202">
        <v>0</v>
      </c>
      <c r="HJ187" s="201"/>
      <c r="HK187" s="202">
        <v>0</v>
      </c>
      <c r="HL187" s="201"/>
      <c r="HM187" s="202">
        <v>0</v>
      </c>
      <c r="HN187" s="201"/>
      <c r="HO187" s="202">
        <v>0</v>
      </c>
      <c r="HP187" s="201"/>
      <c r="HQ187" s="202">
        <v>0</v>
      </c>
      <c r="HR187" s="201"/>
      <c r="HS187" s="202">
        <v>0</v>
      </c>
      <c r="HT187" s="201"/>
      <c r="HU187" s="202">
        <v>0</v>
      </c>
      <c r="HV187" s="201"/>
      <c r="HW187" s="202">
        <v>0</v>
      </c>
      <c r="HX187" s="201"/>
      <c r="HY187" s="202">
        <v>0</v>
      </c>
      <c r="HZ187" s="201"/>
      <c r="IA187" s="202">
        <v>0</v>
      </c>
      <c r="IB187" s="201"/>
      <c r="IC187" s="202">
        <v>0</v>
      </c>
      <c r="ID187" s="201"/>
      <c r="IE187" s="202">
        <v>0</v>
      </c>
      <c r="IF187" s="201"/>
      <c r="IG187" s="202">
        <v>0</v>
      </c>
      <c r="IH187" s="201"/>
      <c r="II187" s="202">
        <v>0</v>
      </c>
    </row>
    <row r="188" spans="1:243" ht="15" x14ac:dyDescent="0.2">
      <c r="A188" s="608"/>
      <c r="B188" s="598"/>
      <c r="C188" s="606"/>
      <c r="D188" s="532">
        <v>0</v>
      </c>
      <c r="E188" s="538" t="s">
        <v>7</v>
      </c>
      <c r="F188" s="199">
        <v>0</v>
      </c>
      <c r="G188" s="198">
        <v>0</v>
      </c>
      <c r="H188" s="199">
        <v>0</v>
      </c>
      <c r="I188" s="198">
        <v>0</v>
      </c>
      <c r="J188" s="199">
        <v>0</v>
      </c>
      <c r="K188" s="198">
        <v>0</v>
      </c>
      <c r="L188" s="199">
        <v>0</v>
      </c>
      <c r="M188" s="198">
        <v>0</v>
      </c>
      <c r="N188" s="199">
        <v>0</v>
      </c>
      <c r="O188" s="198">
        <v>0</v>
      </c>
      <c r="P188" s="199">
        <v>0</v>
      </c>
      <c r="Q188" s="198">
        <v>0</v>
      </c>
      <c r="R188" s="199">
        <v>0</v>
      </c>
      <c r="S188" s="198">
        <v>0</v>
      </c>
      <c r="T188" s="199">
        <v>0</v>
      </c>
      <c r="U188" s="198">
        <v>0</v>
      </c>
      <c r="V188" s="199">
        <v>0</v>
      </c>
      <c r="W188" s="198">
        <v>0</v>
      </c>
      <c r="X188" s="199">
        <v>0</v>
      </c>
      <c r="Y188" s="198">
        <v>0</v>
      </c>
      <c r="Z188" s="199">
        <v>0</v>
      </c>
      <c r="AA188" s="198">
        <v>0</v>
      </c>
      <c r="AB188" s="199">
        <v>0</v>
      </c>
      <c r="AC188" s="198">
        <v>0</v>
      </c>
      <c r="AD188" s="199">
        <v>0</v>
      </c>
      <c r="AE188" s="198">
        <v>0</v>
      </c>
      <c r="AF188" s="199">
        <v>0</v>
      </c>
      <c r="AG188" s="198">
        <v>0</v>
      </c>
      <c r="AH188" s="199">
        <v>0</v>
      </c>
      <c r="AI188" s="198">
        <v>0</v>
      </c>
      <c r="AJ188" s="199">
        <v>0</v>
      </c>
      <c r="AK188" s="198">
        <v>0</v>
      </c>
      <c r="AL188" s="199">
        <v>0</v>
      </c>
      <c r="AM188" s="198">
        <v>0</v>
      </c>
      <c r="AN188" s="199">
        <v>0</v>
      </c>
      <c r="AO188" s="198">
        <v>0</v>
      </c>
      <c r="AP188" s="199">
        <v>0</v>
      </c>
      <c r="AQ188" s="198">
        <v>0</v>
      </c>
      <c r="AR188" s="199">
        <v>0</v>
      </c>
      <c r="AS188" s="198">
        <v>0</v>
      </c>
      <c r="AT188" s="199">
        <v>0</v>
      </c>
      <c r="AU188" s="198">
        <v>0</v>
      </c>
      <c r="AV188" s="199">
        <v>0</v>
      </c>
      <c r="AW188" s="198">
        <v>0</v>
      </c>
      <c r="AX188" s="199">
        <v>0</v>
      </c>
      <c r="AY188" s="198">
        <v>0</v>
      </c>
      <c r="AZ188" s="199">
        <v>0</v>
      </c>
      <c r="BA188" s="198">
        <v>0</v>
      </c>
      <c r="BB188" s="199">
        <v>0</v>
      </c>
      <c r="BC188" s="198">
        <v>0</v>
      </c>
      <c r="BD188" s="199">
        <v>0</v>
      </c>
      <c r="BE188" s="198">
        <v>0</v>
      </c>
      <c r="BF188" s="199">
        <v>0</v>
      </c>
      <c r="BG188" s="198">
        <v>0</v>
      </c>
      <c r="BH188" s="199">
        <v>0</v>
      </c>
      <c r="BI188" s="198">
        <v>0</v>
      </c>
      <c r="BJ188" s="199">
        <v>0</v>
      </c>
      <c r="BK188" s="198">
        <v>0</v>
      </c>
      <c r="BL188" s="199">
        <v>0</v>
      </c>
      <c r="BM188" s="198">
        <v>0</v>
      </c>
      <c r="BN188" s="199">
        <v>0</v>
      </c>
      <c r="BO188" s="198">
        <v>0</v>
      </c>
      <c r="BP188" s="199">
        <v>0</v>
      </c>
      <c r="BQ188" s="198">
        <v>0</v>
      </c>
      <c r="BR188" s="199">
        <v>0</v>
      </c>
      <c r="BS188" s="198">
        <v>0</v>
      </c>
      <c r="BT188" s="199">
        <v>0</v>
      </c>
      <c r="BU188" s="198">
        <v>0</v>
      </c>
      <c r="BV188" s="199">
        <v>0</v>
      </c>
      <c r="BW188" s="198">
        <v>0</v>
      </c>
      <c r="BX188" s="199">
        <v>0</v>
      </c>
      <c r="BY188" s="198">
        <v>0</v>
      </c>
      <c r="BZ188" s="199">
        <v>0</v>
      </c>
      <c r="CA188" s="198">
        <v>0</v>
      </c>
      <c r="CB188" s="199">
        <v>0</v>
      </c>
      <c r="CC188" s="198">
        <v>0</v>
      </c>
      <c r="CD188" s="199">
        <v>0</v>
      </c>
      <c r="CE188" s="198">
        <v>0</v>
      </c>
      <c r="CF188" s="199">
        <v>0</v>
      </c>
      <c r="CG188" s="198">
        <v>0</v>
      </c>
      <c r="CH188" s="199">
        <v>0</v>
      </c>
      <c r="CI188" s="198">
        <v>0</v>
      </c>
      <c r="CJ188" s="199">
        <v>0</v>
      </c>
      <c r="CK188" s="198">
        <v>0</v>
      </c>
      <c r="CL188" s="199">
        <v>0</v>
      </c>
      <c r="CM188" s="198">
        <v>0</v>
      </c>
      <c r="CN188" s="199">
        <v>0</v>
      </c>
      <c r="CO188" s="198">
        <v>0</v>
      </c>
      <c r="CP188" s="199">
        <v>0</v>
      </c>
      <c r="CQ188" s="198">
        <v>0</v>
      </c>
      <c r="CR188" s="199">
        <v>0</v>
      </c>
      <c r="CS188" s="198">
        <v>0</v>
      </c>
      <c r="CT188" s="199">
        <v>0</v>
      </c>
      <c r="CU188" s="198">
        <v>0</v>
      </c>
      <c r="CV188" s="199">
        <v>0</v>
      </c>
      <c r="CW188" s="198">
        <v>0</v>
      </c>
      <c r="CX188" s="199">
        <v>0</v>
      </c>
      <c r="CY188" s="198">
        <v>0</v>
      </c>
      <c r="CZ188" s="199">
        <v>0</v>
      </c>
      <c r="DA188" s="198">
        <v>0</v>
      </c>
      <c r="DB188" s="199">
        <v>0</v>
      </c>
      <c r="DC188" s="198">
        <v>0</v>
      </c>
      <c r="DD188" s="199">
        <v>0</v>
      </c>
      <c r="DE188" s="198">
        <v>0</v>
      </c>
      <c r="DF188" s="199">
        <v>0</v>
      </c>
      <c r="DG188" s="198">
        <v>0</v>
      </c>
      <c r="DH188" s="199">
        <v>0</v>
      </c>
      <c r="DI188" s="198">
        <v>0</v>
      </c>
      <c r="DJ188" s="199">
        <v>0</v>
      </c>
      <c r="DK188" s="198">
        <v>0</v>
      </c>
      <c r="DL188" s="199">
        <v>0</v>
      </c>
      <c r="DM188" s="198">
        <v>0</v>
      </c>
      <c r="DN188" s="199">
        <v>0</v>
      </c>
      <c r="DO188" s="198">
        <v>0</v>
      </c>
      <c r="DP188" s="199">
        <v>0</v>
      </c>
      <c r="DQ188" s="198">
        <v>0</v>
      </c>
      <c r="DR188" s="199">
        <v>0</v>
      </c>
      <c r="DS188" s="198">
        <v>0</v>
      </c>
      <c r="DT188" s="199">
        <v>0</v>
      </c>
      <c r="DU188" s="198">
        <v>0</v>
      </c>
      <c r="DV188" s="199">
        <v>0</v>
      </c>
      <c r="DW188" s="198">
        <v>0</v>
      </c>
      <c r="DX188" s="199">
        <v>0</v>
      </c>
      <c r="DY188" s="198">
        <v>0</v>
      </c>
      <c r="DZ188" s="199">
        <v>0</v>
      </c>
      <c r="EA188" s="198">
        <v>0</v>
      </c>
      <c r="EB188" s="199">
        <v>0</v>
      </c>
      <c r="EC188" s="198">
        <v>0</v>
      </c>
      <c r="ED188" s="199">
        <v>0</v>
      </c>
      <c r="EE188" s="198">
        <v>0</v>
      </c>
      <c r="EF188" s="199">
        <v>0</v>
      </c>
      <c r="EG188" s="198">
        <v>0</v>
      </c>
      <c r="EH188" s="199">
        <v>0</v>
      </c>
      <c r="EI188" s="198">
        <v>0</v>
      </c>
      <c r="EJ188" s="199">
        <v>0</v>
      </c>
      <c r="EK188" s="198">
        <v>0</v>
      </c>
      <c r="EL188" s="199">
        <v>0</v>
      </c>
      <c r="EM188" s="198">
        <v>0</v>
      </c>
      <c r="EN188" s="199">
        <v>0</v>
      </c>
      <c r="EO188" s="198">
        <v>0</v>
      </c>
      <c r="EP188" s="199">
        <v>0</v>
      </c>
      <c r="EQ188" s="198">
        <v>0</v>
      </c>
      <c r="ER188" s="199">
        <v>0</v>
      </c>
      <c r="ES188" s="198">
        <v>0</v>
      </c>
      <c r="ET188" s="199">
        <v>0</v>
      </c>
      <c r="EU188" s="198">
        <v>0</v>
      </c>
      <c r="EV188" s="199">
        <v>0</v>
      </c>
      <c r="EW188" s="198">
        <v>0</v>
      </c>
      <c r="EX188" s="199">
        <v>0</v>
      </c>
      <c r="EY188" s="198">
        <v>0</v>
      </c>
      <c r="EZ188" s="199">
        <v>0</v>
      </c>
      <c r="FA188" s="198">
        <v>0</v>
      </c>
      <c r="FB188" s="199">
        <v>0</v>
      </c>
      <c r="FC188" s="198">
        <v>0</v>
      </c>
      <c r="FD188" s="199">
        <v>0</v>
      </c>
      <c r="FE188" s="198">
        <v>0</v>
      </c>
      <c r="FF188" s="199">
        <v>0</v>
      </c>
      <c r="FG188" s="198">
        <v>0</v>
      </c>
      <c r="FH188" s="199">
        <v>0</v>
      </c>
      <c r="FI188" s="198">
        <v>0</v>
      </c>
      <c r="FJ188" s="199">
        <v>0</v>
      </c>
      <c r="FK188" s="198">
        <v>0</v>
      </c>
      <c r="FL188" s="199">
        <v>0</v>
      </c>
      <c r="FM188" s="198">
        <v>0</v>
      </c>
      <c r="FN188" s="199">
        <v>0</v>
      </c>
      <c r="FO188" s="198">
        <v>0</v>
      </c>
      <c r="FP188" s="199">
        <v>0</v>
      </c>
      <c r="FQ188" s="198">
        <v>0</v>
      </c>
      <c r="FR188" s="199">
        <v>0</v>
      </c>
      <c r="FS188" s="198">
        <v>0</v>
      </c>
      <c r="FT188" s="199">
        <v>0</v>
      </c>
      <c r="FU188" s="198">
        <v>0</v>
      </c>
      <c r="FV188" s="199">
        <v>0</v>
      </c>
      <c r="FW188" s="198">
        <v>0</v>
      </c>
      <c r="FX188" s="199">
        <v>0</v>
      </c>
      <c r="FY188" s="198">
        <v>0</v>
      </c>
      <c r="FZ188" s="199">
        <v>0</v>
      </c>
      <c r="GA188" s="198">
        <v>0</v>
      </c>
      <c r="GB188" s="199">
        <v>0</v>
      </c>
      <c r="GC188" s="198">
        <v>0</v>
      </c>
      <c r="GD188" s="199">
        <v>0</v>
      </c>
      <c r="GE188" s="198">
        <v>0</v>
      </c>
      <c r="GF188" s="199">
        <v>0</v>
      </c>
      <c r="GG188" s="198">
        <v>0</v>
      </c>
      <c r="GH188" s="199">
        <v>0</v>
      </c>
      <c r="GI188" s="198">
        <v>0</v>
      </c>
      <c r="GJ188" s="199">
        <v>0</v>
      </c>
      <c r="GK188" s="198">
        <v>0</v>
      </c>
      <c r="GL188" s="199">
        <v>0</v>
      </c>
      <c r="GM188" s="198">
        <v>0</v>
      </c>
      <c r="GN188" s="199">
        <v>0</v>
      </c>
      <c r="GO188" s="198">
        <v>0</v>
      </c>
      <c r="GP188" s="199">
        <v>0</v>
      </c>
      <c r="GQ188" s="198">
        <v>0</v>
      </c>
      <c r="GR188" s="199">
        <v>0</v>
      </c>
      <c r="GS188" s="198">
        <v>0</v>
      </c>
      <c r="GT188" s="199">
        <v>0</v>
      </c>
      <c r="GU188" s="198">
        <v>0</v>
      </c>
      <c r="GV188" s="199">
        <v>0</v>
      </c>
      <c r="GW188" s="198">
        <v>0</v>
      </c>
      <c r="GX188" s="199">
        <v>0</v>
      </c>
      <c r="GY188" s="198">
        <v>0</v>
      </c>
      <c r="GZ188" s="199">
        <v>0</v>
      </c>
      <c r="HA188" s="198">
        <v>0</v>
      </c>
      <c r="HB188" s="199">
        <v>0</v>
      </c>
      <c r="HC188" s="198">
        <v>0</v>
      </c>
      <c r="HD188" s="199">
        <v>0</v>
      </c>
      <c r="HE188" s="198">
        <v>0</v>
      </c>
      <c r="HF188" s="199">
        <v>0</v>
      </c>
      <c r="HG188" s="198">
        <v>0</v>
      </c>
      <c r="HH188" s="199">
        <v>0</v>
      </c>
      <c r="HI188" s="198">
        <v>0</v>
      </c>
      <c r="HJ188" s="199">
        <v>0</v>
      </c>
      <c r="HK188" s="198">
        <v>0</v>
      </c>
      <c r="HL188" s="199">
        <v>0</v>
      </c>
      <c r="HM188" s="198">
        <v>0</v>
      </c>
      <c r="HN188" s="199">
        <v>0</v>
      </c>
      <c r="HO188" s="198">
        <v>0</v>
      </c>
      <c r="HP188" s="199">
        <v>0</v>
      </c>
      <c r="HQ188" s="198">
        <v>0</v>
      </c>
      <c r="HR188" s="199">
        <v>0</v>
      </c>
      <c r="HS188" s="198">
        <v>0</v>
      </c>
      <c r="HT188" s="199">
        <v>0</v>
      </c>
      <c r="HU188" s="198">
        <v>0</v>
      </c>
      <c r="HV188" s="199">
        <v>0</v>
      </c>
      <c r="HW188" s="198">
        <v>0</v>
      </c>
      <c r="HX188" s="199">
        <v>0</v>
      </c>
      <c r="HY188" s="198">
        <v>0</v>
      </c>
      <c r="HZ188" s="199">
        <v>0</v>
      </c>
      <c r="IA188" s="198">
        <v>0</v>
      </c>
      <c r="IB188" s="199">
        <v>0</v>
      </c>
      <c r="IC188" s="198">
        <v>0</v>
      </c>
      <c r="ID188" s="199">
        <v>0</v>
      </c>
      <c r="IE188" s="198">
        <v>0</v>
      </c>
      <c r="IF188" s="199">
        <v>0</v>
      </c>
      <c r="IG188" s="198">
        <v>0</v>
      </c>
      <c r="IH188" s="199">
        <v>0</v>
      </c>
      <c r="II188" s="198">
        <v>0</v>
      </c>
    </row>
    <row r="189" spans="1:243" ht="15" x14ac:dyDescent="0.2">
      <c r="A189" s="608"/>
      <c r="B189" s="598"/>
      <c r="C189" s="606"/>
      <c r="D189" s="530" t="s">
        <v>8</v>
      </c>
      <c r="E189" s="537"/>
      <c r="F189" s="203"/>
      <c r="G189" s="204">
        <v>0</v>
      </c>
      <c r="H189" s="203"/>
      <c r="I189" s="204">
        <v>0</v>
      </c>
      <c r="J189" s="203"/>
      <c r="K189" s="204">
        <v>0</v>
      </c>
      <c r="L189" s="203"/>
      <c r="M189" s="204">
        <v>0</v>
      </c>
      <c r="N189" s="203"/>
      <c r="O189" s="204">
        <v>0</v>
      </c>
      <c r="P189" s="203"/>
      <c r="Q189" s="204">
        <v>0</v>
      </c>
      <c r="R189" s="203"/>
      <c r="S189" s="204">
        <v>0</v>
      </c>
      <c r="T189" s="203"/>
      <c r="U189" s="204">
        <v>0</v>
      </c>
      <c r="V189" s="203"/>
      <c r="W189" s="204">
        <v>0</v>
      </c>
      <c r="X189" s="203"/>
      <c r="Y189" s="204">
        <v>0</v>
      </c>
      <c r="Z189" s="203"/>
      <c r="AA189" s="204">
        <v>0</v>
      </c>
      <c r="AB189" s="203"/>
      <c r="AC189" s="204">
        <v>0</v>
      </c>
      <c r="AD189" s="203"/>
      <c r="AE189" s="204">
        <v>0</v>
      </c>
      <c r="AF189" s="203"/>
      <c r="AG189" s="204">
        <v>0</v>
      </c>
      <c r="AH189" s="203"/>
      <c r="AI189" s="204">
        <v>0</v>
      </c>
      <c r="AJ189" s="203"/>
      <c r="AK189" s="204">
        <v>0</v>
      </c>
      <c r="AL189" s="203"/>
      <c r="AM189" s="204">
        <v>0</v>
      </c>
      <c r="AN189" s="203"/>
      <c r="AO189" s="204">
        <v>0</v>
      </c>
      <c r="AP189" s="203"/>
      <c r="AQ189" s="204">
        <v>0</v>
      </c>
      <c r="AR189" s="203"/>
      <c r="AS189" s="204">
        <v>0</v>
      </c>
      <c r="AT189" s="203"/>
      <c r="AU189" s="204">
        <v>0</v>
      </c>
      <c r="AV189" s="203"/>
      <c r="AW189" s="204">
        <v>0</v>
      </c>
      <c r="AX189" s="203"/>
      <c r="AY189" s="204">
        <v>0</v>
      </c>
      <c r="AZ189" s="203"/>
      <c r="BA189" s="204">
        <v>0</v>
      </c>
      <c r="BB189" s="203"/>
      <c r="BC189" s="204">
        <v>0</v>
      </c>
      <c r="BD189" s="203"/>
      <c r="BE189" s="204">
        <v>0</v>
      </c>
      <c r="BF189" s="203"/>
      <c r="BG189" s="204">
        <v>0</v>
      </c>
      <c r="BH189" s="203"/>
      <c r="BI189" s="204">
        <v>0</v>
      </c>
      <c r="BJ189" s="203"/>
      <c r="BK189" s="204">
        <v>0</v>
      </c>
      <c r="BL189" s="203"/>
      <c r="BM189" s="204">
        <v>0</v>
      </c>
      <c r="BN189" s="203"/>
      <c r="BO189" s="204">
        <v>0</v>
      </c>
      <c r="BP189" s="203"/>
      <c r="BQ189" s="204">
        <v>0</v>
      </c>
      <c r="BR189" s="203"/>
      <c r="BS189" s="204">
        <v>0</v>
      </c>
      <c r="BT189" s="203"/>
      <c r="BU189" s="204">
        <v>0</v>
      </c>
      <c r="BV189" s="203"/>
      <c r="BW189" s="204">
        <v>0</v>
      </c>
      <c r="BX189" s="203"/>
      <c r="BY189" s="204">
        <v>0</v>
      </c>
      <c r="BZ189" s="203"/>
      <c r="CA189" s="204">
        <v>0</v>
      </c>
      <c r="CB189" s="203"/>
      <c r="CC189" s="204">
        <v>0</v>
      </c>
      <c r="CD189" s="203"/>
      <c r="CE189" s="204">
        <v>0</v>
      </c>
      <c r="CF189" s="203"/>
      <c r="CG189" s="204">
        <v>0</v>
      </c>
      <c r="CH189" s="203"/>
      <c r="CI189" s="204">
        <v>0</v>
      </c>
      <c r="CJ189" s="203"/>
      <c r="CK189" s="204">
        <v>0</v>
      </c>
      <c r="CL189" s="203"/>
      <c r="CM189" s="204">
        <v>0</v>
      </c>
      <c r="CN189" s="203"/>
      <c r="CO189" s="204">
        <v>0</v>
      </c>
      <c r="CP189" s="203"/>
      <c r="CQ189" s="204">
        <v>0</v>
      </c>
      <c r="CR189" s="203"/>
      <c r="CS189" s="204">
        <v>0</v>
      </c>
      <c r="CT189" s="203"/>
      <c r="CU189" s="204">
        <v>0</v>
      </c>
      <c r="CV189" s="203"/>
      <c r="CW189" s="204">
        <v>0</v>
      </c>
      <c r="CX189" s="203"/>
      <c r="CY189" s="204">
        <v>0</v>
      </c>
      <c r="CZ189" s="203"/>
      <c r="DA189" s="204">
        <v>0</v>
      </c>
      <c r="DB189" s="203"/>
      <c r="DC189" s="204">
        <v>0</v>
      </c>
      <c r="DD189" s="203"/>
      <c r="DE189" s="204">
        <v>0</v>
      </c>
      <c r="DF189" s="203"/>
      <c r="DG189" s="204">
        <v>0</v>
      </c>
      <c r="DH189" s="203"/>
      <c r="DI189" s="204">
        <v>0</v>
      </c>
      <c r="DJ189" s="203"/>
      <c r="DK189" s="204">
        <v>0</v>
      </c>
      <c r="DL189" s="203"/>
      <c r="DM189" s="204">
        <v>0</v>
      </c>
      <c r="DN189" s="203"/>
      <c r="DO189" s="204">
        <v>0</v>
      </c>
      <c r="DP189" s="203"/>
      <c r="DQ189" s="204">
        <v>0</v>
      </c>
      <c r="DR189" s="203"/>
      <c r="DS189" s="204">
        <v>0</v>
      </c>
      <c r="DT189" s="203"/>
      <c r="DU189" s="204">
        <v>0</v>
      </c>
      <c r="DV189" s="203"/>
      <c r="DW189" s="204">
        <v>0</v>
      </c>
      <c r="DX189" s="203"/>
      <c r="DY189" s="204">
        <v>0</v>
      </c>
      <c r="DZ189" s="203"/>
      <c r="EA189" s="204">
        <v>0</v>
      </c>
      <c r="EB189" s="203"/>
      <c r="EC189" s="204">
        <v>0</v>
      </c>
      <c r="ED189" s="203"/>
      <c r="EE189" s="204">
        <v>0</v>
      </c>
      <c r="EF189" s="203"/>
      <c r="EG189" s="204">
        <v>0</v>
      </c>
      <c r="EH189" s="203"/>
      <c r="EI189" s="204">
        <v>0</v>
      </c>
      <c r="EJ189" s="203"/>
      <c r="EK189" s="204">
        <v>0</v>
      </c>
      <c r="EL189" s="203"/>
      <c r="EM189" s="204">
        <v>0</v>
      </c>
      <c r="EN189" s="203"/>
      <c r="EO189" s="204">
        <v>0</v>
      </c>
      <c r="EP189" s="203"/>
      <c r="EQ189" s="204">
        <v>0</v>
      </c>
      <c r="ER189" s="203"/>
      <c r="ES189" s="204">
        <v>0</v>
      </c>
      <c r="ET189" s="203"/>
      <c r="EU189" s="204">
        <v>0</v>
      </c>
      <c r="EV189" s="203"/>
      <c r="EW189" s="204">
        <v>0</v>
      </c>
      <c r="EX189" s="203"/>
      <c r="EY189" s="204">
        <v>0</v>
      </c>
      <c r="EZ189" s="203"/>
      <c r="FA189" s="204">
        <v>0</v>
      </c>
      <c r="FB189" s="203"/>
      <c r="FC189" s="204">
        <v>0</v>
      </c>
      <c r="FD189" s="203"/>
      <c r="FE189" s="204">
        <v>0</v>
      </c>
      <c r="FF189" s="203"/>
      <c r="FG189" s="204">
        <v>0</v>
      </c>
      <c r="FH189" s="203"/>
      <c r="FI189" s="204">
        <v>0</v>
      </c>
      <c r="FJ189" s="203"/>
      <c r="FK189" s="204">
        <v>0</v>
      </c>
      <c r="FL189" s="203"/>
      <c r="FM189" s="204">
        <v>0</v>
      </c>
      <c r="FN189" s="203"/>
      <c r="FO189" s="204">
        <v>0</v>
      </c>
      <c r="FP189" s="203"/>
      <c r="FQ189" s="204">
        <v>0</v>
      </c>
      <c r="FR189" s="203"/>
      <c r="FS189" s="204">
        <v>0</v>
      </c>
      <c r="FT189" s="203"/>
      <c r="FU189" s="204">
        <v>0</v>
      </c>
      <c r="FV189" s="203"/>
      <c r="FW189" s="204">
        <v>0</v>
      </c>
      <c r="FX189" s="203"/>
      <c r="FY189" s="204">
        <v>0</v>
      </c>
      <c r="FZ189" s="203"/>
      <c r="GA189" s="204">
        <v>0</v>
      </c>
      <c r="GB189" s="203"/>
      <c r="GC189" s="204">
        <v>0</v>
      </c>
      <c r="GD189" s="203"/>
      <c r="GE189" s="204">
        <v>0</v>
      </c>
      <c r="GF189" s="203"/>
      <c r="GG189" s="204">
        <v>0</v>
      </c>
      <c r="GH189" s="203"/>
      <c r="GI189" s="204">
        <v>0</v>
      </c>
      <c r="GJ189" s="203"/>
      <c r="GK189" s="204">
        <v>0</v>
      </c>
      <c r="GL189" s="203"/>
      <c r="GM189" s="204">
        <v>0</v>
      </c>
      <c r="GN189" s="203"/>
      <c r="GO189" s="204">
        <v>0</v>
      </c>
      <c r="GP189" s="203"/>
      <c r="GQ189" s="204">
        <v>0</v>
      </c>
      <c r="GR189" s="203"/>
      <c r="GS189" s="204">
        <v>0</v>
      </c>
      <c r="GT189" s="203"/>
      <c r="GU189" s="204">
        <v>0</v>
      </c>
      <c r="GV189" s="203"/>
      <c r="GW189" s="204">
        <v>0</v>
      </c>
      <c r="GX189" s="203"/>
      <c r="GY189" s="204">
        <v>0</v>
      </c>
      <c r="GZ189" s="203"/>
      <c r="HA189" s="204">
        <v>0</v>
      </c>
      <c r="HB189" s="203"/>
      <c r="HC189" s="204">
        <v>0</v>
      </c>
      <c r="HD189" s="203"/>
      <c r="HE189" s="204">
        <v>0</v>
      </c>
      <c r="HF189" s="203"/>
      <c r="HG189" s="204">
        <v>0</v>
      </c>
      <c r="HH189" s="203"/>
      <c r="HI189" s="204">
        <v>0</v>
      </c>
      <c r="HJ189" s="203"/>
      <c r="HK189" s="204">
        <v>0</v>
      </c>
      <c r="HL189" s="203"/>
      <c r="HM189" s="204">
        <v>0</v>
      </c>
      <c r="HN189" s="203"/>
      <c r="HO189" s="204">
        <v>0</v>
      </c>
      <c r="HP189" s="203"/>
      <c r="HQ189" s="204">
        <v>0</v>
      </c>
      <c r="HR189" s="203"/>
      <c r="HS189" s="204">
        <v>0</v>
      </c>
      <c r="HT189" s="203"/>
      <c r="HU189" s="204">
        <v>0</v>
      </c>
      <c r="HV189" s="203"/>
      <c r="HW189" s="204">
        <v>0</v>
      </c>
      <c r="HX189" s="203"/>
      <c r="HY189" s="204">
        <v>0</v>
      </c>
      <c r="HZ189" s="203"/>
      <c r="IA189" s="204">
        <v>0</v>
      </c>
      <c r="IB189" s="203"/>
      <c r="IC189" s="204">
        <v>0</v>
      </c>
      <c r="ID189" s="203"/>
      <c r="IE189" s="204">
        <v>0</v>
      </c>
      <c r="IF189" s="203"/>
      <c r="IG189" s="204">
        <v>0</v>
      </c>
      <c r="IH189" s="203"/>
      <c r="II189" s="204">
        <v>0</v>
      </c>
    </row>
    <row r="190" spans="1:243" ht="15" x14ac:dyDescent="0.2">
      <c r="A190" s="608"/>
      <c r="B190" s="598"/>
      <c r="C190" s="606"/>
      <c r="D190" s="533">
        <v>0</v>
      </c>
      <c r="E190" s="536" t="s">
        <v>100</v>
      </c>
      <c r="F190" s="197">
        <v>0</v>
      </c>
      <c r="G190" s="198">
        <v>0</v>
      </c>
      <c r="H190" s="197">
        <v>0</v>
      </c>
      <c r="I190" s="198">
        <v>0</v>
      </c>
      <c r="J190" s="197">
        <v>0</v>
      </c>
      <c r="K190" s="198">
        <v>0</v>
      </c>
      <c r="L190" s="197">
        <v>0</v>
      </c>
      <c r="M190" s="198">
        <v>0</v>
      </c>
      <c r="N190" s="197">
        <v>0</v>
      </c>
      <c r="O190" s="198">
        <v>0</v>
      </c>
      <c r="P190" s="197">
        <v>0</v>
      </c>
      <c r="Q190" s="198">
        <v>0</v>
      </c>
      <c r="R190" s="197">
        <v>0</v>
      </c>
      <c r="S190" s="198">
        <v>0</v>
      </c>
      <c r="T190" s="197">
        <v>0</v>
      </c>
      <c r="U190" s="198">
        <v>0</v>
      </c>
      <c r="V190" s="197">
        <v>0</v>
      </c>
      <c r="W190" s="198">
        <v>0</v>
      </c>
      <c r="X190" s="197">
        <v>0</v>
      </c>
      <c r="Y190" s="198">
        <v>0</v>
      </c>
      <c r="Z190" s="197">
        <v>0</v>
      </c>
      <c r="AA190" s="198">
        <v>0</v>
      </c>
      <c r="AB190" s="197">
        <v>0</v>
      </c>
      <c r="AC190" s="198">
        <v>0</v>
      </c>
      <c r="AD190" s="197">
        <v>0</v>
      </c>
      <c r="AE190" s="198">
        <v>0</v>
      </c>
      <c r="AF190" s="197">
        <v>0</v>
      </c>
      <c r="AG190" s="198">
        <v>0</v>
      </c>
      <c r="AH190" s="197">
        <v>0</v>
      </c>
      <c r="AI190" s="198">
        <v>0</v>
      </c>
      <c r="AJ190" s="197">
        <v>0</v>
      </c>
      <c r="AK190" s="198">
        <v>0</v>
      </c>
      <c r="AL190" s="197">
        <v>0</v>
      </c>
      <c r="AM190" s="198">
        <v>0</v>
      </c>
      <c r="AN190" s="197">
        <v>0</v>
      </c>
      <c r="AO190" s="198">
        <v>0</v>
      </c>
      <c r="AP190" s="197">
        <v>0</v>
      </c>
      <c r="AQ190" s="198">
        <v>0</v>
      </c>
      <c r="AR190" s="197">
        <v>0</v>
      </c>
      <c r="AS190" s="198">
        <v>0</v>
      </c>
      <c r="AT190" s="197">
        <v>0</v>
      </c>
      <c r="AU190" s="198">
        <v>0</v>
      </c>
      <c r="AV190" s="197">
        <v>0</v>
      </c>
      <c r="AW190" s="198">
        <v>0</v>
      </c>
      <c r="AX190" s="197">
        <v>0</v>
      </c>
      <c r="AY190" s="198">
        <v>0</v>
      </c>
      <c r="AZ190" s="197">
        <v>0</v>
      </c>
      <c r="BA190" s="198">
        <v>0</v>
      </c>
      <c r="BB190" s="197">
        <v>0</v>
      </c>
      <c r="BC190" s="198">
        <v>0</v>
      </c>
      <c r="BD190" s="197">
        <v>0</v>
      </c>
      <c r="BE190" s="198">
        <v>0</v>
      </c>
      <c r="BF190" s="197">
        <v>0</v>
      </c>
      <c r="BG190" s="198">
        <v>0</v>
      </c>
      <c r="BH190" s="197">
        <v>0</v>
      </c>
      <c r="BI190" s="198">
        <v>0</v>
      </c>
      <c r="BJ190" s="197">
        <v>0</v>
      </c>
      <c r="BK190" s="198">
        <v>0</v>
      </c>
      <c r="BL190" s="197">
        <v>0</v>
      </c>
      <c r="BM190" s="198">
        <v>0</v>
      </c>
      <c r="BN190" s="197">
        <v>0</v>
      </c>
      <c r="BO190" s="198">
        <v>0</v>
      </c>
      <c r="BP190" s="197">
        <v>0</v>
      </c>
      <c r="BQ190" s="198">
        <v>0</v>
      </c>
      <c r="BR190" s="197">
        <v>0</v>
      </c>
      <c r="BS190" s="198">
        <v>0</v>
      </c>
      <c r="BT190" s="197">
        <v>0</v>
      </c>
      <c r="BU190" s="198">
        <v>0</v>
      </c>
      <c r="BV190" s="197">
        <v>0</v>
      </c>
      <c r="BW190" s="198">
        <v>0</v>
      </c>
      <c r="BX190" s="197">
        <v>0</v>
      </c>
      <c r="BY190" s="198">
        <v>0</v>
      </c>
      <c r="BZ190" s="197">
        <v>0</v>
      </c>
      <c r="CA190" s="198">
        <v>0</v>
      </c>
      <c r="CB190" s="197">
        <v>0</v>
      </c>
      <c r="CC190" s="198">
        <v>0</v>
      </c>
      <c r="CD190" s="197">
        <v>0</v>
      </c>
      <c r="CE190" s="198">
        <v>0</v>
      </c>
      <c r="CF190" s="197">
        <v>0</v>
      </c>
      <c r="CG190" s="198">
        <v>0</v>
      </c>
      <c r="CH190" s="197">
        <v>0</v>
      </c>
      <c r="CI190" s="198">
        <v>0</v>
      </c>
      <c r="CJ190" s="197">
        <v>0</v>
      </c>
      <c r="CK190" s="198">
        <v>0</v>
      </c>
      <c r="CL190" s="197">
        <v>0</v>
      </c>
      <c r="CM190" s="198">
        <v>0</v>
      </c>
      <c r="CN190" s="197">
        <v>0</v>
      </c>
      <c r="CO190" s="198">
        <v>0</v>
      </c>
      <c r="CP190" s="197">
        <v>0</v>
      </c>
      <c r="CQ190" s="198">
        <v>0</v>
      </c>
      <c r="CR190" s="197">
        <v>0</v>
      </c>
      <c r="CS190" s="198">
        <v>0</v>
      </c>
      <c r="CT190" s="197">
        <v>0</v>
      </c>
      <c r="CU190" s="198">
        <v>0</v>
      </c>
      <c r="CV190" s="197">
        <v>0</v>
      </c>
      <c r="CW190" s="198">
        <v>0</v>
      </c>
      <c r="CX190" s="197">
        <v>0</v>
      </c>
      <c r="CY190" s="198">
        <v>0</v>
      </c>
      <c r="CZ190" s="197">
        <v>0</v>
      </c>
      <c r="DA190" s="198">
        <v>0</v>
      </c>
      <c r="DB190" s="197">
        <v>0</v>
      </c>
      <c r="DC190" s="198">
        <v>0</v>
      </c>
      <c r="DD190" s="197">
        <v>0</v>
      </c>
      <c r="DE190" s="198">
        <v>0</v>
      </c>
      <c r="DF190" s="197">
        <v>0</v>
      </c>
      <c r="DG190" s="198">
        <v>0</v>
      </c>
      <c r="DH190" s="197">
        <v>0</v>
      </c>
      <c r="DI190" s="198">
        <v>0</v>
      </c>
      <c r="DJ190" s="197">
        <v>0</v>
      </c>
      <c r="DK190" s="198">
        <v>0</v>
      </c>
      <c r="DL190" s="197">
        <v>0</v>
      </c>
      <c r="DM190" s="198">
        <v>0</v>
      </c>
      <c r="DN190" s="197">
        <v>0</v>
      </c>
      <c r="DO190" s="198">
        <v>0</v>
      </c>
      <c r="DP190" s="197">
        <v>0</v>
      </c>
      <c r="DQ190" s="198">
        <v>0</v>
      </c>
      <c r="DR190" s="197">
        <v>0</v>
      </c>
      <c r="DS190" s="198">
        <v>0</v>
      </c>
      <c r="DT190" s="197">
        <v>0</v>
      </c>
      <c r="DU190" s="198">
        <v>0</v>
      </c>
      <c r="DV190" s="197">
        <v>0</v>
      </c>
      <c r="DW190" s="198">
        <v>0</v>
      </c>
      <c r="DX190" s="197">
        <v>0</v>
      </c>
      <c r="DY190" s="198">
        <v>0</v>
      </c>
      <c r="DZ190" s="197">
        <v>0</v>
      </c>
      <c r="EA190" s="198">
        <v>0</v>
      </c>
      <c r="EB190" s="197">
        <v>0</v>
      </c>
      <c r="EC190" s="198">
        <v>0</v>
      </c>
      <c r="ED190" s="197">
        <v>0</v>
      </c>
      <c r="EE190" s="198">
        <v>0</v>
      </c>
      <c r="EF190" s="197">
        <v>0</v>
      </c>
      <c r="EG190" s="198">
        <v>0</v>
      </c>
      <c r="EH190" s="197">
        <v>0</v>
      </c>
      <c r="EI190" s="198">
        <v>0</v>
      </c>
      <c r="EJ190" s="197">
        <v>0</v>
      </c>
      <c r="EK190" s="198">
        <v>0</v>
      </c>
      <c r="EL190" s="197">
        <v>0</v>
      </c>
      <c r="EM190" s="198">
        <v>0</v>
      </c>
      <c r="EN190" s="197">
        <v>0</v>
      </c>
      <c r="EO190" s="198">
        <v>0</v>
      </c>
      <c r="EP190" s="197">
        <v>0</v>
      </c>
      <c r="EQ190" s="198">
        <v>0</v>
      </c>
      <c r="ER190" s="197">
        <v>0</v>
      </c>
      <c r="ES190" s="198">
        <v>0</v>
      </c>
      <c r="ET190" s="197">
        <v>0</v>
      </c>
      <c r="EU190" s="198">
        <v>0</v>
      </c>
      <c r="EV190" s="197">
        <v>0</v>
      </c>
      <c r="EW190" s="198">
        <v>0</v>
      </c>
      <c r="EX190" s="197">
        <v>0</v>
      </c>
      <c r="EY190" s="198">
        <v>0</v>
      </c>
      <c r="EZ190" s="197">
        <v>0</v>
      </c>
      <c r="FA190" s="198">
        <v>0</v>
      </c>
      <c r="FB190" s="197">
        <v>0</v>
      </c>
      <c r="FC190" s="198">
        <v>0</v>
      </c>
      <c r="FD190" s="197">
        <v>0</v>
      </c>
      <c r="FE190" s="198">
        <v>0</v>
      </c>
      <c r="FF190" s="197">
        <v>0</v>
      </c>
      <c r="FG190" s="198">
        <v>0</v>
      </c>
      <c r="FH190" s="197">
        <v>0</v>
      </c>
      <c r="FI190" s="198">
        <v>0</v>
      </c>
      <c r="FJ190" s="197">
        <v>0</v>
      </c>
      <c r="FK190" s="198">
        <v>0</v>
      </c>
      <c r="FL190" s="197">
        <v>0</v>
      </c>
      <c r="FM190" s="198">
        <v>0</v>
      </c>
      <c r="FN190" s="197">
        <v>0</v>
      </c>
      <c r="FO190" s="198">
        <v>0</v>
      </c>
      <c r="FP190" s="197">
        <v>0</v>
      </c>
      <c r="FQ190" s="198">
        <v>0</v>
      </c>
      <c r="FR190" s="197">
        <v>0</v>
      </c>
      <c r="FS190" s="198">
        <v>0</v>
      </c>
      <c r="FT190" s="197">
        <v>0</v>
      </c>
      <c r="FU190" s="198">
        <v>0</v>
      </c>
      <c r="FV190" s="197">
        <v>0</v>
      </c>
      <c r="FW190" s="198">
        <v>0</v>
      </c>
      <c r="FX190" s="197">
        <v>0</v>
      </c>
      <c r="FY190" s="198">
        <v>0</v>
      </c>
      <c r="FZ190" s="197">
        <v>0</v>
      </c>
      <c r="GA190" s="198">
        <v>0</v>
      </c>
      <c r="GB190" s="197">
        <v>0</v>
      </c>
      <c r="GC190" s="198">
        <v>0</v>
      </c>
      <c r="GD190" s="197">
        <v>0</v>
      </c>
      <c r="GE190" s="198">
        <v>0</v>
      </c>
      <c r="GF190" s="197">
        <v>0</v>
      </c>
      <c r="GG190" s="198">
        <v>0</v>
      </c>
      <c r="GH190" s="197">
        <v>0</v>
      </c>
      <c r="GI190" s="198">
        <v>0</v>
      </c>
      <c r="GJ190" s="197">
        <v>0</v>
      </c>
      <c r="GK190" s="198">
        <v>0</v>
      </c>
      <c r="GL190" s="197">
        <v>0</v>
      </c>
      <c r="GM190" s="198">
        <v>0</v>
      </c>
      <c r="GN190" s="197">
        <v>0</v>
      </c>
      <c r="GO190" s="198">
        <v>0</v>
      </c>
      <c r="GP190" s="197">
        <v>0</v>
      </c>
      <c r="GQ190" s="198">
        <v>0</v>
      </c>
      <c r="GR190" s="197">
        <v>0</v>
      </c>
      <c r="GS190" s="198">
        <v>0</v>
      </c>
      <c r="GT190" s="197">
        <v>0</v>
      </c>
      <c r="GU190" s="198">
        <v>0</v>
      </c>
      <c r="GV190" s="197">
        <v>0</v>
      </c>
      <c r="GW190" s="198">
        <v>0</v>
      </c>
      <c r="GX190" s="197">
        <v>0</v>
      </c>
      <c r="GY190" s="198">
        <v>0</v>
      </c>
      <c r="GZ190" s="197">
        <v>0</v>
      </c>
      <c r="HA190" s="198">
        <v>0</v>
      </c>
      <c r="HB190" s="197">
        <v>0</v>
      </c>
      <c r="HC190" s="198">
        <v>0</v>
      </c>
      <c r="HD190" s="197">
        <v>0</v>
      </c>
      <c r="HE190" s="198">
        <v>0</v>
      </c>
      <c r="HF190" s="197">
        <v>0</v>
      </c>
      <c r="HG190" s="198">
        <v>0</v>
      </c>
      <c r="HH190" s="197">
        <v>0</v>
      </c>
      <c r="HI190" s="198">
        <v>0</v>
      </c>
      <c r="HJ190" s="197">
        <v>0</v>
      </c>
      <c r="HK190" s="198">
        <v>0</v>
      </c>
      <c r="HL190" s="197">
        <v>0</v>
      </c>
      <c r="HM190" s="198">
        <v>0</v>
      </c>
      <c r="HN190" s="197">
        <v>0</v>
      </c>
      <c r="HO190" s="198">
        <v>0</v>
      </c>
      <c r="HP190" s="197">
        <v>0</v>
      </c>
      <c r="HQ190" s="198">
        <v>0</v>
      </c>
      <c r="HR190" s="197">
        <v>0</v>
      </c>
      <c r="HS190" s="198">
        <v>0</v>
      </c>
      <c r="HT190" s="197">
        <v>0</v>
      </c>
      <c r="HU190" s="198">
        <v>0</v>
      </c>
      <c r="HV190" s="197">
        <v>0</v>
      </c>
      <c r="HW190" s="198">
        <v>0</v>
      </c>
      <c r="HX190" s="197">
        <v>0</v>
      </c>
      <c r="HY190" s="198">
        <v>0</v>
      </c>
      <c r="HZ190" s="197">
        <v>0</v>
      </c>
      <c r="IA190" s="198">
        <v>0</v>
      </c>
      <c r="IB190" s="197">
        <v>0</v>
      </c>
      <c r="IC190" s="198">
        <v>0</v>
      </c>
      <c r="ID190" s="197">
        <v>0</v>
      </c>
      <c r="IE190" s="198">
        <v>0</v>
      </c>
      <c r="IF190" s="197">
        <v>0</v>
      </c>
      <c r="IG190" s="198">
        <v>0</v>
      </c>
      <c r="IH190" s="197">
        <v>0</v>
      </c>
      <c r="II190" s="198">
        <v>0</v>
      </c>
    </row>
    <row r="191" spans="1:243" ht="15" x14ac:dyDescent="0.2">
      <c r="A191" s="608"/>
      <c r="B191" s="598"/>
      <c r="C191" s="606"/>
      <c r="D191" s="531">
        <v>0</v>
      </c>
      <c r="E191" s="537"/>
      <c r="F191" s="201"/>
      <c r="G191" s="202">
        <v>0</v>
      </c>
      <c r="H191" s="201"/>
      <c r="I191" s="202">
        <v>0</v>
      </c>
      <c r="J191" s="201"/>
      <c r="K191" s="202">
        <v>0</v>
      </c>
      <c r="L191" s="201"/>
      <c r="M191" s="202">
        <v>0</v>
      </c>
      <c r="N191" s="201"/>
      <c r="O191" s="202">
        <v>0</v>
      </c>
      <c r="P191" s="201"/>
      <c r="Q191" s="202">
        <v>0</v>
      </c>
      <c r="R191" s="201"/>
      <c r="S191" s="202">
        <v>0</v>
      </c>
      <c r="T191" s="201"/>
      <c r="U191" s="202">
        <v>0</v>
      </c>
      <c r="V191" s="201"/>
      <c r="W191" s="202">
        <v>0</v>
      </c>
      <c r="X191" s="201"/>
      <c r="Y191" s="202">
        <v>0</v>
      </c>
      <c r="Z191" s="201"/>
      <c r="AA191" s="202">
        <v>0</v>
      </c>
      <c r="AB191" s="201"/>
      <c r="AC191" s="202">
        <v>0</v>
      </c>
      <c r="AD191" s="201"/>
      <c r="AE191" s="202">
        <v>0</v>
      </c>
      <c r="AF191" s="201"/>
      <c r="AG191" s="202">
        <v>0</v>
      </c>
      <c r="AH191" s="201"/>
      <c r="AI191" s="202">
        <v>0</v>
      </c>
      <c r="AJ191" s="201"/>
      <c r="AK191" s="202">
        <v>0</v>
      </c>
      <c r="AL191" s="201"/>
      <c r="AM191" s="202">
        <v>0</v>
      </c>
      <c r="AN191" s="201"/>
      <c r="AO191" s="202">
        <v>0</v>
      </c>
      <c r="AP191" s="201"/>
      <c r="AQ191" s="202">
        <v>0</v>
      </c>
      <c r="AR191" s="201"/>
      <c r="AS191" s="202">
        <v>0</v>
      </c>
      <c r="AT191" s="201"/>
      <c r="AU191" s="202">
        <v>0</v>
      </c>
      <c r="AV191" s="201"/>
      <c r="AW191" s="202">
        <v>0</v>
      </c>
      <c r="AX191" s="201"/>
      <c r="AY191" s="202">
        <v>0</v>
      </c>
      <c r="AZ191" s="201"/>
      <c r="BA191" s="202">
        <v>0</v>
      </c>
      <c r="BB191" s="201"/>
      <c r="BC191" s="202">
        <v>0</v>
      </c>
      <c r="BD191" s="201"/>
      <c r="BE191" s="202">
        <v>0</v>
      </c>
      <c r="BF191" s="201"/>
      <c r="BG191" s="202">
        <v>0</v>
      </c>
      <c r="BH191" s="201"/>
      <c r="BI191" s="202">
        <v>0</v>
      </c>
      <c r="BJ191" s="201"/>
      <c r="BK191" s="202">
        <v>0</v>
      </c>
      <c r="BL191" s="201"/>
      <c r="BM191" s="202">
        <v>0</v>
      </c>
      <c r="BN191" s="201"/>
      <c r="BO191" s="202">
        <v>0</v>
      </c>
      <c r="BP191" s="201"/>
      <c r="BQ191" s="202">
        <v>0</v>
      </c>
      <c r="BR191" s="201"/>
      <c r="BS191" s="202">
        <v>0</v>
      </c>
      <c r="BT191" s="201"/>
      <c r="BU191" s="202">
        <v>0</v>
      </c>
      <c r="BV191" s="201"/>
      <c r="BW191" s="202">
        <v>0</v>
      </c>
      <c r="BX191" s="201"/>
      <c r="BY191" s="202">
        <v>0</v>
      </c>
      <c r="BZ191" s="201"/>
      <c r="CA191" s="202">
        <v>0</v>
      </c>
      <c r="CB191" s="201"/>
      <c r="CC191" s="202">
        <v>0</v>
      </c>
      <c r="CD191" s="201"/>
      <c r="CE191" s="202">
        <v>0</v>
      </c>
      <c r="CF191" s="201"/>
      <c r="CG191" s="202">
        <v>0</v>
      </c>
      <c r="CH191" s="201"/>
      <c r="CI191" s="202">
        <v>0</v>
      </c>
      <c r="CJ191" s="201"/>
      <c r="CK191" s="202">
        <v>0</v>
      </c>
      <c r="CL191" s="201"/>
      <c r="CM191" s="202">
        <v>0</v>
      </c>
      <c r="CN191" s="201"/>
      <c r="CO191" s="202">
        <v>0</v>
      </c>
      <c r="CP191" s="201"/>
      <c r="CQ191" s="202">
        <v>0</v>
      </c>
      <c r="CR191" s="201"/>
      <c r="CS191" s="202">
        <v>0</v>
      </c>
      <c r="CT191" s="201"/>
      <c r="CU191" s="202">
        <v>0</v>
      </c>
      <c r="CV191" s="201"/>
      <c r="CW191" s="202">
        <v>0</v>
      </c>
      <c r="CX191" s="201"/>
      <c r="CY191" s="202">
        <v>0</v>
      </c>
      <c r="CZ191" s="201"/>
      <c r="DA191" s="202">
        <v>0</v>
      </c>
      <c r="DB191" s="201"/>
      <c r="DC191" s="202">
        <v>0</v>
      </c>
      <c r="DD191" s="201"/>
      <c r="DE191" s="202">
        <v>0</v>
      </c>
      <c r="DF191" s="201"/>
      <c r="DG191" s="202">
        <v>0</v>
      </c>
      <c r="DH191" s="201"/>
      <c r="DI191" s="202">
        <v>0</v>
      </c>
      <c r="DJ191" s="201"/>
      <c r="DK191" s="202">
        <v>0</v>
      </c>
      <c r="DL191" s="201"/>
      <c r="DM191" s="202">
        <v>0</v>
      </c>
      <c r="DN191" s="201"/>
      <c r="DO191" s="202">
        <v>0</v>
      </c>
      <c r="DP191" s="201"/>
      <c r="DQ191" s="202">
        <v>0</v>
      </c>
      <c r="DR191" s="201"/>
      <c r="DS191" s="202">
        <v>0</v>
      </c>
      <c r="DT191" s="201"/>
      <c r="DU191" s="202">
        <v>0</v>
      </c>
      <c r="DV191" s="201"/>
      <c r="DW191" s="202">
        <v>0</v>
      </c>
      <c r="DX191" s="201"/>
      <c r="DY191" s="202">
        <v>0</v>
      </c>
      <c r="DZ191" s="201"/>
      <c r="EA191" s="202">
        <v>0</v>
      </c>
      <c r="EB191" s="201"/>
      <c r="EC191" s="202">
        <v>0</v>
      </c>
      <c r="ED191" s="201"/>
      <c r="EE191" s="202">
        <v>0</v>
      </c>
      <c r="EF191" s="201"/>
      <c r="EG191" s="202">
        <v>0</v>
      </c>
      <c r="EH191" s="201"/>
      <c r="EI191" s="202">
        <v>0</v>
      </c>
      <c r="EJ191" s="201"/>
      <c r="EK191" s="202">
        <v>0</v>
      </c>
      <c r="EL191" s="201"/>
      <c r="EM191" s="202">
        <v>0</v>
      </c>
      <c r="EN191" s="201"/>
      <c r="EO191" s="202">
        <v>0</v>
      </c>
      <c r="EP191" s="201"/>
      <c r="EQ191" s="202">
        <v>0</v>
      </c>
      <c r="ER191" s="201"/>
      <c r="ES191" s="202">
        <v>0</v>
      </c>
      <c r="ET191" s="201"/>
      <c r="EU191" s="202">
        <v>0</v>
      </c>
      <c r="EV191" s="201"/>
      <c r="EW191" s="202">
        <v>0</v>
      </c>
      <c r="EX191" s="201"/>
      <c r="EY191" s="202">
        <v>0</v>
      </c>
      <c r="EZ191" s="201"/>
      <c r="FA191" s="202">
        <v>0</v>
      </c>
      <c r="FB191" s="201"/>
      <c r="FC191" s="202">
        <v>0</v>
      </c>
      <c r="FD191" s="201"/>
      <c r="FE191" s="202">
        <v>0</v>
      </c>
      <c r="FF191" s="201"/>
      <c r="FG191" s="202">
        <v>0</v>
      </c>
      <c r="FH191" s="201"/>
      <c r="FI191" s="202">
        <v>0</v>
      </c>
      <c r="FJ191" s="201"/>
      <c r="FK191" s="202">
        <v>0</v>
      </c>
      <c r="FL191" s="201"/>
      <c r="FM191" s="202">
        <v>0</v>
      </c>
      <c r="FN191" s="201"/>
      <c r="FO191" s="202">
        <v>0</v>
      </c>
      <c r="FP191" s="201"/>
      <c r="FQ191" s="202">
        <v>0</v>
      </c>
      <c r="FR191" s="201"/>
      <c r="FS191" s="202">
        <v>0</v>
      </c>
      <c r="FT191" s="201"/>
      <c r="FU191" s="202">
        <v>0</v>
      </c>
      <c r="FV191" s="201"/>
      <c r="FW191" s="202">
        <v>0</v>
      </c>
      <c r="FX191" s="201"/>
      <c r="FY191" s="202">
        <v>0</v>
      </c>
      <c r="FZ191" s="201"/>
      <c r="GA191" s="202">
        <v>0</v>
      </c>
      <c r="GB191" s="201"/>
      <c r="GC191" s="202">
        <v>0</v>
      </c>
      <c r="GD191" s="201"/>
      <c r="GE191" s="202">
        <v>0</v>
      </c>
      <c r="GF191" s="201"/>
      <c r="GG191" s="202">
        <v>0</v>
      </c>
      <c r="GH191" s="201"/>
      <c r="GI191" s="202">
        <v>0</v>
      </c>
      <c r="GJ191" s="201"/>
      <c r="GK191" s="202">
        <v>0</v>
      </c>
      <c r="GL191" s="201"/>
      <c r="GM191" s="202">
        <v>0</v>
      </c>
      <c r="GN191" s="201"/>
      <c r="GO191" s="202">
        <v>0</v>
      </c>
      <c r="GP191" s="201"/>
      <c r="GQ191" s="202">
        <v>0</v>
      </c>
      <c r="GR191" s="201"/>
      <c r="GS191" s="202">
        <v>0</v>
      </c>
      <c r="GT191" s="201"/>
      <c r="GU191" s="202">
        <v>0</v>
      </c>
      <c r="GV191" s="201"/>
      <c r="GW191" s="202">
        <v>0</v>
      </c>
      <c r="GX191" s="201"/>
      <c r="GY191" s="202">
        <v>0</v>
      </c>
      <c r="GZ191" s="201"/>
      <c r="HA191" s="202">
        <v>0</v>
      </c>
      <c r="HB191" s="201"/>
      <c r="HC191" s="202">
        <v>0</v>
      </c>
      <c r="HD191" s="201"/>
      <c r="HE191" s="202">
        <v>0</v>
      </c>
      <c r="HF191" s="201"/>
      <c r="HG191" s="202">
        <v>0</v>
      </c>
      <c r="HH191" s="201"/>
      <c r="HI191" s="202">
        <v>0</v>
      </c>
      <c r="HJ191" s="201"/>
      <c r="HK191" s="202">
        <v>0</v>
      </c>
      <c r="HL191" s="201"/>
      <c r="HM191" s="202">
        <v>0</v>
      </c>
      <c r="HN191" s="201"/>
      <c r="HO191" s="202">
        <v>0</v>
      </c>
      <c r="HP191" s="201"/>
      <c r="HQ191" s="202">
        <v>0</v>
      </c>
      <c r="HR191" s="201"/>
      <c r="HS191" s="202">
        <v>0</v>
      </c>
      <c r="HT191" s="201"/>
      <c r="HU191" s="202">
        <v>0</v>
      </c>
      <c r="HV191" s="201"/>
      <c r="HW191" s="202">
        <v>0</v>
      </c>
      <c r="HX191" s="201"/>
      <c r="HY191" s="202">
        <v>0</v>
      </c>
      <c r="HZ191" s="201"/>
      <c r="IA191" s="202">
        <v>0</v>
      </c>
      <c r="IB191" s="201"/>
      <c r="IC191" s="202">
        <v>0</v>
      </c>
      <c r="ID191" s="201"/>
      <c r="IE191" s="202">
        <v>0</v>
      </c>
      <c r="IF191" s="201"/>
      <c r="IG191" s="202">
        <v>0</v>
      </c>
      <c r="IH191" s="201"/>
      <c r="II191" s="202">
        <v>0</v>
      </c>
    </row>
    <row r="192" spans="1:243" ht="15" x14ac:dyDescent="0.2">
      <c r="A192" s="608"/>
      <c r="B192" s="598"/>
      <c r="C192" s="606"/>
      <c r="D192" s="532">
        <v>0</v>
      </c>
      <c r="E192" s="538" t="s">
        <v>101</v>
      </c>
      <c r="F192" s="199">
        <v>0</v>
      </c>
      <c r="G192" s="200">
        <v>0</v>
      </c>
      <c r="H192" s="199">
        <v>0</v>
      </c>
      <c r="I192" s="200">
        <v>0</v>
      </c>
      <c r="J192" s="199">
        <v>0</v>
      </c>
      <c r="K192" s="200">
        <v>0</v>
      </c>
      <c r="L192" s="199">
        <v>0</v>
      </c>
      <c r="M192" s="200">
        <v>0</v>
      </c>
      <c r="N192" s="199">
        <v>0</v>
      </c>
      <c r="O192" s="200">
        <v>0</v>
      </c>
      <c r="P192" s="199">
        <v>0</v>
      </c>
      <c r="Q192" s="200">
        <v>0</v>
      </c>
      <c r="R192" s="199">
        <v>0</v>
      </c>
      <c r="S192" s="200">
        <v>0</v>
      </c>
      <c r="T192" s="199">
        <v>0</v>
      </c>
      <c r="U192" s="200">
        <v>0</v>
      </c>
      <c r="V192" s="199">
        <v>0</v>
      </c>
      <c r="W192" s="200">
        <v>0</v>
      </c>
      <c r="X192" s="199">
        <v>0</v>
      </c>
      <c r="Y192" s="200">
        <v>0</v>
      </c>
      <c r="Z192" s="199">
        <v>0</v>
      </c>
      <c r="AA192" s="200">
        <v>0</v>
      </c>
      <c r="AB192" s="199">
        <v>0</v>
      </c>
      <c r="AC192" s="200">
        <v>0</v>
      </c>
      <c r="AD192" s="199">
        <v>0</v>
      </c>
      <c r="AE192" s="200">
        <v>0</v>
      </c>
      <c r="AF192" s="199">
        <v>0</v>
      </c>
      <c r="AG192" s="200">
        <v>0</v>
      </c>
      <c r="AH192" s="199">
        <v>0</v>
      </c>
      <c r="AI192" s="200">
        <v>0</v>
      </c>
      <c r="AJ192" s="199">
        <v>0</v>
      </c>
      <c r="AK192" s="200">
        <v>0</v>
      </c>
      <c r="AL192" s="199">
        <v>0</v>
      </c>
      <c r="AM192" s="200">
        <v>0</v>
      </c>
      <c r="AN192" s="199">
        <v>0</v>
      </c>
      <c r="AO192" s="200">
        <v>0</v>
      </c>
      <c r="AP192" s="199">
        <v>0</v>
      </c>
      <c r="AQ192" s="200">
        <v>0</v>
      </c>
      <c r="AR192" s="199">
        <v>0</v>
      </c>
      <c r="AS192" s="200">
        <v>0</v>
      </c>
      <c r="AT192" s="199">
        <v>0</v>
      </c>
      <c r="AU192" s="200">
        <v>0</v>
      </c>
      <c r="AV192" s="199">
        <v>0</v>
      </c>
      <c r="AW192" s="200">
        <v>0</v>
      </c>
      <c r="AX192" s="199">
        <v>0</v>
      </c>
      <c r="AY192" s="200">
        <v>0</v>
      </c>
      <c r="AZ192" s="199">
        <v>0</v>
      </c>
      <c r="BA192" s="200">
        <v>0</v>
      </c>
      <c r="BB192" s="199">
        <v>0</v>
      </c>
      <c r="BC192" s="200">
        <v>0</v>
      </c>
      <c r="BD192" s="199">
        <v>0</v>
      </c>
      <c r="BE192" s="200">
        <v>0</v>
      </c>
      <c r="BF192" s="199">
        <v>0</v>
      </c>
      <c r="BG192" s="200">
        <v>0</v>
      </c>
      <c r="BH192" s="199">
        <v>0</v>
      </c>
      <c r="BI192" s="200">
        <v>0</v>
      </c>
      <c r="BJ192" s="199">
        <v>0</v>
      </c>
      <c r="BK192" s="200">
        <v>0</v>
      </c>
      <c r="BL192" s="199">
        <v>0</v>
      </c>
      <c r="BM192" s="200">
        <v>0</v>
      </c>
      <c r="BN192" s="199">
        <v>0</v>
      </c>
      <c r="BO192" s="200">
        <v>0</v>
      </c>
      <c r="BP192" s="199">
        <v>0</v>
      </c>
      <c r="BQ192" s="200">
        <v>0</v>
      </c>
      <c r="BR192" s="199">
        <v>0</v>
      </c>
      <c r="BS192" s="200">
        <v>0</v>
      </c>
      <c r="BT192" s="199">
        <v>0</v>
      </c>
      <c r="BU192" s="200">
        <v>0</v>
      </c>
      <c r="BV192" s="199">
        <v>0</v>
      </c>
      <c r="BW192" s="200">
        <v>0</v>
      </c>
      <c r="BX192" s="199">
        <v>0</v>
      </c>
      <c r="BY192" s="200">
        <v>0</v>
      </c>
      <c r="BZ192" s="199">
        <v>0</v>
      </c>
      <c r="CA192" s="200">
        <v>0</v>
      </c>
      <c r="CB192" s="199">
        <v>0</v>
      </c>
      <c r="CC192" s="200">
        <v>0</v>
      </c>
      <c r="CD192" s="199">
        <v>0</v>
      </c>
      <c r="CE192" s="200">
        <v>0</v>
      </c>
      <c r="CF192" s="199">
        <v>0</v>
      </c>
      <c r="CG192" s="200">
        <v>0</v>
      </c>
      <c r="CH192" s="199">
        <v>0</v>
      </c>
      <c r="CI192" s="200">
        <v>0</v>
      </c>
      <c r="CJ192" s="199">
        <v>0</v>
      </c>
      <c r="CK192" s="200">
        <v>0</v>
      </c>
      <c r="CL192" s="199">
        <v>0</v>
      </c>
      <c r="CM192" s="200">
        <v>0</v>
      </c>
      <c r="CN192" s="199">
        <v>0</v>
      </c>
      <c r="CO192" s="200">
        <v>0</v>
      </c>
      <c r="CP192" s="199">
        <v>0</v>
      </c>
      <c r="CQ192" s="200">
        <v>0</v>
      </c>
      <c r="CR192" s="199">
        <v>0</v>
      </c>
      <c r="CS192" s="200">
        <v>0</v>
      </c>
      <c r="CT192" s="199">
        <v>0</v>
      </c>
      <c r="CU192" s="200">
        <v>0</v>
      </c>
      <c r="CV192" s="199">
        <v>0</v>
      </c>
      <c r="CW192" s="200">
        <v>0</v>
      </c>
      <c r="CX192" s="199">
        <v>0</v>
      </c>
      <c r="CY192" s="200">
        <v>0</v>
      </c>
      <c r="CZ192" s="199">
        <v>0</v>
      </c>
      <c r="DA192" s="200">
        <v>0</v>
      </c>
      <c r="DB192" s="199">
        <v>0</v>
      </c>
      <c r="DC192" s="200">
        <v>0</v>
      </c>
      <c r="DD192" s="199">
        <v>0</v>
      </c>
      <c r="DE192" s="200">
        <v>0</v>
      </c>
      <c r="DF192" s="199">
        <v>0</v>
      </c>
      <c r="DG192" s="200">
        <v>0</v>
      </c>
      <c r="DH192" s="199">
        <v>0</v>
      </c>
      <c r="DI192" s="200">
        <v>0</v>
      </c>
      <c r="DJ192" s="199">
        <v>0</v>
      </c>
      <c r="DK192" s="200">
        <v>0</v>
      </c>
      <c r="DL192" s="199">
        <v>0</v>
      </c>
      <c r="DM192" s="200">
        <v>0</v>
      </c>
      <c r="DN192" s="199">
        <v>0</v>
      </c>
      <c r="DO192" s="200">
        <v>0</v>
      </c>
      <c r="DP192" s="199">
        <v>0</v>
      </c>
      <c r="DQ192" s="200">
        <v>0</v>
      </c>
      <c r="DR192" s="199">
        <v>0</v>
      </c>
      <c r="DS192" s="200">
        <v>0</v>
      </c>
      <c r="DT192" s="199">
        <v>0</v>
      </c>
      <c r="DU192" s="200">
        <v>0</v>
      </c>
      <c r="DV192" s="199">
        <v>0</v>
      </c>
      <c r="DW192" s="200">
        <v>0</v>
      </c>
      <c r="DX192" s="199">
        <v>0</v>
      </c>
      <c r="DY192" s="200">
        <v>0</v>
      </c>
      <c r="DZ192" s="199">
        <v>0</v>
      </c>
      <c r="EA192" s="200">
        <v>0</v>
      </c>
      <c r="EB192" s="199">
        <v>0</v>
      </c>
      <c r="EC192" s="200">
        <v>0</v>
      </c>
      <c r="ED192" s="199">
        <v>0</v>
      </c>
      <c r="EE192" s="200">
        <v>0</v>
      </c>
      <c r="EF192" s="199">
        <v>0</v>
      </c>
      <c r="EG192" s="200">
        <v>0</v>
      </c>
      <c r="EH192" s="199">
        <v>0</v>
      </c>
      <c r="EI192" s="200">
        <v>0</v>
      </c>
      <c r="EJ192" s="199">
        <v>0</v>
      </c>
      <c r="EK192" s="200">
        <v>0</v>
      </c>
      <c r="EL192" s="199">
        <v>0</v>
      </c>
      <c r="EM192" s="200">
        <v>0</v>
      </c>
      <c r="EN192" s="199">
        <v>0</v>
      </c>
      <c r="EO192" s="200">
        <v>0</v>
      </c>
      <c r="EP192" s="199">
        <v>0</v>
      </c>
      <c r="EQ192" s="200">
        <v>0</v>
      </c>
      <c r="ER192" s="199">
        <v>0</v>
      </c>
      <c r="ES192" s="200">
        <v>0</v>
      </c>
      <c r="ET192" s="199">
        <v>0</v>
      </c>
      <c r="EU192" s="200">
        <v>0</v>
      </c>
      <c r="EV192" s="199">
        <v>0</v>
      </c>
      <c r="EW192" s="200">
        <v>0</v>
      </c>
      <c r="EX192" s="199">
        <v>0</v>
      </c>
      <c r="EY192" s="200">
        <v>0</v>
      </c>
      <c r="EZ192" s="199">
        <v>0</v>
      </c>
      <c r="FA192" s="200">
        <v>0</v>
      </c>
      <c r="FB192" s="199">
        <v>0</v>
      </c>
      <c r="FC192" s="200">
        <v>0</v>
      </c>
      <c r="FD192" s="199">
        <v>0</v>
      </c>
      <c r="FE192" s="200">
        <v>0</v>
      </c>
      <c r="FF192" s="199">
        <v>0</v>
      </c>
      <c r="FG192" s="200">
        <v>0</v>
      </c>
      <c r="FH192" s="199">
        <v>0</v>
      </c>
      <c r="FI192" s="200">
        <v>0</v>
      </c>
      <c r="FJ192" s="199">
        <v>0</v>
      </c>
      <c r="FK192" s="200">
        <v>0</v>
      </c>
      <c r="FL192" s="199">
        <v>0</v>
      </c>
      <c r="FM192" s="200">
        <v>0</v>
      </c>
      <c r="FN192" s="199">
        <v>0</v>
      </c>
      <c r="FO192" s="200">
        <v>0</v>
      </c>
      <c r="FP192" s="199">
        <v>0</v>
      </c>
      <c r="FQ192" s="200">
        <v>0</v>
      </c>
      <c r="FR192" s="199">
        <v>0</v>
      </c>
      <c r="FS192" s="200">
        <v>0</v>
      </c>
      <c r="FT192" s="199">
        <v>0</v>
      </c>
      <c r="FU192" s="200">
        <v>0</v>
      </c>
      <c r="FV192" s="199">
        <v>0</v>
      </c>
      <c r="FW192" s="200">
        <v>0</v>
      </c>
      <c r="FX192" s="199">
        <v>0</v>
      </c>
      <c r="FY192" s="200">
        <v>0</v>
      </c>
      <c r="FZ192" s="199">
        <v>0</v>
      </c>
      <c r="GA192" s="200">
        <v>0</v>
      </c>
      <c r="GB192" s="199">
        <v>0</v>
      </c>
      <c r="GC192" s="200">
        <v>0</v>
      </c>
      <c r="GD192" s="199">
        <v>0</v>
      </c>
      <c r="GE192" s="200">
        <v>0</v>
      </c>
      <c r="GF192" s="199">
        <v>0</v>
      </c>
      <c r="GG192" s="200">
        <v>0</v>
      </c>
      <c r="GH192" s="199">
        <v>0</v>
      </c>
      <c r="GI192" s="200">
        <v>0</v>
      </c>
      <c r="GJ192" s="199">
        <v>0</v>
      </c>
      <c r="GK192" s="200">
        <v>0</v>
      </c>
      <c r="GL192" s="199">
        <v>0</v>
      </c>
      <c r="GM192" s="200">
        <v>0</v>
      </c>
      <c r="GN192" s="199">
        <v>0</v>
      </c>
      <c r="GO192" s="200">
        <v>0</v>
      </c>
      <c r="GP192" s="199">
        <v>0</v>
      </c>
      <c r="GQ192" s="200">
        <v>0</v>
      </c>
      <c r="GR192" s="199">
        <v>0</v>
      </c>
      <c r="GS192" s="200">
        <v>0</v>
      </c>
      <c r="GT192" s="199">
        <v>0</v>
      </c>
      <c r="GU192" s="200">
        <v>0</v>
      </c>
      <c r="GV192" s="199">
        <v>0</v>
      </c>
      <c r="GW192" s="200">
        <v>0</v>
      </c>
      <c r="GX192" s="199">
        <v>0</v>
      </c>
      <c r="GY192" s="200">
        <v>0</v>
      </c>
      <c r="GZ192" s="199">
        <v>0</v>
      </c>
      <c r="HA192" s="200">
        <v>0</v>
      </c>
      <c r="HB192" s="199">
        <v>0</v>
      </c>
      <c r="HC192" s="200">
        <v>0</v>
      </c>
      <c r="HD192" s="199">
        <v>0</v>
      </c>
      <c r="HE192" s="200">
        <v>0</v>
      </c>
      <c r="HF192" s="199">
        <v>0</v>
      </c>
      <c r="HG192" s="200">
        <v>0</v>
      </c>
      <c r="HH192" s="199">
        <v>0</v>
      </c>
      <c r="HI192" s="200">
        <v>0</v>
      </c>
      <c r="HJ192" s="199">
        <v>0</v>
      </c>
      <c r="HK192" s="200">
        <v>0</v>
      </c>
      <c r="HL192" s="199">
        <v>0</v>
      </c>
      <c r="HM192" s="200">
        <v>0</v>
      </c>
      <c r="HN192" s="199">
        <v>0</v>
      </c>
      <c r="HO192" s="200">
        <v>0</v>
      </c>
      <c r="HP192" s="199">
        <v>0</v>
      </c>
      <c r="HQ192" s="200">
        <v>0</v>
      </c>
      <c r="HR192" s="199">
        <v>0</v>
      </c>
      <c r="HS192" s="200">
        <v>0</v>
      </c>
      <c r="HT192" s="199">
        <v>0</v>
      </c>
      <c r="HU192" s="200">
        <v>0</v>
      </c>
      <c r="HV192" s="199">
        <v>0</v>
      </c>
      <c r="HW192" s="200">
        <v>0</v>
      </c>
      <c r="HX192" s="199">
        <v>0</v>
      </c>
      <c r="HY192" s="200">
        <v>0</v>
      </c>
      <c r="HZ192" s="199">
        <v>0</v>
      </c>
      <c r="IA192" s="200">
        <v>0</v>
      </c>
      <c r="IB192" s="199">
        <v>0</v>
      </c>
      <c r="IC192" s="200">
        <v>0</v>
      </c>
      <c r="ID192" s="199">
        <v>0</v>
      </c>
      <c r="IE192" s="200">
        <v>0</v>
      </c>
      <c r="IF192" s="199">
        <v>0</v>
      </c>
      <c r="IG192" s="200">
        <v>0</v>
      </c>
      <c r="IH192" s="199">
        <v>0</v>
      </c>
      <c r="II192" s="200">
        <v>0</v>
      </c>
    </row>
    <row r="193" spans="1:243" ht="15.75" thickBot="1" x14ac:dyDescent="0.25">
      <c r="A193" s="609"/>
      <c r="B193" s="599"/>
      <c r="C193" s="607"/>
      <c r="D193" s="534" t="s">
        <v>9</v>
      </c>
      <c r="E193" s="539"/>
      <c r="F193" s="480"/>
      <c r="G193" s="481">
        <v>0</v>
      </c>
      <c r="H193" s="480"/>
      <c r="I193" s="481">
        <v>0</v>
      </c>
      <c r="J193" s="480"/>
      <c r="K193" s="481">
        <v>0</v>
      </c>
      <c r="L193" s="480"/>
      <c r="M193" s="481">
        <v>0</v>
      </c>
      <c r="N193" s="480"/>
      <c r="O193" s="481">
        <v>0</v>
      </c>
      <c r="P193" s="480"/>
      <c r="Q193" s="481">
        <v>0</v>
      </c>
      <c r="R193" s="480"/>
      <c r="S193" s="481">
        <v>0</v>
      </c>
      <c r="T193" s="480"/>
      <c r="U193" s="481">
        <v>0</v>
      </c>
      <c r="V193" s="480"/>
      <c r="W193" s="481">
        <v>0</v>
      </c>
      <c r="X193" s="480"/>
      <c r="Y193" s="481">
        <v>0</v>
      </c>
      <c r="Z193" s="480"/>
      <c r="AA193" s="481">
        <v>0</v>
      </c>
      <c r="AB193" s="480"/>
      <c r="AC193" s="481">
        <v>0</v>
      </c>
      <c r="AD193" s="480"/>
      <c r="AE193" s="481">
        <v>0</v>
      </c>
      <c r="AF193" s="480"/>
      <c r="AG193" s="481">
        <v>0</v>
      </c>
      <c r="AH193" s="480"/>
      <c r="AI193" s="481">
        <v>0</v>
      </c>
      <c r="AJ193" s="480"/>
      <c r="AK193" s="481">
        <v>0</v>
      </c>
      <c r="AL193" s="480"/>
      <c r="AM193" s="481">
        <v>0</v>
      </c>
      <c r="AN193" s="480"/>
      <c r="AO193" s="481">
        <v>0</v>
      </c>
      <c r="AP193" s="480"/>
      <c r="AQ193" s="481">
        <v>0</v>
      </c>
      <c r="AR193" s="480"/>
      <c r="AS193" s="481">
        <v>0</v>
      </c>
      <c r="AT193" s="480"/>
      <c r="AU193" s="481">
        <v>0</v>
      </c>
      <c r="AV193" s="480"/>
      <c r="AW193" s="481">
        <v>0</v>
      </c>
      <c r="AX193" s="480"/>
      <c r="AY193" s="481">
        <v>0</v>
      </c>
      <c r="AZ193" s="480"/>
      <c r="BA193" s="481">
        <v>0</v>
      </c>
      <c r="BB193" s="480"/>
      <c r="BC193" s="481">
        <v>0</v>
      </c>
      <c r="BD193" s="480"/>
      <c r="BE193" s="481">
        <v>0</v>
      </c>
      <c r="BF193" s="480"/>
      <c r="BG193" s="481">
        <v>0</v>
      </c>
      <c r="BH193" s="480"/>
      <c r="BI193" s="481">
        <v>0</v>
      </c>
      <c r="BJ193" s="480"/>
      <c r="BK193" s="481">
        <v>0</v>
      </c>
      <c r="BL193" s="480"/>
      <c r="BM193" s="481">
        <v>0</v>
      </c>
      <c r="BN193" s="480"/>
      <c r="BO193" s="481">
        <v>0</v>
      </c>
      <c r="BP193" s="480"/>
      <c r="BQ193" s="481">
        <v>0</v>
      </c>
      <c r="BR193" s="480"/>
      <c r="BS193" s="481">
        <v>0</v>
      </c>
      <c r="BT193" s="480"/>
      <c r="BU193" s="481">
        <v>0</v>
      </c>
      <c r="BV193" s="480"/>
      <c r="BW193" s="481">
        <v>0</v>
      </c>
      <c r="BX193" s="480"/>
      <c r="BY193" s="481">
        <v>0</v>
      </c>
      <c r="BZ193" s="480"/>
      <c r="CA193" s="481">
        <v>0</v>
      </c>
      <c r="CB193" s="480"/>
      <c r="CC193" s="481">
        <v>0</v>
      </c>
      <c r="CD193" s="480"/>
      <c r="CE193" s="481">
        <v>0</v>
      </c>
      <c r="CF193" s="480"/>
      <c r="CG193" s="481">
        <v>0</v>
      </c>
      <c r="CH193" s="480"/>
      <c r="CI193" s="481">
        <v>0</v>
      </c>
      <c r="CJ193" s="480"/>
      <c r="CK193" s="481">
        <v>0</v>
      </c>
      <c r="CL193" s="480"/>
      <c r="CM193" s="481">
        <v>0</v>
      </c>
      <c r="CN193" s="480"/>
      <c r="CO193" s="481">
        <v>0</v>
      </c>
      <c r="CP193" s="480"/>
      <c r="CQ193" s="481">
        <v>0</v>
      </c>
      <c r="CR193" s="480"/>
      <c r="CS193" s="481">
        <v>0</v>
      </c>
      <c r="CT193" s="480"/>
      <c r="CU193" s="481">
        <v>0</v>
      </c>
      <c r="CV193" s="480"/>
      <c r="CW193" s="481">
        <v>0</v>
      </c>
      <c r="CX193" s="480"/>
      <c r="CY193" s="481">
        <v>0</v>
      </c>
      <c r="CZ193" s="480"/>
      <c r="DA193" s="481">
        <v>0</v>
      </c>
      <c r="DB193" s="480"/>
      <c r="DC193" s="481">
        <v>0</v>
      </c>
      <c r="DD193" s="480"/>
      <c r="DE193" s="481">
        <v>0</v>
      </c>
      <c r="DF193" s="480"/>
      <c r="DG193" s="481">
        <v>0</v>
      </c>
      <c r="DH193" s="480"/>
      <c r="DI193" s="481">
        <v>0</v>
      </c>
      <c r="DJ193" s="480"/>
      <c r="DK193" s="481">
        <v>0</v>
      </c>
      <c r="DL193" s="480"/>
      <c r="DM193" s="481">
        <v>0</v>
      </c>
      <c r="DN193" s="480"/>
      <c r="DO193" s="481">
        <v>0</v>
      </c>
      <c r="DP193" s="480"/>
      <c r="DQ193" s="481">
        <v>0</v>
      </c>
      <c r="DR193" s="480"/>
      <c r="DS193" s="481">
        <v>0</v>
      </c>
      <c r="DT193" s="480"/>
      <c r="DU193" s="481">
        <v>0</v>
      </c>
      <c r="DV193" s="480"/>
      <c r="DW193" s="481">
        <v>0</v>
      </c>
      <c r="DX193" s="480"/>
      <c r="DY193" s="481">
        <v>0</v>
      </c>
      <c r="DZ193" s="480"/>
      <c r="EA193" s="481">
        <v>0</v>
      </c>
      <c r="EB193" s="480"/>
      <c r="EC193" s="481">
        <v>0</v>
      </c>
      <c r="ED193" s="480"/>
      <c r="EE193" s="481">
        <v>0</v>
      </c>
      <c r="EF193" s="480"/>
      <c r="EG193" s="481">
        <v>0</v>
      </c>
      <c r="EH193" s="480"/>
      <c r="EI193" s="481">
        <v>0</v>
      </c>
      <c r="EJ193" s="480"/>
      <c r="EK193" s="481">
        <v>0</v>
      </c>
      <c r="EL193" s="480"/>
      <c r="EM193" s="481">
        <v>0</v>
      </c>
      <c r="EN193" s="480"/>
      <c r="EO193" s="481">
        <v>0</v>
      </c>
      <c r="EP193" s="480"/>
      <c r="EQ193" s="481">
        <v>0</v>
      </c>
      <c r="ER193" s="480"/>
      <c r="ES193" s="481">
        <v>0</v>
      </c>
      <c r="ET193" s="480"/>
      <c r="EU193" s="481">
        <v>0</v>
      </c>
      <c r="EV193" s="480"/>
      <c r="EW193" s="481">
        <v>0</v>
      </c>
      <c r="EX193" s="480"/>
      <c r="EY193" s="481">
        <v>0</v>
      </c>
      <c r="EZ193" s="480"/>
      <c r="FA193" s="481">
        <v>0</v>
      </c>
      <c r="FB193" s="480"/>
      <c r="FC193" s="481">
        <v>0</v>
      </c>
      <c r="FD193" s="480"/>
      <c r="FE193" s="481">
        <v>0</v>
      </c>
      <c r="FF193" s="480"/>
      <c r="FG193" s="481">
        <v>0</v>
      </c>
      <c r="FH193" s="480"/>
      <c r="FI193" s="481">
        <v>0</v>
      </c>
      <c r="FJ193" s="480"/>
      <c r="FK193" s="481">
        <v>0</v>
      </c>
      <c r="FL193" s="480"/>
      <c r="FM193" s="481">
        <v>0</v>
      </c>
      <c r="FN193" s="480"/>
      <c r="FO193" s="481">
        <v>0</v>
      </c>
      <c r="FP193" s="480"/>
      <c r="FQ193" s="481">
        <v>0</v>
      </c>
      <c r="FR193" s="480"/>
      <c r="FS193" s="481">
        <v>0</v>
      </c>
      <c r="FT193" s="480"/>
      <c r="FU193" s="481">
        <v>0</v>
      </c>
      <c r="FV193" s="480"/>
      <c r="FW193" s="481">
        <v>0</v>
      </c>
      <c r="FX193" s="480"/>
      <c r="FY193" s="481">
        <v>0</v>
      </c>
      <c r="FZ193" s="480"/>
      <c r="GA193" s="481">
        <v>0</v>
      </c>
      <c r="GB193" s="480"/>
      <c r="GC193" s="481">
        <v>0</v>
      </c>
      <c r="GD193" s="480"/>
      <c r="GE193" s="481">
        <v>0</v>
      </c>
      <c r="GF193" s="480"/>
      <c r="GG193" s="481">
        <v>0</v>
      </c>
      <c r="GH193" s="480"/>
      <c r="GI193" s="481">
        <v>0</v>
      </c>
      <c r="GJ193" s="480"/>
      <c r="GK193" s="481">
        <v>0</v>
      </c>
      <c r="GL193" s="480"/>
      <c r="GM193" s="481">
        <v>0</v>
      </c>
      <c r="GN193" s="480"/>
      <c r="GO193" s="481">
        <v>0</v>
      </c>
      <c r="GP193" s="480"/>
      <c r="GQ193" s="481">
        <v>0</v>
      </c>
      <c r="GR193" s="480"/>
      <c r="GS193" s="481">
        <v>0</v>
      </c>
      <c r="GT193" s="480"/>
      <c r="GU193" s="481">
        <v>0</v>
      </c>
      <c r="GV193" s="480"/>
      <c r="GW193" s="481">
        <v>0</v>
      </c>
      <c r="GX193" s="480"/>
      <c r="GY193" s="481">
        <v>0</v>
      </c>
      <c r="GZ193" s="480"/>
      <c r="HA193" s="481">
        <v>0</v>
      </c>
      <c r="HB193" s="480"/>
      <c r="HC193" s="481">
        <v>0</v>
      </c>
      <c r="HD193" s="480"/>
      <c r="HE193" s="481">
        <v>0</v>
      </c>
      <c r="HF193" s="480"/>
      <c r="HG193" s="481">
        <v>0</v>
      </c>
      <c r="HH193" s="480"/>
      <c r="HI193" s="481">
        <v>0</v>
      </c>
      <c r="HJ193" s="480"/>
      <c r="HK193" s="481">
        <v>0</v>
      </c>
      <c r="HL193" s="480"/>
      <c r="HM193" s="481">
        <v>0</v>
      </c>
      <c r="HN193" s="480"/>
      <c r="HO193" s="481">
        <v>0</v>
      </c>
      <c r="HP193" s="480"/>
      <c r="HQ193" s="481">
        <v>0</v>
      </c>
      <c r="HR193" s="480"/>
      <c r="HS193" s="481">
        <v>0</v>
      </c>
      <c r="HT193" s="480"/>
      <c r="HU193" s="481">
        <v>0</v>
      </c>
      <c r="HV193" s="480"/>
      <c r="HW193" s="481">
        <v>0</v>
      </c>
      <c r="HX193" s="480"/>
      <c r="HY193" s="481">
        <v>0</v>
      </c>
      <c r="HZ193" s="480"/>
      <c r="IA193" s="481">
        <v>0</v>
      </c>
      <c r="IB193" s="480"/>
      <c r="IC193" s="481">
        <v>0</v>
      </c>
      <c r="ID193" s="480"/>
      <c r="IE193" s="481">
        <v>0</v>
      </c>
      <c r="IF193" s="480"/>
      <c r="IG193" s="481">
        <v>0</v>
      </c>
      <c r="IH193" s="480"/>
      <c r="II193" s="481">
        <v>0</v>
      </c>
    </row>
    <row r="194" spans="1:243" ht="15" x14ac:dyDescent="0.2">
      <c r="A194" s="603" t="s">
        <v>495</v>
      </c>
      <c r="B194" s="597" t="s">
        <v>11</v>
      </c>
      <c r="C194" s="600">
        <v>46071</v>
      </c>
      <c r="D194" s="529">
        <v>0</v>
      </c>
      <c r="E194" s="540" t="s">
        <v>81</v>
      </c>
      <c r="F194" s="482">
        <v>0</v>
      </c>
      <c r="G194" s="483">
        <v>0</v>
      </c>
      <c r="H194" s="482">
        <v>0</v>
      </c>
      <c r="I194" s="483">
        <v>0</v>
      </c>
      <c r="J194" s="482">
        <v>0</v>
      </c>
      <c r="K194" s="483">
        <v>0</v>
      </c>
      <c r="L194" s="482">
        <v>0</v>
      </c>
      <c r="M194" s="483">
        <v>0</v>
      </c>
      <c r="N194" s="482">
        <v>0</v>
      </c>
      <c r="O194" s="483">
        <v>0</v>
      </c>
      <c r="P194" s="482">
        <v>0</v>
      </c>
      <c r="Q194" s="483">
        <v>0</v>
      </c>
      <c r="R194" s="482">
        <v>0</v>
      </c>
      <c r="S194" s="483">
        <v>0</v>
      </c>
      <c r="T194" s="482">
        <v>0</v>
      </c>
      <c r="U194" s="483">
        <v>0</v>
      </c>
      <c r="V194" s="482">
        <v>0</v>
      </c>
      <c r="W194" s="483">
        <v>0</v>
      </c>
      <c r="X194" s="482">
        <v>0</v>
      </c>
      <c r="Y194" s="483">
        <v>0</v>
      </c>
      <c r="Z194" s="482">
        <v>0</v>
      </c>
      <c r="AA194" s="483">
        <v>0</v>
      </c>
      <c r="AB194" s="482">
        <v>0</v>
      </c>
      <c r="AC194" s="483">
        <v>0</v>
      </c>
      <c r="AD194" s="482">
        <v>0</v>
      </c>
      <c r="AE194" s="483">
        <v>0</v>
      </c>
      <c r="AF194" s="482">
        <v>0</v>
      </c>
      <c r="AG194" s="483">
        <v>0</v>
      </c>
      <c r="AH194" s="482">
        <v>0</v>
      </c>
      <c r="AI194" s="483">
        <v>0</v>
      </c>
      <c r="AJ194" s="482">
        <v>0</v>
      </c>
      <c r="AK194" s="483">
        <v>0</v>
      </c>
      <c r="AL194" s="482">
        <v>0</v>
      </c>
      <c r="AM194" s="483">
        <v>0</v>
      </c>
      <c r="AN194" s="482">
        <v>0</v>
      </c>
      <c r="AO194" s="483">
        <v>0</v>
      </c>
      <c r="AP194" s="482">
        <v>0</v>
      </c>
      <c r="AQ194" s="483">
        <v>0</v>
      </c>
      <c r="AR194" s="482">
        <v>0</v>
      </c>
      <c r="AS194" s="483">
        <v>0</v>
      </c>
      <c r="AT194" s="482">
        <v>0</v>
      </c>
      <c r="AU194" s="483">
        <v>0</v>
      </c>
      <c r="AV194" s="482">
        <v>0</v>
      </c>
      <c r="AW194" s="483">
        <v>0</v>
      </c>
      <c r="AX194" s="482">
        <v>0</v>
      </c>
      <c r="AY194" s="483">
        <v>0</v>
      </c>
      <c r="AZ194" s="482">
        <v>0</v>
      </c>
      <c r="BA194" s="483">
        <v>0</v>
      </c>
      <c r="BB194" s="482">
        <v>0</v>
      </c>
      <c r="BC194" s="483">
        <v>0</v>
      </c>
      <c r="BD194" s="482">
        <v>0</v>
      </c>
      <c r="BE194" s="483">
        <v>0</v>
      </c>
      <c r="BF194" s="482">
        <v>0</v>
      </c>
      <c r="BG194" s="483">
        <v>0</v>
      </c>
      <c r="BH194" s="482">
        <v>0</v>
      </c>
      <c r="BI194" s="483">
        <v>0</v>
      </c>
      <c r="BJ194" s="482">
        <v>0</v>
      </c>
      <c r="BK194" s="483">
        <v>0</v>
      </c>
      <c r="BL194" s="482">
        <v>0</v>
      </c>
      <c r="BM194" s="483">
        <v>0</v>
      </c>
      <c r="BN194" s="482">
        <v>0</v>
      </c>
      <c r="BO194" s="483">
        <v>0</v>
      </c>
      <c r="BP194" s="482">
        <v>0</v>
      </c>
      <c r="BQ194" s="483">
        <v>0</v>
      </c>
      <c r="BR194" s="482">
        <v>0</v>
      </c>
      <c r="BS194" s="483">
        <v>0</v>
      </c>
      <c r="BT194" s="482">
        <v>0</v>
      </c>
      <c r="BU194" s="483">
        <v>0</v>
      </c>
      <c r="BV194" s="482">
        <v>0</v>
      </c>
      <c r="BW194" s="483">
        <v>0</v>
      </c>
      <c r="BX194" s="482">
        <v>0</v>
      </c>
      <c r="BY194" s="483">
        <v>0</v>
      </c>
      <c r="BZ194" s="482">
        <v>0</v>
      </c>
      <c r="CA194" s="483">
        <v>0</v>
      </c>
      <c r="CB194" s="482">
        <v>0</v>
      </c>
      <c r="CC194" s="483">
        <v>0</v>
      </c>
      <c r="CD194" s="482">
        <v>0</v>
      </c>
      <c r="CE194" s="483">
        <v>0</v>
      </c>
      <c r="CF194" s="482">
        <v>0</v>
      </c>
      <c r="CG194" s="483">
        <v>0</v>
      </c>
      <c r="CH194" s="482">
        <v>0</v>
      </c>
      <c r="CI194" s="483">
        <v>0</v>
      </c>
      <c r="CJ194" s="482">
        <v>0</v>
      </c>
      <c r="CK194" s="483">
        <v>0</v>
      </c>
      <c r="CL194" s="482">
        <v>0</v>
      </c>
      <c r="CM194" s="483">
        <v>0</v>
      </c>
      <c r="CN194" s="482">
        <v>0</v>
      </c>
      <c r="CO194" s="483">
        <v>0</v>
      </c>
      <c r="CP194" s="482">
        <v>0</v>
      </c>
      <c r="CQ194" s="483">
        <v>0</v>
      </c>
      <c r="CR194" s="482">
        <v>0</v>
      </c>
      <c r="CS194" s="483">
        <v>0</v>
      </c>
      <c r="CT194" s="482">
        <v>0</v>
      </c>
      <c r="CU194" s="483">
        <v>0</v>
      </c>
      <c r="CV194" s="482">
        <v>0</v>
      </c>
      <c r="CW194" s="483">
        <v>0</v>
      </c>
      <c r="CX194" s="482">
        <v>0</v>
      </c>
      <c r="CY194" s="483">
        <v>0</v>
      </c>
      <c r="CZ194" s="482">
        <v>0</v>
      </c>
      <c r="DA194" s="483">
        <v>0</v>
      </c>
      <c r="DB194" s="482">
        <v>0</v>
      </c>
      <c r="DC194" s="483">
        <v>0</v>
      </c>
      <c r="DD194" s="482">
        <v>0</v>
      </c>
      <c r="DE194" s="483">
        <v>0</v>
      </c>
      <c r="DF194" s="482">
        <v>0</v>
      </c>
      <c r="DG194" s="483">
        <v>0</v>
      </c>
      <c r="DH194" s="482">
        <v>0</v>
      </c>
      <c r="DI194" s="483">
        <v>0</v>
      </c>
      <c r="DJ194" s="482">
        <v>0</v>
      </c>
      <c r="DK194" s="483">
        <v>0</v>
      </c>
      <c r="DL194" s="482">
        <v>0</v>
      </c>
      <c r="DM194" s="483">
        <v>0</v>
      </c>
      <c r="DN194" s="482">
        <v>0</v>
      </c>
      <c r="DO194" s="483">
        <v>0</v>
      </c>
      <c r="DP194" s="482">
        <v>0</v>
      </c>
      <c r="DQ194" s="483">
        <v>0</v>
      </c>
      <c r="DR194" s="482">
        <v>0</v>
      </c>
      <c r="DS194" s="483">
        <v>0</v>
      </c>
      <c r="DT194" s="482">
        <v>0</v>
      </c>
      <c r="DU194" s="483">
        <v>0</v>
      </c>
      <c r="DV194" s="482">
        <v>0</v>
      </c>
      <c r="DW194" s="483">
        <v>0</v>
      </c>
      <c r="DX194" s="482">
        <v>0</v>
      </c>
      <c r="DY194" s="483">
        <v>0</v>
      </c>
      <c r="DZ194" s="482">
        <v>0</v>
      </c>
      <c r="EA194" s="483">
        <v>0</v>
      </c>
      <c r="EB194" s="482">
        <v>0</v>
      </c>
      <c r="EC194" s="483">
        <v>0</v>
      </c>
      <c r="ED194" s="482">
        <v>0</v>
      </c>
      <c r="EE194" s="483">
        <v>0</v>
      </c>
      <c r="EF194" s="482">
        <v>0</v>
      </c>
      <c r="EG194" s="483">
        <v>0</v>
      </c>
      <c r="EH194" s="482">
        <v>0</v>
      </c>
      <c r="EI194" s="483">
        <v>0</v>
      </c>
      <c r="EJ194" s="482">
        <v>0</v>
      </c>
      <c r="EK194" s="483">
        <v>0</v>
      </c>
      <c r="EL194" s="482">
        <v>0</v>
      </c>
      <c r="EM194" s="483">
        <v>0</v>
      </c>
      <c r="EN194" s="482">
        <v>0</v>
      </c>
      <c r="EO194" s="483">
        <v>0</v>
      </c>
      <c r="EP194" s="482">
        <v>0</v>
      </c>
      <c r="EQ194" s="483">
        <v>0</v>
      </c>
      <c r="ER194" s="482">
        <v>0</v>
      </c>
      <c r="ES194" s="483">
        <v>0</v>
      </c>
      <c r="ET194" s="482">
        <v>0</v>
      </c>
      <c r="EU194" s="483">
        <v>0</v>
      </c>
      <c r="EV194" s="482">
        <v>0</v>
      </c>
      <c r="EW194" s="483">
        <v>0</v>
      </c>
      <c r="EX194" s="482">
        <v>0</v>
      </c>
      <c r="EY194" s="483">
        <v>0</v>
      </c>
      <c r="EZ194" s="482">
        <v>0</v>
      </c>
      <c r="FA194" s="483">
        <v>0</v>
      </c>
      <c r="FB194" s="482">
        <v>0</v>
      </c>
      <c r="FC194" s="483">
        <v>0</v>
      </c>
      <c r="FD194" s="482">
        <v>0</v>
      </c>
      <c r="FE194" s="483">
        <v>0</v>
      </c>
      <c r="FF194" s="482">
        <v>0</v>
      </c>
      <c r="FG194" s="483">
        <v>0</v>
      </c>
      <c r="FH194" s="482">
        <v>0</v>
      </c>
      <c r="FI194" s="483">
        <v>0</v>
      </c>
      <c r="FJ194" s="482">
        <v>0</v>
      </c>
      <c r="FK194" s="483">
        <v>0</v>
      </c>
      <c r="FL194" s="482">
        <v>0</v>
      </c>
      <c r="FM194" s="483">
        <v>0</v>
      </c>
      <c r="FN194" s="482">
        <v>0</v>
      </c>
      <c r="FO194" s="483">
        <v>0</v>
      </c>
      <c r="FP194" s="482">
        <v>0</v>
      </c>
      <c r="FQ194" s="483">
        <v>0</v>
      </c>
      <c r="FR194" s="482">
        <v>0</v>
      </c>
      <c r="FS194" s="483">
        <v>0</v>
      </c>
      <c r="FT194" s="482">
        <v>0</v>
      </c>
      <c r="FU194" s="483">
        <v>0</v>
      </c>
      <c r="FV194" s="482">
        <v>0</v>
      </c>
      <c r="FW194" s="483">
        <v>0</v>
      </c>
      <c r="FX194" s="482">
        <v>0</v>
      </c>
      <c r="FY194" s="483">
        <v>0</v>
      </c>
      <c r="FZ194" s="482">
        <v>0</v>
      </c>
      <c r="GA194" s="483">
        <v>0</v>
      </c>
      <c r="GB194" s="482">
        <v>0</v>
      </c>
      <c r="GC194" s="483">
        <v>0</v>
      </c>
      <c r="GD194" s="482">
        <v>0</v>
      </c>
      <c r="GE194" s="483">
        <v>0</v>
      </c>
      <c r="GF194" s="482">
        <v>0</v>
      </c>
      <c r="GG194" s="483">
        <v>0</v>
      </c>
      <c r="GH194" s="482">
        <v>0</v>
      </c>
      <c r="GI194" s="483">
        <v>0</v>
      </c>
      <c r="GJ194" s="482">
        <v>0</v>
      </c>
      <c r="GK194" s="483">
        <v>0</v>
      </c>
      <c r="GL194" s="482">
        <v>0</v>
      </c>
      <c r="GM194" s="483">
        <v>0</v>
      </c>
      <c r="GN194" s="482">
        <v>0</v>
      </c>
      <c r="GO194" s="483">
        <v>0</v>
      </c>
      <c r="GP194" s="482">
        <v>0</v>
      </c>
      <c r="GQ194" s="483">
        <v>0</v>
      </c>
      <c r="GR194" s="482">
        <v>0</v>
      </c>
      <c r="GS194" s="483">
        <v>0</v>
      </c>
      <c r="GT194" s="482">
        <v>0</v>
      </c>
      <c r="GU194" s="483">
        <v>0</v>
      </c>
      <c r="GV194" s="482">
        <v>0</v>
      </c>
      <c r="GW194" s="483">
        <v>0</v>
      </c>
      <c r="GX194" s="482">
        <v>0</v>
      </c>
      <c r="GY194" s="483">
        <v>0</v>
      </c>
      <c r="GZ194" s="482">
        <v>0</v>
      </c>
      <c r="HA194" s="483">
        <v>0</v>
      </c>
      <c r="HB194" s="482">
        <v>0</v>
      </c>
      <c r="HC194" s="483">
        <v>0</v>
      </c>
      <c r="HD194" s="482">
        <v>0</v>
      </c>
      <c r="HE194" s="483">
        <v>0</v>
      </c>
      <c r="HF194" s="482">
        <v>0</v>
      </c>
      <c r="HG194" s="483">
        <v>0</v>
      </c>
      <c r="HH194" s="482">
        <v>0</v>
      </c>
      <c r="HI194" s="483">
        <v>0</v>
      </c>
      <c r="HJ194" s="482">
        <v>0</v>
      </c>
      <c r="HK194" s="483">
        <v>0</v>
      </c>
      <c r="HL194" s="482">
        <v>0</v>
      </c>
      <c r="HM194" s="483">
        <v>0</v>
      </c>
      <c r="HN194" s="482">
        <v>0</v>
      </c>
      <c r="HO194" s="483">
        <v>0</v>
      </c>
      <c r="HP194" s="482">
        <v>0</v>
      </c>
      <c r="HQ194" s="483">
        <v>0</v>
      </c>
      <c r="HR194" s="482">
        <v>0</v>
      </c>
      <c r="HS194" s="483">
        <v>0</v>
      </c>
      <c r="HT194" s="482">
        <v>0</v>
      </c>
      <c r="HU194" s="483">
        <v>0</v>
      </c>
      <c r="HV194" s="482">
        <v>0</v>
      </c>
      <c r="HW194" s="483">
        <v>0</v>
      </c>
      <c r="HX194" s="482">
        <v>0</v>
      </c>
      <c r="HY194" s="483">
        <v>0</v>
      </c>
      <c r="HZ194" s="482">
        <v>0</v>
      </c>
      <c r="IA194" s="483">
        <v>0</v>
      </c>
      <c r="IB194" s="482">
        <v>0</v>
      </c>
      <c r="IC194" s="483">
        <v>0</v>
      </c>
      <c r="ID194" s="482">
        <v>0</v>
      </c>
      <c r="IE194" s="483">
        <v>0</v>
      </c>
      <c r="IF194" s="482">
        <v>0</v>
      </c>
      <c r="IG194" s="483">
        <v>0</v>
      </c>
      <c r="IH194" s="482">
        <v>0</v>
      </c>
      <c r="II194" s="483">
        <v>0</v>
      </c>
    </row>
    <row r="195" spans="1:243" ht="15" x14ac:dyDescent="0.2">
      <c r="A195" s="604"/>
      <c r="B195" s="598"/>
      <c r="C195" s="606"/>
      <c r="D195" s="530" t="s">
        <v>6</v>
      </c>
      <c r="E195" s="537"/>
      <c r="F195" s="203"/>
      <c r="G195" s="204">
        <v>0</v>
      </c>
      <c r="H195" s="203"/>
      <c r="I195" s="204">
        <v>0</v>
      </c>
      <c r="J195" s="203"/>
      <c r="K195" s="204">
        <v>0</v>
      </c>
      <c r="L195" s="203"/>
      <c r="M195" s="204">
        <v>0</v>
      </c>
      <c r="N195" s="203"/>
      <c r="O195" s="204">
        <v>0</v>
      </c>
      <c r="P195" s="203"/>
      <c r="Q195" s="204">
        <v>0</v>
      </c>
      <c r="R195" s="203"/>
      <c r="S195" s="204">
        <v>0</v>
      </c>
      <c r="T195" s="203"/>
      <c r="U195" s="204">
        <v>0</v>
      </c>
      <c r="V195" s="203"/>
      <c r="W195" s="204">
        <v>0</v>
      </c>
      <c r="X195" s="203"/>
      <c r="Y195" s="204">
        <v>0</v>
      </c>
      <c r="Z195" s="203"/>
      <c r="AA195" s="204">
        <v>0</v>
      </c>
      <c r="AB195" s="203"/>
      <c r="AC195" s="204">
        <v>0</v>
      </c>
      <c r="AD195" s="203"/>
      <c r="AE195" s="204">
        <v>0</v>
      </c>
      <c r="AF195" s="203"/>
      <c r="AG195" s="204">
        <v>0</v>
      </c>
      <c r="AH195" s="203"/>
      <c r="AI195" s="204">
        <v>0</v>
      </c>
      <c r="AJ195" s="203"/>
      <c r="AK195" s="204">
        <v>0</v>
      </c>
      <c r="AL195" s="203"/>
      <c r="AM195" s="204">
        <v>0</v>
      </c>
      <c r="AN195" s="203"/>
      <c r="AO195" s="204">
        <v>0</v>
      </c>
      <c r="AP195" s="203"/>
      <c r="AQ195" s="204">
        <v>0</v>
      </c>
      <c r="AR195" s="203"/>
      <c r="AS195" s="204">
        <v>0</v>
      </c>
      <c r="AT195" s="203"/>
      <c r="AU195" s="204">
        <v>0</v>
      </c>
      <c r="AV195" s="203"/>
      <c r="AW195" s="204">
        <v>0</v>
      </c>
      <c r="AX195" s="203"/>
      <c r="AY195" s="204">
        <v>0</v>
      </c>
      <c r="AZ195" s="203"/>
      <c r="BA195" s="204">
        <v>0</v>
      </c>
      <c r="BB195" s="203"/>
      <c r="BC195" s="204">
        <v>0</v>
      </c>
      <c r="BD195" s="203"/>
      <c r="BE195" s="204">
        <v>0</v>
      </c>
      <c r="BF195" s="203"/>
      <c r="BG195" s="204">
        <v>0</v>
      </c>
      <c r="BH195" s="203"/>
      <c r="BI195" s="204">
        <v>0</v>
      </c>
      <c r="BJ195" s="203"/>
      <c r="BK195" s="204">
        <v>0</v>
      </c>
      <c r="BL195" s="203"/>
      <c r="BM195" s="204">
        <v>0</v>
      </c>
      <c r="BN195" s="203"/>
      <c r="BO195" s="204">
        <v>0</v>
      </c>
      <c r="BP195" s="203"/>
      <c r="BQ195" s="204">
        <v>0</v>
      </c>
      <c r="BR195" s="203"/>
      <c r="BS195" s="204">
        <v>0</v>
      </c>
      <c r="BT195" s="203"/>
      <c r="BU195" s="204">
        <v>0</v>
      </c>
      <c r="BV195" s="203"/>
      <c r="BW195" s="204">
        <v>0</v>
      </c>
      <c r="BX195" s="203"/>
      <c r="BY195" s="204">
        <v>0</v>
      </c>
      <c r="BZ195" s="203"/>
      <c r="CA195" s="204">
        <v>0</v>
      </c>
      <c r="CB195" s="203"/>
      <c r="CC195" s="204">
        <v>0</v>
      </c>
      <c r="CD195" s="203"/>
      <c r="CE195" s="204">
        <v>0</v>
      </c>
      <c r="CF195" s="203"/>
      <c r="CG195" s="204">
        <v>0</v>
      </c>
      <c r="CH195" s="203"/>
      <c r="CI195" s="204">
        <v>0</v>
      </c>
      <c r="CJ195" s="203"/>
      <c r="CK195" s="204">
        <v>0</v>
      </c>
      <c r="CL195" s="203"/>
      <c r="CM195" s="204">
        <v>0</v>
      </c>
      <c r="CN195" s="203"/>
      <c r="CO195" s="204">
        <v>0</v>
      </c>
      <c r="CP195" s="203"/>
      <c r="CQ195" s="204">
        <v>0</v>
      </c>
      <c r="CR195" s="203"/>
      <c r="CS195" s="204">
        <v>0</v>
      </c>
      <c r="CT195" s="203"/>
      <c r="CU195" s="204">
        <v>0</v>
      </c>
      <c r="CV195" s="203"/>
      <c r="CW195" s="204">
        <v>0</v>
      </c>
      <c r="CX195" s="203"/>
      <c r="CY195" s="204">
        <v>0</v>
      </c>
      <c r="CZ195" s="203"/>
      <c r="DA195" s="204">
        <v>0</v>
      </c>
      <c r="DB195" s="203"/>
      <c r="DC195" s="204">
        <v>0</v>
      </c>
      <c r="DD195" s="203"/>
      <c r="DE195" s="204">
        <v>0</v>
      </c>
      <c r="DF195" s="203"/>
      <c r="DG195" s="204">
        <v>0</v>
      </c>
      <c r="DH195" s="203"/>
      <c r="DI195" s="204">
        <v>0</v>
      </c>
      <c r="DJ195" s="203"/>
      <c r="DK195" s="204">
        <v>0</v>
      </c>
      <c r="DL195" s="203"/>
      <c r="DM195" s="204">
        <v>0</v>
      </c>
      <c r="DN195" s="203"/>
      <c r="DO195" s="204">
        <v>0</v>
      </c>
      <c r="DP195" s="203"/>
      <c r="DQ195" s="204">
        <v>0</v>
      </c>
      <c r="DR195" s="203"/>
      <c r="DS195" s="204">
        <v>0</v>
      </c>
      <c r="DT195" s="203"/>
      <c r="DU195" s="204">
        <v>0</v>
      </c>
      <c r="DV195" s="203"/>
      <c r="DW195" s="204">
        <v>0</v>
      </c>
      <c r="DX195" s="203"/>
      <c r="DY195" s="204">
        <v>0</v>
      </c>
      <c r="DZ195" s="203"/>
      <c r="EA195" s="204">
        <v>0</v>
      </c>
      <c r="EB195" s="203"/>
      <c r="EC195" s="204">
        <v>0</v>
      </c>
      <c r="ED195" s="203"/>
      <c r="EE195" s="204">
        <v>0</v>
      </c>
      <c r="EF195" s="203"/>
      <c r="EG195" s="204">
        <v>0</v>
      </c>
      <c r="EH195" s="203"/>
      <c r="EI195" s="204">
        <v>0</v>
      </c>
      <c r="EJ195" s="203"/>
      <c r="EK195" s="204">
        <v>0</v>
      </c>
      <c r="EL195" s="203"/>
      <c r="EM195" s="204">
        <v>0</v>
      </c>
      <c r="EN195" s="203"/>
      <c r="EO195" s="204">
        <v>0</v>
      </c>
      <c r="EP195" s="203"/>
      <c r="EQ195" s="204">
        <v>0</v>
      </c>
      <c r="ER195" s="203"/>
      <c r="ES195" s="204">
        <v>0</v>
      </c>
      <c r="ET195" s="203"/>
      <c r="EU195" s="204">
        <v>0</v>
      </c>
      <c r="EV195" s="203"/>
      <c r="EW195" s="204">
        <v>0</v>
      </c>
      <c r="EX195" s="203"/>
      <c r="EY195" s="204">
        <v>0</v>
      </c>
      <c r="EZ195" s="203"/>
      <c r="FA195" s="204">
        <v>0</v>
      </c>
      <c r="FB195" s="203"/>
      <c r="FC195" s="204">
        <v>0</v>
      </c>
      <c r="FD195" s="203"/>
      <c r="FE195" s="204">
        <v>0</v>
      </c>
      <c r="FF195" s="203"/>
      <c r="FG195" s="204">
        <v>0</v>
      </c>
      <c r="FH195" s="203"/>
      <c r="FI195" s="204">
        <v>0</v>
      </c>
      <c r="FJ195" s="203"/>
      <c r="FK195" s="204">
        <v>0</v>
      </c>
      <c r="FL195" s="203"/>
      <c r="FM195" s="204">
        <v>0</v>
      </c>
      <c r="FN195" s="203"/>
      <c r="FO195" s="204">
        <v>0</v>
      </c>
      <c r="FP195" s="203"/>
      <c r="FQ195" s="204">
        <v>0</v>
      </c>
      <c r="FR195" s="203"/>
      <c r="FS195" s="204">
        <v>0</v>
      </c>
      <c r="FT195" s="203"/>
      <c r="FU195" s="204">
        <v>0</v>
      </c>
      <c r="FV195" s="203"/>
      <c r="FW195" s="204">
        <v>0</v>
      </c>
      <c r="FX195" s="203"/>
      <c r="FY195" s="204">
        <v>0</v>
      </c>
      <c r="FZ195" s="203"/>
      <c r="GA195" s="204">
        <v>0</v>
      </c>
      <c r="GB195" s="203"/>
      <c r="GC195" s="204">
        <v>0</v>
      </c>
      <c r="GD195" s="203"/>
      <c r="GE195" s="204">
        <v>0</v>
      </c>
      <c r="GF195" s="203"/>
      <c r="GG195" s="204">
        <v>0</v>
      </c>
      <c r="GH195" s="203"/>
      <c r="GI195" s="204">
        <v>0</v>
      </c>
      <c r="GJ195" s="203"/>
      <c r="GK195" s="204">
        <v>0</v>
      </c>
      <c r="GL195" s="203"/>
      <c r="GM195" s="204">
        <v>0</v>
      </c>
      <c r="GN195" s="203"/>
      <c r="GO195" s="204">
        <v>0</v>
      </c>
      <c r="GP195" s="203"/>
      <c r="GQ195" s="204">
        <v>0</v>
      </c>
      <c r="GR195" s="203"/>
      <c r="GS195" s="204">
        <v>0</v>
      </c>
      <c r="GT195" s="203"/>
      <c r="GU195" s="204">
        <v>0</v>
      </c>
      <c r="GV195" s="203"/>
      <c r="GW195" s="204">
        <v>0</v>
      </c>
      <c r="GX195" s="203"/>
      <c r="GY195" s="204">
        <v>0</v>
      </c>
      <c r="GZ195" s="203"/>
      <c r="HA195" s="204">
        <v>0</v>
      </c>
      <c r="HB195" s="203"/>
      <c r="HC195" s="204">
        <v>0</v>
      </c>
      <c r="HD195" s="203"/>
      <c r="HE195" s="204">
        <v>0</v>
      </c>
      <c r="HF195" s="203"/>
      <c r="HG195" s="204">
        <v>0</v>
      </c>
      <c r="HH195" s="203"/>
      <c r="HI195" s="204">
        <v>0</v>
      </c>
      <c r="HJ195" s="203"/>
      <c r="HK195" s="204">
        <v>0</v>
      </c>
      <c r="HL195" s="203"/>
      <c r="HM195" s="204">
        <v>0</v>
      </c>
      <c r="HN195" s="203"/>
      <c r="HO195" s="204">
        <v>0</v>
      </c>
      <c r="HP195" s="203"/>
      <c r="HQ195" s="204">
        <v>0</v>
      </c>
      <c r="HR195" s="203"/>
      <c r="HS195" s="204">
        <v>0</v>
      </c>
      <c r="HT195" s="203"/>
      <c r="HU195" s="204">
        <v>0</v>
      </c>
      <c r="HV195" s="203"/>
      <c r="HW195" s="204">
        <v>0</v>
      </c>
      <c r="HX195" s="203"/>
      <c r="HY195" s="204">
        <v>0</v>
      </c>
      <c r="HZ195" s="203"/>
      <c r="IA195" s="204">
        <v>0</v>
      </c>
      <c r="IB195" s="203"/>
      <c r="IC195" s="204">
        <v>0</v>
      </c>
      <c r="ID195" s="203"/>
      <c r="IE195" s="204">
        <v>0</v>
      </c>
      <c r="IF195" s="203"/>
      <c r="IG195" s="204">
        <v>0</v>
      </c>
      <c r="IH195" s="203"/>
      <c r="II195" s="204">
        <v>0</v>
      </c>
    </row>
    <row r="196" spans="1:243" ht="15" x14ac:dyDescent="0.2">
      <c r="A196" s="604"/>
      <c r="B196" s="598"/>
      <c r="C196" s="606"/>
      <c r="D196" s="530">
        <v>0</v>
      </c>
      <c r="E196" s="538" t="s">
        <v>82</v>
      </c>
      <c r="F196" s="197">
        <v>0</v>
      </c>
      <c r="G196" s="198">
        <v>0</v>
      </c>
      <c r="H196" s="197">
        <v>0</v>
      </c>
      <c r="I196" s="198">
        <v>0</v>
      </c>
      <c r="J196" s="197">
        <v>0</v>
      </c>
      <c r="K196" s="198">
        <v>0</v>
      </c>
      <c r="L196" s="197">
        <v>0</v>
      </c>
      <c r="M196" s="198">
        <v>0</v>
      </c>
      <c r="N196" s="197">
        <v>0</v>
      </c>
      <c r="O196" s="198">
        <v>0</v>
      </c>
      <c r="P196" s="197">
        <v>0</v>
      </c>
      <c r="Q196" s="198">
        <v>0</v>
      </c>
      <c r="R196" s="197">
        <v>0</v>
      </c>
      <c r="S196" s="198">
        <v>0</v>
      </c>
      <c r="T196" s="197">
        <v>0</v>
      </c>
      <c r="U196" s="198">
        <v>0</v>
      </c>
      <c r="V196" s="197">
        <v>0</v>
      </c>
      <c r="W196" s="198">
        <v>0</v>
      </c>
      <c r="X196" s="197">
        <v>0</v>
      </c>
      <c r="Y196" s="198">
        <v>0</v>
      </c>
      <c r="Z196" s="197">
        <v>0</v>
      </c>
      <c r="AA196" s="198">
        <v>0</v>
      </c>
      <c r="AB196" s="197">
        <v>0</v>
      </c>
      <c r="AC196" s="198">
        <v>0</v>
      </c>
      <c r="AD196" s="197">
        <v>0</v>
      </c>
      <c r="AE196" s="198">
        <v>0</v>
      </c>
      <c r="AF196" s="197">
        <v>0</v>
      </c>
      <c r="AG196" s="198">
        <v>0</v>
      </c>
      <c r="AH196" s="197">
        <v>0</v>
      </c>
      <c r="AI196" s="198">
        <v>0</v>
      </c>
      <c r="AJ196" s="197">
        <v>0</v>
      </c>
      <c r="AK196" s="198">
        <v>0</v>
      </c>
      <c r="AL196" s="197">
        <v>0</v>
      </c>
      <c r="AM196" s="198">
        <v>0</v>
      </c>
      <c r="AN196" s="197">
        <v>0</v>
      </c>
      <c r="AO196" s="198">
        <v>0</v>
      </c>
      <c r="AP196" s="197">
        <v>0</v>
      </c>
      <c r="AQ196" s="198">
        <v>0</v>
      </c>
      <c r="AR196" s="197">
        <v>0</v>
      </c>
      <c r="AS196" s="198">
        <v>0</v>
      </c>
      <c r="AT196" s="197">
        <v>0</v>
      </c>
      <c r="AU196" s="198">
        <v>0</v>
      </c>
      <c r="AV196" s="197">
        <v>0</v>
      </c>
      <c r="AW196" s="198">
        <v>0</v>
      </c>
      <c r="AX196" s="197">
        <v>0</v>
      </c>
      <c r="AY196" s="198">
        <v>0</v>
      </c>
      <c r="AZ196" s="197">
        <v>0</v>
      </c>
      <c r="BA196" s="198">
        <v>0</v>
      </c>
      <c r="BB196" s="197">
        <v>0</v>
      </c>
      <c r="BC196" s="198">
        <v>0</v>
      </c>
      <c r="BD196" s="197">
        <v>0</v>
      </c>
      <c r="BE196" s="198">
        <v>0</v>
      </c>
      <c r="BF196" s="197">
        <v>0</v>
      </c>
      <c r="BG196" s="198">
        <v>0</v>
      </c>
      <c r="BH196" s="197">
        <v>0</v>
      </c>
      <c r="BI196" s="198">
        <v>0</v>
      </c>
      <c r="BJ196" s="197">
        <v>0</v>
      </c>
      <c r="BK196" s="198">
        <v>0</v>
      </c>
      <c r="BL196" s="197">
        <v>0</v>
      </c>
      <c r="BM196" s="198">
        <v>0</v>
      </c>
      <c r="BN196" s="197">
        <v>0</v>
      </c>
      <c r="BO196" s="198">
        <v>0</v>
      </c>
      <c r="BP196" s="197">
        <v>0</v>
      </c>
      <c r="BQ196" s="198">
        <v>0</v>
      </c>
      <c r="BR196" s="197">
        <v>0</v>
      </c>
      <c r="BS196" s="198">
        <v>0</v>
      </c>
      <c r="BT196" s="197">
        <v>0</v>
      </c>
      <c r="BU196" s="198">
        <v>0</v>
      </c>
      <c r="BV196" s="197">
        <v>0</v>
      </c>
      <c r="BW196" s="198">
        <v>0</v>
      </c>
      <c r="BX196" s="197">
        <v>0</v>
      </c>
      <c r="BY196" s="198">
        <v>0</v>
      </c>
      <c r="BZ196" s="197">
        <v>0</v>
      </c>
      <c r="CA196" s="198">
        <v>0</v>
      </c>
      <c r="CB196" s="197">
        <v>0</v>
      </c>
      <c r="CC196" s="198">
        <v>0</v>
      </c>
      <c r="CD196" s="197">
        <v>0</v>
      </c>
      <c r="CE196" s="198">
        <v>0</v>
      </c>
      <c r="CF196" s="197">
        <v>0</v>
      </c>
      <c r="CG196" s="198">
        <v>0</v>
      </c>
      <c r="CH196" s="197">
        <v>0</v>
      </c>
      <c r="CI196" s="198">
        <v>0</v>
      </c>
      <c r="CJ196" s="197">
        <v>0</v>
      </c>
      <c r="CK196" s="198">
        <v>0</v>
      </c>
      <c r="CL196" s="197">
        <v>0</v>
      </c>
      <c r="CM196" s="198">
        <v>0</v>
      </c>
      <c r="CN196" s="197">
        <v>0</v>
      </c>
      <c r="CO196" s="198">
        <v>0</v>
      </c>
      <c r="CP196" s="197">
        <v>0</v>
      </c>
      <c r="CQ196" s="198">
        <v>0</v>
      </c>
      <c r="CR196" s="197">
        <v>0</v>
      </c>
      <c r="CS196" s="198">
        <v>0</v>
      </c>
      <c r="CT196" s="197">
        <v>0</v>
      </c>
      <c r="CU196" s="198">
        <v>0</v>
      </c>
      <c r="CV196" s="197">
        <v>0</v>
      </c>
      <c r="CW196" s="198">
        <v>0</v>
      </c>
      <c r="CX196" s="197">
        <v>0</v>
      </c>
      <c r="CY196" s="198">
        <v>0</v>
      </c>
      <c r="CZ196" s="197">
        <v>0</v>
      </c>
      <c r="DA196" s="198">
        <v>0</v>
      </c>
      <c r="DB196" s="197">
        <v>0</v>
      </c>
      <c r="DC196" s="198">
        <v>0</v>
      </c>
      <c r="DD196" s="197">
        <v>0</v>
      </c>
      <c r="DE196" s="198">
        <v>0</v>
      </c>
      <c r="DF196" s="197">
        <v>0</v>
      </c>
      <c r="DG196" s="198">
        <v>0</v>
      </c>
      <c r="DH196" s="197">
        <v>0</v>
      </c>
      <c r="DI196" s="198">
        <v>0</v>
      </c>
      <c r="DJ196" s="197">
        <v>0</v>
      </c>
      <c r="DK196" s="198">
        <v>0</v>
      </c>
      <c r="DL196" s="197">
        <v>0</v>
      </c>
      <c r="DM196" s="198">
        <v>0</v>
      </c>
      <c r="DN196" s="197">
        <v>0</v>
      </c>
      <c r="DO196" s="198">
        <v>0</v>
      </c>
      <c r="DP196" s="197">
        <v>0</v>
      </c>
      <c r="DQ196" s="198">
        <v>0</v>
      </c>
      <c r="DR196" s="197">
        <v>0</v>
      </c>
      <c r="DS196" s="198">
        <v>0</v>
      </c>
      <c r="DT196" s="197">
        <v>0</v>
      </c>
      <c r="DU196" s="198">
        <v>0</v>
      </c>
      <c r="DV196" s="197">
        <v>0</v>
      </c>
      <c r="DW196" s="198">
        <v>0</v>
      </c>
      <c r="DX196" s="197">
        <v>0</v>
      </c>
      <c r="DY196" s="198">
        <v>0</v>
      </c>
      <c r="DZ196" s="197">
        <v>0</v>
      </c>
      <c r="EA196" s="198">
        <v>0</v>
      </c>
      <c r="EB196" s="197">
        <v>0</v>
      </c>
      <c r="EC196" s="198">
        <v>0</v>
      </c>
      <c r="ED196" s="197">
        <v>0</v>
      </c>
      <c r="EE196" s="198">
        <v>0</v>
      </c>
      <c r="EF196" s="197">
        <v>0</v>
      </c>
      <c r="EG196" s="198">
        <v>0</v>
      </c>
      <c r="EH196" s="197">
        <v>0</v>
      </c>
      <c r="EI196" s="198">
        <v>0</v>
      </c>
      <c r="EJ196" s="197">
        <v>0</v>
      </c>
      <c r="EK196" s="198">
        <v>0</v>
      </c>
      <c r="EL196" s="197">
        <v>0</v>
      </c>
      <c r="EM196" s="198">
        <v>0</v>
      </c>
      <c r="EN196" s="197">
        <v>0</v>
      </c>
      <c r="EO196" s="198">
        <v>0</v>
      </c>
      <c r="EP196" s="197">
        <v>0</v>
      </c>
      <c r="EQ196" s="198">
        <v>0</v>
      </c>
      <c r="ER196" s="197">
        <v>0</v>
      </c>
      <c r="ES196" s="198">
        <v>0</v>
      </c>
      <c r="ET196" s="197">
        <v>0</v>
      </c>
      <c r="EU196" s="198">
        <v>0</v>
      </c>
      <c r="EV196" s="197">
        <v>0</v>
      </c>
      <c r="EW196" s="198">
        <v>0</v>
      </c>
      <c r="EX196" s="197">
        <v>0</v>
      </c>
      <c r="EY196" s="198">
        <v>0</v>
      </c>
      <c r="EZ196" s="197">
        <v>0</v>
      </c>
      <c r="FA196" s="198">
        <v>0</v>
      </c>
      <c r="FB196" s="197">
        <v>0</v>
      </c>
      <c r="FC196" s="198">
        <v>0</v>
      </c>
      <c r="FD196" s="197">
        <v>0</v>
      </c>
      <c r="FE196" s="198">
        <v>0</v>
      </c>
      <c r="FF196" s="197">
        <v>0</v>
      </c>
      <c r="FG196" s="198">
        <v>0</v>
      </c>
      <c r="FH196" s="197">
        <v>0</v>
      </c>
      <c r="FI196" s="198">
        <v>0</v>
      </c>
      <c r="FJ196" s="197">
        <v>0</v>
      </c>
      <c r="FK196" s="198">
        <v>0</v>
      </c>
      <c r="FL196" s="197">
        <v>0</v>
      </c>
      <c r="FM196" s="198">
        <v>0</v>
      </c>
      <c r="FN196" s="197">
        <v>0</v>
      </c>
      <c r="FO196" s="198">
        <v>0</v>
      </c>
      <c r="FP196" s="197">
        <v>0</v>
      </c>
      <c r="FQ196" s="198">
        <v>0</v>
      </c>
      <c r="FR196" s="197">
        <v>0</v>
      </c>
      <c r="FS196" s="198">
        <v>0</v>
      </c>
      <c r="FT196" s="197">
        <v>0</v>
      </c>
      <c r="FU196" s="198">
        <v>0</v>
      </c>
      <c r="FV196" s="197">
        <v>0</v>
      </c>
      <c r="FW196" s="198">
        <v>0</v>
      </c>
      <c r="FX196" s="197">
        <v>0</v>
      </c>
      <c r="FY196" s="198">
        <v>0</v>
      </c>
      <c r="FZ196" s="197">
        <v>0</v>
      </c>
      <c r="GA196" s="198">
        <v>0</v>
      </c>
      <c r="GB196" s="197">
        <v>0</v>
      </c>
      <c r="GC196" s="198">
        <v>0</v>
      </c>
      <c r="GD196" s="197">
        <v>0</v>
      </c>
      <c r="GE196" s="198">
        <v>0</v>
      </c>
      <c r="GF196" s="197">
        <v>0</v>
      </c>
      <c r="GG196" s="198">
        <v>0</v>
      </c>
      <c r="GH196" s="197">
        <v>0</v>
      </c>
      <c r="GI196" s="198">
        <v>0</v>
      </c>
      <c r="GJ196" s="197">
        <v>0</v>
      </c>
      <c r="GK196" s="198">
        <v>0</v>
      </c>
      <c r="GL196" s="197">
        <v>0</v>
      </c>
      <c r="GM196" s="198">
        <v>0</v>
      </c>
      <c r="GN196" s="197">
        <v>0</v>
      </c>
      <c r="GO196" s="198">
        <v>0</v>
      </c>
      <c r="GP196" s="197">
        <v>0</v>
      </c>
      <c r="GQ196" s="198">
        <v>0</v>
      </c>
      <c r="GR196" s="197">
        <v>0</v>
      </c>
      <c r="GS196" s="198">
        <v>0</v>
      </c>
      <c r="GT196" s="197">
        <v>0</v>
      </c>
      <c r="GU196" s="198">
        <v>0</v>
      </c>
      <c r="GV196" s="197">
        <v>0</v>
      </c>
      <c r="GW196" s="198">
        <v>0</v>
      </c>
      <c r="GX196" s="197">
        <v>0</v>
      </c>
      <c r="GY196" s="198">
        <v>0</v>
      </c>
      <c r="GZ196" s="197">
        <v>0</v>
      </c>
      <c r="HA196" s="198">
        <v>0</v>
      </c>
      <c r="HB196" s="197">
        <v>0</v>
      </c>
      <c r="HC196" s="198">
        <v>0</v>
      </c>
      <c r="HD196" s="197">
        <v>0</v>
      </c>
      <c r="HE196" s="198">
        <v>0</v>
      </c>
      <c r="HF196" s="197">
        <v>0</v>
      </c>
      <c r="HG196" s="198">
        <v>0</v>
      </c>
      <c r="HH196" s="197">
        <v>0</v>
      </c>
      <c r="HI196" s="198">
        <v>0</v>
      </c>
      <c r="HJ196" s="197">
        <v>0</v>
      </c>
      <c r="HK196" s="198">
        <v>0</v>
      </c>
      <c r="HL196" s="197">
        <v>0</v>
      </c>
      <c r="HM196" s="198">
        <v>0</v>
      </c>
      <c r="HN196" s="197">
        <v>0</v>
      </c>
      <c r="HO196" s="198">
        <v>0</v>
      </c>
      <c r="HP196" s="197">
        <v>0</v>
      </c>
      <c r="HQ196" s="198">
        <v>0</v>
      </c>
      <c r="HR196" s="197">
        <v>0</v>
      </c>
      <c r="HS196" s="198">
        <v>0</v>
      </c>
      <c r="HT196" s="197">
        <v>0</v>
      </c>
      <c r="HU196" s="198">
        <v>0</v>
      </c>
      <c r="HV196" s="197">
        <v>0</v>
      </c>
      <c r="HW196" s="198">
        <v>0</v>
      </c>
      <c r="HX196" s="197">
        <v>0</v>
      </c>
      <c r="HY196" s="198">
        <v>0</v>
      </c>
      <c r="HZ196" s="197">
        <v>0</v>
      </c>
      <c r="IA196" s="198">
        <v>0</v>
      </c>
      <c r="IB196" s="197">
        <v>0</v>
      </c>
      <c r="IC196" s="198">
        <v>0</v>
      </c>
      <c r="ID196" s="197">
        <v>0</v>
      </c>
      <c r="IE196" s="198">
        <v>0</v>
      </c>
      <c r="IF196" s="197">
        <v>0</v>
      </c>
      <c r="IG196" s="198">
        <v>0</v>
      </c>
      <c r="IH196" s="197">
        <v>0</v>
      </c>
      <c r="II196" s="198">
        <v>0</v>
      </c>
    </row>
    <row r="197" spans="1:243" ht="15" x14ac:dyDescent="0.2">
      <c r="A197" s="604"/>
      <c r="B197" s="598"/>
      <c r="C197" s="606"/>
      <c r="D197" s="531">
        <v>0</v>
      </c>
      <c r="E197" s="537"/>
      <c r="F197" s="201"/>
      <c r="G197" s="202">
        <v>0</v>
      </c>
      <c r="H197" s="201"/>
      <c r="I197" s="202">
        <v>0</v>
      </c>
      <c r="J197" s="201"/>
      <c r="K197" s="202">
        <v>0</v>
      </c>
      <c r="L197" s="201"/>
      <c r="M197" s="202">
        <v>0</v>
      </c>
      <c r="N197" s="201"/>
      <c r="O197" s="202">
        <v>0</v>
      </c>
      <c r="P197" s="201"/>
      <c r="Q197" s="202">
        <v>0</v>
      </c>
      <c r="R197" s="201"/>
      <c r="S197" s="202">
        <v>0</v>
      </c>
      <c r="T197" s="201"/>
      <c r="U197" s="202">
        <v>0</v>
      </c>
      <c r="V197" s="201"/>
      <c r="W197" s="202">
        <v>0</v>
      </c>
      <c r="X197" s="201"/>
      <c r="Y197" s="202">
        <v>0</v>
      </c>
      <c r="Z197" s="201"/>
      <c r="AA197" s="202">
        <v>0</v>
      </c>
      <c r="AB197" s="201"/>
      <c r="AC197" s="202">
        <v>0</v>
      </c>
      <c r="AD197" s="201"/>
      <c r="AE197" s="202">
        <v>0</v>
      </c>
      <c r="AF197" s="201"/>
      <c r="AG197" s="202">
        <v>0</v>
      </c>
      <c r="AH197" s="201"/>
      <c r="AI197" s="202">
        <v>0</v>
      </c>
      <c r="AJ197" s="201"/>
      <c r="AK197" s="202">
        <v>0</v>
      </c>
      <c r="AL197" s="201"/>
      <c r="AM197" s="202">
        <v>0</v>
      </c>
      <c r="AN197" s="201"/>
      <c r="AO197" s="202">
        <v>0</v>
      </c>
      <c r="AP197" s="201"/>
      <c r="AQ197" s="202">
        <v>0</v>
      </c>
      <c r="AR197" s="201"/>
      <c r="AS197" s="202">
        <v>0</v>
      </c>
      <c r="AT197" s="201"/>
      <c r="AU197" s="202">
        <v>0</v>
      </c>
      <c r="AV197" s="201"/>
      <c r="AW197" s="202">
        <v>0</v>
      </c>
      <c r="AX197" s="201"/>
      <c r="AY197" s="202">
        <v>0</v>
      </c>
      <c r="AZ197" s="201"/>
      <c r="BA197" s="202">
        <v>0</v>
      </c>
      <c r="BB197" s="201"/>
      <c r="BC197" s="202">
        <v>0</v>
      </c>
      <c r="BD197" s="201"/>
      <c r="BE197" s="202">
        <v>0</v>
      </c>
      <c r="BF197" s="201"/>
      <c r="BG197" s="202">
        <v>0</v>
      </c>
      <c r="BH197" s="201"/>
      <c r="BI197" s="202">
        <v>0</v>
      </c>
      <c r="BJ197" s="201"/>
      <c r="BK197" s="202">
        <v>0</v>
      </c>
      <c r="BL197" s="201"/>
      <c r="BM197" s="202">
        <v>0</v>
      </c>
      <c r="BN197" s="201"/>
      <c r="BO197" s="202">
        <v>0</v>
      </c>
      <c r="BP197" s="201"/>
      <c r="BQ197" s="202">
        <v>0</v>
      </c>
      <c r="BR197" s="201"/>
      <c r="BS197" s="202">
        <v>0</v>
      </c>
      <c r="BT197" s="201"/>
      <c r="BU197" s="202">
        <v>0</v>
      </c>
      <c r="BV197" s="201"/>
      <c r="BW197" s="202">
        <v>0</v>
      </c>
      <c r="BX197" s="201"/>
      <c r="BY197" s="202">
        <v>0</v>
      </c>
      <c r="BZ197" s="201"/>
      <c r="CA197" s="202">
        <v>0</v>
      </c>
      <c r="CB197" s="201"/>
      <c r="CC197" s="202">
        <v>0</v>
      </c>
      <c r="CD197" s="201"/>
      <c r="CE197" s="202">
        <v>0</v>
      </c>
      <c r="CF197" s="201"/>
      <c r="CG197" s="202">
        <v>0</v>
      </c>
      <c r="CH197" s="201"/>
      <c r="CI197" s="202">
        <v>0</v>
      </c>
      <c r="CJ197" s="201"/>
      <c r="CK197" s="202">
        <v>0</v>
      </c>
      <c r="CL197" s="201"/>
      <c r="CM197" s="202">
        <v>0</v>
      </c>
      <c r="CN197" s="201"/>
      <c r="CO197" s="202">
        <v>0</v>
      </c>
      <c r="CP197" s="201"/>
      <c r="CQ197" s="202">
        <v>0</v>
      </c>
      <c r="CR197" s="201"/>
      <c r="CS197" s="202">
        <v>0</v>
      </c>
      <c r="CT197" s="201"/>
      <c r="CU197" s="202">
        <v>0</v>
      </c>
      <c r="CV197" s="201"/>
      <c r="CW197" s="202">
        <v>0</v>
      </c>
      <c r="CX197" s="201"/>
      <c r="CY197" s="202">
        <v>0</v>
      </c>
      <c r="CZ197" s="201"/>
      <c r="DA197" s="202">
        <v>0</v>
      </c>
      <c r="DB197" s="201"/>
      <c r="DC197" s="202">
        <v>0</v>
      </c>
      <c r="DD197" s="201"/>
      <c r="DE197" s="202">
        <v>0</v>
      </c>
      <c r="DF197" s="201"/>
      <c r="DG197" s="202">
        <v>0</v>
      </c>
      <c r="DH197" s="201"/>
      <c r="DI197" s="202">
        <v>0</v>
      </c>
      <c r="DJ197" s="201"/>
      <c r="DK197" s="202">
        <v>0</v>
      </c>
      <c r="DL197" s="201"/>
      <c r="DM197" s="202">
        <v>0</v>
      </c>
      <c r="DN197" s="201"/>
      <c r="DO197" s="202">
        <v>0</v>
      </c>
      <c r="DP197" s="201"/>
      <c r="DQ197" s="202">
        <v>0</v>
      </c>
      <c r="DR197" s="201"/>
      <c r="DS197" s="202">
        <v>0</v>
      </c>
      <c r="DT197" s="201"/>
      <c r="DU197" s="202">
        <v>0</v>
      </c>
      <c r="DV197" s="201"/>
      <c r="DW197" s="202">
        <v>0</v>
      </c>
      <c r="DX197" s="201"/>
      <c r="DY197" s="202">
        <v>0</v>
      </c>
      <c r="DZ197" s="201"/>
      <c r="EA197" s="202">
        <v>0</v>
      </c>
      <c r="EB197" s="201"/>
      <c r="EC197" s="202">
        <v>0</v>
      </c>
      <c r="ED197" s="201"/>
      <c r="EE197" s="202">
        <v>0</v>
      </c>
      <c r="EF197" s="201"/>
      <c r="EG197" s="202">
        <v>0</v>
      </c>
      <c r="EH197" s="201"/>
      <c r="EI197" s="202">
        <v>0</v>
      </c>
      <c r="EJ197" s="201"/>
      <c r="EK197" s="202">
        <v>0</v>
      </c>
      <c r="EL197" s="201"/>
      <c r="EM197" s="202">
        <v>0</v>
      </c>
      <c r="EN197" s="201"/>
      <c r="EO197" s="202">
        <v>0</v>
      </c>
      <c r="EP197" s="201"/>
      <c r="EQ197" s="202">
        <v>0</v>
      </c>
      <c r="ER197" s="201"/>
      <c r="ES197" s="202">
        <v>0</v>
      </c>
      <c r="ET197" s="201"/>
      <c r="EU197" s="202">
        <v>0</v>
      </c>
      <c r="EV197" s="201"/>
      <c r="EW197" s="202">
        <v>0</v>
      </c>
      <c r="EX197" s="201"/>
      <c r="EY197" s="202">
        <v>0</v>
      </c>
      <c r="EZ197" s="201"/>
      <c r="FA197" s="202">
        <v>0</v>
      </c>
      <c r="FB197" s="201"/>
      <c r="FC197" s="202">
        <v>0</v>
      </c>
      <c r="FD197" s="201"/>
      <c r="FE197" s="202">
        <v>0</v>
      </c>
      <c r="FF197" s="201"/>
      <c r="FG197" s="202">
        <v>0</v>
      </c>
      <c r="FH197" s="201"/>
      <c r="FI197" s="202">
        <v>0</v>
      </c>
      <c r="FJ197" s="201"/>
      <c r="FK197" s="202">
        <v>0</v>
      </c>
      <c r="FL197" s="201"/>
      <c r="FM197" s="202">
        <v>0</v>
      </c>
      <c r="FN197" s="201"/>
      <c r="FO197" s="202">
        <v>0</v>
      </c>
      <c r="FP197" s="201"/>
      <c r="FQ197" s="202">
        <v>0</v>
      </c>
      <c r="FR197" s="201"/>
      <c r="FS197" s="202">
        <v>0</v>
      </c>
      <c r="FT197" s="201"/>
      <c r="FU197" s="202">
        <v>0</v>
      </c>
      <c r="FV197" s="201"/>
      <c r="FW197" s="202">
        <v>0</v>
      </c>
      <c r="FX197" s="201"/>
      <c r="FY197" s="202">
        <v>0</v>
      </c>
      <c r="FZ197" s="201"/>
      <c r="GA197" s="202">
        <v>0</v>
      </c>
      <c r="GB197" s="201"/>
      <c r="GC197" s="202">
        <v>0</v>
      </c>
      <c r="GD197" s="201"/>
      <c r="GE197" s="202">
        <v>0</v>
      </c>
      <c r="GF197" s="201"/>
      <c r="GG197" s="202">
        <v>0</v>
      </c>
      <c r="GH197" s="201"/>
      <c r="GI197" s="202">
        <v>0</v>
      </c>
      <c r="GJ197" s="201"/>
      <c r="GK197" s="202">
        <v>0</v>
      </c>
      <c r="GL197" s="201"/>
      <c r="GM197" s="202">
        <v>0</v>
      </c>
      <c r="GN197" s="201"/>
      <c r="GO197" s="202">
        <v>0</v>
      </c>
      <c r="GP197" s="201"/>
      <c r="GQ197" s="202">
        <v>0</v>
      </c>
      <c r="GR197" s="201"/>
      <c r="GS197" s="202">
        <v>0</v>
      </c>
      <c r="GT197" s="201"/>
      <c r="GU197" s="202">
        <v>0</v>
      </c>
      <c r="GV197" s="201"/>
      <c r="GW197" s="202">
        <v>0</v>
      </c>
      <c r="GX197" s="201"/>
      <c r="GY197" s="202">
        <v>0</v>
      </c>
      <c r="GZ197" s="201"/>
      <c r="HA197" s="202">
        <v>0</v>
      </c>
      <c r="HB197" s="201"/>
      <c r="HC197" s="202">
        <v>0</v>
      </c>
      <c r="HD197" s="201"/>
      <c r="HE197" s="202">
        <v>0</v>
      </c>
      <c r="HF197" s="201"/>
      <c r="HG197" s="202">
        <v>0</v>
      </c>
      <c r="HH197" s="201"/>
      <c r="HI197" s="202">
        <v>0</v>
      </c>
      <c r="HJ197" s="201"/>
      <c r="HK197" s="202">
        <v>0</v>
      </c>
      <c r="HL197" s="201"/>
      <c r="HM197" s="202">
        <v>0</v>
      </c>
      <c r="HN197" s="201"/>
      <c r="HO197" s="202">
        <v>0</v>
      </c>
      <c r="HP197" s="201"/>
      <c r="HQ197" s="202">
        <v>0</v>
      </c>
      <c r="HR197" s="201"/>
      <c r="HS197" s="202">
        <v>0</v>
      </c>
      <c r="HT197" s="201"/>
      <c r="HU197" s="202">
        <v>0</v>
      </c>
      <c r="HV197" s="201"/>
      <c r="HW197" s="202">
        <v>0</v>
      </c>
      <c r="HX197" s="201"/>
      <c r="HY197" s="202">
        <v>0</v>
      </c>
      <c r="HZ197" s="201"/>
      <c r="IA197" s="202">
        <v>0</v>
      </c>
      <c r="IB197" s="201"/>
      <c r="IC197" s="202">
        <v>0</v>
      </c>
      <c r="ID197" s="201"/>
      <c r="IE197" s="202">
        <v>0</v>
      </c>
      <c r="IF197" s="201"/>
      <c r="IG197" s="202">
        <v>0</v>
      </c>
      <c r="IH197" s="201"/>
      <c r="II197" s="202">
        <v>0</v>
      </c>
    </row>
    <row r="198" spans="1:243" ht="15" x14ac:dyDescent="0.2">
      <c r="A198" s="604"/>
      <c r="B198" s="598"/>
      <c r="C198" s="606"/>
      <c r="D198" s="532">
        <v>0</v>
      </c>
      <c r="E198" s="538" t="s">
        <v>7</v>
      </c>
      <c r="F198" s="199">
        <v>0</v>
      </c>
      <c r="G198" s="198">
        <v>0</v>
      </c>
      <c r="H198" s="199">
        <v>0</v>
      </c>
      <c r="I198" s="198">
        <v>0</v>
      </c>
      <c r="J198" s="199">
        <v>0</v>
      </c>
      <c r="K198" s="198">
        <v>0</v>
      </c>
      <c r="L198" s="199">
        <v>0</v>
      </c>
      <c r="M198" s="198">
        <v>0</v>
      </c>
      <c r="N198" s="199">
        <v>0</v>
      </c>
      <c r="O198" s="198">
        <v>0</v>
      </c>
      <c r="P198" s="199">
        <v>0</v>
      </c>
      <c r="Q198" s="198">
        <v>0</v>
      </c>
      <c r="R198" s="199">
        <v>0</v>
      </c>
      <c r="S198" s="198">
        <v>0</v>
      </c>
      <c r="T198" s="199">
        <v>0</v>
      </c>
      <c r="U198" s="198">
        <v>0</v>
      </c>
      <c r="V198" s="199">
        <v>0</v>
      </c>
      <c r="W198" s="198">
        <v>0</v>
      </c>
      <c r="X198" s="199">
        <v>0</v>
      </c>
      <c r="Y198" s="198">
        <v>0</v>
      </c>
      <c r="Z198" s="199">
        <v>0</v>
      </c>
      <c r="AA198" s="198">
        <v>0</v>
      </c>
      <c r="AB198" s="199">
        <v>0</v>
      </c>
      <c r="AC198" s="198">
        <v>0</v>
      </c>
      <c r="AD198" s="199">
        <v>0</v>
      </c>
      <c r="AE198" s="198">
        <v>0</v>
      </c>
      <c r="AF198" s="199">
        <v>0</v>
      </c>
      <c r="AG198" s="198">
        <v>0</v>
      </c>
      <c r="AH198" s="199">
        <v>0</v>
      </c>
      <c r="AI198" s="198">
        <v>0</v>
      </c>
      <c r="AJ198" s="199">
        <v>0</v>
      </c>
      <c r="AK198" s="198">
        <v>0</v>
      </c>
      <c r="AL198" s="199">
        <v>0</v>
      </c>
      <c r="AM198" s="198">
        <v>0</v>
      </c>
      <c r="AN198" s="199">
        <v>0</v>
      </c>
      <c r="AO198" s="198">
        <v>0</v>
      </c>
      <c r="AP198" s="199">
        <v>0</v>
      </c>
      <c r="AQ198" s="198">
        <v>0</v>
      </c>
      <c r="AR198" s="199">
        <v>0</v>
      </c>
      <c r="AS198" s="198">
        <v>0</v>
      </c>
      <c r="AT198" s="199">
        <v>0</v>
      </c>
      <c r="AU198" s="198">
        <v>0</v>
      </c>
      <c r="AV198" s="199">
        <v>0</v>
      </c>
      <c r="AW198" s="198">
        <v>0</v>
      </c>
      <c r="AX198" s="199">
        <v>0</v>
      </c>
      <c r="AY198" s="198">
        <v>0</v>
      </c>
      <c r="AZ198" s="199">
        <v>0</v>
      </c>
      <c r="BA198" s="198">
        <v>0</v>
      </c>
      <c r="BB198" s="199">
        <v>0</v>
      </c>
      <c r="BC198" s="198">
        <v>0</v>
      </c>
      <c r="BD198" s="199">
        <v>0</v>
      </c>
      <c r="BE198" s="198">
        <v>0</v>
      </c>
      <c r="BF198" s="199">
        <v>0</v>
      </c>
      <c r="BG198" s="198">
        <v>0</v>
      </c>
      <c r="BH198" s="199">
        <v>0</v>
      </c>
      <c r="BI198" s="198">
        <v>0</v>
      </c>
      <c r="BJ198" s="199">
        <v>0</v>
      </c>
      <c r="BK198" s="198">
        <v>0</v>
      </c>
      <c r="BL198" s="199">
        <v>0</v>
      </c>
      <c r="BM198" s="198">
        <v>0</v>
      </c>
      <c r="BN198" s="199">
        <v>0</v>
      </c>
      <c r="BO198" s="198">
        <v>0</v>
      </c>
      <c r="BP198" s="199">
        <v>0</v>
      </c>
      <c r="BQ198" s="198">
        <v>0</v>
      </c>
      <c r="BR198" s="199">
        <v>0</v>
      </c>
      <c r="BS198" s="198">
        <v>0</v>
      </c>
      <c r="BT198" s="199">
        <v>0</v>
      </c>
      <c r="BU198" s="198">
        <v>0</v>
      </c>
      <c r="BV198" s="199">
        <v>0</v>
      </c>
      <c r="BW198" s="198">
        <v>0</v>
      </c>
      <c r="BX198" s="199">
        <v>0</v>
      </c>
      <c r="BY198" s="198">
        <v>0</v>
      </c>
      <c r="BZ198" s="199">
        <v>0</v>
      </c>
      <c r="CA198" s="198">
        <v>0</v>
      </c>
      <c r="CB198" s="199">
        <v>0</v>
      </c>
      <c r="CC198" s="198">
        <v>0</v>
      </c>
      <c r="CD198" s="199">
        <v>0</v>
      </c>
      <c r="CE198" s="198">
        <v>0</v>
      </c>
      <c r="CF198" s="199">
        <v>0</v>
      </c>
      <c r="CG198" s="198">
        <v>0</v>
      </c>
      <c r="CH198" s="199">
        <v>0</v>
      </c>
      <c r="CI198" s="198">
        <v>0</v>
      </c>
      <c r="CJ198" s="199">
        <v>0</v>
      </c>
      <c r="CK198" s="198">
        <v>0</v>
      </c>
      <c r="CL198" s="199">
        <v>0</v>
      </c>
      <c r="CM198" s="198">
        <v>0</v>
      </c>
      <c r="CN198" s="199">
        <v>0</v>
      </c>
      <c r="CO198" s="198">
        <v>0</v>
      </c>
      <c r="CP198" s="199">
        <v>0</v>
      </c>
      <c r="CQ198" s="198">
        <v>0</v>
      </c>
      <c r="CR198" s="199">
        <v>0</v>
      </c>
      <c r="CS198" s="198">
        <v>0</v>
      </c>
      <c r="CT198" s="199">
        <v>0</v>
      </c>
      <c r="CU198" s="198">
        <v>0</v>
      </c>
      <c r="CV198" s="199">
        <v>0</v>
      </c>
      <c r="CW198" s="198">
        <v>0</v>
      </c>
      <c r="CX198" s="199">
        <v>0</v>
      </c>
      <c r="CY198" s="198">
        <v>0</v>
      </c>
      <c r="CZ198" s="199">
        <v>0</v>
      </c>
      <c r="DA198" s="198">
        <v>0</v>
      </c>
      <c r="DB198" s="199">
        <v>0</v>
      </c>
      <c r="DC198" s="198">
        <v>0</v>
      </c>
      <c r="DD198" s="199">
        <v>0</v>
      </c>
      <c r="DE198" s="198">
        <v>0</v>
      </c>
      <c r="DF198" s="199">
        <v>0</v>
      </c>
      <c r="DG198" s="198">
        <v>0</v>
      </c>
      <c r="DH198" s="199">
        <v>0</v>
      </c>
      <c r="DI198" s="198">
        <v>0</v>
      </c>
      <c r="DJ198" s="199">
        <v>0</v>
      </c>
      <c r="DK198" s="198">
        <v>0</v>
      </c>
      <c r="DL198" s="199">
        <v>0</v>
      </c>
      <c r="DM198" s="198">
        <v>0</v>
      </c>
      <c r="DN198" s="199">
        <v>0</v>
      </c>
      <c r="DO198" s="198">
        <v>0</v>
      </c>
      <c r="DP198" s="199">
        <v>0</v>
      </c>
      <c r="DQ198" s="198">
        <v>0</v>
      </c>
      <c r="DR198" s="199">
        <v>0</v>
      </c>
      <c r="DS198" s="198">
        <v>0</v>
      </c>
      <c r="DT198" s="199">
        <v>0</v>
      </c>
      <c r="DU198" s="198">
        <v>0</v>
      </c>
      <c r="DV198" s="199">
        <v>0</v>
      </c>
      <c r="DW198" s="198">
        <v>0</v>
      </c>
      <c r="DX198" s="199">
        <v>0</v>
      </c>
      <c r="DY198" s="198">
        <v>0</v>
      </c>
      <c r="DZ198" s="199">
        <v>0</v>
      </c>
      <c r="EA198" s="198">
        <v>0</v>
      </c>
      <c r="EB198" s="199">
        <v>0</v>
      </c>
      <c r="EC198" s="198">
        <v>0</v>
      </c>
      <c r="ED198" s="199">
        <v>0</v>
      </c>
      <c r="EE198" s="198">
        <v>0</v>
      </c>
      <c r="EF198" s="199">
        <v>0</v>
      </c>
      <c r="EG198" s="198">
        <v>0</v>
      </c>
      <c r="EH198" s="199">
        <v>0</v>
      </c>
      <c r="EI198" s="198">
        <v>0</v>
      </c>
      <c r="EJ198" s="199">
        <v>0</v>
      </c>
      <c r="EK198" s="198">
        <v>0</v>
      </c>
      <c r="EL198" s="199">
        <v>0</v>
      </c>
      <c r="EM198" s="198">
        <v>0</v>
      </c>
      <c r="EN198" s="199">
        <v>0</v>
      </c>
      <c r="EO198" s="198">
        <v>0</v>
      </c>
      <c r="EP198" s="199">
        <v>0</v>
      </c>
      <c r="EQ198" s="198">
        <v>0</v>
      </c>
      <c r="ER198" s="199">
        <v>0</v>
      </c>
      <c r="ES198" s="198">
        <v>0</v>
      </c>
      <c r="ET198" s="199">
        <v>0</v>
      </c>
      <c r="EU198" s="198">
        <v>0</v>
      </c>
      <c r="EV198" s="199">
        <v>0</v>
      </c>
      <c r="EW198" s="198">
        <v>0</v>
      </c>
      <c r="EX198" s="199">
        <v>0</v>
      </c>
      <c r="EY198" s="198">
        <v>0</v>
      </c>
      <c r="EZ198" s="199">
        <v>0</v>
      </c>
      <c r="FA198" s="198">
        <v>0</v>
      </c>
      <c r="FB198" s="199">
        <v>0</v>
      </c>
      <c r="FC198" s="198">
        <v>0</v>
      </c>
      <c r="FD198" s="199">
        <v>0</v>
      </c>
      <c r="FE198" s="198">
        <v>0</v>
      </c>
      <c r="FF198" s="199">
        <v>0</v>
      </c>
      <c r="FG198" s="198">
        <v>0</v>
      </c>
      <c r="FH198" s="199">
        <v>0</v>
      </c>
      <c r="FI198" s="198">
        <v>0</v>
      </c>
      <c r="FJ198" s="199">
        <v>0</v>
      </c>
      <c r="FK198" s="198">
        <v>0</v>
      </c>
      <c r="FL198" s="199">
        <v>0</v>
      </c>
      <c r="FM198" s="198">
        <v>0</v>
      </c>
      <c r="FN198" s="199">
        <v>0</v>
      </c>
      <c r="FO198" s="198">
        <v>0</v>
      </c>
      <c r="FP198" s="199">
        <v>0</v>
      </c>
      <c r="FQ198" s="198">
        <v>0</v>
      </c>
      <c r="FR198" s="199">
        <v>0</v>
      </c>
      <c r="FS198" s="198">
        <v>0</v>
      </c>
      <c r="FT198" s="199">
        <v>0</v>
      </c>
      <c r="FU198" s="198">
        <v>0</v>
      </c>
      <c r="FV198" s="199">
        <v>0</v>
      </c>
      <c r="FW198" s="198">
        <v>0</v>
      </c>
      <c r="FX198" s="199">
        <v>0</v>
      </c>
      <c r="FY198" s="198">
        <v>0</v>
      </c>
      <c r="FZ198" s="199">
        <v>0</v>
      </c>
      <c r="GA198" s="198">
        <v>0</v>
      </c>
      <c r="GB198" s="199">
        <v>0</v>
      </c>
      <c r="GC198" s="198">
        <v>0</v>
      </c>
      <c r="GD198" s="199">
        <v>0</v>
      </c>
      <c r="GE198" s="198">
        <v>0</v>
      </c>
      <c r="GF198" s="199">
        <v>0</v>
      </c>
      <c r="GG198" s="198">
        <v>0</v>
      </c>
      <c r="GH198" s="199">
        <v>0</v>
      </c>
      <c r="GI198" s="198">
        <v>0</v>
      </c>
      <c r="GJ198" s="199">
        <v>0</v>
      </c>
      <c r="GK198" s="198">
        <v>0</v>
      </c>
      <c r="GL198" s="199">
        <v>0</v>
      </c>
      <c r="GM198" s="198">
        <v>0</v>
      </c>
      <c r="GN198" s="199">
        <v>0</v>
      </c>
      <c r="GO198" s="198">
        <v>0</v>
      </c>
      <c r="GP198" s="199">
        <v>0</v>
      </c>
      <c r="GQ198" s="198">
        <v>0</v>
      </c>
      <c r="GR198" s="199">
        <v>0</v>
      </c>
      <c r="GS198" s="198">
        <v>0</v>
      </c>
      <c r="GT198" s="199">
        <v>0</v>
      </c>
      <c r="GU198" s="198">
        <v>0</v>
      </c>
      <c r="GV198" s="199">
        <v>0</v>
      </c>
      <c r="GW198" s="198">
        <v>0</v>
      </c>
      <c r="GX198" s="199">
        <v>0</v>
      </c>
      <c r="GY198" s="198">
        <v>0</v>
      </c>
      <c r="GZ198" s="199">
        <v>0</v>
      </c>
      <c r="HA198" s="198">
        <v>0</v>
      </c>
      <c r="HB198" s="199">
        <v>0</v>
      </c>
      <c r="HC198" s="198">
        <v>0</v>
      </c>
      <c r="HD198" s="199">
        <v>0</v>
      </c>
      <c r="HE198" s="198">
        <v>0</v>
      </c>
      <c r="HF198" s="199">
        <v>0</v>
      </c>
      <c r="HG198" s="198">
        <v>0</v>
      </c>
      <c r="HH198" s="199">
        <v>0</v>
      </c>
      <c r="HI198" s="198">
        <v>0</v>
      </c>
      <c r="HJ198" s="199">
        <v>0</v>
      </c>
      <c r="HK198" s="198">
        <v>0</v>
      </c>
      <c r="HL198" s="199">
        <v>0</v>
      </c>
      <c r="HM198" s="198">
        <v>0</v>
      </c>
      <c r="HN198" s="199">
        <v>0</v>
      </c>
      <c r="HO198" s="198">
        <v>0</v>
      </c>
      <c r="HP198" s="199">
        <v>0</v>
      </c>
      <c r="HQ198" s="198">
        <v>0</v>
      </c>
      <c r="HR198" s="199">
        <v>0</v>
      </c>
      <c r="HS198" s="198">
        <v>0</v>
      </c>
      <c r="HT198" s="199">
        <v>0</v>
      </c>
      <c r="HU198" s="198">
        <v>0</v>
      </c>
      <c r="HV198" s="199">
        <v>0</v>
      </c>
      <c r="HW198" s="198">
        <v>0</v>
      </c>
      <c r="HX198" s="199">
        <v>0</v>
      </c>
      <c r="HY198" s="198">
        <v>0</v>
      </c>
      <c r="HZ198" s="199">
        <v>0</v>
      </c>
      <c r="IA198" s="198">
        <v>0</v>
      </c>
      <c r="IB198" s="199">
        <v>0</v>
      </c>
      <c r="IC198" s="198">
        <v>0</v>
      </c>
      <c r="ID198" s="199">
        <v>0</v>
      </c>
      <c r="IE198" s="198">
        <v>0</v>
      </c>
      <c r="IF198" s="199">
        <v>0</v>
      </c>
      <c r="IG198" s="198">
        <v>0</v>
      </c>
      <c r="IH198" s="199">
        <v>0</v>
      </c>
      <c r="II198" s="198">
        <v>0</v>
      </c>
    </row>
    <row r="199" spans="1:243" ht="15" x14ac:dyDescent="0.2">
      <c r="A199" s="604"/>
      <c r="B199" s="598"/>
      <c r="C199" s="606"/>
      <c r="D199" s="530" t="s">
        <v>8</v>
      </c>
      <c r="E199" s="537"/>
      <c r="F199" s="203"/>
      <c r="G199" s="204">
        <v>0</v>
      </c>
      <c r="H199" s="203"/>
      <c r="I199" s="204">
        <v>0</v>
      </c>
      <c r="J199" s="203"/>
      <c r="K199" s="204">
        <v>0</v>
      </c>
      <c r="L199" s="203"/>
      <c r="M199" s="204">
        <v>0</v>
      </c>
      <c r="N199" s="203"/>
      <c r="O199" s="204">
        <v>0</v>
      </c>
      <c r="P199" s="203"/>
      <c r="Q199" s="204">
        <v>0</v>
      </c>
      <c r="R199" s="203"/>
      <c r="S199" s="204">
        <v>0</v>
      </c>
      <c r="T199" s="203"/>
      <c r="U199" s="204">
        <v>0</v>
      </c>
      <c r="V199" s="203"/>
      <c r="W199" s="204">
        <v>0</v>
      </c>
      <c r="X199" s="203"/>
      <c r="Y199" s="204">
        <v>0</v>
      </c>
      <c r="Z199" s="203"/>
      <c r="AA199" s="204">
        <v>0</v>
      </c>
      <c r="AB199" s="203"/>
      <c r="AC199" s="204">
        <v>0</v>
      </c>
      <c r="AD199" s="203"/>
      <c r="AE199" s="204">
        <v>0</v>
      </c>
      <c r="AF199" s="203"/>
      <c r="AG199" s="204">
        <v>0</v>
      </c>
      <c r="AH199" s="203"/>
      <c r="AI199" s="204">
        <v>0</v>
      </c>
      <c r="AJ199" s="203"/>
      <c r="AK199" s="204">
        <v>0</v>
      </c>
      <c r="AL199" s="203"/>
      <c r="AM199" s="204">
        <v>0</v>
      </c>
      <c r="AN199" s="203"/>
      <c r="AO199" s="204">
        <v>0</v>
      </c>
      <c r="AP199" s="203"/>
      <c r="AQ199" s="204">
        <v>0</v>
      </c>
      <c r="AR199" s="203"/>
      <c r="AS199" s="204">
        <v>0</v>
      </c>
      <c r="AT199" s="203"/>
      <c r="AU199" s="204">
        <v>0</v>
      </c>
      <c r="AV199" s="203"/>
      <c r="AW199" s="204">
        <v>0</v>
      </c>
      <c r="AX199" s="203"/>
      <c r="AY199" s="204">
        <v>0</v>
      </c>
      <c r="AZ199" s="203"/>
      <c r="BA199" s="204">
        <v>0</v>
      </c>
      <c r="BB199" s="203"/>
      <c r="BC199" s="204">
        <v>0</v>
      </c>
      <c r="BD199" s="203"/>
      <c r="BE199" s="204">
        <v>0</v>
      </c>
      <c r="BF199" s="203"/>
      <c r="BG199" s="204">
        <v>0</v>
      </c>
      <c r="BH199" s="203"/>
      <c r="BI199" s="204">
        <v>0</v>
      </c>
      <c r="BJ199" s="203"/>
      <c r="BK199" s="204">
        <v>0</v>
      </c>
      <c r="BL199" s="203"/>
      <c r="BM199" s="204">
        <v>0</v>
      </c>
      <c r="BN199" s="203"/>
      <c r="BO199" s="204">
        <v>0</v>
      </c>
      <c r="BP199" s="203"/>
      <c r="BQ199" s="204">
        <v>0</v>
      </c>
      <c r="BR199" s="203"/>
      <c r="BS199" s="204">
        <v>0</v>
      </c>
      <c r="BT199" s="203"/>
      <c r="BU199" s="204">
        <v>0</v>
      </c>
      <c r="BV199" s="203"/>
      <c r="BW199" s="204">
        <v>0</v>
      </c>
      <c r="BX199" s="203"/>
      <c r="BY199" s="204">
        <v>0</v>
      </c>
      <c r="BZ199" s="203"/>
      <c r="CA199" s="204">
        <v>0</v>
      </c>
      <c r="CB199" s="203"/>
      <c r="CC199" s="204">
        <v>0</v>
      </c>
      <c r="CD199" s="203"/>
      <c r="CE199" s="204">
        <v>0</v>
      </c>
      <c r="CF199" s="203"/>
      <c r="CG199" s="204">
        <v>0</v>
      </c>
      <c r="CH199" s="203"/>
      <c r="CI199" s="204">
        <v>0</v>
      </c>
      <c r="CJ199" s="203"/>
      <c r="CK199" s="204">
        <v>0</v>
      </c>
      <c r="CL199" s="203"/>
      <c r="CM199" s="204">
        <v>0</v>
      </c>
      <c r="CN199" s="203"/>
      <c r="CO199" s="204">
        <v>0</v>
      </c>
      <c r="CP199" s="203"/>
      <c r="CQ199" s="204">
        <v>0</v>
      </c>
      <c r="CR199" s="203"/>
      <c r="CS199" s="204">
        <v>0</v>
      </c>
      <c r="CT199" s="203"/>
      <c r="CU199" s="204">
        <v>0</v>
      </c>
      <c r="CV199" s="203"/>
      <c r="CW199" s="204">
        <v>0</v>
      </c>
      <c r="CX199" s="203"/>
      <c r="CY199" s="204">
        <v>0</v>
      </c>
      <c r="CZ199" s="203"/>
      <c r="DA199" s="204">
        <v>0</v>
      </c>
      <c r="DB199" s="203"/>
      <c r="DC199" s="204">
        <v>0</v>
      </c>
      <c r="DD199" s="203"/>
      <c r="DE199" s="204">
        <v>0</v>
      </c>
      <c r="DF199" s="203"/>
      <c r="DG199" s="204">
        <v>0</v>
      </c>
      <c r="DH199" s="203"/>
      <c r="DI199" s="204">
        <v>0</v>
      </c>
      <c r="DJ199" s="203"/>
      <c r="DK199" s="204">
        <v>0</v>
      </c>
      <c r="DL199" s="203"/>
      <c r="DM199" s="204">
        <v>0</v>
      </c>
      <c r="DN199" s="203"/>
      <c r="DO199" s="204">
        <v>0</v>
      </c>
      <c r="DP199" s="203"/>
      <c r="DQ199" s="204">
        <v>0</v>
      </c>
      <c r="DR199" s="203"/>
      <c r="DS199" s="204">
        <v>0</v>
      </c>
      <c r="DT199" s="203"/>
      <c r="DU199" s="204">
        <v>0</v>
      </c>
      <c r="DV199" s="203"/>
      <c r="DW199" s="204">
        <v>0</v>
      </c>
      <c r="DX199" s="203"/>
      <c r="DY199" s="204">
        <v>0</v>
      </c>
      <c r="DZ199" s="203"/>
      <c r="EA199" s="204">
        <v>0</v>
      </c>
      <c r="EB199" s="203"/>
      <c r="EC199" s="204">
        <v>0</v>
      </c>
      <c r="ED199" s="203"/>
      <c r="EE199" s="204">
        <v>0</v>
      </c>
      <c r="EF199" s="203"/>
      <c r="EG199" s="204">
        <v>0</v>
      </c>
      <c r="EH199" s="203"/>
      <c r="EI199" s="204">
        <v>0</v>
      </c>
      <c r="EJ199" s="203"/>
      <c r="EK199" s="204">
        <v>0</v>
      </c>
      <c r="EL199" s="203"/>
      <c r="EM199" s="204">
        <v>0</v>
      </c>
      <c r="EN199" s="203"/>
      <c r="EO199" s="204">
        <v>0</v>
      </c>
      <c r="EP199" s="203"/>
      <c r="EQ199" s="204">
        <v>0</v>
      </c>
      <c r="ER199" s="203"/>
      <c r="ES199" s="204">
        <v>0</v>
      </c>
      <c r="ET199" s="203"/>
      <c r="EU199" s="204">
        <v>0</v>
      </c>
      <c r="EV199" s="203"/>
      <c r="EW199" s="204">
        <v>0</v>
      </c>
      <c r="EX199" s="203"/>
      <c r="EY199" s="204">
        <v>0</v>
      </c>
      <c r="EZ199" s="203"/>
      <c r="FA199" s="204">
        <v>0</v>
      </c>
      <c r="FB199" s="203"/>
      <c r="FC199" s="204">
        <v>0</v>
      </c>
      <c r="FD199" s="203"/>
      <c r="FE199" s="204">
        <v>0</v>
      </c>
      <c r="FF199" s="203"/>
      <c r="FG199" s="204">
        <v>0</v>
      </c>
      <c r="FH199" s="203"/>
      <c r="FI199" s="204">
        <v>0</v>
      </c>
      <c r="FJ199" s="203"/>
      <c r="FK199" s="204">
        <v>0</v>
      </c>
      <c r="FL199" s="203"/>
      <c r="FM199" s="204">
        <v>0</v>
      </c>
      <c r="FN199" s="203"/>
      <c r="FO199" s="204">
        <v>0</v>
      </c>
      <c r="FP199" s="203"/>
      <c r="FQ199" s="204">
        <v>0</v>
      </c>
      <c r="FR199" s="203"/>
      <c r="FS199" s="204">
        <v>0</v>
      </c>
      <c r="FT199" s="203"/>
      <c r="FU199" s="204">
        <v>0</v>
      </c>
      <c r="FV199" s="203"/>
      <c r="FW199" s="204">
        <v>0</v>
      </c>
      <c r="FX199" s="203"/>
      <c r="FY199" s="204">
        <v>0</v>
      </c>
      <c r="FZ199" s="203"/>
      <c r="GA199" s="204">
        <v>0</v>
      </c>
      <c r="GB199" s="203"/>
      <c r="GC199" s="204">
        <v>0</v>
      </c>
      <c r="GD199" s="203"/>
      <c r="GE199" s="204">
        <v>0</v>
      </c>
      <c r="GF199" s="203"/>
      <c r="GG199" s="204">
        <v>0</v>
      </c>
      <c r="GH199" s="203"/>
      <c r="GI199" s="204">
        <v>0</v>
      </c>
      <c r="GJ199" s="203"/>
      <c r="GK199" s="204">
        <v>0</v>
      </c>
      <c r="GL199" s="203"/>
      <c r="GM199" s="204">
        <v>0</v>
      </c>
      <c r="GN199" s="203"/>
      <c r="GO199" s="204">
        <v>0</v>
      </c>
      <c r="GP199" s="203"/>
      <c r="GQ199" s="204">
        <v>0</v>
      </c>
      <c r="GR199" s="203"/>
      <c r="GS199" s="204">
        <v>0</v>
      </c>
      <c r="GT199" s="203"/>
      <c r="GU199" s="204">
        <v>0</v>
      </c>
      <c r="GV199" s="203"/>
      <c r="GW199" s="204">
        <v>0</v>
      </c>
      <c r="GX199" s="203"/>
      <c r="GY199" s="204">
        <v>0</v>
      </c>
      <c r="GZ199" s="203"/>
      <c r="HA199" s="204">
        <v>0</v>
      </c>
      <c r="HB199" s="203"/>
      <c r="HC199" s="204">
        <v>0</v>
      </c>
      <c r="HD199" s="203"/>
      <c r="HE199" s="204">
        <v>0</v>
      </c>
      <c r="HF199" s="203"/>
      <c r="HG199" s="204">
        <v>0</v>
      </c>
      <c r="HH199" s="203"/>
      <c r="HI199" s="204">
        <v>0</v>
      </c>
      <c r="HJ199" s="203"/>
      <c r="HK199" s="204">
        <v>0</v>
      </c>
      <c r="HL199" s="203"/>
      <c r="HM199" s="204">
        <v>0</v>
      </c>
      <c r="HN199" s="203"/>
      <c r="HO199" s="204">
        <v>0</v>
      </c>
      <c r="HP199" s="203"/>
      <c r="HQ199" s="204">
        <v>0</v>
      </c>
      <c r="HR199" s="203"/>
      <c r="HS199" s="204">
        <v>0</v>
      </c>
      <c r="HT199" s="203"/>
      <c r="HU199" s="204">
        <v>0</v>
      </c>
      <c r="HV199" s="203"/>
      <c r="HW199" s="204">
        <v>0</v>
      </c>
      <c r="HX199" s="203"/>
      <c r="HY199" s="204">
        <v>0</v>
      </c>
      <c r="HZ199" s="203"/>
      <c r="IA199" s="204">
        <v>0</v>
      </c>
      <c r="IB199" s="203"/>
      <c r="IC199" s="204">
        <v>0</v>
      </c>
      <c r="ID199" s="203"/>
      <c r="IE199" s="204">
        <v>0</v>
      </c>
      <c r="IF199" s="203"/>
      <c r="IG199" s="204">
        <v>0</v>
      </c>
      <c r="IH199" s="203"/>
      <c r="II199" s="204">
        <v>0</v>
      </c>
    </row>
    <row r="200" spans="1:243" ht="15" x14ac:dyDescent="0.2">
      <c r="A200" s="604"/>
      <c r="B200" s="598"/>
      <c r="C200" s="606"/>
      <c r="D200" s="533">
        <v>0</v>
      </c>
      <c r="E200" s="536" t="s">
        <v>100</v>
      </c>
      <c r="F200" s="197">
        <v>0</v>
      </c>
      <c r="G200" s="198">
        <v>0</v>
      </c>
      <c r="H200" s="197">
        <v>0</v>
      </c>
      <c r="I200" s="198">
        <v>0</v>
      </c>
      <c r="J200" s="197">
        <v>0</v>
      </c>
      <c r="K200" s="198">
        <v>0</v>
      </c>
      <c r="L200" s="197">
        <v>0</v>
      </c>
      <c r="M200" s="198">
        <v>0</v>
      </c>
      <c r="N200" s="197">
        <v>0</v>
      </c>
      <c r="O200" s="198">
        <v>0</v>
      </c>
      <c r="P200" s="197">
        <v>0</v>
      </c>
      <c r="Q200" s="198">
        <v>0</v>
      </c>
      <c r="R200" s="197">
        <v>0</v>
      </c>
      <c r="S200" s="198">
        <v>0</v>
      </c>
      <c r="T200" s="197">
        <v>0</v>
      </c>
      <c r="U200" s="198">
        <v>0</v>
      </c>
      <c r="V200" s="197">
        <v>0</v>
      </c>
      <c r="W200" s="198">
        <v>0</v>
      </c>
      <c r="X200" s="197">
        <v>0</v>
      </c>
      <c r="Y200" s="198">
        <v>0</v>
      </c>
      <c r="Z200" s="197">
        <v>0</v>
      </c>
      <c r="AA200" s="198">
        <v>0</v>
      </c>
      <c r="AB200" s="197">
        <v>0</v>
      </c>
      <c r="AC200" s="198">
        <v>0</v>
      </c>
      <c r="AD200" s="197">
        <v>0</v>
      </c>
      <c r="AE200" s="198">
        <v>0</v>
      </c>
      <c r="AF200" s="197">
        <v>0</v>
      </c>
      <c r="AG200" s="198">
        <v>0</v>
      </c>
      <c r="AH200" s="197">
        <v>0</v>
      </c>
      <c r="AI200" s="198">
        <v>0</v>
      </c>
      <c r="AJ200" s="197">
        <v>0</v>
      </c>
      <c r="AK200" s="198">
        <v>0</v>
      </c>
      <c r="AL200" s="197">
        <v>0</v>
      </c>
      <c r="AM200" s="198">
        <v>0</v>
      </c>
      <c r="AN200" s="197">
        <v>0</v>
      </c>
      <c r="AO200" s="198">
        <v>0</v>
      </c>
      <c r="AP200" s="197">
        <v>0</v>
      </c>
      <c r="AQ200" s="198">
        <v>0</v>
      </c>
      <c r="AR200" s="197">
        <v>0</v>
      </c>
      <c r="AS200" s="198">
        <v>0</v>
      </c>
      <c r="AT200" s="197">
        <v>0</v>
      </c>
      <c r="AU200" s="198">
        <v>0</v>
      </c>
      <c r="AV200" s="197">
        <v>0</v>
      </c>
      <c r="AW200" s="198">
        <v>0</v>
      </c>
      <c r="AX200" s="197">
        <v>0</v>
      </c>
      <c r="AY200" s="198">
        <v>0</v>
      </c>
      <c r="AZ200" s="197">
        <v>0</v>
      </c>
      <c r="BA200" s="198">
        <v>0</v>
      </c>
      <c r="BB200" s="197">
        <v>0</v>
      </c>
      <c r="BC200" s="198">
        <v>0</v>
      </c>
      <c r="BD200" s="197">
        <v>0</v>
      </c>
      <c r="BE200" s="198">
        <v>0</v>
      </c>
      <c r="BF200" s="197">
        <v>0</v>
      </c>
      <c r="BG200" s="198">
        <v>0</v>
      </c>
      <c r="BH200" s="197">
        <v>0</v>
      </c>
      <c r="BI200" s="198">
        <v>0</v>
      </c>
      <c r="BJ200" s="197">
        <v>0</v>
      </c>
      <c r="BK200" s="198">
        <v>0</v>
      </c>
      <c r="BL200" s="197">
        <v>0</v>
      </c>
      <c r="BM200" s="198">
        <v>0</v>
      </c>
      <c r="BN200" s="197">
        <v>0</v>
      </c>
      <c r="BO200" s="198">
        <v>0</v>
      </c>
      <c r="BP200" s="197">
        <v>0</v>
      </c>
      <c r="BQ200" s="198">
        <v>0</v>
      </c>
      <c r="BR200" s="197">
        <v>0</v>
      </c>
      <c r="BS200" s="198">
        <v>0</v>
      </c>
      <c r="BT200" s="197">
        <v>0</v>
      </c>
      <c r="BU200" s="198">
        <v>0</v>
      </c>
      <c r="BV200" s="197">
        <v>0</v>
      </c>
      <c r="BW200" s="198">
        <v>0</v>
      </c>
      <c r="BX200" s="197">
        <v>0</v>
      </c>
      <c r="BY200" s="198">
        <v>0</v>
      </c>
      <c r="BZ200" s="197">
        <v>0</v>
      </c>
      <c r="CA200" s="198">
        <v>0</v>
      </c>
      <c r="CB200" s="197">
        <v>0</v>
      </c>
      <c r="CC200" s="198">
        <v>0</v>
      </c>
      <c r="CD200" s="197">
        <v>0</v>
      </c>
      <c r="CE200" s="198">
        <v>0</v>
      </c>
      <c r="CF200" s="197">
        <v>0</v>
      </c>
      <c r="CG200" s="198">
        <v>0</v>
      </c>
      <c r="CH200" s="197">
        <v>0</v>
      </c>
      <c r="CI200" s="198">
        <v>0</v>
      </c>
      <c r="CJ200" s="197">
        <v>0</v>
      </c>
      <c r="CK200" s="198">
        <v>0</v>
      </c>
      <c r="CL200" s="197">
        <v>0</v>
      </c>
      <c r="CM200" s="198">
        <v>0</v>
      </c>
      <c r="CN200" s="197">
        <v>0</v>
      </c>
      <c r="CO200" s="198">
        <v>0</v>
      </c>
      <c r="CP200" s="197">
        <v>0</v>
      </c>
      <c r="CQ200" s="198">
        <v>0</v>
      </c>
      <c r="CR200" s="197">
        <v>0</v>
      </c>
      <c r="CS200" s="198">
        <v>0</v>
      </c>
      <c r="CT200" s="197">
        <v>0</v>
      </c>
      <c r="CU200" s="198">
        <v>0</v>
      </c>
      <c r="CV200" s="197">
        <v>0</v>
      </c>
      <c r="CW200" s="198">
        <v>0</v>
      </c>
      <c r="CX200" s="197">
        <v>0</v>
      </c>
      <c r="CY200" s="198">
        <v>0</v>
      </c>
      <c r="CZ200" s="197">
        <v>0</v>
      </c>
      <c r="DA200" s="198">
        <v>0</v>
      </c>
      <c r="DB200" s="197">
        <v>0</v>
      </c>
      <c r="DC200" s="198">
        <v>0</v>
      </c>
      <c r="DD200" s="197">
        <v>0</v>
      </c>
      <c r="DE200" s="198">
        <v>0</v>
      </c>
      <c r="DF200" s="197">
        <v>0</v>
      </c>
      <c r="DG200" s="198">
        <v>0</v>
      </c>
      <c r="DH200" s="197">
        <v>0</v>
      </c>
      <c r="DI200" s="198">
        <v>0</v>
      </c>
      <c r="DJ200" s="197">
        <v>0</v>
      </c>
      <c r="DK200" s="198">
        <v>0</v>
      </c>
      <c r="DL200" s="197">
        <v>0</v>
      </c>
      <c r="DM200" s="198">
        <v>0</v>
      </c>
      <c r="DN200" s="197">
        <v>0</v>
      </c>
      <c r="DO200" s="198">
        <v>0</v>
      </c>
      <c r="DP200" s="197">
        <v>0</v>
      </c>
      <c r="DQ200" s="198">
        <v>0</v>
      </c>
      <c r="DR200" s="197">
        <v>0</v>
      </c>
      <c r="DS200" s="198">
        <v>0</v>
      </c>
      <c r="DT200" s="197">
        <v>0</v>
      </c>
      <c r="DU200" s="198">
        <v>0</v>
      </c>
      <c r="DV200" s="197">
        <v>0</v>
      </c>
      <c r="DW200" s="198">
        <v>0</v>
      </c>
      <c r="DX200" s="197">
        <v>0</v>
      </c>
      <c r="DY200" s="198">
        <v>0</v>
      </c>
      <c r="DZ200" s="197">
        <v>0</v>
      </c>
      <c r="EA200" s="198">
        <v>0</v>
      </c>
      <c r="EB200" s="197">
        <v>0</v>
      </c>
      <c r="EC200" s="198">
        <v>0</v>
      </c>
      <c r="ED200" s="197">
        <v>0</v>
      </c>
      <c r="EE200" s="198">
        <v>0</v>
      </c>
      <c r="EF200" s="197">
        <v>0</v>
      </c>
      <c r="EG200" s="198">
        <v>0</v>
      </c>
      <c r="EH200" s="197">
        <v>0</v>
      </c>
      <c r="EI200" s="198">
        <v>0</v>
      </c>
      <c r="EJ200" s="197">
        <v>0</v>
      </c>
      <c r="EK200" s="198">
        <v>0</v>
      </c>
      <c r="EL200" s="197">
        <v>0</v>
      </c>
      <c r="EM200" s="198">
        <v>0</v>
      </c>
      <c r="EN200" s="197">
        <v>0</v>
      </c>
      <c r="EO200" s="198">
        <v>0</v>
      </c>
      <c r="EP200" s="197">
        <v>0</v>
      </c>
      <c r="EQ200" s="198">
        <v>0</v>
      </c>
      <c r="ER200" s="197">
        <v>0</v>
      </c>
      <c r="ES200" s="198">
        <v>0</v>
      </c>
      <c r="ET200" s="197">
        <v>0</v>
      </c>
      <c r="EU200" s="198">
        <v>0</v>
      </c>
      <c r="EV200" s="197">
        <v>0</v>
      </c>
      <c r="EW200" s="198">
        <v>0</v>
      </c>
      <c r="EX200" s="197">
        <v>0</v>
      </c>
      <c r="EY200" s="198">
        <v>0</v>
      </c>
      <c r="EZ200" s="197">
        <v>0</v>
      </c>
      <c r="FA200" s="198">
        <v>0</v>
      </c>
      <c r="FB200" s="197">
        <v>0</v>
      </c>
      <c r="FC200" s="198">
        <v>0</v>
      </c>
      <c r="FD200" s="197">
        <v>0</v>
      </c>
      <c r="FE200" s="198">
        <v>0</v>
      </c>
      <c r="FF200" s="197">
        <v>0</v>
      </c>
      <c r="FG200" s="198">
        <v>0</v>
      </c>
      <c r="FH200" s="197">
        <v>0</v>
      </c>
      <c r="FI200" s="198">
        <v>0</v>
      </c>
      <c r="FJ200" s="197">
        <v>0</v>
      </c>
      <c r="FK200" s="198">
        <v>0</v>
      </c>
      <c r="FL200" s="197">
        <v>0</v>
      </c>
      <c r="FM200" s="198">
        <v>0</v>
      </c>
      <c r="FN200" s="197">
        <v>0</v>
      </c>
      <c r="FO200" s="198">
        <v>0</v>
      </c>
      <c r="FP200" s="197">
        <v>0</v>
      </c>
      <c r="FQ200" s="198">
        <v>0</v>
      </c>
      <c r="FR200" s="197">
        <v>0</v>
      </c>
      <c r="FS200" s="198">
        <v>0</v>
      </c>
      <c r="FT200" s="197">
        <v>0</v>
      </c>
      <c r="FU200" s="198">
        <v>0</v>
      </c>
      <c r="FV200" s="197">
        <v>0</v>
      </c>
      <c r="FW200" s="198">
        <v>0</v>
      </c>
      <c r="FX200" s="197">
        <v>0</v>
      </c>
      <c r="FY200" s="198">
        <v>0</v>
      </c>
      <c r="FZ200" s="197">
        <v>0</v>
      </c>
      <c r="GA200" s="198">
        <v>0</v>
      </c>
      <c r="GB200" s="197">
        <v>0</v>
      </c>
      <c r="GC200" s="198">
        <v>0</v>
      </c>
      <c r="GD200" s="197">
        <v>0</v>
      </c>
      <c r="GE200" s="198">
        <v>0</v>
      </c>
      <c r="GF200" s="197">
        <v>0</v>
      </c>
      <c r="GG200" s="198">
        <v>0</v>
      </c>
      <c r="GH200" s="197">
        <v>0</v>
      </c>
      <c r="GI200" s="198">
        <v>0</v>
      </c>
      <c r="GJ200" s="197">
        <v>0</v>
      </c>
      <c r="GK200" s="198">
        <v>0</v>
      </c>
      <c r="GL200" s="197">
        <v>0</v>
      </c>
      <c r="GM200" s="198">
        <v>0</v>
      </c>
      <c r="GN200" s="197">
        <v>0</v>
      </c>
      <c r="GO200" s="198">
        <v>0</v>
      </c>
      <c r="GP200" s="197">
        <v>0</v>
      </c>
      <c r="GQ200" s="198">
        <v>0</v>
      </c>
      <c r="GR200" s="197">
        <v>0</v>
      </c>
      <c r="GS200" s="198">
        <v>0</v>
      </c>
      <c r="GT200" s="197">
        <v>0</v>
      </c>
      <c r="GU200" s="198">
        <v>0</v>
      </c>
      <c r="GV200" s="197">
        <v>0</v>
      </c>
      <c r="GW200" s="198">
        <v>0</v>
      </c>
      <c r="GX200" s="197">
        <v>0</v>
      </c>
      <c r="GY200" s="198">
        <v>0</v>
      </c>
      <c r="GZ200" s="197">
        <v>0</v>
      </c>
      <c r="HA200" s="198">
        <v>0</v>
      </c>
      <c r="HB200" s="197">
        <v>0</v>
      </c>
      <c r="HC200" s="198">
        <v>0</v>
      </c>
      <c r="HD200" s="197">
        <v>0</v>
      </c>
      <c r="HE200" s="198">
        <v>0</v>
      </c>
      <c r="HF200" s="197">
        <v>0</v>
      </c>
      <c r="HG200" s="198">
        <v>0</v>
      </c>
      <c r="HH200" s="197">
        <v>0</v>
      </c>
      <c r="HI200" s="198">
        <v>0</v>
      </c>
      <c r="HJ200" s="197">
        <v>0</v>
      </c>
      <c r="HK200" s="198">
        <v>0</v>
      </c>
      <c r="HL200" s="197">
        <v>0</v>
      </c>
      <c r="HM200" s="198">
        <v>0</v>
      </c>
      <c r="HN200" s="197">
        <v>0</v>
      </c>
      <c r="HO200" s="198">
        <v>0</v>
      </c>
      <c r="HP200" s="197">
        <v>0</v>
      </c>
      <c r="HQ200" s="198">
        <v>0</v>
      </c>
      <c r="HR200" s="197">
        <v>0</v>
      </c>
      <c r="HS200" s="198">
        <v>0</v>
      </c>
      <c r="HT200" s="197">
        <v>0</v>
      </c>
      <c r="HU200" s="198">
        <v>0</v>
      </c>
      <c r="HV200" s="197">
        <v>0</v>
      </c>
      <c r="HW200" s="198">
        <v>0</v>
      </c>
      <c r="HX200" s="197">
        <v>0</v>
      </c>
      <c r="HY200" s="198">
        <v>0</v>
      </c>
      <c r="HZ200" s="197">
        <v>0</v>
      </c>
      <c r="IA200" s="198">
        <v>0</v>
      </c>
      <c r="IB200" s="197">
        <v>0</v>
      </c>
      <c r="IC200" s="198">
        <v>0</v>
      </c>
      <c r="ID200" s="197">
        <v>0</v>
      </c>
      <c r="IE200" s="198">
        <v>0</v>
      </c>
      <c r="IF200" s="197">
        <v>0</v>
      </c>
      <c r="IG200" s="198">
        <v>0</v>
      </c>
      <c r="IH200" s="197">
        <v>0</v>
      </c>
      <c r="II200" s="198">
        <v>0</v>
      </c>
    </row>
    <row r="201" spans="1:243" ht="15" x14ac:dyDescent="0.2">
      <c r="A201" s="604"/>
      <c r="B201" s="598"/>
      <c r="C201" s="606"/>
      <c r="D201" s="531">
        <v>0</v>
      </c>
      <c r="E201" s="537"/>
      <c r="F201" s="201"/>
      <c r="G201" s="202">
        <v>0</v>
      </c>
      <c r="H201" s="201"/>
      <c r="I201" s="202">
        <v>0</v>
      </c>
      <c r="J201" s="201"/>
      <c r="K201" s="202">
        <v>0</v>
      </c>
      <c r="L201" s="201"/>
      <c r="M201" s="202">
        <v>0</v>
      </c>
      <c r="N201" s="201"/>
      <c r="O201" s="202">
        <v>0</v>
      </c>
      <c r="P201" s="201"/>
      <c r="Q201" s="202">
        <v>0</v>
      </c>
      <c r="R201" s="201"/>
      <c r="S201" s="202">
        <v>0</v>
      </c>
      <c r="T201" s="201"/>
      <c r="U201" s="202">
        <v>0</v>
      </c>
      <c r="V201" s="201"/>
      <c r="W201" s="202">
        <v>0</v>
      </c>
      <c r="X201" s="201"/>
      <c r="Y201" s="202">
        <v>0</v>
      </c>
      <c r="Z201" s="201"/>
      <c r="AA201" s="202">
        <v>0</v>
      </c>
      <c r="AB201" s="201"/>
      <c r="AC201" s="202">
        <v>0</v>
      </c>
      <c r="AD201" s="201"/>
      <c r="AE201" s="202">
        <v>0</v>
      </c>
      <c r="AF201" s="201"/>
      <c r="AG201" s="202">
        <v>0</v>
      </c>
      <c r="AH201" s="201"/>
      <c r="AI201" s="202">
        <v>0</v>
      </c>
      <c r="AJ201" s="201"/>
      <c r="AK201" s="202">
        <v>0</v>
      </c>
      <c r="AL201" s="201"/>
      <c r="AM201" s="202">
        <v>0</v>
      </c>
      <c r="AN201" s="201"/>
      <c r="AO201" s="202">
        <v>0</v>
      </c>
      <c r="AP201" s="201"/>
      <c r="AQ201" s="202">
        <v>0</v>
      </c>
      <c r="AR201" s="201"/>
      <c r="AS201" s="202">
        <v>0</v>
      </c>
      <c r="AT201" s="201"/>
      <c r="AU201" s="202">
        <v>0</v>
      </c>
      <c r="AV201" s="201"/>
      <c r="AW201" s="202">
        <v>0</v>
      </c>
      <c r="AX201" s="201"/>
      <c r="AY201" s="202">
        <v>0</v>
      </c>
      <c r="AZ201" s="201"/>
      <c r="BA201" s="202">
        <v>0</v>
      </c>
      <c r="BB201" s="201"/>
      <c r="BC201" s="202">
        <v>0</v>
      </c>
      <c r="BD201" s="201"/>
      <c r="BE201" s="202">
        <v>0</v>
      </c>
      <c r="BF201" s="201"/>
      <c r="BG201" s="202">
        <v>0</v>
      </c>
      <c r="BH201" s="201"/>
      <c r="BI201" s="202">
        <v>0</v>
      </c>
      <c r="BJ201" s="201"/>
      <c r="BK201" s="202">
        <v>0</v>
      </c>
      <c r="BL201" s="201"/>
      <c r="BM201" s="202">
        <v>0</v>
      </c>
      <c r="BN201" s="201"/>
      <c r="BO201" s="202">
        <v>0</v>
      </c>
      <c r="BP201" s="201"/>
      <c r="BQ201" s="202">
        <v>0</v>
      </c>
      <c r="BR201" s="201"/>
      <c r="BS201" s="202">
        <v>0</v>
      </c>
      <c r="BT201" s="201"/>
      <c r="BU201" s="202">
        <v>0</v>
      </c>
      <c r="BV201" s="201"/>
      <c r="BW201" s="202">
        <v>0</v>
      </c>
      <c r="BX201" s="201"/>
      <c r="BY201" s="202">
        <v>0</v>
      </c>
      <c r="BZ201" s="201"/>
      <c r="CA201" s="202">
        <v>0</v>
      </c>
      <c r="CB201" s="201"/>
      <c r="CC201" s="202">
        <v>0</v>
      </c>
      <c r="CD201" s="201"/>
      <c r="CE201" s="202">
        <v>0</v>
      </c>
      <c r="CF201" s="201"/>
      <c r="CG201" s="202">
        <v>0</v>
      </c>
      <c r="CH201" s="201"/>
      <c r="CI201" s="202">
        <v>0</v>
      </c>
      <c r="CJ201" s="201"/>
      <c r="CK201" s="202">
        <v>0</v>
      </c>
      <c r="CL201" s="201"/>
      <c r="CM201" s="202">
        <v>0</v>
      </c>
      <c r="CN201" s="201"/>
      <c r="CO201" s="202">
        <v>0</v>
      </c>
      <c r="CP201" s="201"/>
      <c r="CQ201" s="202">
        <v>0</v>
      </c>
      <c r="CR201" s="201"/>
      <c r="CS201" s="202">
        <v>0</v>
      </c>
      <c r="CT201" s="201"/>
      <c r="CU201" s="202">
        <v>0</v>
      </c>
      <c r="CV201" s="201"/>
      <c r="CW201" s="202">
        <v>0</v>
      </c>
      <c r="CX201" s="201"/>
      <c r="CY201" s="202">
        <v>0</v>
      </c>
      <c r="CZ201" s="201"/>
      <c r="DA201" s="202">
        <v>0</v>
      </c>
      <c r="DB201" s="201"/>
      <c r="DC201" s="202">
        <v>0</v>
      </c>
      <c r="DD201" s="201"/>
      <c r="DE201" s="202">
        <v>0</v>
      </c>
      <c r="DF201" s="201"/>
      <c r="DG201" s="202">
        <v>0</v>
      </c>
      <c r="DH201" s="201"/>
      <c r="DI201" s="202">
        <v>0</v>
      </c>
      <c r="DJ201" s="201"/>
      <c r="DK201" s="202">
        <v>0</v>
      </c>
      <c r="DL201" s="201"/>
      <c r="DM201" s="202">
        <v>0</v>
      </c>
      <c r="DN201" s="201"/>
      <c r="DO201" s="202">
        <v>0</v>
      </c>
      <c r="DP201" s="201"/>
      <c r="DQ201" s="202">
        <v>0</v>
      </c>
      <c r="DR201" s="201"/>
      <c r="DS201" s="202">
        <v>0</v>
      </c>
      <c r="DT201" s="201"/>
      <c r="DU201" s="202">
        <v>0</v>
      </c>
      <c r="DV201" s="201"/>
      <c r="DW201" s="202">
        <v>0</v>
      </c>
      <c r="DX201" s="201"/>
      <c r="DY201" s="202">
        <v>0</v>
      </c>
      <c r="DZ201" s="201"/>
      <c r="EA201" s="202">
        <v>0</v>
      </c>
      <c r="EB201" s="201"/>
      <c r="EC201" s="202">
        <v>0</v>
      </c>
      <c r="ED201" s="201"/>
      <c r="EE201" s="202">
        <v>0</v>
      </c>
      <c r="EF201" s="201"/>
      <c r="EG201" s="202">
        <v>0</v>
      </c>
      <c r="EH201" s="201"/>
      <c r="EI201" s="202">
        <v>0</v>
      </c>
      <c r="EJ201" s="201"/>
      <c r="EK201" s="202">
        <v>0</v>
      </c>
      <c r="EL201" s="201"/>
      <c r="EM201" s="202">
        <v>0</v>
      </c>
      <c r="EN201" s="201"/>
      <c r="EO201" s="202">
        <v>0</v>
      </c>
      <c r="EP201" s="201"/>
      <c r="EQ201" s="202">
        <v>0</v>
      </c>
      <c r="ER201" s="201"/>
      <c r="ES201" s="202">
        <v>0</v>
      </c>
      <c r="ET201" s="201"/>
      <c r="EU201" s="202">
        <v>0</v>
      </c>
      <c r="EV201" s="201"/>
      <c r="EW201" s="202">
        <v>0</v>
      </c>
      <c r="EX201" s="201"/>
      <c r="EY201" s="202">
        <v>0</v>
      </c>
      <c r="EZ201" s="201"/>
      <c r="FA201" s="202">
        <v>0</v>
      </c>
      <c r="FB201" s="201"/>
      <c r="FC201" s="202">
        <v>0</v>
      </c>
      <c r="FD201" s="201"/>
      <c r="FE201" s="202">
        <v>0</v>
      </c>
      <c r="FF201" s="201"/>
      <c r="FG201" s="202">
        <v>0</v>
      </c>
      <c r="FH201" s="201"/>
      <c r="FI201" s="202">
        <v>0</v>
      </c>
      <c r="FJ201" s="201"/>
      <c r="FK201" s="202">
        <v>0</v>
      </c>
      <c r="FL201" s="201"/>
      <c r="FM201" s="202">
        <v>0</v>
      </c>
      <c r="FN201" s="201"/>
      <c r="FO201" s="202">
        <v>0</v>
      </c>
      <c r="FP201" s="201"/>
      <c r="FQ201" s="202">
        <v>0</v>
      </c>
      <c r="FR201" s="201"/>
      <c r="FS201" s="202">
        <v>0</v>
      </c>
      <c r="FT201" s="201"/>
      <c r="FU201" s="202">
        <v>0</v>
      </c>
      <c r="FV201" s="201"/>
      <c r="FW201" s="202">
        <v>0</v>
      </c>
      <c r="FX201" s="201"/>
      <c r="FY201" s="202">
        <v>0</v>
      </c>
      <c r="FZ201" s="201"/>
      <c r="GA201" s="202">
        <v>0</v>
      </c>
      <c r="GB201" s="201"/>
      <c r="GC201" s="202">
        <v>0</v>
      </c>
      <c r="GD201" s="201"/>
      <c r="GE201" s="202">
        <v>0</v>
      </c>
      <c r="GF201" s="201"/>
      <c r="GG201" s="202">
        <v>0</v>
      </c>
      <c r="GH201" s="201"/>
      <c r="GI201" s="202">
        <v>0</v>
      </c>
      <c r="GJ201" s="201"/>
      <c r="GK201" s="202">
        <v>0</v>
      </c>
      <c r="GL201" s="201"/>
      <c r="GM201" s="202">
        <v>0</v>
      </c>
      <c r="GN201" s="201"/>
      <c r="GO201" s="202">
        <v>0</v>
      </c>
      <c r="GP201" s="201"/>
      <c r="GQ201" s="202">
        <v>0</v>
      </c>
      <c r="GR201" s="201"/>
      <c r="GS201" s="202">
        <v>0</v>
      </c>
      <c r="GT201" s="201"/>
      <c r="GU201" s="202">
        <v>0</v>
      </c>
      <c r="GV201" s="201"/>
      <c r="GW201" s="202">
        <v>0</v>
      </c>
      <c r="GX201" s="201"/>
      <c r="GY201" s="202">
        <v>0</v>
      </c>
      <c r="GZ201" s="201"/>
      <c r="HA201" s="202">
        <v>0</v>
      </c>
      <c r="HB201" s="201"/>
      <c r="HC201" s="202">
        <v>0</v>
      </c>
      <c r="HD201" s="201"/>
      <c r="HE201" s="202">
        <v>0</v>
      </c>
      <c r="HF201" s="201"/>
      <c r="HG201" s="202">
        <v>0</v>
      </c>
      <c r="HH201" s="201"/>
      <c r="HI201" s="202">
        <v>0</v>
      </c>
      <c r="HJ201" s="201"/>
      <c r="HK201" s="202">
        <v>0</v>
      </c>
      <c r="HL201" s="201"/>
      <c r="HM201" s="202">
        <v>0</v>
      </c>
      <c r="HN201" s="201"/>
      <c r="HO201" s="202">
        <v>0</v>
      </c>
      <c r="HP201" s="201"/>
      <c r="HQ201" s="202">
        <v>0</v>
      </c>
      <c r="HR201" s="201"/>
      <c r="HS201" s="202">
        <v>0</v>
      </c>
      <c r="HT201" s="201"/>
      <c r="HU201" s="202">
        <v>0</v>
      </c>
      <c r="HV201" s="201"/>
      <c r="HW201" s="202">
        <v>0</v>
      </c>
      <c r="HX201" s="201"/>
      <c r="HY201" s="202">
        <v>0</v>
      </c>
      <c r="HZ201" s="201"/>
      <c r="IA201" s="202">
        <v>0</v>
      </c>
      <c r="IB201" s="201"/>
      <c r="IC201" s="202">
        <v>0</v>
      </c>
      <c r="ID201" s="201"/>
      <c r="IE201" s="202">
        <v>0</v>
      </c>
      <c r="IF201" s="201"/>
      <c r="IG201" s="202">
        <v>0</v>
      </c>
      <c r="IH201" s="201"/>
      <c r="II201" s="202">
        <v>0</v>
      </c>
    </row>
    <row r="202" spans="1:243" ht="15" x14ac:dyDescent="0.2">
      <c r="A202" s="604"/>
      <c r="B202" s="598"/>
      <c r="C202" s="606"/>
      <c r="D202" s="532">
        <v>0</v>
      </c>
      <c r="E202" s="538" t="s">
        <v>101</v>
      </c>
      <c r="F202" s="199">
        <v>0</v>
      </c>
      <c r="G202" s="200">
        <v>0</v>
      </c>
      <c r="H202" s="199">
        <v>0</v>
      </c>
      <c r="I202" s="200">
        <v>0</v>
      </c>
      <c r="J202" s="199">
        <v>0</v>
      </c>
      <c r="K202" s="200">
        <v>0</v>
      </c>
      <c r="L202" s="199">
        <v>0</v>
      </c>
      <c r="M202" s="200">
        <v>0</v>
      </c>
      <c r="N202" s="199">
        <v>0</v>
      </c>
      <c r="O202" s="200">
        <v>0</v>
      </c>
      <c r="P202" s="199">
        <v>0</v>
      </c>
      <c r="Q202" s="200">
        <v>0</v>
      </c>
      <c r="R202" s="199">
        <v>0</v>
      </c>
      <c r="S202" s="200">
        <v>0</v>
      </c>
      <c r="T202" s="199">
        <v>0</v>
      </c>
      <c r="U202" s="200">
        <v>0</v>
      </c>
      <c r="V202" s="199">
        <v>0</v>
      </c>
      <c r="W202" s="200">
        <v>0</v>
      </c>
      <c r="X202" s="199">
        <v>0</v>
      </c>
      <c r="Y202" s="200">
        <v>0</v>
      </c>
      <c r="Z202" s="199">
        <v>0</v>
      </c>
      <c r="AA202" s="200">
        <v>0</v>
      </c>
      <c r="AB202" s="199">
        <v>0</v>
      </c>
      <c r="AC202" s="200">
        <v>0</v>
      </c>
      <c r="AD202" s="199">
        <v>0</v>
      </c>
      <c r="AE202" s="200">
        <v>0</v>
      </c>
      <c r="AF202" s="199">
        <v>0</v>
      </c>
      <c r="AG202" s="200">
        <v>0</v>
      </c>
      <c r="AH202" s="199">
        <v>0</v>
      </c>
      <c r="AI202" s="200">
        <v>0</v>
      </c>
      <c r="AJ202" s="199">
        <v>0</v>
      </c>
      <c r="AK202" s="200">
        <v>0</v>
      </c>
      <c r="AL202" s="199">
        <v>0</v>
      </c>
      <c r="AM202" s="200">
        <v>0</v>
      </c>
      <c r="AN202" s="199">
        <v>0</v>
      </c>
      <c r="AO202" s="200">
        <v>0</v>
      </c>
      <c r="AP202" s="199">
        <v>0</v>
      </c>
      <c r="AQ202" s="200">
        <v>0</v>
      </c>
      <c r="AR202" s="199">
        <v>0</v>
      </c>
      <c r="AS202" s="200">
        <v>0</v>
      </c>
      <c r="AT202" s="199">
        <v>0</v>
      </c>
      <c r="AU202" s="200">
        <v>0</v>
      </c>
      <c r="AV202" s="199">
        <v>0</v>
      </c>
      <c r="AW202" s="200">
        <v>0</v>
      </c>
      <c r="AX202" s="199">
        <v>0</v>
      </c>
      <c r="AY202" s="200">
        <v>0</v>
      </c>
      <c r="AZ202" s="199">
        <v>0</v>
      </c>
      <c r="BA202" s="200">
        <v>0</v>
      </c>
      <c r="BB202" s="199">
        <v>0</v>
      </c>
      <c r="BC202" s="200">
        <v>0</v>
      </c>
      <c r="BD202" s="199">
        <v>0</v>
      </c>
      <c r="BE202" s="200">
        <v>0</v>
      </c>
      <c r="BF202" s="199">
        <v>0</v>
      </c>
      <c r="BG202" s="200">
        <v>0</v>
      </c>
      <c r="BH202" s="199">
        <v>0</v>
      </c>
      <c r="BI202" s="200">
        <v>0</v>
      </c>
      <c r="BJ202" s="199">
        <v>0</v>
      </c>
      <c r="BK202" s="200">
        <v>0</v>
      </c>
      <c r="BL202" s="199">
        <v>0</v>
      </c>
      <c r="BM202" s="200">
        <v>0</v>
      </c>
      <c r="BN202" s="199">
        <v>0</v>
      </c>
      <c r="BO202" s="200">
        <v>0</v>
      </c>
      <c r="BP202" s="199">
        <v>0</v>
      </c>
      <c r="BQ202" s="200">
        <v>0</v>
      </c>
      <c r="BR202" s="199">
        <v>0</v>
      </c>
      <c r="BS202" s="200">
        <v>0</v>
      </c>
      <c r="BT202" s="199">
        <v>0</v>
      </c>
      <c r="BU202" s="200">
        <v>0</v>
      </c>
      <c r="BV202" s="199">
        <v>0</v>
      </c>
      <c r="BW202" s="200">
        <v>0</v>
      </c>
      <c r="BX202" s="199">
        <v>0</v>
      </c>
      <c r="BY202" s="200">
        <v>0</v>
      </c>
      <c r="BZ202" s="199">
        <v>0</v>
      </c>
      <c r="CA202" s="200">
        <v>0</v>
      </c>
      <c r="CB202" s="199">
        <v>0</v>
      </c>
      <c r="CC202" s="200">
        <v>0</v>
      </c>
      <c r="CD202" s="199">
        <v>0</v>
      </c>
      <c r="CE202" s="200">
        <v>0</v>
      </c>
      <c r="CF202" s="199">
        <v>0</v>
      </c>
      <c r="CG202" s="200">
        <v>0</v>
      </c>
      <c r="CH202" s="199">
        <v>0</v>
      </c>
      <c r="CI202" s="200">
        <v>0</v>
      </c>
      <c r="CJ202" s="199">
        <v>0</v>
      </c>
      <c r="CK202" s="200">
        <v>0</v>
      </c>
      <c r="CL202" s="199">
        <v>0</v>
      </c>
      <c r="CM202" s="200">
        <v>0</v>
      </c>
      <c r="CN202" s="199">
        <v>0</v>
      </c>
      <c r="CO202" s="200">
        <v>0</v>
      </c>
      <c r="CP202" s="199">
        <v>0</v>
      </c>
      <c r="CQ202" s="200">
        <v>0</v>
      </c>
      <c r="CR202" s="199">
        <v>0</v>
      </c>
      <c r="CS202" s="200">
        <v>0</v>
      </c>
      <c r="CT202" s="199">
        <v>0</v>
      </c>
      <c r="CU202" s="200">
        <v>0</v>
      </c>
      <c r="CV202" s="199">
        <v>0</v>
      </c>
      <c r="CW202" s="200">
        <v>0</v>
      </c>
      <c r="CX202" s="199">
        <v>0</v>
      </c>
      <c r="CY202" s="200">
        <v>0</v>
      </c>
      <c r="CZ202" s="199">
        <v>0</v>
      </c>
      <c r="DA202" s="200">
        <v>0</v>
      </c>
      <c r="DB202" s="199">
        <v>0</v>
      </c>
      <c r="DC202" s="200">
        <v>0</v>
      </c>
      <c r="DD202" s="199">
        <v>0</v>
      </c>
      <c r="DE202" s="200">
        <v>0</v>
      </c>
      <c r="DF202" s="199">
        <v>0</v>
      </c>
      <c r="DG202" s="200">
        <v>0</v>
      </c>
      <c r="DH202" s="199">
        <v>0</v>
      </c>
      <c r="DI202" s="200">
        <v>0</v>
      </c>
      <c r="DJ202" s="199">
        <v>0</v>
      </c>
      <c r="DK202" s="200">
        <v>0</v>
      </c>
      <c r="DL202" s="199">
        <v>0</v>
      </c>
      <c r="DM202" s="200">
        <v>0</v>
      </c>
      <c r="DN202" s="199">
        <v>0</v>
      </c>
      <c r="DO202" s="200">
        <v>0</v>
      </c>
      <c r="DP202" s="199">
        <v>0</v>
      </c>
      <c r="DQ202" s="200">
        <v>0</v>
      </c>
      <c r="DR202" s="199">
        <v>0</v>
      </c>
      <c r="DS202" s="200">
        <v>0</v>
      </c>
      <c r="DT202" s="199">
        <v>0</v>
      </c>
      <c r="DU202" s="200">
        <v>0</v>
      </c>
      <c r="DV202" s="199">
        <v>0</v>
      </c>
      <c r="DW202" s="200">
        <v>0</v>
      </c>
      <c r="DX202" s="199">
        <v>0</v>
      </c>
      <c r="DY202" s="200">
        <v>0</v>
      </c>
      <c r="DZ202" s="199">
        <v>0</v>
      </c>
      <c r="EA202" s="200">
        <v>0</v>
      </c>
      <c r="EB202" s="199">
        <v>0</v>
      </c>
      <c r="EC202" s="200">
        <v>0</v>
      </c>
      <c r="ED202" s="199">
        <v>0</v>
      </c>
      <c r="EE202" s="200">
        <v>0</v>
      </c>
      <c r="EF202" s="199">
        <v>0</v>
      </c>
      <c r="EG202" s="200">
        <v>0</v>
      </c>
      <c r="EH202" s="199">
        <v>0</v>
      </c>
      <c r="EI202" s="200">
        <v>0</v>
      </c>
      <c r="EJ202" s="199">
        <v>0</v>
      </c>
      <c r="EK202" s="200">
        <v>0</v>
      </c>
      <c r="EL202" s="199">
        <v>0</v>
      </c>
      <c r="EM202" s="200">
        <v>0</v>
      </c>
      <c r="EN202" s="199">
        <v>0</v>
      </c>
      <c r="EO202" s="200">
        <v>0</v>
      </c>
      <c r="EP202" s="199">
        <v>0</v>
      </c>
      <c r="EQ202" s="200">
        <v>0</v>
      </c>
      <c r="ER202" s="199">
        <v>0</v>
      </c>
      <c r="ES202" s="200">
        <v>0</v>
      </c>
      <c r="ET202" s="199">
        <v>0</v>
      </c>
      <c r="EU202" s="200">
        <v>0</v>
      </c>
      <c r="EV202" s="199">
        <v>0</v>
      </c>
      <c r="EW202" s="200">
        <v>0</v>
      </c>
      <c r="EX202" s="199">
        <v>0</v>
      </c>
      <c r="EY202" s="200">
        <v>0</v>
      </c>
      <c r="EZ202" s="199">
        <v>0</v>
      </c>
      <c r="FA202" s="200">
        <v>0</v>
      </c>
      <c r="FB202" s="199">
        <v>0</v>
      </c>
      <c r="FC202" s="200">
        <v>0</v>
      </c>
      <c r="FD202" s="199">
        <v>0</v>
      </c>
      <c r="FE202" s="200">
        <v>0</v>
      </c>
      <c r="FF202" s="199">
        <v>0</v>
      </c>
      <c r="FG202" s="200">
        <v>0</v>
      </c>
      <c r="FH202" s="199">
        <v>0</v>
      </c>
      <c r="FI202" s="200">
        <v>0</v>
      </c>
      <c r="FJ202" s="199">
        <v>0</v>
      </c>
      <c r="FK202" s="200">
        <v>0</v>
      </c>
      <c r="FL202" s="199">
        <v>0</v>
      </c>
      <c r="FM202" s="200">
        <v>0</v>
      </c>
      <c r="FN202" s="199">
        <v>0</v>
      </c>
      <c r="FO202" s="200">
        <v>0</v>
      </c>
      <c r="FP202" s="199">
        <v>0</v>
      </c>
      <c r="FQ202" s="200">
        <v>0</v>
      </c>
      <c r="FR202" s="199">
        <v>0</v>
      </c>
      <c r="FS202" s="200">
        <v>0</v>
      </c>
      <c r="FT202" s="199">
        <v>0</v>
      </c>
      <c r="FU202" s="200">
        <v>0</v>
      </c>
      <c r="FV202" s="199">
        <v>0</v>
      </c>
      <c r="FW202" s="200">
        <v>0</v>
      </c>
      <c r="FX202" s="199">
        <v>0</v>
      </c>
      <c r="FY202" s="200">
        <v>0</v>
      </c>
      <c r="FZ202" s="199">
        <v>0</v>
      </c>
      <c r="GA202" s="200">
        <v>0</v>
      </c>
      <c r="GB202" s="199">
        <v>0</v>
      </c>
      <c r="GC202" s="200">
        <v>0</v>
      </c>
      <c r="GD202" s="199">
        <v>0</v>
      </c>
      <c r="GE202" s="200">
        <v>0</v>
      </c>
      <c r="GF202" s="199">
        <v>0</v>
      </c>
      <c r="GG202" s="200">
        <v>0</v>
      </c>
      <c r="GH202" s="199">
        <v>0</v>
      </c>
      <c r="GI202" s="200">
        <v>0</v>
      </c>
      <c r="GJ202" s="199">
        <v>0</v>
      </c>
      <c r="GK202" s="200">
        <v>0</v>
      </c>
      <c r="GL202" s="199">
        <v>0</v>
      </c>
      <c r="GM202" s="200">
        <v>0</v>
      </c>
      <c r="GN202" s="199">
        <v>0</v>
      </c>
      <c r="GO202" s="200">
        <v>0</v>
      </c>
      <c r="GP202" s="199">
        <v>0</v>
      </c>
      <c r="GQ202" s="200">
        <v>0</v>
      </c>
      <c r="GR202" s="199">
        <v>0</v>
      </c>
      <c r="GS202" s="200">
        <v>0</v>
      </c>
      <c r="GT202" s="199">
        <v>0</v>
      </c>
      <c r="GU202" s="200">
        <v>0</v>
      </c>
      <c r="GV202" s="199">
        <v>0</v>
      </c>
      <c r="GW202" s="200">
        <v>0</v>
      </c>
      <c r="GX202" s="199">
        <v>0</v>
      </c>
      <c r="GY202" s="200">
        <v>0</v>
      </c>
      <c r="GZ202" s="199">
        <v>0</v>
      </c>
      <c r="HA202" s="200">
        <v>0</v>
      </c>
      <c r="HB202" s="199">
        <v>0</v>
      </c>
      <c r="HC202" s="200">
        <v>0</v>
      </c>
      <c r="HD202" s="199">
        <v>0</v>
      </c>
      <c r="HE202" s="200">
        <v>0</v>
      </c>
      <c r="HF202" s="199">
        <v>0</v>
      </c>
      <c r="HG202" s="200">
        <v>0</v>
      </c>
      <c r="HH202" s="199">
        <v>0</v>
      </c>
      <c r="HI202" s="200">
        <v>0</v>
      </c>
      <c r="HJ202" s="199">
        <v>0</v>
      </c>
      <c r="HK202" s="200">
        <v>0</v>
      </c>
      <c r="HL202" s="199">
        <v>0</v>
      </c>
      <c r="HM202" s="200">
        <v>0</v>
      </c>
      <c r="HN202" s="199">
        <v>0</v>
      </c>
      <c r="HO202" s="200">
        <v>0</v>
      </c>
      <c r="HP202" s="199">
        <v>0</v>
      </c>
      <c r="HQ202" s="200">
        <v>0</v>
      </c>
      <c r="HR202" s="199">
        <v>0</v>
      </c>
      <c r="HS202" s="200">
        <v>0</v>
      </c>
      <c r="HT202" s="199">
        <v>0</v>
      </c>
      <c r="HU202" s="200">
        <v>0</v>
      </c>
      <c r="HV202" s="199">
        <v>0</v>
      </c>
      <c r="HW202" s="200">
        <v>0</v>
      </c>
      <c r="HX202" s="199">
        <v>0</v>
      </c>
      <c r="HY202" s="200">
        <v>0</v>
      </c>
      <c r="HZ202" s="199">
        <v>0</v>
      </c>
      <c r="IA202" s="200">
        <v>0</v>
      </c>
      <c r="IB202" s="199">
        <v>0</v>
      </c>
      <c r="IC202" s="200">
        <v>0</v>
      </c>
      <c r="ID202" s="199">
        <v>0</v>
      </c>
      <c r="IE202" s="200">
        <v>0</v>
      </c>
      <c r="IF202" s="199">
        <v>0</v>
      </c>
      <c r="IG202" s="200">
        <v>0</v>
      </c>
      <c r="IH202" s="199">
        <v>0</v>
      </c>
      <c r="II202" s="200">
        <v>0</v>
      </c>
    </row>
    <row r="203" spans="1:243" ht="15.75" thickBot="1" x14ac:dyDescent="0.25">
      <c r="A203" s="604"/>
      <c r="B203" s="599"/>
      <c r="C203" s="607"/>
      <c r="D203" s="534" t="s">
        <v>9</v>
      </c>
      <c r="E203" s="539"/>
      <c r="F203" s="480"/>
      <c r="G203" s="481">
        <v>0</v>
      </c>
      <c r="H203" s="480"/>
      <c r="I203" s="481">
        <v>0</v>
      </c>
      <c r="J203" s="480"/>
      <c r="K203" s="481">
        <v>0</v>
      </c>
      <c r="L203" s="480"/>
      <c r="M203" s="481">
        <v>0</v>
      </c>
      <c r="N203" s="480"/>
      <c r="O203" s="481">
        <v>0</v>
      </c>
      <c r="P203" s="480"/>
      <c r="Q203" s="481">
        <v>0</v>
      </c>
      <c r="R203" s="480"/>
      <c r="S203" s="481">
        <v>0</v>
      </c>
      <c r="T203" s="480"/>
      <c r="U203" s="481">
        <v>0</v>
      </c>
      <c r="V203" s="480"/>
      <c r="W203" s="481">
        <v>0</v>
      </c>
      <c r="X203" s="480"/>
      <c r="Y203" s="481">
        <v>0</v>
      </c>
      <c r="Z203" s="480"/>
      <c r="AA203" s="481">
        <v>0</v>
      </c>
      <c r="AB203" s="480"/>
      <c r="AC203" s="481">
        <v>0</v>
      </c>
      <c r="AD203" s="480"/>
      <c r="AE203" s="481">
        <v>0</v>
      </c>
      <c r="AF203" s="480"/>
      <c r="AG203" s="481">
        <v>0</v>
      </c>
      <c r="AH203" s="480"/>
      <c r="AI203" s="481">
        <v>0</v>
      </c>
      <c r="AJ203" s="480"/>
      <c r="AK203" s="481">
        <v>0</v>
      </c>
      <c r="AL203" s="480"/>
      <c r="AM203" s="481">
        <v>0</v>
      </c>
      <c r="AN203" s="480"/>
      <c r="AO203" s="481">
        <v>0</v>
      </c>
      <c r="AP203" s="480"/>
      <c r="AQ203" s="481">
        <v>0</v>
      </c>
      <c r="AR203" s="480"/>
      <c r="AS203" s="481">
        <v>0</v>
      </c>
      <c r="AT203" s="480"/>
      <c r="AU203" s="481">
        <v>0</v>
      </c>
      <c r="AV203" s="480"/>
      <c r="AW203" s="481">
        <v>0</v>
      </c>
      <c r="AX203" s="480"/>
      <c r="AY203" s="481">
        <v>0</v>
      </c>
      <c r="AZ203" s="480"/>
      <c r="BA203" s="481">
        <v>0</v>
      </c>
      <c r="BB203" s="480"/>
      <c r="BC203" s="481">
        <v>0</v>
      </c>
      <c r="BD203" s="480"/>
      <c r="BE203" s="481">
        <v>0</v>
      </c>
      <c r="BF203" s="480"/>
      <c r="BG203" s="481">
        <v>0</v>
      </c>
      <c r="BH203" s="480"/>
      <c r="BI203" s="481">
        <v>0</v>
      </c>
      <c r="BJ203" s="480"/>
      <c r="BK203" s="481">
        <v>0</v>
      </c>
      <c r="BL203" s="480"/>
      <c r="BM203" s="481">
        <v>0</v>
      </c>
      <c r="BN203" s="480"/>
      <c r="BO203" s="481">
        <v>0</v>
      </c>
      <c r="BP203" s="480"/>
      <c r="BQ203" s="481">
        <v>0</v>
      </c>
      <c r="BR203" s="480"/>
      <c r="BS203" s="481">
        <v>0</v>
      </c>
      <c r="BT203" s="480"/>
      <c r="BU203" s="481">
        <v>0</v>
      </c>
      <c r="BV203" s="480"/>
      <c r="BW203" s="481">
        <v>0</v>
      </c>
      <c r="BX203" s="480"/>
      <c r="BY203" s="481">
        <v>0</v>
      </c>
      <c r="BZ203" s="480"/>
      <c r="CA203" s="481">
        <v>0</v>
      </c>
      <c r="CB203" s="480"/>
      <c r="CC203" s="481">
        <v>0</v>
      </c>
      <c r="CD203" s="480"/>
      <c r="CE203" s="481">
        <v>0</v>
      </c>
      <c r="CF203" s="480"/>
      <c r="CG203" s="481">
        <v>0</v>
      </c>
      <c r="CH203" s="480"/>
      <c r="CI203" s="481">
        <v>0</v>
      </c>
      <c r="CJ203" s="480"/>
      <c r="CK203" s="481">
        <v>0</v>
      </c>
      <c r="CL203" s="480"/>
      <c r="CM203" s="481">
        <v>0</v>
      </c>
      <c r="CN203" s="480"/>
      <c r="CO203" s="481">
        <v>0</v>
      </c>
      <c r="CP203" s="480"/>
      <c r="CQ203" s="481">
        <v>0</v>
      </c>
      <c r="CR203" s="480"/>
      <c r="CS203" s="481">
        <v>0</v>
      </c>
      <c r="CT203" s="480"/>
      <c r="CU203" s="481">
        <v>0</v>
      </c>
      <c r="CV203" s="480"/>
      <c r="CW203" s="481">
        <v>0</v>
      </c>
      <c r="CX203" s="480"/>
      <c r="CY203" s="481">
        <v>0</v>
      </c>
      <c r="CZ203" s="480"/>
      <c r="DA203" s="481">
        <v>0</v>
      </c>
      <c r="DB203" s="480"/>
      <c r="DC203" s="481">
        <v>0</v>
      </c>
      <c r="DD203" s="480"/>
      <c r="DE203" s="481">
        <v>0</v>
      </c>
      <c r="DF203" s="480"/>
      <c r="DG203" s="481">
        <v>0</v>
      </c>
      <c r="DH203" s="480"/>
      <c r="DI203" s="481">
        <v>0</v>
      </c>
      <c r="DJ203" s="480"/>
      <c r="DK203" s="481">
        <v>0</v>
      </c>
      <c r="DL203" s="480"/>
      <c r="DM203" s="481">
        <v>0</v>
      </c>
      <c r="DN203" s="480"/>
      <c r="DO203" s="481">
        <v>0</v>
      </c>
      <c r="DP203" s="480"/>
      <c r="DQ203" s="481">
        <v>0</v>
      </c>
      <c r="DR203" s="480"/>
      <c r="DS203" s="481">
        <v>0</v>
      </c>
      <c r="DT203" s="480"/>
      <c r="DU203" s="481">
        <v>0</v>
      </c>
      <c r="DV203" s="480"/>
      <c r="DW203" s="481">
        <v>0</v>
      </c>
      <c r="DX203" s="480"/>
      <c r="DY203" s="481">
        <v>0</v>
      </c>
      <c r="DZ203" s="480"/>
      <c r="EA203" s="481">
        <v>0</v>
      </c>
      <c r="EB203" s="480"/>
      <c r="EC203" s="481">
        <v>0</v>
      </c>
      <c r="ED203" s="480"/>
      <c r="EE203" s="481">
        <v>0</v>
      </c>
      <c r="EF203" s="480"/>
      <c r="EG203" s="481">
        <v>0</v>
      </c>
      <c r="EH203" s="480"/>
      <c r="EI203" s="481">
        <v>0</v>
      </c>
      <c r="EJ203" s="480"/>
      <c r="EK203" s="481">
        <v>0</v>
      </c>
      <c r="EL203" s="480"/>
      <c r="EM203" s="481">
        <v>0</v>
      </c>
      <c r="EN203" s="480"/>
      <c r="EO203" s="481">
        <v>0</v>
      </c>
      <c r="EP203" s="480"/>
      <c r="EQ203" s="481">
        <v>0</v>
      </c>
      <c r="ER203" s="480"/>
      <c r="ES203" s="481">
        <v>0</v>
      </c>
      <c r="ET203" s="480"/>
      <c r="EU203" s="481">
        <v>0</v>
      </c>
      <c r="EV203" s="480"/>
      <c r="EW203" s="481">
        <v>0</v>
      </c>
      <c r="EX203" s="480"/>
      <c r="EY203" s="481">
        <v>0</v>
      </c>
      <c r="EZ203" s="480"/>
      <c r="FA203" s="481">
        <v>0</v>
      </c>
      <c r="FB203" s="480"/>
      <c r="FC203" s="481">
        <v>0</v>
      </c>
      <c r="FD203" s="480"/>
      <c r="FE203" s="481">
        <v>0</v>
      </c>
      <c r="FF203" s="480"/>
      <c r="FG203" s="481">
        <v>0</v>
      </c>
      <c r="FH203" s="480"/>
      <c r="FI203" s="481">
        <v>0</v>
      </c>
      <c r="FJ203" s="480"/>
      <c r="FK203" s="481">
        <v>0</v>
      </c>
      <c r="FL203" s="480"/>
      <c r="FM203" s="481">
        <v>0</v>
      </c>
      <c r="FN203" s="480"/>
      <c r="FO203" s="481">
        <v>0</v>
      </c>
      <c r="FP203" s="480"/>
      <c r="FQ203" s="481">
        <v>0</v>
      </c>
      <c r="FR203" s="480"/>
      <c r="FS203" s="481">
        <v>0</v>
      </c>
      <c r="FT203" s="480"/>
      <c r="FU203" s="481">
        <v>0</v>
      </c>
      <c r="FV203" s="480"/>
      <c r="FW203" s="481">
        <v>0</v>
      </c>
      <c r="FX203" s="480"/>
      <c r="FY203" s="481">
        <v>0</v>
      </c>
      <c r="FZ203" s="480"/>
      <c r="GA203" s="481">
        <v>0</v>
      </c>
      <c r="GB203" s="480"/>
      <c r="GC203" s="481">
        <v>0</v>
      </c>
      <c r="GD203" s="480"/>
      <c r="GE203" s="481">
        <v>0</v>
      </c>
      <c r="GF203" s="480"/>
      <c r="GG203" s="481">
        <v>0</v>
      </c>
      <c r="GH203" s="480"/>
      <c r="GI203" s="481">
        <v>0</v>
      </c>
      <c r="GJ203" s="480"/>
      <c r="GK203" s="481">
        <v>0</v>
      </c>
      <c r="GL203" s="480"/>
      <c r="GM203" s="481">
        <v>0</v>
      </c>
      <c r="GN203" s="480"/>
      <c r="GO203" s="481">
        <v>0</v>
      </c>
      <c r="GP203" s="480"/>
      <c r="GQ203" s="481">
        <v>0</v>
      </c>
      <c r="GR203" s="480"/>
      <c r="GS203" s="481">
        <v>0</v>
      </c>
      <c r="GT203" s="480"/>
      <c r="GU203" s="481">
        <v>0</v>
      </c>
      <c r="GV203" s="480"/>
      <c r="GW203" s="481">
        <v>0</v>
      </c>
      <c r="GX203" s="480"/>
      <c r="GY203" s="481">
        <v>0</v>
      </c>
      <c r="GZ203" s="480"/>
      <c r="HA203" s="481">
        <v>0</v>
      </c>
      <c r="HB203" s="480"/>
      <c r="HC203" s="481">
        <v>0</v>
      </c>
      <c r="HD203" s="480"/>
      <c r="HE203" s="481">
        <v>0</v>
      </c>
      <c r="HF203" s="480"/>
      <c r="HG203" s="481">
        <v>0</v>
      </c>
      <c r="HH203" s="480"/>
      <c r="HI203" s="481">
        <v>0</v>
      </c>
      <c r="HJ203" s="480"/>
      <c r="HK203" s="481">
        <v>0</v>
      </c>
      <c r="HL203" s="480"/>
      <c r="HM203" s="481">
        <v>0</v>
      </c>
      <c r="HN203" s="480"/>
      <c r="HO203" s="481">
        <v>0</v>
      </c>
      <c r="HP203" s="480"/>
      <c r="HQ203" s="481">
        <v>0</v>
      </c>
      <c r="HR203" s="480"/>
      <c r="HS203" s="481">
        <v>0</v>
      </c>
      <c r="HT203" s="480"/>
      <c r="HU203" s="481">
        <v>0</v>
      </c>
      <c r="HV203" s="480"/>
      <c r="HW203" s="481">
        <v>0</v>
      </c>
      <c r="HX203" s="480"/>
      <c r="HY203" s="481">
        <v>0</v>
      </c>
      <c r="HZ203" s="480"/>
      <c r="IA203" s="481">
        <v>0</v>
      </c>
      <c r="IB203" s="480"/>
      <c r="IC203" s="481">
        <v>0</v>
      </c>
      <c r="ID203" s="480"/>
      <c r="IE203" s="481">
        <v>0</v>
      </c>
      <c r="IF203" s="480"/>
      <c r="IG203" s="481">
        <v>0</v>
      </c>
      <c r="IH203" s="480"/>
      <c r="II203" s="481">
        <v>0</v>
      </c>
    </row>
    <row r="204" spans="1:243" ht="15" x14ac:dyDescent="0.2">
      <c r="A204" s="604"/>
      <c r="B204" s="597" t="s">
        <v>12</v>
      </c>
      <c r="C204" s="600">
        <v>46072</v>
      </c>
      <c r="D204" s="529">
        <v>0</v>
      </c>
      <c r="E204" s="540" t="s">
        <v>81</v>
      </c>
      <c r="F204" s="482">
        <v>0</v>
      </c>
      <c r="G204" s="483">
        <v>0</v>
      </c>
      <c r="H204" s="482">
        <v>0</v>
      </c>
      <c r="I204" s="483">
        <v>0</v>
      </c>
      <c r="J204" s="482">
        <v>0</v>
      </c>
      <c r="K204" s="483">
        <v>0</v>
      </c>
      <c r="L204" s="482">
        <v>0</v>
      </c>
      <c r="M204" s="483">
        <v>0</v>
      </c>
      <c r="N204" s="482">
        <v>0</v>
      </c>
      <c r="O204" s="483">
        <v>0</v>
      </c>
      <c r="P204" s="482">
        <v>0</v>
      </c>
      <c r="Q204" s="483">
        <v>0</v>
      </c>
      <c r="R204" s="482">
        <v>0</v>
      </c>
      <c r="S204" s="483">
        <v>0</v>
      </c>
      <c r="T204" s="482">
        <v>0</v>
      </c>
      <c r="U204" s="483">
        <v>0</v>
      </c>
      <c r="V204" s="482">
        <v>0</v>
      </c>
      <c r="W204" s="483">
        <v>0</v>
      </c>
      <c r="X204" s="482">
        <v>0</v>
      </c>
      <c r="Y204" s="483">
        <v>0</v>
      </c>
      <c r="Z204" s="482">
        <v>0</v>
      </c>
      <c r="AA204" s="483">
        <v>0</v>
      </c>
      <c r="AB204" s="482">
        <v>0</v>
      </c>
      <c r="AC204" s="483">
        <v>0</v>
      </c>
      <c r="AD204" s="482">
        <v>0</v>
      </c>
      <c r="AE204" s="483">
        <v>0</v>
      </c>
      <c r="AF204" s="482">
        <v>0</v>
      </c>
      <c r="AG204" s="483">
        <v>0</v>
      </c>
      <c r="AH204" s="482">
        <v>0</v>
      </c>
      <c r="AI204" s="483">
        <v>0</v>
      </c>
      <c r="AJ204" s="482">
        <v>0</v>
      </c>
      <c r="AK204" s="483">
        <v>0</v>
      </c>
      <c r="AL204" s="482">
        <v>0</v>
      </c>
      <c r="AM204" s="483">
        <v>0</v>
      </c>
      <c r="AN204" s="482">
        <v>0</v>
      </c>
      <c r="AO204" s="483">
        <v>0</v>
      </c>
      <c r="AP204" s="482">
        <v>0</v>
      </c>
      <c r="AQ204" s="483">
        <v>0</v>
      </c>
      <c r="AR204" s="482">
        <v>0</v>
      </c>
      <c r="AS204" s="483">
        <v>0</v>
      </c>
      <c r="AT204" s="482">
        <v>0</v>
      </c>
      <c r="AU204" s="483">
        <v>0</v>
      </c>
      <c r="AV204" s="482">
        <v>0</v>
      </c>
      <c r="AW204" s="483">
        <v>0</v>
      </c>
      <c r="AX204" s="482">
        <v>0</v>
      </c>
      <c r="AY204" s="483">
        <v>0</v>
      </c>
      <c r="AZ204" s="482">
        <v>0</v>
      </c>
      <c r="BA204" s="483">
        <v>0</v>
      </c>
      <c r="BB204" s="482">
        <v>0</v>
      </c>
      <c r="BC204" s="483">
        <v>0</v>
      </c>
      <c r="BD204" s="482">
        <v>0</v>
      </c>
      <c r="BE204" s="483">
        <v>0</v>
      </c>
      <c r="BF204" s="482">
        <v>0</v>
      </c>
      <c r="BG204" s="483">
        <v>0</v>
      </c>
      <c r="BH204" s="482">
        <v>0</v>
      </c>
      <c r="BI204" s="483">
        <v>0</v>
      </c>
      <c r="BJ204" s="482">
        <v>0</v>
      </c>
      <c r="BK204" s="483">
        <v>0</v>
      </c>
      <c r="BL204" s="482">
        <v>0</v>
      </c>
      <c r="BM204" s="483">
        <v>0</v>
      </c>
      <c r="BN204" s="482">
        <v>0</v>
      </c>
      <c r="BO204" s="483">
        <v>0</v>
      </c>
      <c r="BP204" s="482">
        <v>0</v>
      </c>
      <c r="BQ204" s="483">
        <v>0</v>
      </c>
      <c r="BR204" s="482">
        <v>0</v>
      </c>
      <c r="BS204" s="483">
        <v>0</v>
      </c>
      <c r="BT204" s="482">
        <v>0</v>
      </c>
      <c r="BU204" s="483">
        <v>0</v>
      </c>
      <c r="BV204" s="482">
        <v>0</v>
      </c>
      <c r="BW204" s="483">
        <v>0</v>
      </c>
      <c r="BX204" s="482">
        <v>0</v>
      </c>
      <c r="BY204" s="483">
        <v>0</v>
      </c>
      <c r="BZ204" s="482">
        <v>0</v>
      </c>
      <c r="CA204" s="483">
        <v>0</v>
      </c>
      <c r="CB204" s="482">
        <v>0</v>
      </c>
      <c r="CC204" s="483">
        <v>0</v>
      </c>
      <c r="CD204" s="482">
        <v>0</v>
      </c>
      <c r="CE204" s="483">
        <v>0</v>
      </c>
      <c r="CF204" s="482">
        <v>0</v>
      </c>
      <c r="CG204" s="483">
        <v>0</v>
      </c>
      <c r="CH204" s="482">
        <v>0</v>
      </c>
      <c r="CI204" s="483">
        <v>0</v>
      </c>
      <c r="CJ204" s="482">
        <v>0</v>
      </c>
      <c r="CK204" s="483">
        <v>0</v>
      </c>
      <c r="CL204" s="482">
        <v>0</v>
      </c>
      <c r="CM204" s="483">
        <v>0</v>
      </c>
      <c r="CN204" s="482">
        <v>0</v>
      </c>
      <c r="CO204" s="483">
        <v>0</v>
      </c>
      <c r="CP204" s="482">
        <v>0</v>
      </c>
      <c r="CQ204" s="483">
        <v>0</v>
      </c>
      <c r="CR204" s="482">
        <v>0</v>
      </c>
      <c r="CS204" s="483">
        <v>0</v>
      </c>
      <c r="CT204" s="482">
        <v>0</v>
      </c>
      <c r="CU204" s="483">
        <v>0</v>
      </c>
      <c r="CV204" s="482">
        <v>0</v>
      </c>
      <c r="CW204" s="483">
        <v>0</v>
      </c>
      <c r="CX204" s="482">
        <v>0</v>
      </c>
      <c r="CY204" s="483">
        <v>0</v>
      </c>
      <c r="CZ204" s="482">
        <v>0</v>
      </c>
      <c r="DA204" s="483">
        <v>0</v>
      </c>
      <c r="DB204" s="482">
        <v>0</v>
      </c>
      <c r="DC204" s="483">
        <v>0</v>
      </c>
      <c r="DD204" s="482">
        <v>0</v>
      </c>
      <c r="DE204" s="483">
        <v>0</v>
      </c>
      <c r="DF204" s="482">
        <v>0</v>
      </c>
      <c r="DG204" s="483">
        <v>0</v>
      </c>
      <c r="DH204" s="482">
        <v>0</v>
      </c>
      <c r="DI204" s="483">
        <v>0</v>
      </c>
      <c r="DJ204" s="482">
        <v>0</v>
      </c>
      <c r="DK204" s="483">
        <v>0</v>
      </c>
      <c r="DL204" s="482">
        <v>0</v>
      </c>
      <c r="DM204" s="483">
        <v>0</v>
      </c>
      <c r="DN204" s="482">
        <v>0</v>
      </c>
      <c r="DO204" s="483">
        <v>0</v>
      </c>
      <c r="DP204" s="482">
        <v>0</v>
      </c>
      <c r="DQ204" s="483">
        <v>0</v>
      </c>
      <c r="DR204" s="482">
        <v>0</v>
      </c>
      <c r="DS204" s="483">
        <v>0</v>
      </c>
      <c r="DT204" s="482">
        <v>0</v>
      </c>
      <c r="DU204" s="483">
        <v>0</v>
      </c>
      <c r="DV204" s="482">
        <v>0</v>
      </c>
      <c r="DW204" s="483">
        <v>0</v>
      </c>
      <c r="DX204" s="482">
        <v>0</v>
      </c>
      <c r="DY204" s="483">
        <v>0</v>
      </c>
      <c r="DZ204" s="482">
        <v>0</v>
      </c>
      <c r="EA204" s="483">
        <v>0</v>
      </c>
      <c r="EB204" s="482">
        <v>0</v>
      </c>
      <c r="EC204" s="483">
        <v>0</v>
      </c>
      <c r="ED204" s="482">
        <v>0</v>
      </c>
      <c r="EE204" s="483">
        <v>0</v>
      </c>
      <c r="EF204" s="482">
        <v>0</v>
      </c>
      <c r="EG204" s="483">
        <v>0</v>
      </c>
      <c r="EH204" s="482">
        <v>0</v>
      </c>
      <c r="EI204" s="483">
        <v>0</v>
      </c>
      <c r="EJ204" s="482">
        <v>0</v>
      </c>
      <c r="EK204" s="483">
        <v>0</v>
      </c>
      <c r="EL204" s="482">
        <v>0</v>
      </c>
      <c r="EM204" s="483">
        <v>0</v>
      </c>
      <c r="EN204" s="482">
        <v>0</v>
      </c>
      <c r="EO204" s="483">
        <v>0</v>
      </c>
      <c r="EP204" s="482">
        <v>0</v>
      </c>
      <c r="EQ204" s="483">
        <v>0</v>
      </c>
      <c r="ER204" s="482">
        <v>0</v>
      </c>
      <c r="ES204" s="483">
        <v>0</v>
      </c>
      <c r="ET204" s="482">
        <v>0</v>
      </c>
      <c r="EU204" s="483">
        <v>0</v>
      </c>
      <c r="EV204" s="482">
        <v>0</v>
      </c>
      <c r="EW204" s="483">
        <v>0</v>
      </c>
      <c r="EX204" s="482">
        <v>0</v>
      </c>
      <c r="EY204" s="483">
        <v>0</v>
      </c>
      <c r="EZ204" s="482">
        <v>0</v>
      </c>
      <c r="FA204" s="483">
        <v>0</v>
      </c>
      <c r="FB204" s="482">
        <v>0</v>
      </c>
      <c r="FC204" s="483">
        <v>0</v>
      </c>
      <c r="FD204" s="482">
        <v>0</v>
      </c>
      <c r="FE204" s="483">
        <v>0</v>
      </c>
      <c r="FF204" s="482">
        <v>0</v>
      </c>
      <c r="FG204" s="483">
        <v>0</v>
      </c>
      <c r="FH204" s="482">
        <v>0</v>
      </c>
      <c r="FI204" s="483">
        <v>0</v>
      </c>
      <c r="FJ204" s="482">
        <v>0</v>
      </c>
      <c r="FK204" s="483">
        <v>0</v>
      </c>
      <c r="FL204" s="482">
        <v>0</v>
      </c>
      <c r="FM204" s="483">
        <v>0</v>
      </c>
      <c r="FN204" s="482">
        <v>0</v>
      </c>
      <c r="FO204" s="483">
        <v>0</v>
      </c>
      <c r="FP204" s="482">
        <v>0</v>
      </c>
      <c r="FQ204" s="483">
        <v>0</v>
      </c>
      <c r="FR204" s="482">
        <v>0</v>
      </c>
      <c r="FS204" s="483">
        <v>0</v>
      </c>
      <c r="FT204" s="482">
        <v>0</v>
      </c>
      <c r="FU204" s="483">
        <v>0</v>
      </c>
      <c r="FV204" s="482">
        <v>0</v>
      </c>
      <c r="FW204" s="483">
        <v>0</v>
      </c>
      <c r="FX204" s="482">
        <v>0</v>
      </c>
      <c r="FY204" s="483">
        <v>0</v>
      </c>
      <c r="FZ204" s="482">
        <v>0</v>
      </c>
      <c r="GA204" s="483">
        <v>0</v>
      </c>
      <c r="GB204" s="482">
        <v>0</v>
      </c>
      <c r="GC204" s="483">
        <v>0</v>
      </c>
      <c r="GD204" s="482">
        <v>0</v>
      </c>
      <c r="GE204" s="483">
        <v>0</v>
      </c>
      <c r="GF204" s="482">
        <v>0</v>
      </c>
      <c r="GG204" s="483">
        <v>0</v>
      </c>
      <c r="GH204" s="482">
        <v>0</v>
      </c>
      <c r="GI204" s="483">
        <v>0</v>
      </c>
      <c r="GJ204" s="482">
        <v>0</v>
      </c>
      <c r="GK204" s="483">
        <v>0</v>
      </c>
      <c r="GL204" s="482">
        <v>0</v>
      </c>
      <c r="GM204" s="483">
        <v>0</v>
      </c>
      <c r="GN204" s="482">
        <v>0</v>
      </c>
      <c r="GO204" s="483">
        <v>0</v>
      </c>
      <c r="GP204" s="482">
        <v>0</v>
      </c>
      <c r="GQ204" s="483">
        <v>0</v>
      </c>
      <c r="GR204" s="482">
        <v>0</v>
      </c>
      <c r="GS204" s="483">
        <v>0</v>
      </c>
      <c r="GT204" s="482">
        <v>0</v>
      </c>
      <c r="GU204" s="483">
        <v>0</v>
      </c>
      <c r="GV204" s="482">
        <v>0</v>
      </c>
      <c r="GW204" s="483">
        <v>0</v>
      </c>
      <c r="GX204" s="482">
        <v>0</v>
      </c>
      <c r="GY204" s="483">
        <v>0</v>
      </c>
      <c r="GZ204" s="482">
        <v>0</v>
      </c>
      <c r="HA204" s="483">
        <v>0</v>
      </c>
      <c r="HB204" s="482">
        <v>0</v>
      </c>
      <c r="HC204" s="483">
        <v>0</v>
      </c>
      <c r="HD204" s="482">
        <v>0</v>
      </c>
      <c r="HE204" s="483">
        <v>0</v>
      </c>
      <c r="HF204" s="482">
        <v>0</v>
      </c>
      <c r="HG204" s="483">
        <v>0</v>
      </c>
      <c r="HH204" s="482">
        <v>0</v>
      </c>
      <c r="HI204" s="483">
        <v>0</v>
      </c>
      <c r="HJ204" s="482">
        <v>0</v>
      </c>
      <c r="HK204" s="483">
        <v>0</v>
      </c>
      <c r="HL204" s="482">
        <v>0</v>
      </c>
      <c r="HM204" s="483">
        <v>0</v>
      </c>
      <c r="HN204" s="482">
        <v>0</v>
      </c>
      <c r="HO204" s="483">
        <v>0</v>
      </c>
      <c r="HP204" s="482">
        <v>0</v>
      </c>
      <c r="HQ204" s="483">
        <v>0</v>
      </c>
      <c r="HR204" s="482">
        <v>0</v>
      </c>
      <c r="HS204" s="483">
        <v>0</v>
      </c>
      <c r="HT204" s="482">
        <v>0</v>
      </c>
      <c r="HU204" s="483">
        <v>0</v>
      </c>
      <c r="HV204" s="482">
        <v>0</v>
      </c>
      <c r="HW204" s="483">
        <v>0</v>
      </c>
      <c r="HX204" s="482">
        <v>0</v>
      </c>
      <c r="HY204" s="483">
        <v>0</v>
      </c>
      <c r="HZ204" s="482">
        <v>0</v>
      </c>
      <c r="IA204" s="483">
        <v>0</v>
      </c>
      <c r="IB204" s="482">
        <v>0</v>
      </c>
      <c r="IC204" s="483">
        <v>0</v>
      </c>
      <c r="ID204" s="482">
        <v>0</v>
      </c>
      <c r="IE204" s="483">
        <v>0</v>
      </c>
      <c r="IF204" s="482">
        <v>0</v>
      </c>
      <c r="IG204" s="483">
        <v>0</v>
      </c>
      <c r="IH204" s="482">
        <v>0</v>
      </c>
      <c r="II204" s="483">
        <v>0</v>
      </c>
    </row>
    <row r="205" spans="1:243" ht="15" x14ac:dyDescent="0.2">
      <c r="A205" s="604"/>
      <c r="B205" s="598"/>
      <c r="C205" s="606"/>
      <c r="D205" s="530" t="s">
        <v>6</v>
      </c>
      <c r="E205" s="537"/>
      <c r="F205" s="203"/>
      <c r="G205" s="204">
        <v>0</v>
      </c>
      <c r="H205" s="203"/>
      <c r="I205" s="204">
        <v>0</v>
      </c>
      <c r="J205" s="203"/>
      <c r="K205" s="204">
        <v>0</v>
      </c>
      <c r="L205" s="203"/>
      <c r="M205" s="204">
        <v>0</v>
      </c>
      <c r="N205" s="203"/>
      <c r="O205" s="204">
        <v>0</v>
      </c>
      <c r="P205" s="203"/>
      <c r="Q205" s="204">
        <v>0</v>
      </c>
      <c r="R205" s="203"/>
      <c r="S205" s="204">
        <v>0</v>
      </c>
      <c r="T205" s="203"/>
      <c r="U205" s="204">
        <v>0</v>
      </c>
      <c r="V205" s="203"/>
      <c r="W205" s="204">
        <v>0</v>
      </c>
      <c r="X205" s="203"/>
      <c r="Y205" s="204">
        <v>0</v>
      </c>
      <c r="Z205" s="203"/>
      <c r="AA205" s="204">
        <v>0</v>
      </c>
      <c r="AB205" s="203"/>
      <c r="AC205" s="204">
        <v>0</v>
      </c>
      <c r="AD205" s="203"/>
      <c r="AE205" s="204">
        <v>0</v>
      </c>
      <c r="AF205" s="203"/>
      <c r="AG205" s="204">
        <v>0</v>
      </c>
      <c r="AH205" s="203"/>
      <c r="AI205" s="204">
        <v>0</v>
      </c>
      <c r="AJ205" s="203"/>
      <c r="AK205" s="204">
        <v>0</v>
      </c>
      <c r="AL205" s="203"/>
      <c r="AM205" s="204">
        <v>0</v>
      </c>
      <c r="AN205" s="203"/>
      <c r="AO205" s="204">
        <v>0</v>
      </c>
      <c r="AP205" s="203"/>
      <c r="AQ205" s="204">
        <v>0</v>
      </c>
      <c r="AR205" s="203"/>
      <c r="AS205" s="204">
        <v>0</v>
      </c>
      <c r="AT205" s="203"/>
      <c r="AU205" s="204">
        <v>0</v>
      </c>
      <c r="AV205" s="203"/>
      <c r="AW205" s="204">
        <v>0</v>
      </c>
      <c r="AX205" s="203"/>
      <c r="AY205" s="204">
        <v>0</v>
      </c>
      <c r="AZ205" s="203"/>
      <c r="BA205" s="204">
        <v>0</v>
      </c>
      <c r="BB205" s="203"/>
      <c r="BC205" s="204">
        <v>0</v>
      </c>
      <c r="BD205" s="203"/>
      <c r="BE205" s="204">
        <v>0</v>
      </c>
      <c r="BF205" s="203"/>
      <c r="BG205" s="204">
        <v>0</v>
      </c>
      <c r="BH205" s="203"/>
      <c r="BI205" s="204">
        <v>0</v>
      </c>
      <c r="BJ205" s="203"/>
      <c r="BK205" s="204">
        <v>0</v>
      </c>
      <c r="BL205" s="203"/>
      <c r="BM205" s="204">
        <v>0</v>
      </c>
      <c r="BN205" s="203"/>
      <c r="BO205" s="204">
        <v>0</v>
      </c>
      <c r="BP205" s="203"/>
      <c r="BQ205" s="204">
        <v>0</v>
      </c>
      <c r="BR205" s="203"/>
      <c r="BS205" s="204">
        <v>0</v>
      </c>
      <c r="BT205" s="203"/>
      <c r="BU205" s="204">
        <v>0</v>
      </c>
      <c r="BV205" s="203"/>
      <c r="BW205" s="204">
        <v>0</v>
      </c>
      <c r="BX205" s="203"/>
      <c r="BY205" s="204">
        <v>0</v>
      </c>
      <c r="BZ205" s="203"/>
      <c r="CA205" s="204">
        <v>0</v>
      </c>
      <c r="CB205" s="203"/>
      <c r="CC205" s="204">
        <v>0</v>
      </c>
      <c r="CD205" s="203"/>
      <c r="CE205" s="204">
        <v>0</v>
      </c>
      <c r="CF205" s="203"/>
      <c r="CG205" s="204">
        <v>0</v>
      </c>
      <c r="CH205" s="203"/>
      <c r="CI205" s="204">
        <v>0</v>
      </c>
      <c r="CJ205" s="203"/>
      <c r="CK205" s="204">
        <v>0</v>
      </c>
      <c r="CL205" s="203"/>
      <c r="CM205" s="204">
        <v>0</v>
      </c>
      <c r="CN205" s="203"/>
      <c r="CO205" s="204">
        <v>0</v>
      </c>
      <c r="CP205" s="203"/>
      <c r="CQ205" s="204">
        <v>0</v>
      </c>
      <c r="CR205" s="203"/>
      <c r="CS205" s="204">
        <v>0</v>
      </c>
      <c r="CT205" s="203"/>
      <c r="CU205" s="204">
        <v>0</v>
      </c>
      <c r="CV205" s="203"/>
      <c r="CW205" s="204">
        <v>0</v>
      </c>
      <c r="CX205" s="203"/>
      <c r="CY205" s="204">
        <v>0</v>
      </c>
      <c r="CZ205" s="203"/>
      <c r="DA205" s="204">
        <v>0</v>
      </c>
      <c r="DB205" s="203"/>
      <c r="DC205" s="204">
        <v>0</v>
      </c>
      <c r="DD205" s="203"/>
      <c r="DE205" s="204">
        <v>0</v>
      </c>
      <c r="DF205" s="203"/>
      <c r="DG205" s="204">
        <v>0</v>
      </c>
      <c r="DH205" s="203"/>
      <c r="DI205" s="204">
        <v>0</v>
      </c>
      <c r="DJ205" s="203"/>
      <c r="DK205" s="204">
        <v>0</v>
      </c>
      <c r="DL205" s="203"/>
      <c r="DM205" s="204">
        <v>0</v>
      </c>
      <c r="DN205" s="203"/>
      <c r="DO205" s="204">
        <v>0</v>
      </c>
      <c r="DP205" s="203"/>
      <c r="DQ205" s="204">
        <v>0</v>
      </c>
      <c r="DR205" s="203"/>
      <c r="DS205" s="204">
        <v>0</v>
      </c>
      <c r="DT205" s="203"/>
      <c r="DU205" s="204">
        <v>0</v>
      </c>
      <c r="DV205" s="203"/>
      <c r="DW205" s="204">
        <v>0</v>
      </c>
      <c r="DX205" s="203"/>
      <c r="DY205" s="204">
        <v>0</v>
      </c>
      <c r="DZ205" s="203"/>
      <c r="EA205" s="204">
        <v>0</v>
      </c>
      <c r="EB205" s="203"/>
      <c r="EC205" s="204">
        <v>0</v>
      </c>
      <c r="ED205" s="203"/>
      <c r="EE205" s="204">
        <v>0</v>
      </c>
      <c r="EF205" s="203"/>
      <c r="EG205" s="204">
        <v>0</v>
      </c>
      <c r="EH205" s="203"/>
      <c r="EI205" s="204">
        <v>0</v>
      </c>
      <c r="EJ205" s="203"/>
      <c r="EK205" s="204">
        <v>0</v>
      </c>
      <c r="EL205" s="203"/>
      <c r="EM205" s="204">
        <v>0</v>
      </c>
      <c r="EN205" s="203"/>
      <c r="EO205" s="204">
        <v>0</v>
      </c>
      <c r="EP205" s="203"/>
      <c r="EQ205" s="204">
        <v>0</v>
      </c>
      <c r="ER205" s="203"/>
      <c r="ES205" s="204">
        <v>0</v>
      </c>
      <c r="ET205" s="203"/>
      <c r="EU205" s="204">
        <v>0</v>
      </c>
      <c r="EV205" s="203"/>
      <c r="EW205" s="204">
        <v>0</v>
      </c>
      <c r="EX205" s="203"/>
      <c r="EY205" s="204">
        <v>0</v>
      </c>
      <c r="EZ205" s="203"/>
      <c r="FA205" s="204">
        <v>0</v>
      </c>
      <c r="FB205" s="203"/>
      <c r="FC205" s="204">
        <v>0</v>
      </c>
      <c r="FD205" s="203"/>
      <c r="FE205" s="204">
        <v>0</v>
      </c>
      <c r="FF205" s="203"/>
      <c r="FG205" s="204">
        <v>0</v>
      </c>
      <c r="FH205" s="203"/>
      <c r="FI205" s="204">
        <v>0</v>
      </c>
      <c r="FJ205" s="203"/>
      <c r="FK205" s="204">
        <v>0</v>
      </c>
      <c r="FL205" s="203"/>
      <c r="FM205" s="204">
        <v>0</v>
      </c>
      <c r="FN205" s="203"/>
      <c r="FO205" s="204">
        <v>0</v>
      </c>
      <c r="FP205" s="203"/>
      <c r="FQ205" s="204">
        <v>0</v>
      </c>
      <c r="FR205" s="203"/>
      <c r="FS205" s="204">
        <v>0</v>
      </c>
      <c r="FT205" s="203"/>
      <c r="FU205" s="204">
        <v>0</v>
      </c>
      <c r="FV205" s="203"/>
      <c r="FW205" s="204">
        <v>0</v>
      </c>
      <c r="FX205" s="203"/>
      <c r="FY205" s="204">
        <v>0</v>
      </c>
      <c r="FZ205" s="203"/>
      <c r="GA205" s="204">
        <v>0</v>
      </c>
      <c r="GB205" s="203"/>
      <c r="GC205" s="204">
        <v>0</v>
      </c>
      <c r="GD205" s="203"/>
      <c r="GE205" s="204">
        <v>0</v>
      </c>
      <c r="GF205" s="203"/>
      <c r="GG205" s="204">
        <v>0</v>
      </c>
      <c r="GH205" s="203"/>
      <c r="GI205" s="204">
        <v>0</v>
      </c>
      <c r="GJ205" s="203"/>
      <c r="GK205" s="204">
        <v>0</v>
      </c>
      <c r="GL205" s="203"/>
      <c r="GM205" s="204">
        <v>0</v>
      </c>
      <c r="GN205" s="203"/>
      <c r="GO205" s="204">
        <v>0</v>
      </c>
      <c r="GP205" s="203"/>
      <c r="GQ205" s="204">
        <v>0</v>
      </c>
      <c r="GR205" s="203"/>
      <c r="GS205" s="204">
        <v>0</v>
      </c>
      <c r="GT205" s="203"/>
      <c r="GU205" s="204">
        <v>0</v>
      </c>
      <c r="GV205" s="203"/>
      <c r="GW205" s="204">
        <v>0</v>
      </c>
      <c r="GX205" s="203"/>
      <c r="GY205" s="204">
        <v>0</v>
      </c>
      <c r="GZ205" s="203"/>
      <c r="HA205" s="204">
        <v>0</v>
      </c>
      <c r="HB205" s="203"/>
      <c r="HC205" s="204">
        <v>0</v>
      </c>
      <c r="HD205" s="203"/>
      <c r="HE205" s="204">
        <v>0</v>
      </c>
      <c r="HF205" s="203"/>
      <c r="HG205" s="204">
        <v>0</v>
      </c>
      <c r="HH205" s="203"/>
      <c r="HI205" s="204">
        <v>0</v>
      </c>
      <c r="HJ205" s="203"/>
      <c r="HK205" s="204">
        <v>0</v>
      </c>
      <c r="HL205" s="203"/>
      <c r="HM205" s="204">
        <v>0</v>
      </c>
      <c r="HN205" s="203"/>
      <c r="HO205" s="204">
        <v>0</v>
      </c>
      <c r="HP205" s="203"/>
      <c r="HQ205" s="204">
        <v>0</v>
      </c>
      <c r="HR205" s="203"/>
      <c r="HS205" s="204">
        <v>0</v>
      </c>
      <c r="HT205" s="203"/>
      <c r="HU205" s="204">
        <v>0</v>
      </c>
      <c r="HV205" s="203"/>
      <c r="HW205" s="204">
        <v>0</v>
      </c>
      <c r="HX205" s="203"/>
      <c r="HY205" s="204">
        <v>0</v>
      </c>
      <c r="HZ205" s="203"/>
      <c r="IA205" s="204">
        <v>0</v>
      </c>
      <c r="IB205" s="203"/>
      <c r="IC205" s="204">
        <v>0</v>
      </c>
      <c r="ID205" s="203"/>
      <c r="IE205" s="204">
        <v>0</v>
      </c>
      <c r="IF205" s="203"/>
      <c r="IG205" s="204">
        <v>0</v>
      </c>
      <c r="IH205" s="203"/>
      <c r="II205" s="204">
        <v>0</v>
      </c>
    </row>
    <row r="206" spans="1:243" ht="15" x14ac:dyDescent="0.2">
      <c r="A206" s="604"/>
      <c r="B206" s="598"/>
      <c r="C206" s="606"/>
      <c r="D206" s="530">
        <v>0</v>
      </c>
      <c r="E206" s="538" t="s">
        <v>82</v>
      </c>
      <c r="F206" s="197">
        <v>0</v>
      </c>
      <c r="G206" s="198">
        <v>0</v>
      </c>
      <c r="H206" s="197">
        <v>0</v>
      </c>
      <c r="I206" s="198">
        <v>0</v>
      </c>
      <c r="J206" s="197">
        <v>0</v>
      </c>
      <c r="K206" s="198">
        <v>0</v>
      </c>
      <c r="L206" s="197">
        <v>0</v>
      </c>
      <c r="M206" s="198">
        <v>0</v>
      </c>
      <c r="N206" s="197">
        <v>0</v>
      </c>
      <c r="O206" s="198">
        <v>0</v>
      </c>
      <c r="P206" s="197">
        <v>0</v>
      </c>
      <c r="Q206" s="198">
        <v>0</v>
      </c>
      <c r="R206" s="197">
        <v>0</v>
      </c>
      <c r="S206" s="198">
        <v>0</v>
      </c>
      <c r="T206" s="197">
        <v>0</v>
      </c>
      <c r="U206" s="198">
        <v>0</v>
      </c>
      <c r="V206" s="197">
        <v>0</v>
      </c>
      <c r="W206" s="198">
        <v>0</v>
      </c>
      <c r="X206" s="197">
        <v>0</v>
      </c>
      <c r="Y206" s="198">
        <v>0</v>
      </c>
      <c r="Z206" s="197">
        <v>0</v>
      </c>
      <c r="AA206" s="198">
        <v>0</v>
      </c>
      <c r="AB206" s="197">
        <v>0</v>
      </c>
      <c r="AC206" s="198">
        <v>0</v>
      </c>
      <c r="AD206" s="197">
        <v>0</v>
      </c>
      <c r="AE206" s="198">
        <v>0</v>
      </c>
      <c r="AF206" s="197">
        <v>0</v>
      </c>
      <c r="AG206" s="198">
        <v>0</v>
      </c>
      <c r="AH206" s="197">
        <v>0</v>
      </c>
      <c r="AI206" s="198">
        <v>0</v>
      </c>
      <c r="AJ206" s="197">
        <v>0</v>
      </c>
      <c r="AK206" s="198">
        <v>0</v>
      </c>
      <c r="AL206" s="197">
        <v>0</v>
      </c>
      <c r="AM206" s="198">
        <v>0</v>
      </c>
      <c r="AN206" s="197">
        <v>0</v>
      </c>
      <c r="AO206" s="198">
        <v>0</v>
      </c>
      <c r="AP206" s="197">
        <v>0</v>
      </c>
      <c r="AQ206" s="198">
        <v>0</v>
      </c>
      <c r="AR206" s="197">
        <v>0</v>
      </c>
      <c r="AS206" s="198">
        <v>0</v>
      </c>
      <c r="AT206" s="197">
        <v>0</v>
      </c>
      <c r="AU206" s="198">
        <v>0</v>
      </c>
      <c r="AV206" s="197">
        <v>0</v>
      </c>
      <c r="AW206" s="198">
        <v>0</v>
      </c>
      <c r="AX206" s="197">
        <v>0</v>
      </c>
      <c r="AY206" s="198">
        <v>0</v>
      </c>
      <c r="AZ206" s="197">
        <v>0</v>
      </c>
      <c r="BA206" s="198">
        <v>0</v>
      </c>
      <c r="BB206" s="197">
        <v>0</v>
      </c>
      <c r="BC206" s="198">
        <v>0</v>
      </c>
      <c r="BD206" s="197">
        <v>0</v>
      </c>
      <c r="BE206" s="198">
        <v>0</v>
      </c>
      <c r="BF206" s="197">
        <v>0</v>
      </c>
      <c r="BG206" s="198">
        <v>0</v>
      </c>
      <c r="BH206" s="197">
        <v>0</v>
      </c>
      <c r="BI206" s="198">
        <v>0</v>
      </c>
      <c r="BJ206" s="197">
        <v>0</v>
      </c>
      <c r="BK206" s="198">
        <v>0</v>
      </c>
      <c r="BL206" s="197">
        <v>0</v>
      </c>
      <c r="BM206" s="198">
        <v>0</v>
      </c>
      <c r="BN206" s="197">
        <v>0</v>
      </c>
      <c r="BO206" s="198">
        <v>0</v>
      </c>
      <c r="BP206" s="197">
        <v>0</v>
      </c>
      <c r="BQ206" s="198">
        <v>0</v>
      </c>
      <c r="BR206" s="197">
        <v>0</v>
      </c>
      <c r="BS206" s="198">
        <v>0</v>
      </c>
      <c r="BT206" s="197">
        <v>0</v>
      </c>
      <c r="BU206" s="198">
        <v>0</v>
      </c>
      <c r="BV206" s="197">
        <v>0</v>
      </c>
      <c r="BW206" s="198">
        <v>0</v>
      </c>
      <c r="BX206" s="197">
        <v>0</v>
      </c>
      <c r="BY206" s="198">
        <v>0</v>
      </c>
      <c r="BZ206" s="197">
        <v>0</v>
      </c>
      <c r="CA206" s="198">
        <v>0</v>
      </c>
      <c r="CB206" s="197">
        <v>0</v>
      </c>
      <c r="CC206" s="198">
        <v>0</v>
      </c>
      <c r="CD206" s="197">
        <v>0</v>
      </c>
      <c r="CE206" s="198">
        <v>0</v>
      </c>
      <c r="CF206" s="197">
        <v>0</v>
      </c>
      <c r="CG206" s="198">
        <v>0</v>
      </c>
      <c r="CH206" s="197">
        <v>0</v>
      </c>
      <c r="CI206" s="198">
        <v>0</v>
      </c>
      <c r="CJ206" s="197">
        <v>0</v>
      </c>
      <c r="CK206" s="198">
        <v>0</v>
      </c>
      <c r="CL206" s="197">
        <v>0</v>
      </c>
      <c r="CM206" s="198">
        <v>0</v>
      </c>
      <c r="CN206" s="197">
        <v>0</v>
      </c>
      <c r="CO206" s="198">
        <v>0</v>
      </c>
      <c r="CP206" s="197">
        <v>0</v>
      </c>
      <c r="CQ206" s="198">
        <v>0</v>
      </c>
      <c r="CR206" s="197">
        <v>0</v>
      </c>
      <c r="CS206" s="198">
        <v>0</v>
      </c>
      <c r="CT206" s="197">
        <v>0</v>
      </c>
      <c r="CU206" s="198">
        <v>0</v>
      </c>
      <c r="CV206" s="197">
        <v>0</v>
      </c>
      <c r="CW206" s="198">
        <v>0</v>
      </c>
      <c r="CX206" s="197">
        <v>0</v>
      </c>
      <c r="CY206" s="198">
        <v>0</v>
      </c>
      <c r="CZ206" s="197">
        <v>0</v>
      </c>
      <c r="DA206" s="198">
        <v>0</v>
      </c>
      <c r="DB206" s="197">
        <v>0</v>
      </c>
      <c r="DC206" s="198">
        <v>0</v>
      </c>
      <c r="DD206" s="197">
        <v>0</v>
      </c>
      <c r="DE206" s="198">
        <v>0</v>
      </c>
      <c r="DF206" s="197">
        <v>0</v>
      </c>
      <c r="DG206" s="198">
        <v>0</v>
      </c>
      <c r="DH206" s="197">
        <v>0</v>
      </c>
      <c r="DI206" s="198">
        <v>0</v>
      </c>
      <c r="DJ206" s="197">
        <v>0</v>
      </c>
      <c r="DK206" s="198">
        <v>0</v>
      </c>
      <c r="DL206" s="197">
        <v>0</v>
      </c>
      <c r="DM206" s="198">
        <v>0</v>
      </c>
      <c r="DN206" s="197">
        <v>0</v>
      </c>
      <c r="DO206" s="198">
        <v>0</v>
      </c>
      <c r="DP206" s="197">
        <v>0</v>
      </c>
      <c r="DQ206" s="198">
        <v>0</v>
      </c>
      <c r="DR206" s="197">
        <v>0</v>
      </c>
      <c r="DS206" s="198">
        <v>0</v>
      </c>
      <c r="DT206" s="197">
        <v>0</v>
      </c>
      <c r="DU206" s="198">
        <v>0</v>
      </c>
      <c r="DV206" s="197">
        <v>0</v>
      </c>
      <c r="DW206" s="198">
        <v>0</v>
      </c>
      <c r="DX206" s="197">
        <v>0</v>
      </c>
      <c r="DY206" s="198">
        <v>0</v>
      </c>
      <c r="DZ206" s="197">
        <v>0</v>
      </c>
      <c r="EA206" s="198">
        <v>0</v>
      </c>
      <c r="EB206" s="197">
        <v>0</v>
      </c>
      <c r="EC206" s="198">
        <v>0</v>
      </c>
      <c r="ED206" s="197">
        <v>0</v>
      </c>
      <c r="EE206" s="198">
        <v>0</v>
      </c>
      <c r="EF206" s="197">
        <v>0</v>
      </c>
      <c r="EG206" s="198">
        <v>0</v>
      </c>
      <c r="EH206" s="197">
        <v>0</v>
      </c>
      <c r="EI206" s="198">
        <v>0</v>
      </c>
      <c r="EJ206" s="197">
        <v>0</v>
      </c>
      <c r="EK206" s="198">
        <v>0</v>
      </c>
      <c r="EL206" s="197">
        <v>0</v>
      </c>
      <c r="EM206" s="198">
        <v>0</v>
      </c>
      <c r="EN206" s="197">
        <v>0</v>
      </c>
      <c r="EO206" s="198">
        <v>0</v>
      </c>
      <c r="EP206" s="197">
        <v>0</v>
      </c>
      <c r="EQ206" s="198">
        <v>0</v>
      </c>
      <c r="ER206" s="197">
        <v>0</v>
      </c>
      <c r="ES206" s="198">
        <v>0</v>
      </c>
      <c r="ET206" s="197">
        <v>0</v>
      </c>
      <c r="EU206" s="198">
        <v>0</v>
      </c>
      <c r="EV206" s="197">
        <v>0</v>
      </c>
      <c r="EW206" s="198">
        <v>0</v>
      </c>
      <c r="EX206" s="197">
        <v>0</v>
      </c>
      <c r="EY206" s="198">
        <v>0</v>
      </c>
      <c r="EZ206" s="197">
        <v>0</v>
      </c>
      <c r="FA206" s="198">
        <v>0</v>
      </c>
      <c r="FB206" s="197">
        <v>0</v>
      </c>
      <c r="FC206" s="198">
        <v>0</v>
      </c>
      <c r="FD206" s="197">
        <v>0</v>
      </c>
      <c r="FE206" s="198">
        <v>0</v>
      </c>
      <c r="FF206" s="197">
        <v>0</v>
      </c>
      <c r="FG206" s="198">
        <v>0</v>
      </c>
      <c r="FH206" s="197">
        <v>0</v>
      </c>
      <c r="FI206" s="198">
        <v>0</v>
      </c>
      <c r="FJ206" s="197">
        <v>0</v>
      </c>
      <c r="FK206" s="198">
        <v>0</v>
      </c>
      <c r="FL206" s="197">
        <v>0</v>
      </c>
      <c r="FM206" s="198">
        <v>0</v>
      </c>
      <c r="FN206" s="197">
        <v>0</v>
      </c>
      <c r="FO206" s="198">
        <v>0</v>
      </c>
      <c r="FP206" s="197">
        <v>0</v>
      </c>
      <c r="FQ206" s="198">
        <v>0</v>
      </c>
      <c r="FR206" s="197">
        <v>0</v>
      </c>
      <c r="FS206" s="198">
        <v>0</v>
      </c>
      <c r="FT206" s="197">
        <v>0</v>
      </c>
      <c r="FU206" s="198">
        <v>0</v>
      </c>
      <c r="FV206" s="197">
        <v>0</v>
      </c>
      <c r="FW206" s="198">
        <v>0</v>
      </c>
      <c r="FX206" s="197">
        <v>0</v>
      </c>
      <c r="FY206" s="198">
        <v>0</v>
      </c>
      <c r="FZ206" s="197">
        <v>0</v>
      </c>
      <c r="GA206" s="198">
        <v>0</v>
      </c>
      <c r="GB206" s="197">
        <v>0</v>
      </c>
      <c r="GC206" s="198">
        <v>0</v>
      </c>
      <c r="GD206" s="197">
        <v>0</v>
      </c>
      <c r="GE206" s="198">
        <v>0</v>
      </c>
      <c r="GF206" s="197">
        <v>0</v>
      </c>
      <c r="GG206" s="198">
        <v>0</v>
      </c>
      <c r="GH206" s="197">
        <v>0</v>
      </c>
      <c r="GI206" s="198">
        <v>0</v>
      </c>
      <c r="GJ206" s="197">
        <v>0</v>
      </c>
      <c r="GK206" s="198">
        <v>0</v>
      </c>
      <c r="GL206" s="197">
        <v>0</v>
      </c>
      <c r="GM206" s="198">
        <v>0</v>
      </c>
      <c r="GN206" s="197">
        <v>0</v>
      </c>
      <c r="GO206" s="198">
        <v>0</v>
      </c>
      <c r="GP206" s="197">
        <v>0</v>
      </c>
      <c r="GQ206" s="198">
        <v>0</v>
      </c>
      <c r="GR206" s="197">
        <v>0</v>
      </c>
      <c r="GS206" s="198">
        <v>0</v>
      </c>
      <c r="GT206" s="197">
        <v>0</v>
      </c>
      <c r="GU206" s="198">
        <v>0</v>
      </c>
      <c r="GV206" s="197">
        <v>0</v>
      </c>
      <c r="GW206" s="198">
        <v>0</v>
      </c>
      <c r="GX206" s="197">
        <v>0</v>
      </c>
      <c r="GY206" s="198">
        <v>0</v>
      </c>
      <c r="GZ206" s="197">
        <v>0</v>
      </c>
      <c r="HA206" s="198">
        <v>0</v>
      </c>
      <c r="HB206" s="197">
        <v>0</v>
      </c>
      <c r="HC206" s="198">
        <v>0</v>
      </c>
      <c r="HD206" s="197">
        <v>0</v>
      </c>
      <c r="HE206" s="198">
        <v>0</v>
      </c>
      <c r="HF206" s="197">
        <v>0</v>
      </c>
      <c r="HG206" s="198">
        <v>0</v>
      </c>
      <c r="HH206" s="197">
        <v>0</v>
      </c>
      <c r="HI206" s="198">
        <v>0</v>
      </c>
      <c r="HJ206" s="197">
        <v>0</v>
      </c>
      <c r="HK206" s="198">
        <v>0</v>
      </c>
      <c r="HL206" s="197">
        <v>0</v>
      </c>
      <c r="HM206" s="198">
        <v>0</v>
      </c>
      <c r="HN206" s="197">
        <v>0</v>
      </c>
      <c r="HO206" s="198">
        <v>0</v>
      </c>
      <c r="HP206" s="197">
        <v>0</v>
      </c>
      <c r="HQ206" s="198">
        <v>0</v>
      </c>
      <c r="HR206" s="197">
        <v>0</v>
      </c>
      <c r="HS206" s="198">
        <v>0</v>
      </c>
      <c r="HT206" s="197">
        <v>0</v>
      </c>
      <c r="HU206" s="198">
        <v>0</v>
      </c>
      <c r="HV206" s="197">
        <v>0</v>
      </c>
      <c r="HW206" s="198">
        <v>0</v>
      </c>
      <c r="HX206" s="197">
        <v>0</v>
      </c>
      <c r="HY206" s="198">
        <v>0</v>
      </c>
      <c r="HZ206" s="197">
        <v>0</v>
      </c>
      <c r="IA206" s="198">
        <v>0</v>
      </c>
      <c r="IB206" s="197">
        <v>0</v>
      </c>
      <c r="IC206" s="198">
        <v>0</v>
      </c>
      <c r="ID206" s="197">
        <v>0</v>
      </c>
      <c r="IE206" s="198">
        <v>0</v>
      </c>
      <c r="IF206" s="197">
        <v>0</v>
      </c>
      <c r="IG206" s="198">
        <v>0</v>
      </c>
      <c r="IH206" s="197">
        <v>0</v>
      </c>
      <c r="II206" s="198">
        <v>0</v>
      </c>
    </row>
    <row r="207" spans="1:243" ht="15" x14ac:dyDescent="0.2">
      <c r="A207" s="604"/>
      <c r="B207" s="598"/>
      <c r="C207" s="606"/>
      <c r="D207" s="531">
        <v>0</v>
      </c>
      <c r="E207" s="537"/>
      <c r="F207" s="201"/>
      <c r="G207" s="202">
        <v>0</v>
      </c>
      <c r="H207" s="201"/>
      <c r="I207" s="202">
        <v>0</v>
      </c>
      <c r="J207" s="201"/>
      <c r="K207" s="202">
        <v>0</v>
      </c>
      <c r="L207" s="201"/>
      <c r="M207" s="202">
        <v>0</v>
      </c>
      <c r="N207" s="201"/>
      <c r="O207" s="202">
        <v>0</v>
      </c>
      <c r="P207" s="201"/>
      <c r="Q207" s="202">
        <v>0</v>
      </c>
      <c r="R207" s="201"/>
      <c r="S207" s="202">
        <v>0</v>
      </c>
      <c r="T207" s="201"/>
      <c r="U207" s="202">
        <v>0</v>
      </c>
      <c r="V207" s="201"/>
      <c r="W207" s="202">
        <v>0</v>
      </c>
      <c r="X207" s="201"/>
      <c r="Y207" s="202">
        <v>0</v>
      </c>
      <c r="Z207" s="201"/>
      <c r="AA207" s="202">
        <v>0</v>
      </c>
      <c r="AB207" s="201"/>
      <c r="AC207" s="202">
        <v>0</v>
      </c>
      <c r="AD207" s="201"/>
      <c r="AE207" s="202">
        <v>0</v>
      </c>
      <c r="AF207" s="201"/>
      <c r="AG207" s="202">
        <v>0</v>
      </c>
      <c r="AH207" s="201"/>
      <c r="AI207" s="202">
        <v>0</v>
      </c>
      <c r="AJ207" s="201"/>
      <c r="AK207" s="202">
        <v>0</v>
      </c>
      <c r="AL207" s="201"/>
      <c r="AM207" s="202">
        <v>0</v>
      </c>
      <c r="AN207" s="201"/>
      <c r="AO207" s="202">
        <v>0</v>
      </c>
      <c r="AP207" s="201"/>
      <c r="AQ207" s="202">
        <v>0</v>
      </c>
      <c r="AR207" s="201"/>
      <c r="AS207" s="202">
        <v>0</v>
      </c>
      <c r="AT207" s="201"/>
      <c r="AU207" s="202">
        <v>0</v>
      </c>
      <c r="AV207" s="201"/>
      <c r="AW207" s="202">
        <v>0</v>
      </c>
      <c r="AX207" s="201"/>
      <c r="AY207" s="202">
        <v>0</v>
      </c>
      <c r="AZ207" s="201"/>
      <c r="BA207" s="202">
        <v>0</v>
      </c>
      <c r="BB207" s="201"/>
      <c r="BC207" s="202">
        <v>0</v>
      </c>
      <c r="BD207" s="201"/>
      <c r="BE207" s="202">
        <v>0</v>
      </c>
      <c r="BF207" s="201"/>
      <c r="BG207" s="202">
        <v>0</v>
      </c>
      <c r="BH207" s="201"/>
      <c r="BI207" s="202">
        <v>0</v>
      </c>
      <c r="BJ207" s="201"/>
      <c r="BK207" s="202">
        <v>0</v>
      </c>
      <c r="BL207" s="201"/>
      <c r="BM207" s="202">
        <v>0</v>
      </c>
      <c r="BN207" s="201"/>
      <c r="BO207" s="202">
        <v>0</v>
      </c>
      <c r="BP207" s="201"/>
      <c r="BQ207" s="202">
        <v>0</v>
      </c>
      <c r="BR207" s="201"/>
      <c r="BS207" s="202">
        <v>0</v>
      </c>
      <c r="BT207" s="201"/>
      <c r="BU207" s="202">
        <v>0</v>
      </c>
      <c r="BV207" s="201"/>
      <c r="BW207" s="202">
        <v>0</v>
      </c>
      <c r="BX207" s="201"/>
      <c r="BY207" s="202">
        <v>0</v>
      </c>
      <c r="BZ207" s="201"/>
      <c r="CA207" s="202">
        <v>0</v>
      </c>
      <c r="CB207" s="201"/>
      <c r="CC207" s="202">
        <v>0</v>
      </c>
      <c r="CD207" s="201"/>
      <c r="CE207" s="202">
        <v>0</v>
      </c>
      <c r="CF207" s="201"/>
      <c r="CG207" s="202">
        <v>0</v>
      </c>
      <c r="CH207" s="201"/>
      <c r="CI207" s="202">
        <v>0</v>
      </c>
      <c r="CJ207" s="201"/>
      <c r="CK207" s="202">
        <v>0</v>
      </c>
      <c r="CL207" s="201"/>
      <c r="CM207" s="202">
        <v>0</v>
      </c>
      <c r="CN207" s="201"/>
      <c r="CO207" s="202">
        <v>0</v>
      </c>
      <c r="CP207" s="201"/>
      <c r="CQ207" s="202">
        <v>0</v>
      </c>
      <c r="CR207" s="201"/>
      <c r="CS207" s="202">
        <v>0</v>
      </c>
      <c r="CT207" s="201"/>
      <c r="CU207" s="202">
        <v>0</v>
      </c>
      <c r="CV207" s="201"/>
      <c r="CW207" s="202">
        <v>0</v>
      </c>
      <c r="CX207" s="201"/>
      <c r="CY207" s="202">
        <v>0</v>
      </c>
      <c r="CZ207" s="201"/>
      <c r="DA207" s="202">
        <v>0</v>
      </c>
      <c r="DB207" s="201"/>
      <c r="DC207" s="202">
        <v>0</v>
      </c>
      <c r="DD207" s="201"/>
      <c r="DE207" s="202">
        <v>0</v>
      </c>
      <c r="DF207" s="201"/>
      <c r="DG207" s="202">
        <v>0</v>
      </c>
      <c r="DH207" s="201"/>
      <c r="DI207" s="202">
        <v>0</v>
      </c>
      <c r="DJ207" s="201"/>
      <c r="DK207" s="202">
        <v>0</v>
      </c>
      <c r="DL207" s="201"/>
      <c r="DM207" s="202">
        <v>0</v>
      </c>
      <c r="DN207" s="201"/>
      <c r="DO207" s="202">
        <v>0</v>
      </c>
      <c r="DP207" s="201"/>
      <c r="DQ207" s="202">
        <v>0</v>
      </c>
      <c r="DR207" s="201"/>
      <c r="DS207" s="202">
        <v>0</v>
      </c>
      <c r="DT207" s="201"/>
      <c r="DU207" s="202">
        <v>0</v>
      </c>
      <c r="DV207" s="201"/>
      <c r="DW207" s="202">
        <v>0</v>
      </c>
      <c r="DX207" s="201"/>
      <c r="DY207" s="202">
        <v>0</v>
      </c>
      <c r="DZ207" s="201"/>
      <c r="EA207" s="202">
        <v>0</v>
      </c>
      <c r="EB207" s="201"/>
      <c r="EC207" s="202">
        <v>0</v>
      </c>
      <c r="ED207" s="201"/>
      <c r="EE207" s="202">
        <v>0</v>
      </c>
      <c r="EF207" s="201"/>
      <c r="EG207" s="202">
        <v>0</v>
      </c>
      <c r="EH207" s="201"/>
      <c r="EI207" s="202">
        <v>0</v>
      </c>
      <c r="EJ207" s="201"/>
      <c r="EK207" s="202">
        <v>0</v>
      </c>
      <c r="EL207" s="201"/>
      <c r="EM207" s="202">
        <v>0</v>
      </c>
      <c r="EN207" s="201"/>
      <c r="EO207" s="202">
        <v>0</v>
      </c>
      <c r="EP207" s="201"/>
      <c r="EQ207" s="202">
        <v>0</v>
      </c>
      <c r="ER207" s="201"/>
      <c r="ES207" s="202">
        <v>0</v>
      </c>
      <c r="ET207" s="201"/>
      <c r="EU207" s="202">
        <v>0</v>
      </c>
      <c r="EV207" s="201"/>
      <c r="EW207" s="202">
        <v>0</v>
      </c>
      <c r="EX207" s="201"/>
      <c r="EY207" s="202">
        <v>0</v>
      </c>
      <c r="EZ207" s="201"/>
      <c r="FA207" s="202">
        <v>0</v>
      </c>
      <c r="FB207" s="201"/>
      <c r="FC207" s="202">
        <v>0</v>
      </c>
      <c r="FD207" s="201"/>
      <c r="FE207" s="202">
        <v>0</v>
      </c>
      <c r="FF207" s="201"/>
      <c r="FG207" s="202">
        <v>0</v>
      </c>
      <c r="FH207" s="201"/>
      <c r="FI207" s="202">
        <v>0</v>
      </c>
      <c r="FJ207" s="201"/>
      <c r="FK207" s="202">
        <v>0</v>
      </c>
      <c r="FL207" s="201"/>
      <c r="FM207" s="202">
        <v>0</v>
      </c>
      <c r="FN207" s="201"/>
      <c r="FO207" s="202">
        <v>0</v>
      </c>
      <c r="FP207" s="201"/>
      <c r="FQ207" s="202">
        <v>0</v>
      </c>
      <c r="FR207" s="201"/>
      <c r="FS207" s="202">
        <v>0</v>
      </c>
      <c r="FT207" s="201"/>
      <c r="FU207" s="202">
        <v>0</v>
      </c>
      <c r="FV207" s="201"/>
      <c r="FW207" s="202">
        <v>0</v>
      </c>
      <c r="FX207" s="201"/>
      <c r="FY207" s="202">
        <v>0</v>
      </c>
      <c r="FZ207" s="201"/>
      <c r="GA207" s="202">
        <v>0</v>
      </c>
      <c r="GB207" s="201"/>
      <c r="GC207" s="202">
        <v>0</v>
      </c>
      <c r="GD207" s="201"/>
      <c r="GE207" s="202">
        <v>0</v>
      </c>
      <c r="GF207" s="201"/>
      <c r="GG207" s="202">
        <v>0</v>
      </c>
      <c r="GH207" s="201"/>
      <c r="GI207" s="202">
        <v>0</v>
      </c>
      <c r="GJ207" s="201"/>
      <c r="GK207" s="202">
        <v>0</v>
      </c>
      <c r="GL207" s="201"/>
      <c r="GM207" s="202">
        <v>0</v>
      </c>
      <c r="GN207" s="201"/>
      <c r="GO207" s="202">
        <v>0</v>
      </c>
      <c r="GP207" s="201"/>
      <c r="GQ207" s="202">
        <v>0</v>
      </c>
      <c r="GR207" s="201"/>
      <c r="GS207" s="202">
        <v>0</v>
      </c>
      <c r="GT207" s="201"/>
      <c r="GU207" s="202">
        <v>0</v>
      </c>
      <c r="GV207" s="201"/>
      <c r="GW207" s="202">
        <v>0</v>
      </c>
      <c r="GX207" s="201"/>
      <c r="GY207" s="202">
        <v>0</v>
      </c>
      <c r="GZ207" s="201"/>
      <c r="HA207" s="202">
        <v>0</v>
      </c>
      <c r="HB207" s="201"/>
      <c r="HC207" s="202">
        <v>0</v>
      </c>
      <c r="HD207" s="201"/>
      <c r="HE207" s="202">
        <v>0</v>
      </c>
      <c r="HF207" s="201"/>
      <c r="HG207" s="202">
        <v>0</v>
      </c>
      <c r="HH207" s="201"/>
      <c r="HI207" s="202">
        <v>0</v>
      </c>
      <c r="HJ207" s="201"/>
      <c r="HK207" s="202">
        <v>0</v>
      </c>
      <c r="HL207" s="201"/>
      <c r="HM207" s="202">
        <v>0</v>
      </c>
      <c r="HN207" s="201"/>
      <c r="HO207" s="202">
        <v>0</v>
      </c>
      <c r="HP207" s="201"/>
      <c r="HQ207" s="202">
        <v>0</v>
      </c>
      <c r="HR207" s="201"/>
      <c r="HS207" s="202">
        <v>0</v>
      </c>
      <c r="HT207" s="201"/>
      <c r="HU207" s="202">
        <v>0</v>
      </c>
      <c r="HV207" s="201"/>
      <c r="HW207" s="202">
        <v>0</v>
      </c>
      <c r="HX207" s="201"/>
      <c r="HY207" s="202">
        <v>0</v>
      </c>
      <c r="HZ207" s="201"/>
      <c r="IA207" s="202">
        <v>0</v>
      </c>
      <c r="IB207" s="201"/>
      <c r="IC207" s="202">
        <v>0</v>
      </c>
      <c r="ID207" s="201"/>
      <c r="IE207" s="202">
        <v>0</v>
      </c>
      <c r="IF207" s="201"/>
      <c r="IG207" s="202">
        <v>0</v>
      </c>
      <c r="IH207" s="201"/>
      <c r="II207" s="202">
        <v>0</v>
      </c>
    </row>
    <row r="208" spans="1:243" ht="15" x14ac:dyDescent="0.2">
      <c r="A208" s="604"/>
      <c r="B208" s="598"/>
      <c r="C208" s="606"/>
      <c r="D208" s="532">
        <v>0</v>
      </c>
      <c r="E208" s="538" t="s">
        <v>7</v>
      </c>
      <c r="F208" s="199">
        <v>0</v>
      </c>
      <c r="G208" s="198">
        <v>0</v>
      </c>
      <c r="H208" s="199">
        <v>0</v>
      </c>
      <c r="I208" s="198">
        <v>0</v>
      </c>
      <c r="J208" s="199">
        <v>0</v>
      </c>
      <c r="K208" s="198">
        <v>0</v>
      </c>
      <c r="L208" s="199">
        <v>0</v>
      </c>
      <c r="M208" s="198">
        <v>0</v>
      </c>
      <c r="N208" s="199">
        <v>0</v>
      </c>
      <c r="O208" s="198">
        <v>0</v>
      </c>
      <c r="P208" s="199">
        <v>0</v>
      </c>
      <c r="Q208" s="198">
        <v>0</v>
      </c>
      <c r="R208" s="199">
        <v>0</v>
      </c>
      <c r="S208" s="198">
        <v>0</v>
      </c>
      <c r="T208" s="199">
        <v>0</v>
      </c>
      <c r="U208" s="198">
        <v>0</v>
      </c>
      <c r="V208" s="199">
        <v>0</v>
      </c>
      <c r="W208" s="198">
        <v>0</v>
      </c>
      <c r="X208" s="199">
        <v>0</v>
      </c>
      <c r="Y208" s="198">
        <v>0</v>
      </c>
      <c r="Z208" s="199">
        <v>0</v>
      </c>
      <c r="AA208" s="198">
        <v>0</v>
      </c>
      <c r="AB208" s="199">
        <v>0</v>
      </c>
      <c r="AC208" s="198">
        <v>0</v>
      </c>
      <c r="AD208" s="199">
        <v>0</v>
      </c>
      <c r="AE208" s="198">
        <v>0</v>
      </c>
      <c r="AF208" s="199">
        <v>0</v>
      </c>
      <c r="AG208" s="198">
        <v>0</v>
      </c>
      <c r="AH208" s="199">
        <v>0</v>
      </c>
      <c r="AI208" s="198">
        <v>0</v>
      </c>
      <c r="AJ208" s="199">
        <v>0</v>
      </c>
      <c r="AK208" s="198">
        <v>0</v>
      </c>
      <c r="AL208" s="199">
        <v>0</v>
      </c>
      <c r="AM208" s="198">
        <v>0</v>
      </c>
      <c r="AN208" s="199">
        <v>0</v>
      </c>
      <c r="AO208" s="198">
        <v>0</v>
      </c>
      <c r="AP208" s="199">
        <v>0</v>
      </c>
      <c r="AQ208" s="198">
        <v>0</v>
      </c>
      <c r="AR208" s="199">
        <v>0</v>
      </c>
      <c r="AS208" s="198">
        <v>0</v>
      </c>
      <c r="AT208" s="199">
        <v>0</v>
      </c>
      <c r="AU208" s="198">
        <v>0</v>
      </c>
      <c r="AV208" s="199">
        <v>0</v>
      </c>
      <c r="AW208" s="198">
        <v>0</v>
      </c>
      <c r="AX208" s="199">
        <v>0</v>
      </c>
      <c r="AY208" s="198">
        <v>0</v>
      </c>
      <c r="AZ208" s="199">
        <v>0</v>
      </c>
      <c r="BA208" s="198">
        <v>0</v>
      </c>
      <c r="BB208" s="199">
        <v>0</v>
      </c>
      <c r="BC208" s="198">
        <v>0</v>
      </c>
      <c r="BD208" s="199">
        <v>0</v>
      </c>
      <c r="BE208" s="198">
        <v>0</v>
      </c>
      <c r="BF208" s="199">
        <v>0</v>
      </c>
      <c r="BG208" s="198">
        <v>0</v>
      </c>
      <c r="BH208" s="199">
        <v>0</v>
      </c>
      <c r="BI208" s="198">
        <v>0</v>
      </c>
      <c r="BJ208" s="199">
        <v>0</v>
      </c>
      <c r="BK208" s="198">
        <v>0</v>
      </c>
      <c r="BL208" s="199">
        <v>0</v>
      </c>
      <c r="BM208" s="198">
        <v>0</v>
      </c>
      <c r="BN208" s="199">
        <v>0</v>
      </c>
      <c r="BO208" s="198">
        <v>0</v>
      </c>
      <c r="BP208" s="199">
        <v>0</v>
      </c>
      <c r="BQ208" s="198">
        <v>0</v>
      </c>
      <c r="BR208" s="199">
        <v>0</v>
      </c>
      <c r="BS208" s="198">
        <v>0</v>
      </c>
      <c r="BT208" s="199">
        <v>0</v>
      </c>
      <c r="BU208" s="198">
        <v>0</v>
      </c>
      <c r="BV208" s="199">
        <v>0</v>
      </c>
      <c r="BW208" s="198">
        <v>0</v>
      </c>
      <c r="BX208" s="199">
        <v>0</v>
      </c>
      <c r="BY208" s="198">
        <v>0</v>
      </c>
      <c r="BZ208" s="199">
        <v>0</v>
      </c>
      <c r="CA208" s="198">
        <v>0</v>
      </c>
      <c r="CB208" s="199">
        <v>0</v>
      </c>
      <c r="CC208" s="198">
        <v>0</v>
      </c>
      <c r="CD208" s="199">
        <v>0</v>
      </c>
      <c r="CE208" s="198">
        <v>0</v>
      </c>
      <c r="CF208" s="199">
        <v>0</v>
      </c>
      <c r="CG208" s="198">
        <v>0</v>
      </c>
      <c r="CH208" s="199">
        <v>0</v>
      </c>
      <c r="CI208" s="198">
        <v>0</v>
      </c>
      <c r="CJ208" s="199">
        <v>0</v>
      </c>
      <c r="CK208" s="198">
        <v>0</v>
      </c>
      <c r="CL208" s="199">
        <v>0</v>
      </c>
      <c r="CM208" s="198">
        <v>0</v>
      </c>
      <c r="CN208" s="199">
        <v>0</v>
      </c>
      <c r="CO208" s="198">
        <v>0</v>
      </c>
      <c r="CP208" s="199">
        <v>0</v>
      </c>
      <c r="CQ208" s="198">
        <v>0</v>
      </c>
      <c r="CR208" s="199">
        <v>0</v>
      </c>
      <c r="CS208" s="198">
        <v>0</v>
      </c>
      <c r="CT208" s="199">
        <v>0</v>
      </c>
      <c r="CU208" s="198">
        <v>0</v>
      </c>
      <c r="CV208" s="199">
        <v>0</v>
      </c>
      <c r="CW208" s="198">
        <v>0</v>
      </c>
      <c r="CX208" s="199">
        <v>0</v>
      </c>
      <c r="CY208" s="198">
        <v>0</v>
      </c>
      <c r="CZ208" s="199">
        <v>0</v>
      </c>
      <c r="DA208" s="198">
        <v>0</v>
      </c>
      <c r="DB208" s="199">
        <v>0</v>
      </c>
      <c r="DC208" s="198">
        <v>0</v>
      </c>
      <c r="DD208" s="199">
        <v>0</v>
      </c>
      <c r="DE208" s="198">
        <v>0</v>
      </c>
      <c r="DF208" s="199">
        <v>0</v>
      </c>
      <c r="DG208" s="198">
        <v>0</v>
      </c>
      <c r="DH208" s="199">
        <v>0</v>
      </c>
      <c r="DI208" s="198">
        <v>0</v>
      </c>
      <c r="DJ208" s="199">
        <v>0</v>
      </c>
      <c r="DK208" s="198">
        <v>0</v>
      </c>
      <c r="DL208" s="199">
        <v>0</v>
      </c>
      <c r="DM208" s="198">
        <v>0</v>
      </c>
      <c r="DN208" s="199">
        <v>0</v>
      </c>
      <c r="DO208" s="198">
        <v>0</v>
      </c>
      <c r="DP208" s="199">
        <v>0</v>
      </c>
      <c r="DQ208" s="198">
        <v>0</v>
      </c>
      <c r="DR208" s="199">
        <v>0</v>
      </c>
      <c r="DS208" s="198">
        <v>0</v>
      </c>
      <c r="DT208" s="199">
        <v>0</v>
      </c>
      <c r="DU208" s="198">
        <v>0</v>
      </c>
      <c r="DV208" s="199">
        <v>0</v>
      </c>
      <c r="DW208" s="198">
        <v>0</v>
      </c>
      <c r="DX208" s="199">
        <v>0</v>
      </c>
      <c r="DY208" s="198">
        <v>0</v>
      </c>
      <c r="DZ208" s="199">
        <v>0</v>
      </c>
      <c r="EA208" s="198">
        <v>0</v>
      </c>
      <c r="EB208" s="199">
        <v>0</v>
      </c>
      <c r="EC208" s="198">
        <v>0</v>
      </c>
      <c r="ED208" s="199">
        <v>0</v>
      </c>
      <c r="EE208" s="198">
        <v>0</v>
      </c>
      <c r="EF208" s="199">
        <v>0</v>
      </c>
      <c r="EG208" s="198">
        <v>0</v>
      </c>
      <c r="EH208" s="199">
        <v>0</v>
      </c>
      <c r="EI208" s="198">
        <v>0</v>
      </c>
      <c r="EJ208" s="199">
        <v>0</v>
      </c>
      <c r="EK208" s="198">
        <v>0</v>
      </c>
      <c r="EL208" s="199">
        <v>0</v>
      </c>
      <c r="EM208" s="198">
        <v>0</v>
      </c>
      <c r="EN208" s="199">
        <v>0</v>
      </c>
      <c r="EO208" s="198">
        <v>0</v>
      </c>
      <c r="EP208" s="199">
        <v>0</v>
      </c>
      <c r="EQ208" s="198">
        <v>0</v>
      </c>
      <c r="ER208" s="199">
        <v>0</v>
      </c>
      <c r="ES208" s="198">
        <v>0</v>
      </c>
      <c r="ET208" s="199">
        <v>0</v>
      </c>
      <c r="EU208" s="198">
        <v>0</v>
      </c>
      <c r="EV208" s="199">
        <v>0</v>
      </c>
      <c r="EW208" s="198">
        <v>0</v>
      </c>
      <c r="EX208" s="199">
        <v>0</v>
      </c>
      <c r="EY208" s="198">
        <v>0</v>
      </c>
      <c r="EZ208" s="199">
        <v>0</v>
      </c>
      <c r="FA208" s="198">
        <v>0</v>
      </c>
      <c r="FB208" s="199">
        <v>0</v>
      </c>
      <c r="FC208" s="198">
        <v>0</v>
      </c>
      <c r="FD208" s="199">
        <v>0</v>
      </c>
      <c r="FE208" s="198">
        <v>0</v>
      </c>
      <c r="FF208" s="199">
        <v>0</v>
      </c>
      <c r="FG208" s="198">
        <v>0</v>
      </c>
      <c r="FH208" s="199">
        <v>0</v>
      </c>
      <c r="FI208" s="198">
        <v>0</v>
      </c>
      <c r="FJ208" s="199">
        <v>0</v>
      </c>
      <c r="FK208" s="198">
        <v>0</v>
      </c>
      <c r="FL208" s="199">
        <v>0</v>
      </c>
      <c r="FM208" s="198">
        <v>0</v>
      </c>
      <c r="FN208" s="199">
        <v>0</v>
      </c>
      <c r="FO208" s="198">
        <v>0</v>
      </c>
      <c r="FP208" s="199">
        <v>0</v>
      </c>
      <c r="FQ208" s="198">
        <v>0</v>
      </c>
      <c r="FR208" s="199">
        <v>0</v>
      </c>
      <c r="FS208" s="198">
        <v>0</v>
      </c>
      <c r="FT208" s="199">
        <v>0</v>
      </c>
      <c r="FU208" s="198">
        <v>0</v>
      </c>
      <c r="FV208" s="199">
        <v>0</v>
      </c>
      <c r="FW208" s="198">
        <v>0</v>
      </c>
      <c r="FX208" s="199">
        <v>0</v>
      </c>
      <c r="FY208" s="198">
        <v>0</v>
      </c>
      <c r="FZ208" s="199">
        <v>0</v>
      </c>
      <c r="GA208" s="198">
        <v>0</v>
      </c>
      <c r="GB208" s="199">
        <v>0</v>
      </c>
      <c r="GC208" s="198">
        <v>0</v>
      </c>
      <c r="GD208" s="199">
        <v>0</v>
      </c>
      <c r="GE208" s="198">
        <v>0</v>
      </c>
      <c r="GF208" s="199">
        <v>0</v>
      </c>
      <c r="GG208" s="198">
        <v>0</v>
      </c>
      <c r="GH208" s="199">
        <v>0</v>
      </c>
      <c r="GI208" s="198">
        <v>0</v>
      </c>
      <c r="GJ208" s="199">
        <v>0</v>
      </c>
      <c r="GK208" s="198">
        <v>0</v>
      </c>
      <c r="GL208" s="199">
        <v>0</v>
      </c>
      <c r="GM208" s="198">
        <v>0</v>
      </c>
      <c r="GN208" s="199">
        <v>0</v>
      </c>
      <c r="GO208" s="198">
        <v>0</v>
      </c>
      <c r="GP208" s="199">
        <v>0</v>
      </c>
      <c r="GQ208" s="198">
        <v>0</v>
      </c>
      <c r="GR208" s="199">
        <v>0</v>
      </c>
      <c r="GS208" s="198">
        <v>0</v>
      </c>
      <c r="GT208" s="199">
        <v>0</v>
      </c>
      <c r="GU208" s="198">
        <v>0</v>
      </c>
      <c r="GV208" s="199">
        <v>0</v>
      </c>
      <c r="GW208" s="198">
        <v>0</v>
      </c>
      <c r="GX208" s="199">
        <v>0</v>
      </c>
      <c r="GY208" s="198">
        <v>0</v>
      </c>
      <c r="GZ208" s="199">
        <v>0</v>
      </c>
      <c r="HA208" s="198">
        <v>0</v>
      </c>
      <c r="HB208" s="199">
        <v>0</v>
      </c>
      <c r="HC208" s="198">
        <v>0</v>
      </c>
      <c r="HD208" s="199">
        <v>0</v>
      </c>
      <c r="HE208" s="198">
        <v>0</v>
      </c>
      <c r="HF208" s="199">
        <v>0</v>
      </c>
      <c r="HG208" s="198">
        <v>0</v>
      </c>
      <c r="HH208" s="199">
        <v>0</v>
      </c>
      <c r="HI208" s="198">
        <v>0</v>
      </c>
      <c r="HJ208" s="199">
        <v>0</v>
      </c>
      <c r="HK208" s="198">
        <v>0</v>
      </c>
      <c r="HL208" s="199">
        <v>0</v>
      </c>
      <c r="HM208" s="198">
        <v>0</v>
      </c>
      <c r="HN208" s="199">
        <v>0</v>
      </c>
      <c r="HO208" s="198">
        <v>0</v>
      </c>
      <c r="HP208" s="199">
        <v>0</v>
      </c>
      <c r="HQ208" s="198">
        <v>0</v>
      </c>
      <c r="HR208" s="199">
        <v>0</v>
      </c>
      <c r="HS208" s="198">
        <v>0</v>
      </c>
      <c r="HT208" s="199">
        <v>0</v>
      </c>
      <c r="HU208" s="198">
        <v>0</v>
      </c>
      <c r="HV208" s="199">
        <v>0</v>
      </c>
      <c r="HW208" s="198">
        <v>0</v>
      </c>
      <c r="HX208" s="199">
        <v>0</v>
      </c>
      <c r="HY208" s="198">
        <v>0</v>
      </c>
      <c r="HZ208" s="199">
        <v>0</v>
      </c>
      <c r="IA208" s="198">
        <v>0</v>
      </c>
      <c r="IB208" s="199">
        <v>0</v>
      </c>
      <c r="IC208" s="198">
        <v>0</v>
      </c>
      <c r="ID208" s="199">
        <v>0</v>
      </c>
      <c r="IE208" s="198">
        <v>0</v>
      </c>
      <c r="IF208" s="199">
        <v>0</v>
      </c>
      <c r="IG208" s="198">
        <v>0</v>
      </c>
      <c r="IH208" s="199">
        <v>0</v>
      </c>
      <c r="II208" s="198">
        <v>0</v>
      </c>
    </row>
    <row r="209" spans="1:243" ht="15" x14ac:dyDescent="0.2">
      <c r="A209" s="604"/>
      <c r="B209" s="598"/>
      <c r="C209" s="606"/>
      <c r="D209" s="530" t="s">
        <v>8</v>
      </c>
      <c r="E209" s="537"/>
      <c r="F209" s="203"/>
      <c r="G209" s="204">
        <v>0</v>
      </c>
      <c r="H209" s="203"/>
      <c r="I209" s="204">
        <v>0</v>
      </c>
      <c r="J209" s="203"/>
      <c r="K209" s="204">
        <v>0</v>
      </c>
      <c r="L209" s="203"/>
      <c r="M209" s="204">
        <v>0</v>
      </c>
      <c r="N209" s="203"/>
      <c r="O209" s="204">
        <v>0</v>
      </c>
      <c r="P209" s="203"/>
      <c r="Q209" s="204">
        <v>0</v>
      </c>
      <c r="R209" s="203"/>
      <c r="S209" s="204">
        <v>0</v>
      </c>
      <c r="T209" s="203"/>
      <c r="U209" s="204">
        <v>0</v>
      </c>
      <c r="V209" s="203"/>
      <c r="W209" s="204">
        <v>0</v>
      </c>
      <c r="X209" s="203"/>
      <c r="Y209" s="204">
        <v>0</v>
      </c>
      <c r="Z209" s="203"/>
      <c r="AA209" s="204">
        <v>0</v>
      </c>
      <c r="AB209" s="203"/>
      <c r="AC209" s="204">
        <v>0</v>
      </c>
      <c r="AD209" s="203"/>
      <c r="AE209" s="204">
        <v>0</v>
      </c>
      <c r="AF209" s="203"/>
      <c r="AG209" s="204">
        <v>0</v>
      </c>
      <c r="AH209" s="203"/>
      <c r="AI209" s="204">
        <v>0</v>
      </c>
      <c r="AJ209" s="203"/>
      <c r="AK209" s="204">
        <v>0</v>
      </c>
      <c r="AL209" s="203"/>
      <c r="AM209" s="204">
        <v>0</v>
      </c>
      <c r="AN209" s="203"/>
      <c r="AO209" s="204">
        <v>0</v>
      </c>
      <c r="AP209" s="203"/>
      <c r="AQ209" s="204">
        <v>0</v>
      </c>
      <c r="AR209" s="203"/>
      <c r="AS209" s="204">
        <v>0</v>
      </c>
      <c r="AT209" s="203"/>
      <c r="AU209" s="204">
        <v>0</v>
      </c>
      <c r="AV209" s="203"/>
      <c r="AW209" s="204">
        <v>0</v>
      </c>
      <c r="AX209" s="203"/>
      <c r="AY209" s="204">
        <v>0</v>
      </c>
      <c r="AZ209" s="203"/>
      <c r="BA209" s="204">
        <v>0</v>
      </c>
      <c r="BB209" s="203"/>
      <c r="BC209" s="204">
        <v>0</v>
      </c>
      <c r="BD209" s="203"/>
      <c r="BE209" s="204">
        <v>0</v>
      </c>
      <c r="BF209" s="203"/>
      <c r="BG209" s="204">
        <v>0</v>
      </c>
      <c r="BH209" s="203"/>
      <c r="BI209" s="204">
        <v>0</v>
      </c>
      <c r="BJ209" s="203"/>
      <c r="BK209" s="204">
        <v>0</v>
      </c>
      <c r="BL209" s="203"/>
      <c r="BM209" s="204">
        <v>0</v>
      </c>
      <c r="BN209" s="203"/>
      <c r="BO209" s="204">
        <v>0</v>
      </c>
      <c r="BP209" s="203"/>
      <c r="BQ209" s="204">
        <v>0</v>
      </c>
      <c r="BR209" s="203"/>
      <c r="BS209" s="204">
        <v>0</v>
      </c>
      <c r="BT209" s="203"/>
      <c r="BU209" s="204">
        <v>0</v>
      </c>
      <c r="BV209" s="203"/>
      <c r="BW209" s="204">
        <v>0</v>
      </c>
      <c r="BX209" s="203"/>
      <c r="BY209" s="204">
        <v>0</v>
      </c>
      <c r="BZ209" s="203"/>
      <c r="CA209" s="204">
        <v>0</v>
      </c>
      <c r="CB209" s="203"/>
      <c r="CC209" s="204">
        <v>0</v>
      </c>
      <c r="CD209" s="203"/>
      <c r="CE209" s="204">
        <v>0</v>
      </c>
      <c r="CF209" s="203"/>
      <c r="CG209" s="204">
        <v>0</v>
      </c>
      <c r="CH209" s="203"/>
      <c r="CI209" s="204">
        <v>0</v>
      </c>
      <c r="CJ209" s="203"/>
      <c r="CK209" s="204">
        <v>0</v>
      </c>
      <c r="CL209" s="203"/>
      <c r="CM209" s="204">
        <v>0</v>
      </c>
      <c r="CN209" s="203"/>
      <c r="CO209" s="204">
        <v>0</v>
      </c>
      <c r="CP209" s="203"/>
      <c r="CQ209" s="204">
        <v>0</v>
      </c>
      <c r="CR209" s="203"/>
      <c r="CS209" s="204">
        <v>0</v>
      </c>
      <c r="CT209" s="203"/>
      <c r="CU209" s="204">
        <v>0</v>
      </c>
      <c r="CV209" s="203"/>
      <c r="CW209" s="204">
        <v>0</v>
      </c>
      <c r="CX209" s="203"/>
      <c r="CY209" s="204">
        <v>0</v>
      </c>
      <c r="CZ209" s="203"/>
      <c r="DA209" s="204">
        <v>0</v>
      </c>
      <c r="DB209" s="203"/>
      <c r="DC209" s="204">
        <v>0</v>
      </c>
      <c r="DD209" s="203"/>
      <c r="DE209" s="204">
        <v>0</v>
      </c>
      <c r="DF209" s="203"/>
      <c r="DG209" s="204">
        <v>0</v>
      </c>
      <c r="DH209" s="203"/>
      <c r="DI209" s="204">
        <v>0</v>
      </c>
      <c r="DJ209" s="203"/>
      <c r="DK209" s="204">
        <v>0</v>
      </c>
      <c r="DL209" s="203"/>
      <c r="DM209" s="204">
        <v>0</v>
      </c>
      <c r="DN209" s="203"/>
      <c r="DO209" s="204">
        <v>0</v>
      </c>
      <c r="DP209" s="203"/>
      <c r="DQ209" s="204">
        <v>0</v>
      </c>
      <c r="DR209" s="203"/>
      <c r="DS209" s="204">
        <v>0</v>
      </c>
      <c r="DT209" s="203"/>
      <c r="DU209" s="204">
        <v>0</v>
      </c>
      <c r="DV209" s="203"/>
      <c r="DW209" s="204">
        <v>0</v>
      </c>
      <c r="DX209" s="203"/>
      <c r="DY209" s="204">
        <v>0</v>
      </c>
      <c r="DZ209" s="203"/>
      <c r="EA209" s="204">
        <v>0</v>
      </c>
      <c r="EB209" s="203"/>
      <c r="EC209" s="204">
        <v>0</v>
      </c>
      <c r="ED209" s="203"/>
      <c r="EE209" s="204">
        <v>0</v>
      </c>
      <c r="EF209" s="203"/>
      <c r="EG209" s="204">
        <v>0</v>
      </c>
      <c r="EH209" s="203"/>
      <c r="EI209" s="204">
        <v>0</v>
      </c>
      <c r="EJ209" s="203"/>
      <c r="EK209" s="204">
        <v>0</v>
      </c>
      <c r="EL209" s="203"/>
      <c r="EM209" s="204">
        <v>0</v>
      </c>
      <c r="EN209" s="203"/>
      <c r="EO209" s="204">
        <v>0</v>
      </c>
      <c r="EP209" s="203"/>
      <c r="EQ209" s="204">
        <v>0</v>
      </c>
      <c r="ER209" s="203"/>
      <c r="ES209" s="204">
        <v>0</v>
      </c>
      <c r="ET209" s="203"/>
      <c r="EU209" s="204">
        <v>0</v>
      </c>
      <c r="EV209" s="203"/>
      <c r="EW209" s="204">
        <v>0</v>
      </c>
      <c r="EX209" s="203"/>
      <c r="EY209" s="204">
        <v>0</v>
      </c>
      <c r="EZ209" s="203"/>
      <c r="FA209" s="204">
        <v>0</v>
      </c>
      <c r="FB209" s="203"/>
      <c r="FC209" s="204">
        <v>0</v>
      </c>
      <c r="FD209" s="203"/>
      <c r="FE209" s="204">
        <v>0</v>
      </c>
      <c r="FF209" s="203"/>
      <c r="FG209" s="204">
        <v>0</v>
      </c>
      <c r="FH209" s="203"/>
      <c r="FI209" s="204">
        <v>0</v>
      </c>
      <c r="FJ209" s="203"/>
      <c r="FK209" s="204">
        <v>0</v>
      </c>
      <c r="FL209" s="203"/>
      <c r="FM209" s="204">
        <v>0</v>
      </c>
      <c r="FN209" s="203"/>
      <c r="FO209" s="204">
        <v>0</v>
      </c>
      <c r="FP209" s="203"/>
      <c r="FQ209" s="204">
        <v>0</v>
      </c>
      <c r="FR209" s="203"/>
      <c r="FS209" s="204">
        <v>0</v>
      </c>
      <c r="FT209" s="203"/>
      <c r="FU209" s="204">
        <v>0</v>
      </c>
      <c r="FV209" s="203"/>
      <c r="FW209" s="204">
        <v>0</v>
      </c>
      <c r="FX209" s="203"/>
      <c r="FY209" s="204">
        <v>0</v>
      </c>
      <c r="FZ209" s="203"/>
      <c r="GA209" s="204">
        <v>0</v>
      </c>
      <c r="GB209" s="203"/>
      <c r="GC209" s="204">
        <v>0</v>
      </c>
      <c r="GD209" s="203"/>
      <c r="GE209" s="204">
        <v>0</v>
      </c>
      <c r="GF209" s="203"/>
      <c r="GG209" s="204">
        <v>0</v>
      </c>
      <c r="GH209" s="203"/>
      <c r="GI209" s="204">
        <v>0</v>
      </c>
      <c r="GJ209" s="203"/>
      <c r="GK209" s="204">
        <v>0</v>
      </c>
      <c r="GL209" s="203"/>
      <c r="GM209" s="204">
        <v>0</v>
      </c>
      <c r="GN209" s="203"/>
      <c r="GO209" s="204">
        <v>0</v>
      </c>
      <c r="GP209" s="203"/>
      <c r="GQ209" s="204">
        <v>0</v>
      </c>
      <c r="GR209" s="203"/>
      <c r="GS209" s="204">
        <v>0</v>
      </c>
      <c r="GT209" s="203"/>
      <c r="GU209" s="204">
        <v>0</v>
      </c>
      <c r="GV209" s="203"/>
      <c r="GW209" s="204">
        <v>0</v>
      </c>
      <c r="GX209" s="203"/>
      <c r="GY209" s="204">
        <v>0</v>
      </c>
      <c r="GZ209" s="203"/>
      <c r="HA209" s="204">
        <v>0</v>
      </c>
      <c r="HB209" s="203"/>
      <c r="HC209" s="204">
        <v>0</v>
      </c>
      <c r="HD209" s="203"/>
      <c r="HE209" s="204">
        <v>0</v>
      </c>
      <c r="HF209" s="203"/>
      <c r="HG209" s="204">
        <v>0</v>
      </c>
      <c r="HH209" s="203"/>
      <c r="HI209" s="204">
        <v>0</v>
      </c>
      <c r="HJ209" s="203"/>
      <c r="HK209" s="204">
        <v>0</v>
      </c>
      <c r="HL209" s="203"/>
      <c r="HM209" s="204">
        <v>0</v>
      </c>
      <c r="HN209" s="203"/>
      <c r="HO209" s="204">
        <v>0</v>
      </c>
      <c r="HP209" s="203"/>
      <c r="HQ209" s="204">
        <v>0</v>
      </c>
      <c r="HR209" s="203"/>
      <c r="HS209" s="204">
        <v>0</v>
      </c>
      <c r="HT209" s="203"/>
      <c r="HU209" s="204">
        <v>0</v>
      </c>
      <c r="HV209" s="203"/>
      <c r="HW209" s="204">
        <v>0</v>
      </c>
      <c r="HX209" s="203"/>
      <c r="HY209" s="204">
        <v>0</v>
      </c>
      <c r="HZ209" s="203"/>
      <c r="IA209" s="204">
        <v>0</v>
      </c>
      <c r="IB209" s="203"/>
      <c r="IC209" s="204">
        <v>0</v>
      </c>
      <c r="ID209" s="203"/>
      <c r="IE209" s="204">
        <v>0</v>
      </c>
      <c r="IF209" s="203"/>
      <c r="IG209" s="204">
        <v>0</v>
      </c>
      <c r="IH209" s="203"/>
      <c r="II209" s="204">
        <v>0</v>
      </c>
    </row>
    <row r="210" spans="1:243" ht="15" x14ac:dyDescent="0.2">
      <c r="A210" s="604"/>
      <c r="B210" s="598"/>
      <c r="C210" s="606"/>
      <c r="D210" s="533">
        <v>0</v>
      </c>
      <c r="E210" s="536" t="s">
        <v>100</v>
      </c>
      <c r="F210" s="197">
        <v>0</v>
      </c>
      <c r="G210" s="198">
        <v>0</v>
      </c>
      <c r="H210" s="197">
        <v>0</v>
      </c>
      <c r="I210" s="198">
        <v>0</v>
      </c>
      <c r="J210" s="197">
        <v>0</v>
      </c>
      <c r="K210" s="198">
        <v>0</v>
      </c>
      <c r="L210" s="197">
        <v>0</v>
      </c>
      <c r="M210" s="198">
        <v>0</v>
      </c>
      <c r="N210" s="197">
        <v>0</v>
      </c>
      <c r="O210" s="198">
        <v>0</v>
      </c>
      <c r="P210" s="197">
        <v>0</v>
      </c>
      <c r="Q210" s="198">
        <v>0</v>
      </c>
      <c r="R210" s="197">
        <v>0</v>
      </c>
      <c r="S210" s="198">
        <v>0</v>
      </c>
      <c r="T210" s="197">
        <v>0</v>
      </c>
      <c r="U210" s="198">
        <v>0</v>
      </c>
      <c r="V210" s="197">
        <v>0</v>
      </c>
      <c r="W210" s="198">
        <v>0</v>
      </c>
      <c r="X210" s="197">
        <v>0</v>
      </c>
      <c r="Y210" s="198">
        <v>0</v>
      </c>
      <c r="Z210" s="197">
        <v>0</v>
      </c>
      <c r="AA210" s="198">
        <v>0</v>
      </c>
      <c r="AB210" s="197">
        <v>0</v>
      </c>
      <c r="AC210" s="198">
        <v>0</v>
      </c>
      <c r="AD210" s="197">
        <v>0</v>
      </c>
      <c r="AE210" s="198">
        <v>0</v>
      </c>
      <c r="AF210" s="197">
        <v>0</v>
      </c>
      <c r="AG210" s="198">
        <v>0</v>
      </c>
      <c r="AH210" s="197">
        <v>0</v>
      </c>
      <c r="AI210" s="198">
        <v>0</v>
      </c>
      <c r="AJ210" s="197">
        <v>0</v>
      </c>
      <c r="AK210" s="198">
        <v>0</v>
      </c>
      <c r="AL210" s="197">
        <v>0</v>
      </c>
      <c r="AM210" s="198">
        <v>0</v>
      </c>
      <c r="AN210" s="197">
        <v>0</v>
      </c>
      <c r="AO210" s="198">
        <v>0</v>
      </c>
      <c r="AP210" s="197">
        <v>0</v>
      </c>
      <c r="AQ210" s="198">
        <v>0</v>
      </c>
      <c r="AR210" s="197">
        <v>0</v>
      </c>
      <c r="AS210" s="198">
        <v>0</v>
      </c>
      <c r="AT210" s="197">
        <v>0</v>
      </c>
      <c r="AU210" s="198">
        <v>0</v>
      </c>
      <c r="AV210" s="197">
        <v>0</v>
      </c>
      <c r="AW210" s="198">
        <v>0</v>
      </c>
      <c r="AX210" s="197">
        <v>0</v>
      </c>
      <c r="AY210" s="198">
        <v>0</v>
      </c>
      <c r="AZ210" s="197">
        <v>0</v>
      </c>
      <c r="BA210" s="198">
        <v>0</v>
      </c>
      <c r="BB210" s="197">
        <v>0</v>
      </c>
      <c r="BC210" s="198">
        <v>0</v>
      </c>
      <c r="BD210" s="197">
        <v>0</v>
      </c>
      <c r="BE210" s="198">
        <v>0</v>
      </c>
      <c r="BF210" s="197">
        <v>0</v>
      </c>
      <c r="BG210" s="198">
        <v>0</v>
      </c>
      <c r="BH210" s="197">
        <v>0</v>
      </c>
      <c r="BI210" s="198">
        <v>0</v>
      </c>
      <c r="BJ210" s="197">
        <v>0</v>
      </c>
      <c r="BK210" s="198">
        <v>0</v>
      </c>
      <c r="BL210" s="197">
        <v>0</v>
      </c>
      <c r="BM210" s="198">
        <v>0</v>
      </c>
      <c r="BN210" s="197">
        <v>0</v>
      </c>
      <c r="BO210" s="198">
        <v>0</v>
      </c>
      <c r="BP210" s="197">
        <v>0</v>
      </c>
      <c r="BQ210" s="198">
        <v>0</v>
      </c>
      <c r="BR210" s="197">
        <v>0</v>
      </c>
      <c r="BS210" s="198">
        <v>0</v>
      </c>
      <c r="BT210" s="197">
        <v>0</v>
      </c>
      <c r="BU210" s="198">
        <v>0</v>
      </c>
      <c r="BV210" s="197">
        <v>0</v>
      </c>
      <c r="BW210" s="198">
        <v>0</v>
      </c>
      <c r="BX210" s="197">
        <v>0</v>
      </c>
      <c r="BY210" s="198">
        <v>0</v>
      </c>
      <c r="BZ210" s="197">
        <v>0</v>
      </c>
      <c r="CA210" s="198">
        <v>0</v>
      </c>
      <c r="CB210" s="197">
        <v>0</v>
      </c>
      <c r="CC210" s="198">
        <v>0</v>
      </c>
      <c r="CD210" s="197">
        <v>0</v>
      </c>
      <c r="CE210" s="198">
        <v>0</v>
      </c>
      <c r="CF210" s="197">
        <v>0</v>
      </c>
      <c r="CG210" s="198">
        <v>0</v>
      </c>
      <c r="CH210" s="197">
        <v>0</v>
      </c>
      <c r="CI210" s="198">
        <v>0</v>
      </c>
      <c r="CJ210" s="197">
        <v>0</v>
      </c>
      <c r="CK210" s="198">
        <v>0</v>
      </c>
      <c r="CL210" s="197">
        <v>0</v>
      </c>
      <c r="CM210" s="198">
        <v>0</v>
      </c>
      <c r="CN210" s="197">
        <v>0</v>
      </c>
      <c r="CO210" s="198">
        <v>0</v>
      </c>
      <c r="CP210" s="197">
        <v>0</v>
      </c>
      <c r="CQ210" s="198">
        <v>0</v>
      </c>
      <c r="CR210" s="197">
        <v>0</v>
      </c>
      <c r="CS210" s="198">
        <v>0</v>
      </c>
      <c r="CT210" s="197">
        <v>0</v>
      </c>
      <c r="CU210" s="198">
        <v>0</v>
      </c>
      <c r="CV210" s="197">
        <v>0</v>
      </c>
      <c r="CW210" s="198">
        <v>0</v>
      </c>
      <c r="CX210" s="197">
        <v>0</v>
      </c>
      <c r="CY210" s="198">
        <v>0</v>
      </c>
      <c r="CZ210" s="197">
        <v>0</v>
      </c>
      <c r="DA210" s="198">
        <v>0</v>
      </c>
      <c r="DB210" s="197">
        <v>0</v>
      </c>
      <c r="DC210" s="198">
        <v>0</v>
      </c>
      <c r="DD210" s="197">
        <v>0</v>
      </c>
      <c r="DE210" s="198">
        <v>0</v>
      </c>
      <c r="DF210" s="197">
        <v>0</v>
      </c>
      <c r="DG210" s="198">
        <v>0</v>
      </c>
      <c r="DH210" s="197">
        <v>0</v>
      </c>
      <c r="DI210" s="198">
        <v>0</v>
      </c>
      <c r="DJ210" s="197">
        <v>0</v>
      </c>
      <c r="DK210" s="198">
        <v>0</v>
      </c>
      <c r="DL210" s="197">
        <v>0</v>
      </c>
      <c r="DM210" s="198">
        <v>0</v>
      </c>
      <c r="DN210" s="197">
        <v>0</v>
      </c>
      <c r="DO210" s="198">
        <v>0</v>
      </c>
      <c r="DP210" s="197">
        <v>0</v>
      </c>
      <c r="DQ210" s="198">
        <v>0</v>
      </c>
      <c r="DR210" s="197">
        <v>0</v>
      </c>
      <c r="DS210" s="198">
        <v>0</v>
      </c>
      <c r="DT210" s="197">
        <v>0</v>
      </c>
      <c r="DU210" s="198">
        <v>0</v>
      </c>
      <c r="DV210" s="197">
        <v>0</v>
      </c>
      <c r="DW210" s="198">
        <v>0</v>
      </c>
      <c r="DX210" s="197">
        <v>0</v>
      </c>
      <c r="DY210" s="198">
        <v>0</v>
      </c>
      <c r="DZ210" s="197">
        <v>0</v>
      </c>
      <c r="EA210" s="198">
        <v>0</v>
      </c>
      <c r="EB210" s="197">
        <v>0</v>
      </c>
      <c r="EC210" s="198">
        <v>0</v>
      </c>
      <c r="ED210" s="197">
        <v>0</v>
      </c>
      <c r="EE210" s="198">
        <v>0</v>
      </c>
      <c r="EF210" s="197">
        <v>0</v>
      </c>
      <c r="EG210" s="198">
        <v>0</v>
      </c>
      <c r="EH210" s="197">
        <v>0</v>
      </c>
      <c r="EI210" s="198">
        <v>0</v>
      </c>
      <c r="EJ210" s="197">
        <v>0</v>
      </c>
      <c r="EK210" s="198">
        <v>0</v>
      </c>
      <c r="EL210" s="197">
        <v>0</v>
      </c>
      <c r="EM210" s="198">
        <v>0</v>
      </c>
      <c r="EN210" s="197">
        <v>0</v>
      </c>
      <c r="EO210" s="198">
        <v>0</v>
      </c>
      <c r="EP210" s="197">
        <v>0</v>
      </c>
      <c r="EQ210" s="198">
        <v>0</v>
      </c>
      <c r="ER210" s="197">
        <v>0</v>
      </c>
      <c r="ES210" s="198">
        <v>0</v>
      </c>
      <c r="ET210" s="197">
        <v>0</v>
      </c>
      <c r="EU210" s="198">
        <v>0</v>
      </c>
      <c r="EV210" s="197">
        <v>0</v>
      </c>
      <c r="EW210" s="198">
        <v>0</v>
      </c>
      <c r="EX210" s="197">
        <v>0</v>
      </c>
      <c r="EY210" s="198">
        <v>0</v>
      </c>
      <c r="EZ210" s="197">
        <v>0</v>
      </c>
      <c r="FA210" s="198">
        <v>0</v>
      </c>
      <c r="FB210" s="197">
        <v>0</v>
      </c>
      <c r="FC210" s="198">
        <v>0</v>
      </c>
      <c r="FD210" s="197">
        <v>0</v>
      </c>
      <c r="FE210" s="198">
        <v>0</v>
      </c>
      <c r="FF210" s="197">
        <v>0</v>
      </c>
      <c r="FG210" s="198">
        <v>0</v>
      </c>
      <c r="FH210" s="197">
        <v>0</v>
      </c>
      <c r="FI210" s="198">
        <v>0</v>
      </c>
      <c r="FJ210" s="197">
        <v>0</v>
      </c>
      <c r="FK210" s="198">
        <v>0</v>
      </c>
      <c r="FL210" s="197">
        <v>0</v>
      </c>
      <c r="FM210" s="198">
        <v>0</v>
      </c>
      <c r="FN210" s="197">
        <v>0</v>
      </c>
      <c r="FO210" s="198">
        <v>0</v>
      </c>
      <c r="FP210" s="197">
        <v>0</v>
      </c>
      <c r="FQ210" s="198">
        <v>0</v>
      </c>
      <c r="FR210" s="197">
        <v>0</v>
      </c>
      <c r="FS210" s="198">
        <v>0</v>
      </c>
      <c r="FT210" s="197">
        <v>0</v>
      </c>
      <c r="FU210" s="198">
        <v>0</v>
      </c>
      <c r="FV210" s="197">
        <v>0</v>
      </c>
      <c r="FW210" s="198">
        <v>0</v>
      </c>
      <c r="FX210" s="197">
        <v>0</v>
      </c>
      <c r="FY210" s="198">
        <v>0</v>
      </c>
      <c r="FZ210" s="197">
        <v>0</v>
      </c>
      <c r="GA210" s="198">
        <v>0</v>
      </c>
      <c r="GB210" s="197">
        <v>0</v>
      </c>
      <c r="GC210" s="198">
        <v>0</v>
      </c>
      <c r="GD210" s="197">
        <v>0</v>
      </c>
      <c r="GE210" s="198">
        <v>0</v>
      </c>
      <c r="GF210" s="197">
        <v>0</v>
      </c>
      <c r="GG210" s="198">
        <v>0</v>
      </c>
      <c r="GH210" s="197">
        <v>0</v>
      </c>
      <c r="GI210" s="198">
        <v>0</v>
      </c>
      <c r="GJ210" s="197">
        <v>0</v>
      </c>
      <c r="GK210" s="198">
        <v>0</v>
      </c>
      <c r="GL210" s="197">
        <v>0</v>
      </c>
      <c r="GM210" s="198">
        <v>0</v>
      </c>
      <c r="GN210" s="197">
        <v>0</v>
      </c>
      <c r="GO210" s="198">
        <v>0</v>
      </c>
      <c r="GP210" s="197">
        <v>0</v>
      </c>
      <c r="GQ210" s="198">
        <v>0</v>
      </c>
      <c r="GR210" s="197">
        <v>0</v>
      </c>
      <c r="GS210" s="198">
        <v>0</v>
      </c>
      <c r="GT210" s="197">
        <v>0</v>
      </c>
      <c r="GU210" s="198">
        <v>0</v>
      </c>
      <c r="GV210" s="197">
        <v>0</v>
      </c>
      <c r="GW210" s="198">
        <v>0</v>
      </c>
      <c r="GX210" s="197">
        <v>0</v>
      </c>
      <c r="GY210" s="198">
        <v>0</v>
      </c>
      <c r="GZ210" s="197">
        <v>0</v>
      </c>
      <c r="HA210" s="198">
        <v>0</v>
      </c>
      <c r="HB210" s="197">
        <v>0</v>
      </c>
      <c r="HC210" s="198">
        <v>0</v>
      </c>
      <c r="HD210" s="197">
        <v>0</v>
      </c>
      <c r="HE210" s="198">
        <v>0</v>
      </c>
      <c r="HF210" s="197">
        <v>0</v>
      </c>
      <c r="HG210" s="198">
        <v>0</v>
      </c>
      <c r="HH210" s="197">
        <v>0</v>
      </c>
      <c r="HI210" s="198">
        <v>0</v>
      </c>
      <c r="HJ210" s="197">
        <v>0</v>
      </c>
      <c r="HK210" s="198">
        <v>0</v>
      </c>
      <c r="HL210" s="197">
        <v>0</v>
      </c>
      <c r="HM210" s="198">
        <v>0</v>
      </c>
      <c r="HN210" s="197">
        <v>0</v>
      </c>
      <c r="HO210" s="198">
        <v>0</v>
      </c>
      <c r="HP210" s="197">
        <v>0</v>
      </c>
      <c r="HQ210" s="198">
        <v>0</v>
      </c>
      <c r="HR210" s="197">
        <v>0</v>
      </c>
      <c r="HS210" s="198">
        <v>0</v>
      </c>
      <c r="HT210" s="197">
        <v>0</v>
      </c>
      <c r="HU210" s="198">
        <v>0</v>
      </c>
      <c r="HV210" s="197">
        <v>0</v>
      </c>
      <c r="HW210" s="198">
        <v>0</v>
      </c>
      <c r="HX210" s="197">
        <v>0</v>
      </c>
      <c r="HY210" s="198">
        <v>0</v>
      </c>
      <c r="HZ210" s="197">
        <v>0</v>
      </c>
      <c r="IA210" s="198">
        <v>0</v>
      </c>
      <c r="IB210" s="197">
        <v>0</v>
      </c>
      <c r="IC210" s="198">
        <v>0</v>
      </c>
      <c r="ID210" s="197">
        <v>0</v>
      </c>
      <c r="IE210" s="198">
        <v>0</v>
      </c>
      <c r="IF210" s="197">
        <v>0</v>
      </c>
      <c r="IG210" s="198">
        <v>0</v>
      </c>
      <c r="IH210" s="197">
        <v>0</v>
      </c>
      <c r="II210" s="198">
        <v>0</v>
      </c>
    </row>
    <row r="211" spans="1:243" ht="15" x14ac:dyDescent="0.2">
      <c r="A211" s="604"/>
      <c r="B211" s="598"/>
      <c r="C211" s="606"/>
      <c r="D211" s="531">
        <v>0</v>
      </c>
      <c r="E211" s="537"/>
      <c r="F211" s="201"/>
      <c r="G211" s="202">
        <v>0</v>
      </c>
      <c r="H211" s="201"/>
      <c r="I211" s="202">
        <v>0</v>
      </c>
      <c r="J211" s="201"/>
      <c r="K211" s="202">
        <v>0</v>
      </c>
      <c r="L211" s="201"/>
      <c r="M211" s="202">
        <v>0</v>
      </c>
      <c r="N211" s="201"/>
      <c r="O211" s="202">
        <v>0</v>
      </c>
      <c r="P211" s="201"/>
      <c r="Q211" s="202">
        <v>0</v>
      </c>
      <c r="R211" s="201"/>
      <c r="S211" s="202">
        <v>0</v>
      </c>
      <c r="T211" s="201"/>
      <c r="U211" s="202">
        <v>0</v>
      </c>
      <c r="V211" s="201"/>
      <c r="W211" s="202">
        <v>0</v>
      </c>
      <c r="X211" s="201"/>
      <c r="Y211" s="202">
        <v>0</v>
      </c>
      <c r="Z211" s="201"/>
      <c r="AA211" s="202">
        <v>0</v>
      </c>
      <c r="AB211" s="201"/>
      <c r="AC211" s="202">
        <v>0</v>
      </c>
      <c r="AD211" s="201"/>
      <c r="AE211" s="202">
        <v>0</v>
      </c>
      <c r="AF211" s="201"/>
      <c r="AG211" s="202">
        <v>0</v>
      </c>
      <c r="AH211" s="201"/>
      <c r="AI211" s="202">
        <v>0</v>
      </c>
      <c r="AJ211" s="201"/>
      <c r="AK211" s="202">
        <v>0</v>
      </c>
      <c r="AL211" s="201"/>
      <c r="AM211" s="202">
        <v>0</v>
      </c>
      <c r="AN211" s="201"/>
      <c r="AO211" s="202">
        <v>0</v>
      </c>
      <c r="AP211" s="201"/>
      <c r="AQ211" s="202">
        <v>0</v>
      </c>
      <c r="AR211" s="201"/>
      <c r="AS211" s="202">
        <v>0</v>
      </c>
      <c r="AT211" s="201"/>
      <c r="AU211" s="202">
        <v>0</v>
      </c>
      <c r="AV211" s="201"/>
      <c r="AW211" s="202">
        <v>0</v>
      </c>
      <c r="AX211" s="201"/>
      <c r="AY211" s="202">
        <v>0</v>
      </c>
      <c r="AZ211" s="201"/>
      <c r="BA211" s="202">
        <v>0</v>
      </c>
      <c r="BB211" s="201"/>
      <c r="BC211" s="202">
        <v>0</v>
      </c>
      <c r="BD211" s="201"/>
      <c r="BE211" s="202">
        <v>0</v>
      </c>
      <c r="BF211" s="201"/>
      <c r="BG211" s="202">
        <v>0</v>
      </c>
      <c r="BH211" s="201"/>
      <c r="BI211" s="202">
        <v>0</v>
      </c>
      <c r="BJ211" s="201"/>
      <c r="BK211" s="202">
        <v>0</v>
      </c>
      <c r="BL211" s="201"/>
      <c r="BM211" s="202">
        <v>0</v>
      </c>
      <c r="BN211" s="201"/>
      <c r="BO211" s="202">
        <v>0</v>
      </c>
      <c r="BP211" s="201"/>
      <c r="BQ211" s="202">
        <v>0</v>
      </c>
      <c r="BR211" s="201"/>
      <c r="BS211" s="202">
        <v>0</v>
      </c>
      <c r="BT211" s="201"/>
      <c r="BU211" s="202">
        <v>0</v>
      </c>
      <c r="BV211" s="201"/>
      <c r="BW211" s="202">
        <v>0</v>
      </c>
      <c r="BX211" s="201"/>
      <c r="BY211" s="202">
        <v>0</v>
      </c>
      <c r="BZ211" s="201"/>
      <c r="CA211" s="202">
        <v>0</v>
      </c>
      <c r="CB211" s="201"/>
      <c r="CC211" s="202">
        <v>0</v>
      </c>
      <c r="CD211" s="201"/>
      <c r="CE211" s="202">
        <v>0</v>
      </c>
      <c r="CF211" s="201"/>
      <c r="CG211" s="202">
        <v>0</v>
      </c>
      <c r="CH211" s="201"/>
      <c r="CI211" s="202">
        <v>0</v>
      </c>
      <c r="CJ211" s="201"/>
      <c r="CK211" s="202">
        <v>0</v>
      </c>
      <c r="CL211" s="201"/>
      <c r="CM211" s="202">
        <v>0</v>
      </c>
      <c r="CN211" s="201"/>
      <c r="CO211" s="202">
        <v>0</v>
      </c>
      <c r="CP211" s="201"/>
      <c r="CQ211" s="202">
        <v>0</v>
      </c>
      <c r="CR211" s="201"/>
      <c r="CS211" s="202">
        <v>0</v>
      </c>
      <c r="CT211" s="201"/>
      <c r="CU211" s="202">
        <v>0</v>
      </c>
      <c r="CV211" s="201"/>
      <c r="CW211" s="202">
        <v>0</v>
      </c>
      <c r="CX211" s="201"/>
      <c r="CY211" s="202">
        <v>0</v>
      </c>
      <c r="CZ211" s="201"/>
      <c r="DA211" s="202">
        <v>0</v>
      </c>
      <c r="DB211" s="201"/>
      <c r="DC211" s="202">
        <v>0</v>
      </c>
      <c r="DD211" s="201"/>
      <c r="DE211" s="202">
        <v>0</v>
      </c>
      <c r="DF211" s="201"/>
      <c r="DG211" s="202">
        <v>0</v>
      </c>
      <c r="DH211" s="201"/>
      <c r="DI211" s="202">
        <v>0</v>
      </c>
      <c r="DJ211" s="201"/>
      <c r="DK211" s="202">
        <v>0</v>
      </c>
      <c r="DL211" s="201"/>
      <c r="DM211" s="202">
        <v>0</v>
      </c>
      <c r="DN211" s="201"/>
      <c r="DO211" s="202">
        <v>0</v>
      </c>
      <c r="DP211" s="201"/>
      <c r="DQ211" s="202">
        <v>0</v>
      </c>
      <c r="DR211" s="201"/>
      <c r="DS211" s="202">
        <v>0</v>
      </c>
      <c r="DT211" s="201"/>
      <c r="DU211" s="202">
        <v>0</v>
      </c>
      <c r="DV211" s="201"/>
      <c r="DW211" s="202">
        <v>0</v>
      </c>
      <c r="DX211" s="201"/>
      <c r="DY211" s="202">
        <v>0</v>
      </c>
      <c r="DZ211" s="201"/>
      <c r="EA211" s="202">
        <v>0</v>
      </c>
      <c r="EB211" s="201"/>
      <c r="EC211" s="202">
        <v>0</v>
      </c>
      <c r="ED211" s="201"/>
      <c r="EE211" s="202">
        <v>0</v>
      </c>
      <c r="EF211" s="201"/>
      <c r="EG211" s="202">
        <v>0</v>
      </c>
      <c r="EH211" s="201"/>
      <c r="EI211" s="202">
        <v>0</v>
      </c>
      <c r="EJ211" s="201"/>
      <c r="EK211" s="202">
        <v>0</v>
      </c>
      <c r="EL211" s="201"/>
      <c r="EM211" s="202">
        <v>0</v>
      </c>
      <c r="EN211" s="201"/>
      <c r="EO211" s="202">
        <v>0</v>
      </c>
      <c r="EP211" s="201"/>
      <c r="EQ211" s="202">
        <v>0</v>
      </c>
      <c r="ER211" s="201"/>
      <c r="ES211" s="202">
        <v>0</v>
      </c>
      <c r="ET211" s="201"/>
      <c r="EU211" s="202">
        <v>0</v>
      </c>
      <c r="EV211" s="201"/>
      <c r="EW211" s="202">
        <v>0</v>
      </c>
      <c r="EX211" s="201"/>
      <c r="EY211" s="202">
        <v>0</v>
      </c>
      <c r="EZ211" s="201"/>
      <c r="FA211" s="202">
        <v>0</v>
      </c>
      <c r="FB211" s="201"/>
      <c r="FC211" s="202">
        <v>0</v>
      </c>
      <c r="FD211" s="201"/>
      <c r="FE211" s="202">
        <v>0</v>
      </c>
      <c r="FF211" s="201"/>
      <c r="FG211" s="202">
        <v>0</v>
      </c>
      <c r="FH211" s="201"/>
      <c r="FI211" s="202">
        <v>0</v>
      </c>
      <c r="FJ211" s="201"/>
      <c r="FK211" s="202">
        <v>0</v>
      </c>
      <c r="FL211" s="201"/>
      <c r="FM211" s="202">
        <v>0</v>
      </c>
      <c r="FN211" s="201"/>
      <c r="FO211" s="202">
        <v>0</v>
      </c>
      <c r="FP211" s="201"/>
      <c r="FQ211" s="202">
        <v>0</v>
      </c>
      <c r="FR211" s="201"/>
      <c r="FS211" s="202">
        <v>0</v>
      </c>
      <c r="FT211" s="201"/>
      <c r="FU211" s="202">
        <v>0</v>
      </c>
      <c r="FV211" s="201"/>
      <c r="FW211" s="202">
        <v>0</v>
      </c>
      <c r="FX211" s="201"/>
      <c r="FY211" s="202">
        <v>0</v>
      </c>
      <c r="FZ211" s="201"/>
      <c r="GA211" s="202">
        <v>0</v>
      </c>
      <c r="GB211" s="201"/>
      <c r="GC211" s="202">
        <v>0</v>
      </c>
      <c r="GD211" s="201"/>
      <c r="GE211" s="202">
        <v>0</v>
      </c>
      <c r="GF211" s="201"/>
      <c r="GG211" s="202">
        <v>0</v>
      </c>
      <c r="GH211" s="201"/>
      <c r="GI211" s="202">
        <v>0</v>
      </c>
      <c r="GJ211" s="201"/>
      <c r="GK211" s="202">
        <v>0</v>
      </c>
      <c r="GL211" s="201"/>
      <c r="GM211" s="202">
        <v>0</v>
      </c>
      <c r="GN211" s="201"/>
      <c r="GO211" s="202">
        <v>0</v>
      </c>
      <c r="GP211" s="201"/>
      <c r="GQ211" s="202">
        <v>0</v>
      </c>
      <c r="GR211" s="201"/>
      <c r="GS211" s="202">
        <v>0</v>
      </c>
      <c r="GT211" s="201"/>
      <c r="GU211" s="202">
        <v>0</v>
      </c>
      <c r="GV211" s="201"/>
      <c r="GW211" s="202">
        <v>0</v>
      </c>
      <c r="GX211" s="201"/>
      <c r="GY211" s="202">
        <v>0</v>
      </c>
      <c r="GZ211" s="201"/>
      <c r="HA211" s="202">
        <v>0</v>
      </c>
      <c r="HB211" s="201"/>
      <c r="HC211" s="202">
        <v>0</v>
      </c>
      <c r="HD211" s="201"/>
      <c r="HE211" s="202">
        <v>0</v>
      </c>
      <c r="HF211" s="201"/>
      <c r="HG211" s="202">
        <v>0</v>
      </c>
      <c r="HH211" s="201"/>
      <c r="HI211" s="202">
        <v>0</v>
      </c>
      <c r="HJ211" s="201"/>
      <c r="HK211" s="202">
        <v>0</v>
      </c>
      <c r="HL211" s="201"/>
      <c r="HM211" s="202">
        <v>0</v>
      </c>
      <c r="HN211" s="201"/>
      <c r="HO211" s="202">
        <v>0</v>
      </c>
      <c r="HP211" s="201"/>
      <c r="HQ211" s="202">
        <v>0</v>
      </c>
      <c r="HR211" s="201"/>
      <c r="HS211" s="202">
        <v>0</v>
      </c>
      <c r="HT211" s="201"/>
      <c r="HU211" s="202">
        <v>0</v>
      </c>
      <c r="HV211" s="201"/>
      <c r="HW211" s="202">
        <v>0</v>
      </c>
      <c r="HX211" s="201"/>
      <c r="HY211" s="202">
        <v>0</v>
      </c>
      <c r="HZ211" s="201"/>
      <c r="IA211" s="202">
        <v>0</v>
      </c>
      <c r="IB211" s="201"/>
      <c r="IC211" s="202">
        <v>0</v>
      </c>
      <c r="ID211" s="201"/>
      <c r="IE211" s="202">
        <v>0</v>
      </c>
      <c r="IF211" s="201"/>
      <c r="IG211" s="202">
        <v>0</v>
      </c>
      <c r="IH211" s="201"/>
      <c r="II211" s="202">
        <v>0</v>
      </c>
    </row>
    <row r="212" spans="1:243" ht="15" x14ac:dyDescent="0.2">
      <c r="A212" s="604"/>
      <c r="B212" s="598"/>
      <c r="C212" s="606"/>
      <c r="D212" s="532">
        <v>0</v>
      </c>
      <c r="E212" s="538" t="s">
        <v>101</v>
      </c>
      <c r="F212" s="199">
        <v>0</v>
      </c>
      <c r="G212" s="200">
        <v>0</v>
      </c>
      <c r="H212" s="199">
        <v>0</v>
      </c>
      <c r="I212" s="200">
        <v>0</v>
      </c>
      <c r="J212" s="199">
        <v>0</v>
      </c>
      <c r="K212" s="200">
        <v>0</v>
      </c>
      <c r="L212" s="199">
        <v>0</v>
      </c>
      <c r="M212" s="200">
        <v>0</v>
      </c>
      <c r="N212" s="199">
        <v>0</v>
      </c>
      <c r="O212" s="200">
        <v>0</v>
      </c>
      <c r="P212" s="199">
        <v>0</v>
      </c>
      <c r="Q212" s="200">
        <v>0</v>
      </c>
      <c r="R212" s="199">
        <v>0</v>
      </c>
      <c r="S212" s="200">
        <v>0</v>
      </c>
      <c r="T212" s="199">
        <v>0</v>
      </c>
      <c r="U212" s="200">
        <v>0</v>
      </c>
      <c r="V212" s="199">
        <v>0</v>
      </c>
      <c r="W212" s="200">
        <v>0</v>
      </c>
      <c r="X212" s="199">
        <v>0</v>
      </c>
      <c r="Y212" s="200">
        <v>0</v>
      </c>
      <c r="Z212" s="199">
        <v>0</v>
      </c>
      <c r="AA212" s="200">
        <v>0</v>
      </c>
      <c r="AB212" s="199">
        <v>0</v>
      </c>
      <c r="AC212" s="200">
        <v>0</v>
      </c>
      <c r="AD212" s="199">
        <v>0</v>
      </c>
      <c r="AE212" s="200">
        <v>0</v>
      </c>
      <c r="AF212" s="199">
        <v>0</v>
      </c>
      <c r="AG212" s="200">
        <v>0</v>
      </c>
      <c r="AH212" s="199">
        <v>0</v>
      </c>
      <c r="AI212" s="200">
        <v>0</v>
      </c>
      <c r="AJ212" s="199">
        <v>0</v>
      </c>
      <c r="AK212" s="200">
        <v>0</v>
      </c>
      <c r="AL212" s="199">
        <v>0</v>
      </c>
      <c r="AM212" s="200">
        <v>0</v>
      </c>
      <c r="AN212" s="199">
        <v>0</v>
      </c>
      <c r="AO212" s="200">
        <v>0</v>
      </c>
      <c r="AP212" s="199">
        <v>0</v>
      </c>
      <c r="AQ212" s="200">
        <v>0</v>
      </c>
      <c r="AR212" s="199">
        <v>0</v>
      </c>
      <c r="AS212" s="200">
        <v>0</v>
      </c>
      <c r="AT212" s="199">
        <v>0</v>
      </c>
      <c r="AU212" s="200">
        <v>0</v>
      </c>
      <c r="AV212" s="199">
        <v>0</v>
      </c>
      <c r="AW212" s="200">
        <v>0</v>
      </c>
      <c r="AX212" s="199">
        <v>0</v>
      </c>
      <c r="AY212" s="200">
        <v>0</v>
      </c>
      <c r="AZ212" s="199">
        <v>0</v>
      </c>
      <c r="BA212" s="200">
        <v>0</v>
      </c>
      <c r="BB212" s="199">
        <v>0</v>
      </c>
      <c r="BC212" s="200">
        <v>0</v>
      </c>
      <c r="BD212" s="199">
        <v>0</v>
      </c>
      <c r="BE212" s="200">
        <v>0</v>
      </c>
      <c r="BF212" s="199">
        <v>0</v>
      </c>
      <c r="BG212" s="200">
        <v>0</v>
      </c>
      <c r="BH212" s="199">
        <v>0</v>
      </c>
      <c r="BI212" s="200">
        <v>0</v>
      </c>
      <c r="BJ212" s="199">
        <v>0</v>
      </c>
      <c r="BK212" s="200">
        <v>0</v>
      </c>
      <c r="BL212" s="199">
        <v>0</v>
      </c>
      <c r="BM212" s="200">
        <v>0</v>
      </c>
      <c r="BN212" s="199">
        <v>0</v>
      </c>
      <c r="BO212" s="200">
        <v>0</v>
      </c>
      <c r="BP212" s="199">
        <v>0</v>
      </c>
      <c r="BQ212" s="200">
        <v>0</v>
      </c>
      <c r="BR212" s="199">
        <v>0</v>
      </c>
      <c r="BS212" s="200">
        <v>0</v>
      </c>
      <c r="BT212" s="199">
        <v>0</v>
      </c>
      <c r="BU212" s="200">
        <v>0</v>
      </c>
      <c r="BV212" s="199">
        <v>0</v>
      </c>
      <c r="BW212" s="200">
        <v>0</v>
      </c>
      <c r="BX212" s="199">
        <v>0</v>
      </c>
      <c r="BY212" s="200">
        <v>0</v>
      </c>
      <c r="BZ212" s="199">
        <v>0</v>
      </c>
      <c r="CA212" s="200">
        <v>0</v>
      </c>
      <c r="CB212" s="199">
        <v>0</v>
      </c>
      <c r="CC212" s="200">
        <v>0</v>
      </c>
      <c r="CD212" s="199">
        <v>0</v>
      </c>
      <c r="CE212" s="200">
        <v>0</v>
      </c>
      <c r="CF212" s="199">
        <v>0</v>
      </c>
      <c r="CG212" s="200">
        <v>0</v>
      </c>
      <c r="CH212" s="199">
        <v>0</v>
      </c>
      <c r="CI212" s="200">
        <v>0</v>
      </c>
      <c r="CJ212" s="199">
        <v>0</v>
      </c>
      <c r="CK212" s="200">
        <v>0</v>
      </c>
      <c r="CL212" s="199">
        <v>0</v>
      </c>
      <c r="CM212" s="200">
        <v>0</v>
      </c>
      <c r="CN212" s="199">
        <v>0</v>
      </c>
      <c r="CO212" s="200">
        <v>0</v>
      </c>
      <c r="CP212" s="199">
        <v>0</v>
      </c>
      <c r="CQ212" s="200">
        <v>0</v>
      </c>
      <c r="CR212" s="199">
        <v>0</v>
      </c>
      <c r="CS212" s="200">
        <v>0</v>
      </c>
      <c r="CT212" s="199">
        <v>0</v>
      </c>
      <c r="CU212" s="200">
        <v>0</v>
      </c>
      <c r="CV212" s="199">
        <v>0</v>
      </c>
      <c r="CW212" s="200">
        <v>0</v>
      </c>
      <c r="CX212" s="199">
        <v>0</v>
      </c>
      <c r="CY212" s="200">
        <v>0</v>
      </c>
      <c r="CZ212" s="199">
        <v>0</v>
      </c>
      <c r="DA212" s="200">
        <v>0</v>
      </c>
      <c r="DB212" s="199">
        <v>0</v>
      </c>
      <c r="DC212" s="200">
        <v>0</v>
      </c>
      <c r="DD212" s="199">
        <v>0</v>
      </c>
      <c r="DE212" s="200">
        <v>0</v>
      </c>
      <c r="DF212" s="199">
        <v>0</v>
      </c>
      <c r="DG212" s="200">
        <v>0</v>
      </c>
      <c r="DH212" s="199">
        <v>0</v>
      </c>
      <c r="DI212" s="200">
        <v>0</v>
      </c>
      <c r="DJ212" s="199">
        <v>0</v>
      </c>
      <c r="DK212" s="200">
        <v>0</v>
      </c>
      <c r="DL212" s="199">
        <v>0</v>
      </c>
      <c r="DM212" s="200">
        <v>0</v>
      </c>
      <c r="DN212" s="199">
        <v>0</v>
      </c>
      <c r="DO212" s="200">
        <v>0</v>
      </c>
      <c r="DP212" s="199">
        <v>0</v>
      </c>
      <c r="DQ212" s="200">
        <v>0</v>
      </c>
      <c r="DR212" s="199">
        <v>0</v>
      </c>
      <c r="DS212" s="200">
        <v>0</v>
      </c>
      <c r="DT212" s="199">
        <v>0</v>
      </c>
      <c r="DU212" s="200">
        <v>0</v>
      </c>
      <c r="DV212" s="199">
        <v>0</v>
      </c>
      <c r="DW212" s="200">
        <v>0</v>
      </c>
      <c r="DX212" s="199">
        <v>0</v>
      </c>
      <c r="DY212" s="200">
        <v>0</v>
      </c>
      <c r="DZ212" s="199">
        <v>0</v>
      </c>
      <c r="EA212" s="200">
        <v>0</v>
      </c>
      <c r="EB212" s="199">
        <v>0</v>
      </c>
      <c r="EC212" s="200">
        <v>0</v>
      </c>
      <c r="ED212" s="199">
        <v>0</v>
      </c>
      <c r="EE212" s="200">
        <v>0</v>
      </c>
      <c r="EF212" s="199">
        <v>0</v>
      </c>
      <c r="EG212" s="200">
        <v>0</v>
      </c>
      <c r="EH212" s="199">
        <v>0</v>
      </c>
      <c r="EI212" s="200">
        <v>0</v>
      </c>
      <c r="EJ212" s="199">
        <v>0</v>
      </c>
      <c r="EK212" s="200">
        <v>0</v>
      </c>
      <c r="EL212" s="199">
        <v>0</v>
      </c>
      <c r="EM212" s="200">
        <v>0</v>
      </c>
      <c r="EN212" s="199">
        <v>0</v>
      </c>
      <c r="EO212" s="200">
        <v>0</v>
      </c>
      <c r="EP212" s="199">
        <v>0</v>
      </c>
      <c r="EQ212" s="200">
        <v>0</v>
      </c>
      <c r="ER212" s="199">
        <v>0</v>
      </c>
      <c r="ES212" s="200">
        <v>0</v>
      </c>
      <c r="ET212" s="199">
        <v>0</v>
      </c>
      <c r="EU212" s="200">
        <v>0</v>
      </c>
      <c r="EV212" s="199">
        <v>0</v>
      </c>
      <c r="EW212" s="200">
        <v>0</v>
      </c>
      <c r="EX212" s="199">
        <v>0</v>
      </c>
      <c r="EY212" s="200">
        <v>0</v>
      </c>
      <c r="EZ212" s="199">
        <v>0</v>
      </c>
      <c r="FA212" s="200">
        <v>0</v>
      </c>
      <c r="FB212" s="199">
        <v>0</v>
      </c>
      <c r="FC212" s="200">
        <v>0</v>
      </c>
      <c r="FD212" s="199">
        <v>0</v>
      </c>
      <c r="FE212" s="200">
        <v>0</v>
      </c>
      <c r="FF212" s="199">
        <v>0</v>
      </c>
      <c r="FG212" s="200">
        <v>0</v>
      </c>
      <c r="FH212" s="199">
        <v>0</v>
      </c>
      <c r="FI212" s="200">
        <v>0</v>
      </c>
      <c r="FJ212" s="199">
        <v>0</v>
      </c>
      <c r="FK212" s="200">
        <v>0</v>
      </c>
      <c r="FL212" s="199">
        <v>0</v>
      </c>
      <c r="FM212" s="200">
        <v>0</v>
      </c>
      <c r="FN212" s="199">
        <v>0</v>
      </c>
      <c r="FO212" s="200">
        <v>0</v>
      </c>
      <c r="FP212" s="199">
        <v>0</v>
      </c>
      <c r="FQ212" s="200">
        <v>0</v>
      </c>
      <c r="FR212" s="199">
        <v>0</v>
      </c>
      <c r="FS212" s="200">
        <v>0</v>
      </c>
      <c r="FT212" s="199">
        <v>0</v>
      </c>
      <c r="FU212" s="200">
        <v>0</v>
      </c>
      <c r="FV212" s="199">
        <v>0</v>
      </c>
      <c r="FW212" s="200">
        <v>0</v>
      </c>
      <c r="FX212" s="199">
        <v>0</v>
      </c>
      <c r="FY212" s="200">
        <v>0</v>
      </c>
      <c r="FZ212" s="199">
        <v>0</v>
      </c>
      <c r="GA212" s="200">
        <v>0</v>
      </c>
      <c r="GB212" s="199">
        <v>0</v>
      </c>
      <c r="GC212" s="200">
        <v>0</v>
      </c>
      <c r="GD212" s="199">
        <v>0</v>
      </c>
      <c r="GE212" s="200">
        <v>0</v>
      </c>
      <c r="GF212" s="199">
        <v>0</v>
      </c>
      <c r="GG212" s="200">
        <v>0</v>
      </c>
      <c r="GH212" s="199">
        <v>0</v>
      </c>
      <c r="GI212" s="200">
        <v>0</v>
      </c>
      <c r="GJ212" s="199">
        <v>0</v>
      </c>
      <c r="GK212" s="200">
        <v>0</v>
      </c>
      <c r="GL212" s="199">
        <v>0</v>
      </c>
      <c r="GM212" s="200">
        <v>0</v>
      </c>
      <c r="GN212" s="199">
        <v>0</v>
      </c>
      <c r="GO212" s="200">
        <v>0</v>
      </c>
      <c r="GP212" s="199">
        <v>0</v>
      </c>
      <c r="GQ212" s="200">
        <v>0</v>
      </c>
      <c r="GR212" s="199">
        <v>0</v>
      </c>
      <c r="GS212" s="200">
        <v>0</v>
      </c>
      <c r="GT212" s="199">
        <v>0</v>
      </c>
      <c r="GU212" s="200">
        <v>0</v>
      </c>
      <c r="GV212" s="199">
        <v>0</v>
      </c>
      <c r="GW212" s="200">
        <v>0</v>
      </c>
      <c r="GX212" s="199">
        <v>0</v>
      </c>
      <c r="GY212" s="200">
        <v>0</v>
      </c>
      <c r="GZ212" s="199">
        <v>0</v>
      </c>
      <c r="HA212" s="200">
        <v>0</v>
      </c>
      <c r="HB212" s="199">
        <v>0</v>
      </c>
      <c r="HC212" s="200">
        <v>0</v>
      </c>
      <c r="HD212" s="199">
        <v>0</v>
      </c>
      <c r="HE212" s="200">
        <v>0</v>
      </c>
      <c r="HF212" s="199">
        <v>0</v>
      </c>
      <c r="HG212" s="200">
        <v>0</v>
      </c>
      <c r="HH212" s="199">
        <v>0</v>
      </c>
      <c r="HI212" s="200">
        <v>0</v>
      </c>
      <c r="HJ212" s="199">
        <v>0</v>
      </c>
      <c r="HK212" s="200">
        <v>0</v>
      </c>
      <c r="HL212" s="199">
        <v>0</v>
      </c>
      <c r="HM212" s="200">
        <v>0</v>
      </c>
      <c r="HN212" s="199">
        <v>0</v>
      </c>
      <c r="HO212" s="200">
        <v>0</v>
      </c>
      <c r="HP212" s="199">
        <v>0</v>
      </c>
      <c r="HQ212" s="200">
        <v>0</v>
      </c>
      <c r="HR212" s="199">
        <v>0</v>
      </c>
      <c r="HS212" s="200">
        <v>0</v>
      </c>
      <c r="HT212" s="199">
        <v>0</v>
      </c>
      <c r="HU212" s="200">
        <v>0</v>
      </c>
      <c r="HV212" s="199">
        <v>0</v>
      </c>
      <c r="HW212" s="200">
        <v>0</v>
      </c>
      <c r="HX212" s="199">
        <v>0</v>
      </c>
      <c r="HY212" s="200">
        <v>0</v>
      </c>
      <c r="HZ212" s="199">
        <v>0</v>
      </c>
      <c r="IA212" s="200">
        <v>0</v>
      </c>
      <c r="IB212" s="199">
        <v>0</v>
      </c>
      <c r="IC212" s="200">
        <v>0</v>
      </c>
      <c r="ID212" s="199">
        <v>0</v>
      </c>
      <c r="IE212" s="200">
        <v>0</v>
      </c>
      <c r="IF212" s="199">
        <v>0</v>
      </c>
      <c r="IG212" s="200">
        <v>0</v>
      </c>
      <c r="IH212" s="199">
        <v>0</v>
      </c>
      <c r="II212" s="200">
        <v>0</v>
      </c>
    </row>
    <row r="213" spans="1:243" ht="15.75" thickBot="1" x14ac:dyDescent="0.25">
      <c r="A213" s="604"/>
      <c r="B213" s="599"/>
      <c r="C213" s="607"/>
      <c r="D213" s="534" t="s">
        <v>9</v>
      </c>
      <c r="E213" s="539"/>
      <c r="F213" s="480"/>
      <c r="G213" s="481">
        <v>0</v>
      </c>
      <c r="H213" s="480"/>
      <c r="I213" s="481">
        <v>0</v>
      </c>
      <c r="J213" s="480"/>
      <c r="K213" s="481">
        <v>0</v>
      </c>
      <c r="L213" s="480"/>
      <c r="M213" s="481">
        <v>0</v>
      </c>
      <c r="N213" s="480"/>
      <c r="O213" s="481">
        <v>0</v>
      </c>
      <c r="P213" s="480"/>
      <c r="Q213" s="481">
        <v>0</v>
      </c>
      <c r="R213" s="480"/>
      <c r="S213" s="481">
        <v>0</v>
      </c>
      <c r="T213" s="480"/>
      <c r="U213" s="481">
        <v>0</v>
      </c>
      <c r="V213" s="480"/>
      <c r="W213" s="481">
        <v>0</v>
      </c>
      <c r="X213" s="480"/>
      <c r="Y213" s="481">
        <v>0</v>
      </c>
      <c r="Z213" s="480"/>
      <c r="AA213" s="481">
        <v>0</v>
      </c>
      <c r="AB213" s="480"/>
      <c r="AC213" s="481">
        <v>0</v>
      </c>
      <c r="AD213" s="480"/>
      <c r="AE213" s="481">
        <v>0</v>
      </c>
      <c r="AF213" s="480"/>
      <c r="AG213" s="481">
        <v>0</v>
      </c>
      <c r="AH213" s="480"/>
      <c r="AI213" s="481">
        <v>0</v>
      </c>
      <c r="AJ213" s="480"/>
      <c r="AK213" s="481">
        <v>0</v>
      </c>
      <c r="AL213" s="480"/>
      <c r="AM213" s="481">
        <v>0</v>
      </c>
      <c r="AN213" s="480"/>
      <c r="AO213" s="481">
        <v>0</v>
      </c>
      <c r="AP213" s="480"/>
      <c r="AQ213" s="481">
        <v>0</v>
      </c>
      <c r="AR213" s="480"/>
      <c r="AS213" s="481">
        <v>0</v>
      </c>
      <c r="AT213" s="480"/>
      <c r="AU213" s="481">
        <v>0</v>
      </c>
      <c r="AV213" s="480"/>
      <c r="AW213" s="481">
        <v>0</v>
      </c>
      <c r="AX213" s="480"/>
      <c r="AY213" s="481">
        <v>0</v>
      </c>
      <c r="AZ213" s="480"/>
      <c r="BA213" s="481">
        <v>0</v>
      </c>
      <c r="BB213" s="480"/>
      <c r="BC213" s="481">
        <v>0</v>
      </c>
      <c r="BD213" s="480"/>
      <c r="BE213" s="481">
        <v>0</v>
      </c>
      <c r="BF213" s="480"/>
      <c r="BG213" s="481">
        <v>0</v>
      </c>
      <c r="BH213" s="480"/>
      <c r="BI213" s="481">
        <v>0</v>
      </c>
      <c r="BJ213" s="480"/>
      <c r="BK213" s="481">
        <v>0</v>
      </c>
      <c r="BL213" s="480"/>
      <c r="BM213" s="481">
        <v>0</v>
      </c>
      <c r="BN213" s="480"/>
      <c r="BO213" s="481">
        <v>0</v>
      </c>
      <c r="BP213" s="480"/>
      <c r="BQ213" s="481">
        <v>0</v>
      </c>
      <c r="BR213" s="480"/>
      <c r="BS213" s="481">
        <v>0</v>
      </c>
      <c r="BT213" s="480"/>
      <c r="BU213" s="481">
        <v>0</v>
      </c>
      <c r="BV213" s="480"/>
      <c r="BW213" s="481">
        <v>0</v>
      </c>
      <c r="BX213" s="480"/>
      <c r="BY213" s="481">
        <v>0</v>
      </c>
      <c r="BZ213" s="480"/>
      <c r="CA213" s="481">
        <v>0</v>
      </c>
      <c r="CB213" s="480"/>
      <c r="CC213" s="481">
        <v>0</v>
      </c>
      <c r="CD213" s="480"/>
      <c r="CE213" s="481">
        <v>0</v>
      </c>
      <c r="CF213" s="480"/>
      <c r="CG213" s="481">
        <v>0</v>
      </c>
      <c r="CH213" s="480"/>
      <c r="CI213" s="481">
        <v>0</v>
      </c>
      <c r="CJ213" s="480"/>
      <c r="CK213" s="481">
        <v>0</v>
      </c>
      <c r="CL213" s="480"/>
      <c r="CM213" s="481">
        <v>0</v>
      </c>
      <c r="CN213" s="480"/>
      <c r="CO213" s="481">
        <v>0</v>
      </c>
      <c r="CP213" s="480"/>
      <c r="CQ213" s="481">
        <v>0</v>
      </c>
      <c r="CR213" s="480"/>
      <c r="CS213" s="481">
        <v>0</v>
      </c>
      <c r="CT213" s="480"/>
      <c r="CU213" s="481">
        <v>0</v>
      </c>
      <c r="CV213" s="480"/>
      <c r="CW213" s="481">
        <v>0</v>
      </c>
      <c r="CX213" s="480"/>
      <c r="CY213" s="481">
        <v>0</v>
      </c>
      <c r="CZ213" s="480"/>
      <c r="DA213" s="481">
        <v>0</v>
      </c>
      <c r="DB213" s="480"/>
      <c r="DC213" s="481">
        <v>0</v>
      </c>
      <c r="DD213" s="480"/>
      <c r="DE213" s="481">
        <v>0</v>
      </c>
      <c r="DF213" s="480"/>
      <c r="DG213" s="481">
        <v>0</v>
      </c>
      <c r="DH213" s="480"/>
      <c r="DI213" s="481">
        <v>0</v>
      </c>
      <c r="DJ213" s="480"/>
      <c r="DK213" s="481">
        <v>0</v>
      </c>
      <c r="DL213" s="480"/>
      <c r="DM213" s="481">
        <v>0</v>
      </c>
      <c r="DN213" s="480"/>
      <c r="DO213" s="481">
        <v>0</v>
      </c>
      <c r="DP213" s="480"/>
      <c r="DQ213" s="481">
        <v>0</v>
      </c>
      <c r="DR213" s="480"/>
      <c r="DS213" s="481">
        <v>0</v>
      </c>
      <c r="DT213" s="480"/>
      <c r="DU213" s="481">
        <v>0</v>
      </c>
      <c r="DV213" s="480"/>
      <c r="DW213" s="481">
        <v>0</v>
      </c>
      <c r="DX213" s="480"/>
      <c r="DY213" s="481">
        <v>0</v>
      </c>
      <c r="DZ213" s="480"/>
      <c r="EA213" s="481">
        <v>0</v>
      </c>
      <c r="EB213" s="480"/>
      <c r="EC213" s="481">
        <v>0</v>
      </c>
      <c r="ED213" s="480"/>
      <c r="EE213" s="481">
        <v>0</v>
      </c>
      <c r="EF213" s="480"/>
      <c r="EG213" s="481">
        <v>0</v>
      </c>
      <c r="EH213" s="480"/>
      <c r="EI213" s="481">
        <v>0</v>
      </c>
      <c r="EJ213" s="480"/>
      <c r="EK213" s="481">
        <v>0</v>
      </c>
      <c r="EL213" s="480"/>
      <c r="EM213" s="481">
        <v>0</v>
      </c>
      <c r="EN213" s="480"/>
      <c r="EO213" s="481">
        <v>0</v>
      </c>
      <c r="EP213" s="480"/>
      <c r="EQ213" s="481">
        <v>0</v>
      </c>
      <c r="ER213" s="480"/>
      <c r="ES213" s="481">
        <v>0</v>
      </c>
      <c r="ET213" s="480"/>
      <c r="EU213" s="481">
        <v>0</v>
      </c>
      <c r="EV213" s="480"/>
      <c r="EW213" s="481">
        <v>0</v>
      </c>
      <c r="EX213" s="480"/>
      <c r="EY213" s="481">
        <v>0</v>
      </c>
      <c r="EZ213" s="480"/>
      <c r="FA213" s="481">
        <v>0</v>
      </c>
      <c r="FB213" s="480"/>
      <c r="FC213" s="481">
        <v>0</v>
      </c>
      <c r="FD213" s="480"/>
      <c r="FE213" s="481">
        <v>0</v>
      </c>
      <c r="FF213" s="480"/>
      <c r="FG213" s="481">
        <v>0</v>
      </c>
      <c r="FH213" s="480"/>
      <c r="FI213" s="481">
        <v>0</v>
      </c>
      <c r="FJ213" s="480"/>
      <c r="FK213" s="481">
        <v>0</v>
      </c>
      <c r="FL213" s="480"/>
      <c r="FM213" s="481">
        <v>0</v>
      </c>
      <c r="FN213" s="480"/>
      <c r="FO213" s="481">
        <v>0</v>
      </c>
      <c r="FP213" s="480"/>
      <c r="FQ213" s="481">
        <v>0</v>
      </c>
      <c r="FR213" s="480"/>
      <c r="FS213" s="481">
        <v>0</v>
      </c>
      <c r="FT213" s="480"/>
      <c r="FU213" s="481">
        <v>0</v>
      </c>
      <c r="FV213" s="480"/>
      <c r="FW213" s="481">
        <v>0</v>
      </c>
      <c r="FX213" s="480"/>
      <c r="FY213" s="481">
        <v>0</v>
      </c>
      <c r="FZ213" s="480"/>
      <c r="GA213" s="481">
        <v>0</v>
      </c>
      <c r="GB213" s="480"/>
      <c r="GC213" s="481">
        <v>0</v>
      </c>
      <c r="GD213" s="480"/>
      <c r="GE213" s="481">
        <v>0</v>
      </c>
      <c r="GF213" s="480"/>
      <c r="GG213" s="481">
        <v>0</v>
      </c>
      <c r="GH213" s="480"/>
      <c r="GI213" s="481">
        <v>0</v>
      </c>
      <c r="GJ213" s="480"/>
      <c r="GK213" s="481">
        <v>0</v>
      </c>
      <c r="GL213" s="480"/>
      <c r="GM213" s="481">
        <v>0</v>
      </c>
      <c r="GN213" s="480"/>
      <c r="GO213" s="481">
        <v>0</v>
      </c>
      <c r="GP213" s="480"/>
      <c r="GQ213" s="481">
        <v>0</v>
      </c>
      <c r="GR213" s="480"/>
      <c r="GS213" s="481">
        <v>0</v>
      </c>
      <c r="GT213" s="480"/>
      <c r="GU213" s="481">
        <v>0</v>
      </c>
      <c r="GV213" s="480"/>
      <c r="GW213" s="481">
        <v>0</v>
      </c>
      <c r="GX213" s="480"/>
      <c r="GY213" s="481">
        <v>0</v>
      </c>
      <c r="GZ213" s="480"/>
      <c r="HA213" s="481">
        <v>0</v>
      </c>
      <c r="HB213" s="480"/>
      <c r="HC213" s="481">
        <v>0</v>
      </c>
      <c r="HD213" s="480"/>
      <c r="HE213" s="481">
        <v>0</v>
      </c>
      <c r="HF213" s="480"/>
      <c r="HG213" s="481">
        <v>0</v>
      </c>
      <c r="HH213" s="480"/>
      <c r="HI213" s="481">
        <v>0</v>
      </c>
      <c r="HJ213" s="480"/>
      <c r="HK213" s="481">
        <v>0</v>
      </c>
      <c r="HL213" s="480"/>
      <c r="HM213" s="481">
        <v>0</v>
      </c>
      <c r="HN213" s="480"/>
      <c r="HO213" s="481">
        <v>0</v>
      </c>
      <c r="HP213" s="480"/>
      <c r="HQ213" s="481">
        <v>0</v>
      </c>
      <c r="HR213" s="480"/>
      <c r="HS213" s="481">
        <v>0</v>
      </c>
      <c r="HT213" s="480"/>
      <c r="HU213" s="481">
        <v>0</v>
      </c>
      <c r="HV213" s="480"/>
      <c r="HW213" s="481">
        <v>0</v>
      </c>
      <c r="HX213" s="480"/>
      <c r="HY213" s="481">
        <v>0</v>
      </c>
      <c r="HZ213" s="480"/>
      <c r="IA213" s="481">
        <v>0</v>
      </c>
      <c r="IB213" s="480"/>
      <c r="IC213" s="481">
        <v>0</v>
      </c>
      <c r="ID213" s="480"/>
      <c r="IE213" s="481">
        <v>0</v>
      </c>
      <c r="IF213" s="480"/>
      <c r="IG213" s="481">
        <v>0</v>
      </c>
      <c r="IH213" s="480"/>
      <c r="II213" s="481">
        <v>0</v>
      </c>
    </row>
    <row r="214" spans="1:243" ht="15" x14ac:dyDescent="0.2">
      <c r="A214" s="604"/>
      <c r="B214" s="597" t="s">
        <v>13</v>
      </c>
      <c r="C214" s="600">
        <v>46073</v>
      </c>
      <c r="D214" s="529">
        <v>0</v>
      </c>
      <c r="E214" s="540" t="s">
        <v>81</v>
      </c>
      <c r="F214" s="482">
        <v>0</v>
      </c>
      <c r="G214" s="483">
        <v>0</v>
      </c>
      <c r="H214" s="482">
        <v>0</v>
      </c>
      <c r="I214" s="483">
        <v>0</v>
      </c>
      <c r="J214" s="482">
        <v>0</v>
      </c>
      <c r="K214" s="483">
        <v>0</v>
      </c>
      <c r="L214" s="482">
        <v>0</v>
      </c>
      <c r="M214" s="483">
        <v>0</v>
      </c>
      <c r="N214" s="482">
        <v>0</v>
      </c>
      <c r="O214" s="483">
        <v>0</v>
      </c>
      <c r="P214" s="482">
        <v>0</v>
      </c>
      <c r="Q214" s="483">
        <v>0</v>
      </c>
      <c r="R214" s="482">
        <v>0</v>
      </c>
      <c r="S214" s="483">
        <v>0</v>
      </c>
      <c r="T214" s="482">
        <v>0</v>
      </c>
      <c r="U214" s="483">
        <v>0</v>
      </c>
      <c r="V214" s="482">
        <v>0</v>
      </c>
      <c r="W214" s="483">
        <v>0</v>
      </c>
      <c r="X214" s="482">
        <v>0</v>
      </c>
      <c r="Y214" s="483">
        <v>0</v>
      </c>
      <c r="Z214" s="482">
        <v>0</v>
      </c>
      <c r="AA214" s="483">
        <v>0</v>
      </c>
      <c r="AB214" s="482">
        <v>0</v>
      </c>
      <c r="AC214" s="483">
        <v>0</v>
      </c>
      <c r="AD214" s="482">
        <v>0</v>
      </c>
      <c r="AE214" s="483">
        <v>0</v>
      </c>
      <c r="AF214" s="482">
        <v>0</v>
      </c>
      <c r="AG214" s="483">
        <v>0</v>
      </c>
      <c r="AH214" s="482">
        <v>0</v>
      </c>
      <c r="AI214" s="483">
        <v>0</v>
      </c>
      <c r="AJ214" s="482">
        <v>0</v>
      </c>
      <c r="AK214" s="483">
        <v>0</v>
      </c>
      <c r="AL214" s="482">
        <v>0</v>
      </c>
      <c r="AM214" s="483">
        <v>0</v>
      </c>
      <c r="AN214" s="482">
        <v>0</v>
      </c>
      <c r="AO214" s="483">
        <v>0</v>
      </c>
      <c r="AP214" s="482">
        <v>0</v>
      </c>
      <c r="AQ214" s="483">
        <v>0</v>
      </c>
      <c r="AR214" s="482">
        <v>0</v>
      </c>
      <c r="AS214" s="483">
        <v>0</v>
      </c>
      <c r="AT214" s="482">
        <v>0</v>
      </c>
      <c r="AU214" s="483">
        <v>0</v>
      </c>
      <c r="AV214" s="482">
        <v>0</v>
      </c>
      <c r="AW214" s="483">
        <v>0</v>
      </c>
      <c r="AX214" s="482">
        <v>0</v>
      </c>
      <c r="AY214" s="483">
        <v>0</v>
      </c>
      <c r="AZ214" s="482">
        <v>0</v>
      </c>
      <c r="BA214" s="483">
        <v>0</v>
      </c>
      <c r="BB214" s="482">
        <v>0</v>
      </c>
      <c r="BC214" s="483">
        <v>0</v>
      </c>
      <c r="BD214" s="482">
        <v>0</v>
      </c>
      <c r="BE214" s="483">
        <v>0</v>
      </c>
      <c r="BF214" s="482">
        <v>0</v>
      </c>
      <c r="BG214" s="483">
        <v>0</v>
      </c>
      <c r="BH214" s="482">
        <v>0</v>
      </c>
      <c r="BI214" s="483">
        <v>0</v>
      </c>
      <c r="BJ214" s="482">
        <v>0</v>
      </c>
      <c r="BK214" s="483">
        <v>0</v>
      </c>
      <c r="BL214" s="482">
        <v>0</v>
      </c>
      <c r="BM214" s="483">
        <v>0</v>
      </c>
      <c r="BN214" s="482">
        <v>0</v>
      </c>
      <c r="BO214" s="483">
        <v>0</v>
      </c>
      <c r="BP214" s="482">
        <v>0</v>
      </c>
      <c r="BQ214" s="483">
        <v>0</v>
      </c>
      <c r="BR214" s="482">
        <v>0</v>
      </c>
      <c r="BS214" s="483">
        <v>0</v>
      </c>
      <c r="BT214" s="482">
        <v>0</v>
      </c>
      <c r="BU214" s="483">
        <v>0</v>
      </c>
      <c r="BV214" s="482">
        <v>0</v>
      </c>
      <c r="BW214" s="483">
        <v>0</v>
      </c>
      <c r="BX214" s="482">
        <v>0</v>
      </c>
      <c r="BY214" s="483">
        <v>0</v>
      </c>
      <c r="BZ214" s="482">
        <v>0</v>
      </c>
      <c r="CA214" s="483">
        <v>0</v>
      </c>
      <c r="CB214" s="482">
        <v>0</v>
      </c>
      <c r="CC214" s="483">
        <v>0</v>
      </c>
      <c r="CD214" s="482">
        <v>0</v>
      </c>
      <c r="CE214" s="483">
        <v>0</v>
      </c>
      <c r="CF214" s="482">
        <v>0</v>
      </c>
      <c r="CG214" s="483">
        <v>0</v>
      </c>
      <c r="CH214" s="482">
        <v>0</v>
      </c>
      <c r="CI214" s="483">
        <v>0</v>
      </c>
      <c r="CJ214" s="482">
        <v>0</v>
      </c>
      <c r="CK214" s="483">
        <v>0</v>
      </c>
      <c r="CL214" s="482">
        <v>0</v>
      </c>
      <c r="CM214" s="483">
        <v>0</v>
      </c>
      <c r="CN214" s="482">
        <v>0</v>
      </c>
      <c r="CO214" s="483">
        <v>0</v>
      </c>
      <c r="CP214" s="482">
        <v>0</v>
      </c>
      <c r="CQ214" s="483">
        <v>0</v>
      </c>
      <c r="CR214" s="482">
        <v>0</v>
      </c>
      <c r="CS214" s="483">
        <v>0</v>
      </c>
      <c r="CT214" s="482">
        <v>0</v>
      </c>
      <c r="CU214" s="483">
        <v>0</v>
      </c>
      <c r="CV214" s="482">
        <v>0</v>
      </c>
      <c r="CW214" s="483">
        <v>0</v>
      </c>
      <c r="CX214" s="482">
        <v>0</v>
      </c>
      <c r="CY214" s="483">
        <v>0</v>
      </c>
      <c r="CZ214" s="482">
        <v>0</v>
      </c>
      <c r="DA214" s="483">
        <v>0</v>
      </c>
      <c r="DB214" s="482">
        <v>0</v>
      </c>
      <c r="DC214" s="483">
        <v>0</v>
      </c>
      <c r="DD214" s="482">
        <v>0</v>
      </c>
      <c r="DE214" s="483">
        <v>0</v>
      </c>
      <c r="DF214" s="482">
        <v>0</v>
      </c>
      <c r="DG214" s="483">
        <v>0</v>
      </c>
      <c r="DH214" s="482">
        <v>0</v>
      </c>
      <c r="DI214" s="483">
        <v>0</v>
      </c>
      <c r="DJ214" s="482">
        <v>0</v>
      </c>
      <c r="DK214" s="483">
        <v>0</v>
      </c>
      <c r="DL214" s="482">
        <v>0</v>
      </c>
      <c r="DM214" s="483">
        <v>0</v>
      </c>
      <c r="DN214" s="482">
        <v>0</v>
      </c>
      <c r="DO214" s="483">
        <v>0</v>
      </c>
      <c r="DP214" s="482">
        <v>0</v>
      </c>
      <c r="DQ214" s="483">
        <v>0</v>
      </c>
      <c r="DR214" s="482">
        <v>0</v>
      </c>
      <c r="DS214" s="483">
        <v>0</v>
      </c>
      <c r="DT214" s="482">
        <v>0</v>
      </c>
      <c r="DU214" s="483">
        <v>0</v>
      </c>
      <c r="DV214" s="482">
        <v>0</v>
      </c>
      <c r="DW214" s="483">
        <v>0</v>
      </c>
      <c r="DX214" s="482">
        <v>0</v>
      </c>
      <c r="DY214" s="483">
        <v>0</v>
      </c>
      <c r="DZ214" s="482">
        <v>0</v>
      </c>
      <c r="EA214" s="483">
        <v>0</v>
      </c>
      <c r="EB214" s="482">
        <v>0</v>
      </c>
      <c r="EC214" s="483">
        <v>0</v>
      </c>
      <c r="ED214" s="482">
        <v>0</v>
      </c>
      <c r="EE214" s="483">
        <v>0</v>
      </c>
      <c r="EF214" s="482">
        <v>0</v>
      </c>
      <c r="EG214" s="483">
        <v>0</v>
      </c>
      <c r="EH214" s="482">
        <v>0</v>
      </c>
      <c r="EI214" s="483">
        <v>0</v>
      </c>
      <c r="EJ214" s="482">
        <v>0</v>
      </c>
      <c r="EK214" s="483">
        <v>0</v>
      </c>
      <c r="EL214" s="482">
        <v>0</v>
      </c>
      <c r="EM214" s="483">
        <v>0</v>
      </c>
      <c r="EN214" s="482">
        <v>0</v>
      </c>
      <c r="EO214" s="483">
        <v>0</v>
      </c>
      <c r="EP214" s="482">
        <v>0</v>
      </c>
      <c r="EQ214" s="483">
        <v>0</v>
      </c>
      <c r="ER214" s="482">
        <v>0</v>
      </c>
      <c r="ES214" s="483">
        <v>0</v>
      </c>
      <c r="ET214" s="482">
        <v>0</v>
      </c>
      <c r="EU214" s="483">
        <v>0</v>
      </c>
      <c r="EV214" s="482">
        <v>0</v>
      </c>
      <c r="EW214" s="483">
        <v>0</v>
      </c>
      <c r="EX214" s="482">
        <v>0</v>
      </c>
      <c r="EY214" s="483">
        <v>0</v>
      </c>
      <c r="EZ214" s="482">
        <v>0</v>
      </c>
      <c r="FA214" s="483">
        <v>0</v>
      </c>
      <c r="FB214" s="482">
        <v>0</v>
      </c>
      <c r="FC214" s="483">
        <v>0</v>
      </c>
      <c r="FD214" s="482">
        <v>0</v>
      </c>
      <c r="FE214" s="483">
        <v>0</v>
      </c>
      <c r="FF214" s="482">
        <v>0</v>
      </c>
      <c r="FG214" s="483">
        <v>0</v>
      </c>
      <c r="FH214" s="482">
        <v>0</v>
      </c>
      <c r="FI214" s="483">
        <v>0</v>
      </c>
      <c r="FJ214" s="482">
        <v>0</v>
      </c>
      <c r="FK214" s="483">
        <v>0</v>
      </c>
      <c r="FL214" s="482">
        <v>0</v>
      </c>
      <c r="FM214" s="483">
        <v>0</v>
      </c>
      <c r="FN214" s="482">
        <v>0</v>
      </c>
      <c r="FO214" s="483">
        <v>0</v>
      </c>
      <c r="FP214" s="482">
        <v>0</v>
      </c>
      <c r="FQ214" s="483">
        <v>0</v>
      </c>
      <c r="FR214" s="482">
        <v>0</v>
      </c>
      <c r="FS214" s="483">
        <v>0</v>
      </c>
      <c r="FT214" s="482">
        <v>0</v>
      </c>
      <c r="FU214" s="483">
        <v>0</v>
      </c>
      <c r="FV214" s="482">
        <v>0</v>
      </c>
      <c r="FW214" s="483">
        <v>0</v>
      </c>
      <c r="FX214" s="482">
        <v>0</v>
      </c>
      <c r="FY214" s="483">
        <v>0</v>
      </c>
      <c r="FZ214" s="482">
        <v>0</v>
      </c>
      <c r="GA214" s="483">
        <v>0</v>
      </c>
      <c r="GB214" s="482">
        <v>0</v>
      </c>
      <c r="GC214" s="483">
        <v>0</v>
      </c>
      <c r="GD214" s="482">
        <v>0</v>
      </c>
      <c r="GE214" s="483">
        <v>0</v>
      </c>
      <c r="GF214" s="482">
        <v>0</v>
      </c>
      <c r="GG214" s="483">
        <v>0</v>
      </c>
      <c r="GH214" s="482">
        <v>0</v>
      </c>
      <c r="GI214" s="483">
        <v>0</v>
      </c>
      <c r="GJ214" s="482">
        <v>0</v>
      </c>
      <c r="GK214" s="483">
        <v>0</v>
      </c>
      <c r="GL214" s="482">
        <v>0</v>
      </c>
      <c r="GM214" s="483">
        <v>0</v>
      </c>
      <c r="GN214" s="482">
        <v>0</v>
      </c>
      <c r="GO214" s="483">
        <v>0</v>
      </c>
      <c r="GP214" s="482">
        <v>0</v>
      </c>
      <c r="GQ214" s="483">
        <v>0</v>
      </c>
      <c r="GR214" s="482">
        <v>0</v>
      </c>
      <c r="GS214" s="483">
        <v>0</v>
      </c>
      <c r="GT214" s="482">
        <v>0</v>
      </c>
      <c r="GU214" s="483">
        <v>0</v>
      </c>
      <c r="GV214" s="482">
        <v>0</v>
      </c>
      <c r="GW214" s="483">
        <v>0</v>
      </c>
      <c r="GX214" s="482">
        <v>0</v>
      </c>
      <c r="GY214" s="483">
        <v>0</v>
      </c>
      <c r="GZ214" s="482">
        <v>0</v>
      </c>
      <c r="HA214" s="483">
        <v>0</v>
      </c>
      <c r="HB214" s="482">
        <v>0</v>
      </c>
      <c r="HC214" s="483">
        <v>0</v>
      </c>
      <c r="HD214" s="482">
        <v>0</v>
      </c>
      <c r="HE214" s="483">
        <v>0</v>
      </c>
      <c r="HF214" s="482">
        <v>0</v>
      </c>
      <c r="HG214" s="483">
        <v>0</v>
      </c>
      <c r="HH214" s="482">
        <v>0</v>
      </c>
      <c r="HI214" s="483">
        <v>0</v>
      </c>
      <c r="HJ214" s="482">
        <v>0</v>
      </c>
      <c r="HK214" s="483">
        <v>0</v>
      </c>
      <c r="HL214" s="482">
        <v>0</v>
      </c>
      <c r="HM214" s="483">
        <v>0</v>
      </c>
      <c r="HN214" s="482">
        <v>0</v>
      </c>
      <c r="HO214" s="483">
        <v>0</v>
      </c>
      <c r="HP214" s="482">
        <v>0</v>
      </c>
      <c r="HQ214" s="483">
        <v>0</v>
      </c>
      <c r="HR214" s="482">
        <v>0</v>
      </c>
      <c r="HS214" s="483">
        <v>0</v>
      </c>
      <c r="HT214" s="482">
        <v>0</v>
      </c>
      <c r="HU214" s="483">
        <v>0</v>
      </c>
      <c r="HV214" s="482">
        <v>0</v>
      </c>
      <c r="HW214" s="483">
        <v>0</v>
      </c>
      <c r="HX214" s="482">
        <v>0</v>
      </c>
      <c r="HY214" s="483">
        <v>0</v>
      </c>
      <c r="HZ214" s="482">
        <v>0</v>
      </c>
      <c r="IA214" s="483">
        <v>0</v>
      </c>
      <c r="IB214" s="482">
        <v>0</v>
      </c>
      <c r="IC214" s="483">
        <v>0</v>
      </c>
      <c r="ID214" s="482">
        <v>0</v>
      </c>
      <c r="IE214" s="483">
        <v>0</v>
      </c>
      <c r="IF214" s="482">
        <v>0</v>
      </c>
      <c r="IG214" s="483">
        <v>0</v>
      </c>
      <c r="IH214" s="482">
        <v>0</v>
      </c>
      <c r="II214" s="483">
        <v>0</v>
      </c>
    </row>
    <row r="215" spans="1:243" ht="15" x14ac:dyDescent="0.2">
      <c r="A215" s="604"/>
      <c r="B215" s="598"/>
      <c r="C215" s="606"/>
      <c r="D215" s="530" t="s">
        <v>6</v>
      </c>
      <c r="E215" s="537"/>
      <c r="F215" s="203"/>
      <c r="G215" s="204">
        <v>0</v>
      </c>
      <c r="H215" s="203"/>
      <c r="I215" s="204">
        <v>0</v>
      </c>
      <c r="J215" s="203"/>
      <c r="K215" s="204">
        <v>0</v>
      </c>
      <c r="L215" s="203"/>
      <c r="M215" s="204">
        <v>0</v>
      </c>
      <c r="N215" s="203"/>
      <c r="O215" s="204">
        <v>0</v>
      </c>
      <c r="P215" s="203"/>
      <c r="Q215" s="204">
        <v>0</v>
      </c>
      <c r="R215" s="203"/>
      <c r="S215" s="204">
        <v>0</v>
      </c>
      <c r="T215" s="203"/>
      <c r="U215" s="204">
        <v>0</v>
      </c>
      <c r="V215" s="203"/>
      <c r="W215" s="204">
        <v>0</v>
      </c>
      <c r="X215" s="203"/>
      <c r="Y215" s="204">
        <v>0</v>
      </c>
      <c r="Z215" s="203"/>
      <c r="AA215" s="204">
        <v>0</v>
      </c>
      <c r="AB215" s="203"/>
      <c r="AC215" s="204">
        <v>0</v>
      </c>
      <c r="AD215" s="203"/>
      <c r="AE215" s="204">
        <v>0</v>
      </c>
      <c r="AF215" s="203"/>
      <c r="AG215" s="204">
        <v>0</v>
      </c>
      <c r="AH215" s="203"/>
      <c r="AI215" s="204">
        <v>0</v>
      </c>
      <c r="AJ215" s="203"/>
      <c r="AK215" s="204">
        <v>0</v>
      </c>
      <c r="AL215" s="203"/>
      <c r="AM215" s="204">
        <v>0</v>
      </c>
      <c r="AN215" s="203"/>
      <c r="AO215" s="204">
        <v>0</v>
      </c>
      <c r="AP215" s="203"/>
      <c r="AQ215" s="204">
        <v>0</v>
      </c>
      <c r="AR215" s="203"/>
      <c r="AS215" s="204">
        <v>0</v>
      </c>
      <c r="AT215" s="203"/>
      <c r="AU215" s="204">
        <v>0</v>
      </c>
      <c r="AV215" s="203"/>
      <c r="AW215" s="204">
        <v>0</v>
      </c>
      <c r="AX215" s="203"/>
      <c r="AY215" s="204">
        <v>0</v>
      </c>
      <c r="AZ215" s="203"/>
      <c r="BA215" s="204">
        <v>0</v>
      </c>
      <c r="BB215" s="203"/>
      <c r="BC215" s="204">
        <v>0</v>
      </c>
      <c r="BD215" s="203"/>
      <c r="BE215" s="204">
        <v>0</v>
      </c>
      <c r="BF215" s="203"/>
      <c r="BG215" s="204">
        <v>0</v>
      </c>
      <c r="BH215" s="203"/>
      <c r="BI215" s="204">
        <v>0</v>
      </c>
      <c r="BJ215" s="203"/>
      <c r="BK215" s="204">
        <v>0</v>
      </c>
      <c r="BL215" s="203"/>
      <c r="BM215" s="204">
        <v>0</v>
      </c>
      <c r="BN215" s="203"/>
      <c r="BO215" s="204">
        <v>0</v>
      </c>
      <c r="BP215" s="203"/>
      <c r="BQ215" s="204">
        <v>0</v>
      </c>
      <c r="BR215" s="203"/>
      <c r="BS215" s="204">
        <v>0</v>
      </c>
      <c r="BT215" s="203"/>
      <c r="BU215" s="204">
        <v>0</v>
      </c>
      <c r="BV215" s="203"/>
      <c r="BW215" s="204">
        <v>0</v>
      </c>
      <c r="BX215" s="203"/>
      <c r="BY215" s="204">
        <v>0</v>
      </c>
      <c r="BZ215" s="203"/>
      <c r="CA215" s="204">
        <v>0</v>
      </c>
      <c r="CB215" s="203"/>
      <c r="CC215" s="204">
        <v>0</v>
      </c>
      <c r="CD215" s="203"/>
      <c r="CE215" s="204">
        <v>0</v>
      </c>
      <c r="CF215" s="203"/>
      <c r="CG215" s="204">
        <v>0</v>
      </c>
      <c r="CH215" s="203"/>
      <c r="CI215" s="204">
        <v>0</v>
      </c>
      <c r="CJ215" s="203"/>
      <c r="CK215" s="204">
        <v>0</v>
      </c>
      <c r="CL215" s="203"/>
      <c r="CM215" s="204">
        <v>0</v>
      </c>
      <c r="CN215" s="203"/>
      <c r="CO215" s="204">
        <v>0</v>
      </c>
      <c r="CP215" s="203"/>
      <c r="CQ215" s="204">
        <v>0</v>
      </c>
      <c r="CR215" s="203"/>
      <c r="CS215" s="204">
        <v>0</v>
      </c>
      <c r="CT215" s="203"/>
      <c r="CU215" s="204">
        <v>0</v>
      </c>
      <c r="CV215" s="203"/>
      <c r="CW215" s="204">
        <v>0</v>
      </c>
      <c r="CX215" s="203"/>
      <c r="CY215" s="204">
        <v>0</v>
      </c>
      <c r="CZ215" s="203"/>
      <c r="DA215" s="204">
        <v>0</v>
      </c>
      <c r="DB215" s="203"/>
      <c r="DC215" s="204">
        <v>0</v>
      </c>
      <c r="DD215" s="203"/>
      <c r="DE215" s="204">
        <v>0</v>
      </c>
      <c r="DF215" s="203"/>
      <c r="DG215" s="204">
        <v>0</v>
      </c>
      <c r="DH215" s="203"/>
      <c r="DI215" s="204">
        <v>0</v>
      </c>
      <c r="DJ215" s="203"/>
      <c r="DK215" s="204">
        <v>0</v>
      </c>
      <c r="DL215" s="203"/>
      <c r="DM215" s="204">
        <v>0</v>
      </c>
      <c r="DN215" s="203"/>
      <c r="DO215" s="204">
        <v>0</v>
      </c>
      <c r="DP215" s="203"/>
      <c r="DQ215" s="204">
        <v>0</v>
      </c>
      <c r="DR215" s="203"/>
      <c r="DS215" s="204">
        <v>0</v>
      </c>
      <c r="DT215" s="203"/>
      <c r="DU215" s="204">
        <v>0</v>
      </c>
      <c r="DV215" s="203"/>
      <c r="DW215" s="204">
        <v>0</v>
      </c>
      <c r="DX215" s="203"/>
      <c r="DY215" s="204">
        <v>0</v>
      </c>
      <c r="DZ215" s="203"/>
      <c r="EA215" s="204">
        <v>0</v>
      </c>
      <c r="EB215" s="203"/>
      <c r="EC215" s="204">
        <v>0</v>
      </c>
      <c r="ED215" s="203"/>
      <c r="EE215" s="204">
        <v>0</v>
      </c>
      <c r="EF215" s="203"/>
      <c r="EG215" s="204">
        <v>0</v>
      </c>
      <c r="EH215" s="203"/>
      <c r="EI215" s="204">
        <v>0</v>
      </c>
      <c r="EJ215" s="203"/>
      <c r="EK215" s="204">
        <v>0</v>
      </c>
      <c r="EL215" s="203"/>
      <c r="EM215" s="204">
        <v>0</v>
      </c>
      <c r="EN215" s="203"/>
      <c r="EO215" s="204">
        <v>0</v>
      </c>
      <c r="EP215" s="203"/>
      <c r="EQ215" s="204">
        <v>0</v>
      </c>
      <c r="ER215" s="203"/>
      <c r="ES215" s="204">
        <v>0</v>
      </c>
      <c r="ET215" s="203"/>
      <c r="EU215" s="204">
        <v>0</v>
      </c>
      <c r="EV215" s="203"/>
      <c r="EW215" s="204">
        <v>0</v>
      </c>
      <c r="EX215" s="203"/>
      <c r="EY215" s="204">
        <v>0</v>
      </c>
      <c r="EZ215" s="203"/>
      <c r="FA215" s="204">
        <v>0</v>
      </c>
      <c r="FB215" s="203"/>
      <c r="FC215" s="204">
        <v>0</v>
      </c>
      <c r="FD215" s="203"/>
      <c r="FE215" s="204">
        <v>0</v>
      </c>
      <c r="FF215" s="203"/>
      <c r="FG215" s="204">
        <v>0</v>
      </c>
      <c r="FH215" s="203"/>
      <c r="FI215" s="204">
        <v>0</v>
      </c>
      <c r="FJ215" s="203"/>
      <c r="FK215" s="204">
        <v>0</v>
      </c>
      <c r="FL215" s="203"/>
      <c r="FM215" s="204">
        <v>0</v>
      </c>
      <c r="FN215" s="203"/>
      <c r="FO215" s="204">
        <v>0</v>
      </c>
      <c r="FP215" s="203"/>
      <c r="FQ215" s="204">
        <v>0</v>
      </c>
      <c r="FR215" s="203"/>
      <c r="FS215" s="204">
        <v>0</v>
      </c>
      <c r="FT215" s="203"/>
      <c r="FU215" s="204">
        <v>0</v>
      </c>
      <c r="FV215" s="203"/>
      <c r="FW215" s="204">
        <v>0</v>
      </c>
      <c r="FX215" s="203"/>
      <c r="FY215" s="204">
        <v>0</v>
      </c>
      <c r="FZ215" s="203"/>
      <c r="GA215" s="204">
        <v>0</v>
      </c>
      <c r="GB215" s="203"/>
      <c r="GC215" s="204">
        <v>0</v>
      </c>
      <c r="GD215" s="203"/>
      <c r="GE215" s="204">
        <v>0</v>
      </c>
      <c r="GF215" s="203"/>
      <c r="GG215" s="204">
        <v>0</v>
      </c>
      <c r="GH215" s="203"/>
      <c r="GI215" s="204">
        <v>0</v>
      </c>
      <c r="GJ215" s="203"/>
      <c r="GK215" s="204">
        <v>0</v>
      </c>
      <c r="GL215" s="203"/>
      <c r="GM215" s="204">
        <v>0</v>
      </c>
      <c r="GN215" s="203"/>
      <c r="GO215" s="204">
        <v>0</v>
      </c>
      <c r="GP215" s="203"/>
      <c r="GQ215" s="204">
        <v>0</v>
      </c>
      <c r="GR215" s="203"/>
      <c r="GS215" s="204">
        <v>0</v>
      </c>
      <c r="GT215" s="203"/>
      <c r="GU215" s="204">
        <v>0</v>
      </c>
      <c r="GV215" s="203"/>
      <c r="GW215" s="204">
        <v>0</v>
      </c>
      <c r="GX215" s="203"/>
      <c r="GY215" s="204">
        <v>0</v>
      </c>
      <c r="GZ215" s="203"/>
      <c r="HA215" s="204">
        <v>0</v>
      </c>
      <c r="HB215" s="203"/>
      <c r="HC215" s="204">
        <v>0</v>
      </c>
      <c r="HD215" s="203"/>
      <c r="HE215" s="204">
        <v>0</v>
      </c>
      <c r="HF215" s="203"/>
      <c r="HG215" s="204">
        <v>0</v>
      </c>
      <c r="HH215" s="203"/>
      <c r="HI215" s="204">
        <v>0</v>
      </c>
      <c r="HJ215" s="203"/>
      <c r="HK215" s="204">
        <v>0</v>
      </c>
      <c r="HL215" s="203"/>
      <c r="HM215" s="204">
        <v>0</v>
      </c>
      <c r="HN215" s="203"/>
      <c r="HO215" s="204">
        <v>0</v>
      </c>
      <c r="HP215" s="203"/>
      <c r="HQ215" s="204">
        <v>0</v>
      </c>
      <c r="HR215" s="203"/>
      <c r="HS215" s="204">
        <v>0</v>
      </c>
      <c r="HT215" s="203"/>
      <c r="HU215" s="204">
        <v>0</v>
      </c>
      <c r="HV215" s="203"/>
      <c r="HW215" s="204">
        <v>0</v>
      </c>
      <c r="HX215" s="203"/>
      <c r="HY215" s="204">
        <v>0</v>
      </c>
      <c r="HZ215" s="203"/>
      <c r="IA215" s="204">
        <v>0</v>
      </c>
      <c r="IB215" s="203"/>
      <c r="IC215" s="204">
        <v>0</v>
      </c>
      <c r="ID215" s="203"/>
      <c r="IE215" s="204">
        <v>0</v>
      </c>
      <c r="IF215" s="203"/>
      <c r="IG215" s="204">
        <v>0</v>
      </c>
      <c r="IH215" s="203"/>
      <c r="II215" s="204">
        <v>0</v>
      </c>
    </row>
    <row r="216" spans="1:243" ht="15" x14ac:dyDescent="0.2">
      <c r="A216" s="604"/>
      <c r="B216" s="598"/>
      <c r="C216" s="606"/>
      <c r="D216" s="530">
        <v>0</v>
      </c>
      <c r="E216" s="538" t="s">
        <v>82</v>
      </c>
      <c r="F216" s="197">
        <v>0</v>
      </c>
      <c r="G216" s="198">
        <v>0</v>
      </c>
      <c r="H216" s="197">
        <v>0</v>
      </c>
      <c r="I216" s="198">
        <v>0</v>
      </c>
      <c r="J216" s="197">
        <v>0</v>
      </c>
      <c r="K216" s="198">
        <v>0</v>
      </c>
      <c r="L216" s="197">
        <v>0</v>
      </c>
      <c r="M216" s="198">
        <v>0</v>
      </c>
      <c r="N216" s="197">
        <v>0</v>
      </c>
      <c r="O216" s="198">
        <v>0</v>
      </c>
      <c r="P216" s="197">
        <v>0</v>
      </c>
      <c r="Q216" s="198">
        <v>0</v>
      </c>
      <c r="R216" s="197">
        <v>0</v>
      </c>
      <c r="S216" s="198">
        <v>0</v>
      </c>
      <c r="T216" s="197">
        <v>0</v>
      </c>
      <c r="U216" s="198">
        <v>0</v>
      </c>
      <c r="V216" s="197">
        <v>0</v>
      </c>
      <c r="W216" s="198">
        <v>0</v>
      </c>
      <c r="X216" s="197">
        <v>0</v>
      </c>
      <c r="Y216" s="198">
        <v>0</v>
      </c>
      <c r="Z216" s="197">
        <v>0</v>
      </c>
      <c r="AA216" s="198">
        <v>0</v>
      </c>
      <c r="AB216" s="197">
        <v>0</v>
      </c>
      <c r="AC216" s="198">
        <v>0</v>
      </c>
      <c r="AD216" s="197">
        <v>0</v>
      </c>
      <c r="AE216" s="198">
        <v>0</v>
      </c>
      <c r="AF216" s="197">
        <v>0</v>
      </c>
      <c r="AG216" s="198">
        <v>0</v>
      </c>
      <c r="AH216" s="197">
        <v>0</v>
      </c>
      <c r="AI216" s="198">
        <v>0</v>
      </c>
      <c r="AJ216" s="197">
        <v>0</v>
      </c>
      <c r="AK216" s="198">
        <v>0</v>
      </c>
      <c r="AL216" s="197">
        <v>0</v>
      </c>
      <c r="AM216" s="198">
        <v>0</v>
      </c>
      <c r="AN216" s="197">
        <v>0</v>
      </c>
      <c r="AO216" s="198">
        <v>0</v>
      </c>
      <c r="AP216" s="197">
        <v>0</v>
      </c>
      <c r="AQ216" s="198">
        <v>0</v>
      </c>
      <c r="AR216" s="197">
        <v>0</v>
      </c>
      <c r="AS216" s="198">
        <v>0</v>
      </c>
      <c r="AT216" s="197">
        <v>0</v>
      </c>
      <c r="AU216" s="198">
        <v>0</v>
      </c>
      <c r="AV216" s="197">
        <v>0</v>
      </c>
      <c r="AW216" s="198">
        <v>0</v>
      </c>
      <c r="AX216" s="197">
        <v>0</v>
      </c>
      <c r="AY216" s="198">
        <v>0</v>
      </c>
      <c r="AZ216" s="197">
        <v>0</v>
      </c>
      <c r="BA216" s="198">
        <v>0</v>
      </c>
      <c r="BB216" s="197">
        <v>0</v>
      </c>
      <c r="BC216" s="198">
        <v>0</v>
      </c>
      <c r="BD216" s="197">
        <v>0</v>
      </c>
      <c r="BE216" s="198">
        <v>0</v>
      </c>
      <c r="BF216" s="197">
        <v>0</v>
      </c>
      <c r="BG216" s="198">
        <v>0</v>
      </c>
      <c r="BH216" s="197">
        <v>0</v>
      </c>
      <c r="BI216" s="198">
        <v>0</v>
      </c>
      <c r="BJ216" s="197">
        <v>0</v>
      </c>
      <c r="BK216" s="198">
        <v>0</v>
      </c>
      <c r="BL216" s="197">
        <v>0</v>
      </c>
      <c r="BM216" s="198">
        <v>0</v>
      </c>
      <c r="BN216" s="197">
        <v>0</v>
      </c>
      <c r="BO216" s="198">
        <v>0</v>
      </c>
      <c r="BP216" s="197">
        <v>0</v>
      </c>
      <c r="BQ216" s="198">
        <v>0</v>
      </c>
      <c r="BR216" s="197">
        <v>0</v>
      </c>
      <c r="BS216" s="198">
        <v>0</v>
      </c>
      <c r="BT216" s="197">
        <v>0</v>
      </c>
      <c r="BU216" s="198">
        <v>0</v>
      </c>
      <c r="BV216" s="197">
        <v>0</v>
      </c>
      <c r="BW216" s="198">
        <v>0</v>
      </c>
      <c r="BX216" s="197">
        <v>0</v>
      </c>
      <c r="BY216" s="198">
        <v>0</v>
      </c>
      <c r="BZ216" s="197">
        <v>0</v>
      </c>
      <c r="CA216" s="198">
        <v>0</v>
      </c>
      <c r="CB216" s="197">
        <v>0</v>
      </c>
      <c r="CC216" s="198">
        <v>0</v>
      </c>
      <c r="CD216" s="197">
        <v>0</v>
      </c>
      <c r="CE216" s="198">
        <v>0</v>
      </c>
      <c r="CF216" s="197">
        <v>0</v>
      </c>
      <c r="CG216" s="198">
        <v>0</v>
      </c>
      <c r="CH216" s="197">
        <v>0</v>
      </c>
      <c r="CI216" s="198">
        <v>0</v>
      </c>
      <c r="CJ216" s="197">
        <v>0</v>
      </c>
      <c r="CK216" s="198">
        <v>0</v>
      </c>
      <c r="CL216" s="197">
        <v>0</v>
      </c>
      <c r="CM216" s="198">
        <v>0</v>
      </c>
      <c r="CN216" s="197">
        <v>0</v>
      </c>
      <c r="CO216" s="198">
        <v>0</v>
      </c>
      <c r="CP216" s="197">
        <v>0</v>
      </c>
      <c r="CQ216" s="198">
        <v>0</v>
      </c>
      <c r="CR216" s="197">
        <v>0</v>
      </c>
      <c r="CS216" s="198">
        <v>0</v>
      </c>
      <c r="CT216" s="197">
        <v>0</v>
      </c>
      <c r="CU216" s="198">
        <v>0</v>
      </c>
      <c r="CV216" s="197">
        <v>0</v>
      </c>
      <c r="CW216" s="198">
        <v>0</v>
      </c>
      <c r="CX216" s="197">
        <v>0</v>
      </c>
      <c r="CY216" s="198">
        <v>0</v>
      </c>
      <c r="CZ216" s="197">
        <v>0</v>
      </c>
      <c r="DA216" s="198">
        <v>0</v>
      </c>
      <c r="DB216" s="197">
        <v>0</v>
      </c>
      <c r="DC216" s="198">
        <v>0</v>
      </c>
      <c r="DD216" s="197">
        <v>0</v>
      </c>
      <c r="DE216" s="198">
        <v>0</v>
      </c>
      <c r="DF216" s="197">
        <v>0</v>
      </c>
      <c r="DG216" s="198">
        <v>0</v>
      </c>
      <c r="DH216" s="197">
        <v>0</v>
      </c>
      <c r="DI216" s="198">
        <v>0</v>
      </c>
      <c r="DJ216" s="197">
        <v>0</v>
      </c>
      <c r="DK216" s="198">
        <v>0</v>
      </c>
      <c r="DL216" s="197">
        <v>0</v>
      </c>
      <c r="DM216" s="198">
        <v>0</v>
      </c>
      <c r="DN216" s="197">
        <v>0</v>
      </c>
      <c r="DO216" s="198">
        <v>0</v>
      </c>
      <c r="DP216" s="197">
        <v>0</v>
      </c>
      <c r="DQ216" s="198">
        <v>0</v>
      </c>
      <c r="DR216" s="197">
        <v>0</v>
      </c>
      <c r="DS216" s="198">
        <v>0</v>
      </c>
      <c r="DT216" s="197">
        <v>0</v>
      </c>
      <c r="DU216" s="198">
        <v>0</v>
      </c>
      <c r="DV216" s="197">
        <v>0</v>
      </c>
      <c r="DW216" s="198">
        <v>0</v>
      </c>
      <c r="DX216" s="197">
        <v>0</v>
      </c>
      <c r="DY216" s="198">
        <v>0</v>
      </c>
      <c r="DZ216" s="197">
        <v>0</v>
      </c>
      <c r="EA216" s="198">
        <v>0</v>
      </c>
      <c r="EB216" s="197">
        <v>0</v>
      </c>
      <c r="EC216" s="198">
        <v>0</v>
      </c>
      <c r="ED216" s="197">
        <v>0</v>
      </c>
      <c r="EE216" s="198">
        <v>0</v>
      </c>
      <c r="EF216" s="197">
        <v>0</v>
      </c>
      <c r="EG216" s="198">
        <v>0</v>
      </c>
      <c r="EH216" s="197">
        <v>0</v>
      </c>
      <c r="EI216" s="198">
        <v>0</v>
      </c>
      <c r="EJ216" s="197">
        <v>0</v>
      </c>
      <c r="EK216" s="198">
        <v>0</v>
      </c>
      <c r="EL216" s="197">
        <v>0</v>
      </c>
      <c r="EM216" s="198">
        <v>0</v>
      </c>
      <c r="EN216" s="197">
        <v>0</v>
      </c>
      <c r="EO216" s="198">
        <v>0</v>
      </c>
      <c r="EP216" s="197">
        <v>0</v>
      </c>
      <c r="EQ216" s="198">
        <v>0</v>
      </c>
      <c r="ER216" s="197">
        <v>0</v>
      </c>
      <c r="ES216" s="198">
        <v>0</v>
      </c>
      <c r="ET216" s="197">
        <v>0</v>
      </c>
      <c r="EU216" s="198">
        <v>0</v>
      </c>
      <c r="EV216" s="197">
        <v>0</v>
      </c>
      <c r="EW216" s="198">
        <v>0</v>
      </c>
      <c r="EX216" s="197">
        <v>0</v>
      </c>
      <c r="EY216" s="198">
        <v>0</v>
      </c>
      <c r="EZ216" s="197">
        <v>0</v>
      </c>
      <c r="FA216" s="198">
        <v>0</v>
      </c>
      <c r="FB216" s="197">
        <v>0</v>
      </c>
      <c r="FC216" s="198">
        <v>0</v>
      </c>
      <c r="FD216" s="197">
        <v>0</v>
      </c>
      <c r="FE216" s="198">
        <v>0</v>
      </c>
      <c r="FF216" s="197">
        <v>0</v>
      </c>
      <c r="FG216" s="198">
        <v>0</v>
      </c>
      <c r="FH216" s="197">
        <v>0</v>
      </c>
      <c r="FI216" s="198">
        <v>0</v>
      </c>
      <c r="FJ216" s="197">
        <v>0</v>
      </c>
      <c r="FK216" s="198">
        <v>0</v>
      </c>
      <c r="FL216" s="197">
        <v>0</v>
      </c>
      <c r="FM216" s="198">
        <v>0</v>
      </c>
      <c r="FN216" s="197">
        <v>0</v>
      </c>
      <c r="FO216" s="198">
        <v>0</v>
      </c>
      <c r="FP216" s="197">
        <v>0</v>
      </c>
      <c r="FQ216" s="198">
        <v>0</v>
      </c>
      <c r="FR216" s="197">
        <v>0</v>
      </c>
      <c r="FS216" s="198">
        <v>0</v>
      </c>
      <c r="FT216" s="197">
        <v>0</v>
      </c>
      <c r="FU216" s="198">
        <v>0</v>
      </c>
      <c r="FV216" s="197">
        <v>0</v>
      </c>
      <c r="FW216" s="198">
        <v>0</v>
      </c>
      <c r="FX216" s="197">
        <v>0</v>
      </c>
      <c r="FY216" s="198">
        <v>0</v>
      </c>
      <c r="FZ216" s="197">
        <v>0</v>
      </c>
      <c r="GA216" s="198">
        <v>0</v>
      </c>
      <c r="GB216" s="197">
        <v>0</v>
      </c>
      <c r="GC216" s="198">
        <v>0</v>
      </c>
      <c r="GD216" s="197">
        <v>0</v>
      </c>
      <c r="GE216" s="198">
        <v>0</v>
      </c>
      <c r="GF216" s="197">
        <v>0</v>
      </c>
      <c r="GG216" s="198">
        <v>0</v>
      </c>
      <c r="GH216" s="197">
        <v>0</v>
      </c>
      <c r="GI216" s="198">
        <v>0</v>
      </c>
      <c r="GJ216" s="197">
        <v>0</v>
      </c>
      <c r="GK216" s="198">
        <v>0</v>
      </c>
      <c r="GL216" s="197">
        <v>0</v>
      </c>
      <c r="GM216" s="198">
        <v>0</v>
      </c>
      <c r="GN216" s="197">
        <v>0</v>
      </c>
      <c r="GO216" s="198">
        <v>0</v>
      </c>
      <c r="GP216" s="197">
        <v>0</v>
      </c>
      <c r="GQ216" s="198">
        <v>0</v>
      </c>
      <c r="GR216" s="197">
        <v>0</v>
      </c>
      <c r="GS216" s="198">
        <v>0</v>
      </c>
      <c r="GT216" s="197">
        <v>0</v>
      </c>
      <c r="GU216" s="198">
        <v>0</v>
      </c>
      <c r="GV216" s="197">
        <v>0</v>
      </c>
      <c r="GW216" s="198">
        <v>0</v>
      </c>
      <c r="GX216" s="197">
        <v>0</v>
      </c>
      <c r="GY216" s="198">
        <v>0</v>
      </c>
      <c r="GZ216" s="197">
        <v>0</v>
      </c>
      <c r="HA216" s="198">
        <v>0</v>
      </c>
      <c r="HB216" s="197">
        <v>0</v>
      </c>
      <c r="HC216" s="198">
        <v>0</v>
      </c>
      <c r="HD216" s="197">
        <v>0</v>
      </c>
      <c r="HE216" s="198">
        <v>0</v>
      </c>
      <c r="HF216" s="197">
        <v>0</v>
      </c>
      <c r="HG216" s="198">
        <v>0</v>
      </c>
      <c r="HH216" s="197">
        <v>0</v>
      </c>
      <c r="HI216" s="198">
        <v>0</v>
      </c>
      <c r="HJ216" s="197">
        <v>0</v>
      </c>
      <c r="HK216" s="198">
        <v>0</v>
      </c>
      <c r="HL216" s="197">
        <v>0</v>
      </c>
      <c r="HM216" s="198">
        <v>0</v>
      </c>
      <c r="HN216" s="197">
        <v>0</v>
      </c>
      <c r="HO216" s="198">
        <v>0</v>
      </c>
      <c r="HP216" s="197">
        <v>0</v>
      </c>
      <c r="HQ216" s="198">
        <v>0</v>
      </c>
      <c r="HR216" s="197">
        <v>0</v>
      </c>
      <c r="HS216" s="198">
        <v>0</v>
      </c>
      <c r="HT216" s="197">
        <v>0</v>
      </c>
      <c r="HU216" s="198">
        <v>0</v>
      </c>
      <c r="HV216" s="197">
        <v>0</v>
      </c>
      <c r="HW216" s="198">
        <v>0</v>
      </c>
      <c r="HX216" s="197">
        <v>0</v>
      </c>
      <c r="HY216" s="198">
        <v>0</v>
      </c>
      <c r="HZ216" s="197">
        <v>0</v>
      </c>
      <c r="IA216" s="198">
        <v>0</v>
      </c>
      <c r="IB216" s="197">
        <v>0</v>
      </c>
      <c r="IC216" s="198">
        <v>0</v>
      </c>
      <c r="ID216" s="197">
        <v>0</v>
      </c>
      <c r="IE216" s="198">
        <v>0</v>
      </c>
      <c r="IF216" s="197">
        <v>0</v>
      </c>
      <c r="IG216" s="198">
        <v>0</v>
      </c>
      <c r="IH216" s="197">
        <v>0</v>
      </c>
      <c r="II216" s="198">
        <v>0</v>
      </c>
    </row>
    <row r="217" spans="1:243" ht="15" x14ac:dyDescent="0.2">
      <c r="A217" s="604"/>
      <c r="B217" s="598"/>
      <c r="C217" s="606"/>
      <c r="D217" s="531">
        <v>0</v>
      </c>
      <c r="E217" s="537"/>
      <c r="F217" s="201"/>
      <c r="G217" s="202">
        <v>0</v>
      </c>
      <c r="H217" s="201"/>
      <c r="I217" s="202">
        <v>0</v>
      </c>
      <c r="J217" s="201"/>
      <c r="K217" s="202">
        <v>0</v>
      </c>
      <c r="L217" s="201"/>
      <c r="M217" s="202">
        <v>0</v>
      </c>
      <c r="N217" s="201"/>
      <c r="O217" s="202">
        <v>0</v>
      </c>
      <c r="P217" s="201"/>
      <c r="Q217" s="202">
        <v>0</v>
      </c>
      <c r="R217" s="201"/>
      <c r="S217" s="202">
        <v>0</v>
      </c>
      <c r="T217" s="201"/>
      <c r="U217" s="202">
        <v>0</v>
      </c>
      <c r="V217" s="201"/>
      <c r="W217" s="202">
        <v>0</v>
      </c>
      <c r="X217" s="201"/>
      <c r="Y217" s="202">
        <v>0</v>
      </c>
      <c r="Z217" s="201"/>
      <c r="AA217" s="202">
        <v>0</v>
      </c>
      <c r="AB217" s="201"/>
      <c r="AC217" s="202">
        <v>0</v>
      </c>
      <c r="AD217" s="201"/>
      <c r="AE217" s="202">
        <v>0</v>
      </c>
      <c r="AF217" s="201"/>
      <c r="AG217" s="202">
        <v>0</v>
      </c>
      <c r="AH217" s="201"/>
      <c r="AI217" s="202">
        <v>0</v>
      </c>
      <c r="AJ217" s="201"/>
      <c r="AK217" s="202">
        <v>0</v>
      </c>
      <c r="AL217" s="201"/>
      <c r="AM217" s="202">
        <v>0</v>
      </c>
      <c r="AN217" s="201"/>
      <c r="AO217" s="202">
        <v>0</v>
      </c>
      <c r="AP217" s="201"/>
      <c r="AQ217" s="202">
        <v>0</v>
      </c>
      <c r="AR217" s="201"/>
      <c r="AS217" s="202">
        <v>0</v>
      </c>
      <c r="AT217" s="201"/>
      <c r="AU217" s="202">
        <v>0</v>
      </c>
      <c r="AV217" s="201"/>
      <c r="AW217" s="202">
        <v>0</v>
      </c>
      <c r="AX217" s="201"/>
      <c r="AY217" s="202">
        <v>0</v>
      </c>
      <c r="AZ217" s="201"/>
      <c r="BA217" s="202">
        <v>0</v>
      </c>
      <c r="BB217" s="201"/>
      <c r="BC217" s="202">
        <v>0</v>
      </c>
      <c r="BD217" s="201"/>
      <c r="BE217" s="202">
        <v>0</v>
      </c>
      <c r="BF217" s="201"/>
      <c r="BG217" s="202">
        <v>0</v>
      </c>
      <c r="BH217" s="201"/>
      <c r="BI217" s="202">
        <v>0</v>
      </c>
      <c r="BJ217" s="201"/>
      <c r="BK217" s="202">
        <v>0</v>
      </c>
      <c r="BL217" s="201"/>
      <c r="BM217" s="202">
        <v>0</v>
      </c>
      <c r="BN217" s="201"/>
      <c r="BO217" s="202">
        <v>0</v>
      </c>
      <c r="BP217" s="201"/>
      <c r="BQ217" s="202">
        <v>0</v>
      </c>
      <c r="BR217" s="201"/>
      <c r="BS217" s="202">
        <v>0</v>
      </c>
      <c r="BT217" s="201"/>
      <c r="BU217" s="202">
        <v>0</v>
      </c>
      <c r="BV217" s="201"/>
      <c r="BW217" s="202">
        <v>0</v>
      </c>
      <c r="BX217" s="201"/>
      <c r="BY217" s="202">
        <v>0</v>
      </c>
      <c r="BZ217" s="201"/>
      <c r="CA217" s="202">
        <v>0</v>
      </c>
      <c r="CB217" s="201"/>
      <c r="CC217" s="202">
        <v>0</v>
      </c>
      <c r="CD217" s="201"/>
      <c r="CE217" s="202">
        <v>0</v>
      </c>
      <c r="CF217" s="201"/>
      <c r="CG217" s="202">
        <v>0</v>
      </c>
      <c r="CH217" s="201"/>
      <c r="CI217" s="202">
        <v>0</v>
      </c>
      <c r="CJ217" s="201"/>
      <c r="CK217" s="202">
        <v>0</v>
      </c>
      <c r="CL217" s="201"/>
      <c r="CM217" s="202">
        <v>0</v>
      </c>
      <c r="CN217" s="201"/>
      <c r="CO217" s="202">
        <v>0</v>
      </c>
      <c r="CP217" s="201"/>
      <c r="CQ217" s="202">
        <v>0</v>
      </c>
      <c r="CR217" s="201"/>
      <c r="CS217" s="202">
        <v>0</v>
      </c>
      <c r="CT217" s="201"/>
      <c r="CU217" s="202">
        <v>0</v>
      </c>
      <c r="CV217" s="201"/>
      <c r="CW217" s="202">
        <v>0</v>
      </c>
      <c r="CX217" s="201"/>
      <c r="CY217" s="202">
        <v>0</v>
      </c>
      <c r="CZ217" s="201"/>
      <c r="DA217" s="202">
        <v>0</v>
      </c>
      <c r="DB217" s="201"/>
      <c r="DC217" s="202">
        <v>0</v>
      </c>
      <c r="DD217" s="201"/>
      <c r="DE217" s="202">
        <v>0</v>
      </c>
      <c r="DF217" s="201"/>
      <c r="DG217" s="202">
        <v>0</v>
      </c>
      <c r="DH217" s="201"/>
      <c r="DI217" s="202">
        <v>0</v>
      </c>
      <c r="DJ217" s="201"/>
      <c r="DK217" s="202">
        <v>0</v>
      </c>
      <c r="DL217" s="201"/>
      <c r="DM217" s="202">
        <v>0</v>
      </c>
      <c r="DN217" s="201"/>
      <c r="DO217" s="202">
        <v>0</v>
      </c>
      <c r="DP217" s="201"/>
      <c r="DQ217" s="202">
        <v>0</v>
      </c>
      <c r="DR217" s="201"/>
      <c r="DS217" s="202">
        <v>0</v>
      </c>
      <c r="DT217" s="201"/>
      <c r="DU217" s="202">
        <v>0</v>
      </c>
      <c r="DV217" s="201"/>
      <c r="DW217" s="202">
        <v>0</v>
      </c>
      <c r="DX217" s="201"/>
      <c r="DY217" s="202">
        <v>0</v>
      </c>
      <c r="DZ217" s="201"/>
      <c r="EA217" s="202">
        <v>0</v>
      </c>
      <c r="EB217" s="201"/>
      <c r="EC217" s="202">
        <v>0</v>
      </c>
      <c r="ED217" s="201"/>
      <c r="EE217" s="202">
        <v>0</v>
      </c>
      <c r="EF217" s="201"/>
      <c r="EG217" s="202">
        <v>0</v>
      </c>
      <c r="EH217" s="201"/>
      <c r="EI217" s="202">
        <v>0</v>
      </c>
      <c r="EJ217" s="201"/>
      <c r="EK217" s="202">
        <v>0</v>
      </c>
      <c r="EL217" s="201"/>
      <c r="EM217" s="202">
        <v>0</v>
      </c>
      <c r="EN217" s="201"/>
      <c r="EO217" s="202">
        <v>0</v>
      </c>
      <c r="EP217" s="201"/>
      <c r="EQ217" s="202">
        <v>0</v>
      </c>
      <c r="ER217" s="201"/>
      <c r="ES217" s="202">
        <v>0</v>
      </c>
      <c r="ET217" s="201"/>
      <c r="EU217" s="202">
        <v>0</v>
      </c>
      <c r="EV217" s="201"/>
      <c r="EW217" s="202">
        <v>0</v>
      </c>
      <c r="EX217" s="201"/>
      <c r="EY217" s="202">
        <v>0</v>
      </c>
      <c r="EZ217" s="201"/>
      <c r="FA217" s="202">
        <v>0</v>
      </c>
      <c r="FB217" s="201"/>
      <c r="FC217" s="202">
        <v>0</v>
      </c>
      <c r="FD217" s="201"/>
      <c r="FE217" s="202">
        <v>0</v>
      </c>
      <c r="FF217" s="201"/>
      <c r="FG217" s="202">
        <v>0</v>
      </c>
      <c r="FH217" s="201"/>
      <c r="FI217" s="202">
        <v>0</v>
      </c>
      <c r="FJ217" s="201"/>
      <c r="FK217" s="202">
        <v>0</v>
      </c>
      <c r="FL217" s="201"/>
      <c r="FM217" s="202">
        <v>0</v>
      </c>
      <c r="FN217" s="201"/>
      <c r="FO217" s="202">
        <v>0</v>
      </c>
      <c r="FP217" s="201"/>
      <c r="FQ217" s="202">
        <v>0</v>
      </c>
      <c r="FR217" s="201"/>
      <c r="FS217" s="202">
        <v>0</v>
      </c>
      <c r="FT217" s="201"/>
      <c r="FU217" s="202">
        <v>0</v>
      </c>
      <c r="FV217" s="201"/>
      <c r="FW217" s="202">
        <v>0</v>
      </c>
      <c r="FX217" s="201"/>
      <c r="FY217" s="202">
        <v>0</v>
      </c>
      <c r="FZ217" s="201"/>
      <c r="GA217" s="202">
        <v>0</v>
      </c>
      <c r="GB217" s="201"/>
      <c r="GC217" s="202">
        <v>0</v>
      </c>
      <c r="GD217" s="201"/>
      <c r="GE217" s="202">
        <v>0</v>
      </c>
      <c r="GF217" s="201"/>
      <c r="GG217" s="202">
        <v>0</v>
      </c>
      <c r="GH217" s="201"/>
      <c r="GI217" s="202">
        <v>0</v>
      </c>
      <c r="GJ217" s="201"/>
      <c r="GK217" s="202">
        <v>0</v>
      </c>
      <c r="GL217" s="201"/>
      <c r="GM217" s="202">
        <v>0</v>
      </c>
      <c r="GN217" s="201"/>
      <c r="GO217" s="202">
        <v>0</v>
      </c>
      <c r="GP217" s="201"/>
      <c r="GQ217" s="202">
        <v>0</v>
      </c>
      <c r="GR217" s="201"/>
      <c r="GS217" s="202">
        <v>0</v>
      </c>
      <c r="GT217" s="201"/>
      <c r="GU217" s="202">
        <v>0</v>
      </c>
      <c r="GV217" s="201"/>
      <c r="GW217" s="202">
        <v>0</v>
      </c>
      <c r="GX217" s="201"/>
      <c r="GY217" s="202">
        <v>0</v>
      </c>
      <c r="GZ217" s="201"/>
      <c r="HA217" s="202">
        <v>0</v>
      </c>
      <c r="HB217" s="201"/>
      <c r="HC217" s="202">
        <v>0</v>
      </c>
      <c r="HD217" s="201"/>
      <c r="HE217" s="202">
        <v>0</v>
      </c>
      <c r="HF217" s="201"/>
      <c r="HG217" s="202">
        <v>0</v>
      </c>
      <c r="HH217" s="201"/>
      <c r="HI217" s="202">
        <v>0</v>
      </c>
      <c r="HJ217" s="201"/>
      <c r="HK217" s="202">
        <v>0</v>
      </c>
      <c r="HL217" s="201"/>
      <c r="HM217" s="202">
        <v>0</v>
      </c>
      <c r="HN217" s="201"/>
      <c r="HO217" s="202">
        <v>0</v>
      </c>
      <c r="HP217" s="201"/>
      <c r="HQ217" s="202">
        <v>0</v>
      </c>
      <c r="HR217" s="201"/>
      <c r="HS217" s="202">
        <v>0</v>
      </c>
      <c r="HT217" s="201"/>
      <c r="HU217" s="202">
        <v>0</v>
      </c>
      <c r="HV217" s="201"/>
      <c r="HW217" s="202">
        <v>0</v>
      </c>
      <c r="HX217" s="201"/>
      <c r="HY217" s="202">
        <v>0</v>
      </c>
      <c r="HZ217" s="201"/>
      <c r="IA217" s="202">
        <v>0</v>
      </c>
      <c r="IB217" s="201"/>
      <c r="IC217" s="202">
        <v>0</v>
      </c>
      <c r="ID217" s="201"/>
      <c r="IE217" s="202">
        <v>0</v>
      </c>
      <c r="IF217" s="201"/>
      <c r="IG217" s="202">
        <v>0</v>
      </c>
      <c r="IH217" s="201"/>
      <c r="II217" s="202">
        <v>0</v>
      </c>
    </row>
    <row r="218" spans="1:243" ht="15" x14ac:dyDescent="0.2">
      <c r="A218" s="604"/>
      <c r="B218" s="598"/>
      <c r="C218" s="606"/>
      <c r="D218" s="532">
        <v>0</v>
      </c>
      <c r="E218" s="538" t="s">
        <v>7</v>
      </c>
      <c r="F218" s="199">
        <v>0</v>
      </c>
      <c r="G218" s="198">
        <v>0</v>
      </c>
      <c r="H218" s="199">
        <v>0</v>
      </c>
      <c r="I218" s="198">
        <v>0</v>
      </c>
      <c r="J218" s="199">
        <v>0</v>
      </c>
      <c r="K218" s="198">
        <v>0</v>
      </c>
      <c r="L218" s="199">
        <v>0</v>
      </c>
      <c r="M218" s="198">
        <v>0</v>
      </c>
      <c r="N218" s="199">
        <v>0</v>
      </c>
      <c r="O218" s="198">
        <v>0</v>
      </c>
      <c r="P218" s="199">
        <v>0</v>
      </c>
      <c r="Q218" s="198">
        <v>0</v>
      </c>
      <c r="R218" s="199">
        <v>0</v>
      </c>
      <c r="S218" s="198">
        <v>0</v>
      </c>
      <c r="T218" s="199">
        <v>0</v>
      </c>
      <c r="U218" s="198">
        <v>0</v>
      </c>
      <c r="V218" s="199">
        <v>0</v>
      </c>
      <c r="W218" s="198">
        <v>0</v>
      </c>
      <c r="X218" s="199">
        <v>0</v>
      </c>
      <c r="Y218" s="198">
        <v>0</v>
      </c>
      <c r="Z218" s="199">
        <v>0</v>
      </c>
      <c r="AA218" s="198">
        <v>0</v>
      </c>
      <c r="AB218" s="199">
        <v>0</v>
      </c>
      <c r="AC218" s="198">
        <v>0</v>
      </c>
      <c r="AD218" s="199">
        <v>0</v>
      </c>
      <c r="AE218" s="198">
        <v>0</v>
      </c>
      <c r="AF218" s="199">
        <v>0</v>
      </c>
      <c r="AG218" s="198">
        <v>0</v>
      </c>
      <c r="AH218" s="199">
        <v>0</v>
      </c>
      <c r="AI218" s="198">
        <v>0</v>
      </c>
      <c r="AJ218" s="199">
        <v>0</v>
      </c>
      <c r="AK218" s="198">
        <v>0</v>
      </c>
      <c r="AL218" s="199">
        <v>0</v>
      </c>
      <c r="AM218" s="198">
        <v>0</v>
      </c>
      <c r="AN218" s="199">
        <v>0</v>
      </c>
      <c r="AO218" s="198">
        <v>0</v>
      </c>
      <c r="AP218" s="199">
        <v>0</v>
      </c>
      <c r="AQ218" s="198">
        <v>0</v>
      </c>
      <c r="AR218" s="199">
        <v>0</v>
      </c>
      <c r="AS218" s="198">
        <v>0</v>
      </c>
      <c r="AT218" s="199">
        <v>0</v>
      </c>
      <c r="AU218" s="198">
        <v>0</v>
      </c>
      <c r="AV218" s="199">
        <v>0</v>
      </c>
      <c r="AW218" s="198">
        <v>0</v>
      </c>
      <c r="AX218" s="199">
        <v>0</v>
      </c>
      <c r="AY218" s="198">
        <v>0</v>
      </c>
      <c r="AZ218" s="199">
        <v>0</v>
      </c>
      <c r="BA218" s="198">
        <v>0</v>
      </c>
      <c r="BB218" s="199">
        <v>0</v>
      </c>
      <c r="BC218" s="198">
        <v>0</v>
      </c>
      <c r="BD218" s="199">
        <v>0</v>
      </c>
      <c r="BE218" s="198">
        <v>0</v>
      </c>
      <c r="BF218" s="199">
        <v>0</v>
      </c>
      <c r="BG218" s="198">
        <v>0</v>
      </c>
      <c r="BH218" s="199">
        <v>0</v>
      </c>
      <c r="BI218" s="198">
        <v>0</v>
      </c>
      <c r="BJ218" s="199">
        <v>0</v>
      </c>
      <c r="BK218" s="198">
        <v>0</v>
      </c>
      <c r="BL218" s="199">
        <v>0</v>
      </c>
      <c r="BM218" s="198">
        <v>0</v>
      </c>
      <c r="BN218" s="199">
        <v>0</v>
      </c>
      <c r="BO218" s="198">
        <v>0</v>
      </c>
      <c r="BP218" s="199">
        <v>0</v>
      </c>
      <c r="BQ218" s="198">
        <v>0</v>
      </c>
      <c r="BR218" s="199">
        <v>0</v>
      </c>
      <c r="BS218" s="198">
        <v>0</v>
      </c>
      <c r="BT218" s="199">
        <v>0</v>
      </c>
      <c r="BU218" s="198">
        <v>0</v>
      </c>
      <c r="BV218" s="199">
        <v>0</v>
      </c>
      <c r="BW218" s="198">
        <v>0</v>
      </c>
      <c r="BX218" s="199">
        <v>0</v>
      </c>
      <c r="BY218" s="198">
        <v>0</v>
      </c>
      <c r="BZ218" s="199">
        <v>0</v>
      </c>
      <c r="CA218" s="198">
        <v>0</v>
      </c>
      <c r="CB218" s="199">
        <v>0</v>
      </c>
      <c r="CC218" s="198">
        <v>0</v>
      </c>
      <c r="CD218" s="199">
        <v>0</v>
      </c>
      <c r="CE218" s="198">
        <v>0</v>
      </c>
      <c r="CF218" s="199">
        <v>0</v>
      </c>
      <c r="CG218" s="198">
        <v>0</v>
      </c>
      <c r="CH218" s="199">
        <v>0</v>
      </c>
      <c r="CI218" s="198">
        <v>0</v>
      </c>
      <c r="CJ218" s="199">
        <v>0</v>
      </c>
      <c r="CK218" s="198">
        <v>0</v>
      </c>
      <c r="CL218" s="199">
        <v>0</v>
      </c>
      <c r="CM218" s="198">
        <v>0</v>
      </c>
      <c r="CN218" s="199">
        <v>0</v>
      </c>
      <c r="CO218" s="198">
        <v>0</v>
      </c>
      <c r="CP218" s="199">
        <v>0</v>
      </c>
      <c r="CQ218" s="198">
        <v>0</v>
      </c>
      <c r="CR218" s="199">
        <v>0</v>
      </c>
      <c r="CS218" s="198">
        <v>0</v>
      </c>
      <c r="CT218" s="199">
        <v>0</v>
      </c>
      <c r="CU218" s="198">
        <v>0</v>
      </c>
      <c r="CV218" s="199">
        <v>0</v>
      </c>
      <c r="CW218" s="198">
        <v>0</v>
      </c>
      <c r="CX218" s="199">
        <v>0</v>
      </c>
      <c r="CY218" s="198">
        <v>0</v>
      </c>
      <c r="CZ218" s="199">
        <v>0</v>
      </c>
      <c r="DA218" s="198">
        <v>0</v>
      </c>
      <c r="DB218" s="199">
        <v>0</v>
      </c>
      <c r="DC218" s="198">
        <v>0</v>
      </c>
      <c r="DD218" s="199">
        <v>0</v>
      </c>
      <c r="DE218" s="198">
        <v>0</v>
      </c>
      <c r="DF218" s="199">
        <v>0</v>
      </c>
      <c r="DG218" s="198">
        <v>0</v>
      </c>
      <c r="DH218" s="199">
        <v>0</v>
      </c>
      <c r="DI218" s="198">
        <v>0</v>
      </c>
      <c r="DJ218" s="199">
        <v>0</v>
      </c>
      <c r="DK218" s="198">
        <v>0</v>
      </c>
      <c r="DL218" s="199">
        <v>0</v>
      </c>
      <c r="DM218" s="198">
        <v>0</v>
      </c>
      <c r="DN218" s="199">
        <v>0</v>
      </c>
      <c r="DO218" s="198">
        <v>0</v>
      </c>
      <c r="DP218" s="199">
        <v>0</v>
      </c>
      <c r="DQ218" s="198">
        <v>0</v>
      </c>
      <c r="DR218" s="199">
        <v>0</v>
      </c>
      <c r="DS218" s="198">
        <v>0</v>
      </c>
      <c r="DT218" s="199">
        <v>0</v>
      </c>
      <c r="DU218" s="198">
        <v>0</v>
      </c>
      <c r="DV218" s="199">
        <v>0</v>
      </c>
      <c r="DW218" s="198">
        <v>0</v>
      </c>
      <c r="DX218" s="199">
        <v>0</v>
      </c>
      <c r="DY218" s="198">
        <v>0</v>
      </c>
      <c r="DZ218" s="199">
        <v>0</v>
      </c>
      <c r="EA218" s="198">
        <v>0</v>
      </c>
      <c r="EB218" s="199">
        <v>0</v>
      </c>
      <c r="EC218" s="198">
        <v>0</v>
      </c>
      <c r="ED218" s="199">
        <v>0</v>
      </c>
      <c r="EE218" s="198">
        <v>0</v>
      </c>
      <c r="EF218" s="199">
        <v>0</v>
      </c>
      <c r="EG218" s="198">
        <v>0</v>
      </c>
      <c r="EH218" s="199">
        <v>0</v>
      </c>
      <c r="EI218" s="198">
        <v>0</v>
      </c>
      <c r="EJ218" s="199">
        <v>0</v>
      </c>
      <c r="EK218" s="198">
        <v>0</v>
      </c>
      <c r="EL218" s="199">
        <v>0</v>
      </c>
      <c r="EM218" s="198">
        <v>0</v>
      </c>
      <c r="EN218" s="199">
        <v>0</v>
      </c>
      <c r="EO218" s="198">
        <v>0</v>
      </c>
      <c r="EP218" s="199">
        <v>0</v>
      </c>
      <c r="EQ218" s="198">
        <v>0</v>
      </c>
      <c r="ER218" s="199">
        <v>0</v>
      </c>
      <c r="ES218" s="198">
        <v>0</v>
      </c>
      <c r="ET218" s="199">
        <v>0</v>
      </c>
      <c r="EU218" s="198">
        <v>0</v>
      </c>
      <c r="EV218" s="199">
        <v>0</v>
      </c>
      <c r="EW218" s="198">
        <v>0</v>
      </c>
      <c r="EX218" s="199">
        <v>0</v>
      </c>
      <c r="EY218" s="198">
        <v>0</v>
      </c>
      <c r="EZ218" s="199">
        <v>0</v>
      </c>
      <c r="FA218" s="198">
        <v>0</v>
      </c>
      <c r="FB218" s="199">
        <v>0</v>
      </c>
      <c r="FC218" s="198">
        <v>0</v>
      </c>
      <c r="FD218" s="199">
        <v>0</v>
      </c>
      <c r="FE218" s="198">
        <v>0</v>
      </c>
      <c r="FF218" s="199">
        <v>0</v>
      </c>
      <c r="FG218" s="198">
        <v>0</v>
      </c>
      <c r="FH218" s="199">
        <v>0</v>
      </c>
      <c r="FI218" s="198">
        <v>0</v>
      </c>
      <c r="FJ218" s="199">
        <v>0</v>
      </c>
      <c r="FK218" s="198">
        <v>0</v>
      </c>
      <c r="FL218" s="199">
        <v>0</v>
      </c>
      <c r="FM218" s="198">
        <v>0</v>
      </c>
      <c r="FN218" s="199">
        <v>0</v>
      </c>
      <c r="FO218" s="198">
        <v>0</v>
      </c>
      <c r="FP218" s="199">
        <v>0</v>
      </c>
      <c r="FQ218" s="198">
        <v>0</v>
      </c>
      <c r="FR218" s="199">
        <v>0</v>
      </c>
      <c r="FS218" s="198">
        <v>0</v>
      </c>
      <c r="FT218" s="199">
        <v>0</v>
      </c>
      <c r="FU218" s="198">
        <v>0</v>
      </c>
      <c r="FV218" s="199">
        <v>0</v>
      </c>
      <c r="FW218" s="198">
        <v>0</v>
      </c>
      <c r="FX218" s="199">
        <v>0</v>
      </c>
      <c r="FY218" s="198">
        <v>0</v>
      </c>
      <c r="FZ218" s="199">
        <v>0</v>
      </c>
      <c r="GA218" s="198">
        <v>0</v>
      </c>
      <c r="GB218" s="199">
        <v>0</v>
      </c>
      <c r="GC218" s="198">
        <v>0</v>
      </c>
      <c r="GD218" s="199">
        <v>0</v>
      </c>
      <c r="GE218" s="198">
        <v>0</v>
      </c>
      <c r="GF218" s="199">
        <v>0</v>
      </c>
      <c r="GG218" s="198">
        <v>0</v>
      </c>
      <c r="GH218" s="199">
        <v>0</v>
      </c>
      <c r="GI218" s="198">
        <v>0</v>
      </c>
      <c r="GJ218" s="199">
        <v>0</v>
      </c>
      <c r="GK218" s="198">
        <v>0</v>
      </c>
      <c r="GL218" s="199">
        <v>0</v>
      </c>
      <c r="GM218" s="198">
        <v>0</v>
      </c>
      <c r="GN218" s="199">
        <v>0</v>
      </c>
      <c r="GO218" s="198">
        <v>0</v>
      </c>
      <c r="GP218" s="199">
        <v>0</v>
      </c>
      <c r="GQ218" s="198">
        <v>0</v>
      </c>
      <c r="GR218" s="199">
        <v>0</v>
      </c>
      <c r="GS218" s="198">
        <v>0</v>
      </c>
      <c r="GT218" s="199">
        <v>0</v>
      </c>
      <c r="GU218" s="198">
        <v>0</v>
      </c>
      <c r="GV218" s="199">
        <v>0</v>
      </c>
      <c r="GW218" s="198">
        <v>0</v>
      </c>
      <c r="GX218" s="199">
        <v>0</v>
      </c>
      <c r="GY218" s="198">
        <v>0</v>
      </c>
      <c r="GZ218" s="199">
        <v>0</v>
      </c>
      <c r="HA218" s="198">
        <v>0</v>
      </c>
      <c r="HB218" s="199">
        <v>0</v>
      </c>
      <c r="HC218" s="198">
        <v>0</v>
      </c>
      <c r="HD218" s="199">
        <v>0</v>
      </c>
      <c r="HE218" s="198">
        <v>0</v>
      </c>
      <c r="HF218" s="199">
        <v>0</v>
      </c>
      <c r="HG218" s="198">
        <v>0</v>
      </c>
      <c r="HH218" s="199">
        <v>0</v>
      </c>
      <c r="HI218" s="198">
        <v>0</v>
      </c>
      <c r="HJ218" s="199">
        <v>0</v>
      </c>
      <c r="HK218" s="198">
        <v>0</v>
      </c>
      <c r="HL218" s="199">
        <v>0</v>
      </c>
      <c r="HM218" s="198">
        <v>0</v>
      </c>
      <c r="HN218" s="199">
        <v>0</v>
      </c>
      <c r="HO218" s="198">
        <v>0</v>
      </c>
      <c r="HP218" s="199">
        <v>0</v>
      </c>
      <c r="HQ218" s="198">
        <v>0</v>
      </c>
      <c r="HR218" s="199">
        <v>0</v>
      </c>
      <c r="HS218" s="198">
        <v>0</v>
      </c>
      <c r="HT218" s="199">
        <v>0</v>
      </c>
      <c r="HU218" s="198">
        <v>0</v>
      </c>
      <c r="HV218" s="199">
        <v>0</v>
      </c>
      <c r="HW218" s="198">
        <v>0</v>
      </c>
      <c r="HX218" s="199">
        <v>0</v>
      </c>
      <c r="HY218" s="198">
        <v>0</v>
      </c>
      <c r="HZ218" s="199">
        <v>0</v>
      </c>
      <c r="IA218" s="198">
        <v>0</v>
      </c>
      <c r="IB218" s="199">
        <v>0</v>
      </c>
      <c r="IC218" s="198">
        <v>0</v>
      </c>
      <c r="ID218" s="199">
        <v>0</v>
      </c>
      <c r="IE218" s="198">
        <v>0</v>
      </c>
      <c r="IF218" s="199">
        <v>0</v>
      </c>
      <c r="IG218" s="198">
        <v>0</v>
      </c>
      <c r="IH218" s="199">
        <v>0</v>
      </c>
      <c r="II218" s="198">
        <v>0</v>
      </c>
    </row>
    <row r="219" spans="1:243" ht="15" x14ac:dyDescent="0.2">
      <c r="A219" s="604"/>
      <c r="B219" s="598"/>
      <c r="C219" s="606"/>
      <c r="D219" s="530" t="s">
        <v>8</v>
      </c>
      <c r="E219" s="537"/>
      <c r="F219" s="203"/>
      <c r="G219" s="204">
        <v>0</v>
      </c>
      <c r="H219" s="203"/>
      <c r="I219" s="204">
        <v>0</v>
      </c>
      <c r="J219" s="203"/>
      <c r="K219" s="204">
        <v>0</v>
      </c>
      <c r="L219" s="203"/>
      <c r="M219" s="204">
        <v>0</v>
      </c>
      <c r="N219" s="203"/>
      <c r="O219" s="204">
        <v>0</v>
      </c>
      <c r="P219" s="203"/>
      <c r="Q219" s="204">
        <v>0</v>
      </c>
      <c r="R219" s="203"/>
      <c r="S219" s="204">
        <v>0</v>
      </c>
      <c r="T219" s="203"/>
      <c r="U219" s="204">
        <v>0</v>
      </c>
      <c r="V219" s="203"/>
      <c r="W219" s="204">
        <v>0</v>
      </c>
      <c r="X219" s="203"/>
      <c r="Y219" s="204">
        <v>0</v>
      </c>
      <c r="Z219" s="203"/>
      <c r="AA219" s="204">
        <v>0</v>
      </c>
      <c r="AB219" s="203"/>
      <c r="AC219" s="204">
        <v>0</v>
      </c>
      <c r="AD219" s="203"/>
      <c r="AE219" s="204">
        <v>0</v>
      </c>
      <c r="AF219" s="203"/>
      <c r="AG219" s="204">
        <v>0</v>
      </c>
      <c r="AH219" s="203"/>
      <c r="AI219" s="204">
        <v>0</v>
      </c>
      <c r="AJ219" s="203"/>
      <c r="AK219" s="204">
        <v>0</v>
      </c>
      <c r="AL219" s="203"/>
      <c r="AM219" s="204">
        <v>0</v>
      </c>
      <c r="AN219" s="203"/>
      <c r="AO219" s="204">
        <v>0</v>
      </c>
      <c r="AP219" s="203"/>
      <c r="AQ219" s="204">
        <v>0</v>
      </c>
      <c r="AR219" s="203"/>
      <c r="AS219" s="204">
        <v>0</v>
      </c>
      <c r="AT219" s="203"/>
      <c r="AU219" s="204">
        <v>0</v>
      </c>
      <c r="AV219" s="203"/>
      <c r="AW219" s="204">
        <v>0</v>
      </c>
      <c r="AX219" s="203"/>
      <c r="AY219" s="204">
        <v>0</v>
      </c>
      <c r="AZ219" s="203"/>
      <c r="BA219" s="204">
        <v>0</v>
      </c>
      <c r="BB219" s="203"/>
      <c r="BC219" s="204">
        <v>0</v>
      </c>
      <c r="BD219" s="203"/>
      <c r="BE219" s="204">
        <v>0</v>
      </c>
      <c r="BF219" s="203"/>
      <c r="BG219" s="204">
        <v>0</v>
      </c>
      <c r="BH219" s="203"/>
      <c r="BI219" s="204">
        <v>0</v>
      </c>
      <c r="BJ219" s="203"/>
      <c r="BK219" s="204">
        <v>0</v>
      </c>
      <c r="BL219" s="203"/>
      <c r="BM219" s="204">
        <v>0</v>
      </c>
      <c r="BN219" s="203"/>
      <c r="BO219" s="204">
        <v>0</v>
      </c>
      <c r="BP219" s="203"/>
      <c r="BQ219" s="204">
        <v>0</v>
      </c>
      <c r="BR219" s="203"/>
      <c r="BS219" s="204">
        <v>0</v>
      </c>
      <c r="BT219" s="203"/>
      <c r="BU219" s="204">
        <v>0</v>
      </c>
      <c r="BV219" s="203"/>
      <c r="BW219" s="204">
        <v>0</v>
      </c>
      <c r="BX219" s="203"/>
      <c r="BY219" s="204">
        <v>0</v>
      </c>
      <c r="BZ219" s="203"/>
      <c r="CA219" s="204">
        <v>0</v>
      </c>
      <c r="CB219" s="203"/>
      <c r="CC219" s="204">
        <v>0</v>
      </c>
      <c r="CD219" s="203"/>
      <c r="CE219" s="204">
        <v>0</v>
      </c>
      <c r="CF219" s="203"/>
      <c r="CG219" s="204">
        <v>0</v>
      </c>
      <c r="CH219" s="203"/>
      <c r="CI219" s="204">
        <v>0</v>
      </c>
      <c r="CJ219" s="203"/>
      <c r="CK219" s="204">
        <v>0</v>
      </c>
      <c r="CL219" s="203"/>
      <c r="CM219" s="204">
        <v>0</v>
      </c>
      <c r="CN219" s="203"/>
      <c r="CO219" s="204">
        <v>0</v>
      </c>
      <c r="CP219" s="203"/>
      <c r="CQ219" s="204">
        <v>0</v>
      </c>
      <c r="CR219" s="203"/>
      <c r="CS219" s="204">
        <v>0</v>
      </c>
      <c r="CT219" s="203"/>
      <c r="CU219" s="204">
        <v>0</v>
      </c>
      <c r="CV219" s="203"/>
      <c r="CW219" s="204">
        <v>0</v>
      </c>
      <c r="CX219" s="203"/>
      <c r="CY219" s="204">
        <v>0</v>
      </c>
      <c r="CZ219" s="203"/>
      <c r="DA219" s="204">
        <v>0</v>
      </c>
      <c r="DB219" s="203"/>
      <c r="DC219" s="204">
        <v>0</v>
      </c>
      <c r="DD219" s="203"/>
      <c r="DE219" s="204">
        <v>0</v>
      </c>
      <c r="DF219" s="203"/>
      <c r="DG219" s="204">
        <v>0</v>
      </c>
      <c r="DH219" s="203"/>
      <c r="DI219" s="204">
        <v>0</v>
      </c>
      <c r="DJ219" s="203"/>
      <c r="DK219" s="204">
        <v>0</v>
      </c>
      <c r="DL219" s="203"/>
      <c r="DM219" s="204">
        <v>0</v>
      </c>
      <c r="DN219" s="203"/>
      <c r="DO219" s="204">
        <v>0</v>
      </c>
      <c r="DP219" s="203"/>
      <c r="DQ219" s="204">
        <v>0</v>
      </c>
      <c r="DR219" s="203"/>
      <c r="DS219" s="204">
        <v>0</v>
      </c>
      <c r="DT219" s="203"/>
      <c r="DU219" s="204">
        <v>0</v>
      </c>
      <c r="DV219" s="203"/>
      <c r="DW219" s="204">
        <v>0</v>
      </c>
      <c r="DX219" s="203"/>
      <c r="DY219" s="204">
        <v>0</v>
      </c>
      <c r="DZ219" s="203"/>
      <c r="EA219" s="204">
        <v>0</v>
      </c>
      <c r="EB219" s="203"/>
      <c r="EC219" s="204">
        <v>0</v>
      </c>
      <c r="ED219" s="203"/>
      <c r="EE219" s="204">
        <v>0</v>
      </c>
      <c r="EF219" s="203"/>
      <c r="EG219" s="204">
        <v>0</v>
      </c>
      <c r="EH219" s="203"/>
      <c r="EI219" s="204">
        <v>0</v>
      </c>
      <c r="EJ219" s="203"/>
      <c r="EK219" s="204">
        <v>0</v>
      </c>
      <c r="EL219" s="203"/>
      <c r="EM219" s="204">
        <v>0</v>
      </c>
      <c r="EN219" s="203"/>
      <c r="EO219" s="204">
        <v>0</v>
      </c>
      <c r="EP219" s="203"/>
      <c r="EQ219" s="204">
        <v>0</v>
      </c>
      <c r="ER219" s="203"/>
      <c r="ES219" s="204">
        <v>0</v>
      </c>
      <c r="ET219" s="203"/>
      <c r="EU219" s="204">
        <v>0</v>
      </c>
      <c r="EV219" s="203"/>
      <c r="EW219" s="204">
        <v>0</v>
      </c>
      <c r="EX219" s="203"/>
      <c r="EY219" s="204">
        <v>0</v>
      </c>
      <c r="EZ219" s="203"/>
      <c r="FA219" s="204">
        <v>0</v>
      </c>
      <c r="FB219" s="203"/>
      <c r="FC219" s="204">
        <v>0</v>
      </c>
      <c r="FD219" s="203"/>
      <c r="FE219" s="204">
        <v>0</v>
      </c>
      <c r="FF219" s="203"/>
      <c r="FG219" s="204">
        <v>0</v>
      </c>
      <c r="FH219" s="203"/>
      <c r="FI219" s="204">
        <v>0</v>
      </c>
      <c r="FJ219" s="203"/>
      <c r="FK219" s="204">
        <v>0</v>
      </c>
      <c r="FL219" s="203"/>
      <c r="FM219" s="204">
        <v>0</v>
      </c>
      <c r="FN219" s="203"/>
      <c r="FO219" s="204">
        <v>0</v>
      </c>
      <c r="FP219" s="203"/>
      <c r="FQ219" s="204">
        <v>0</v>
      </c>
      <c r="FR219" s="203"/>
      <c r="FS219" s="204">
        <v>0</v>
      </c>
      <c r="FT219" s="203"/>
      <c r="FU219" s="204">
        <v>0</v>
      </c>
      <c r="FV219" s="203"/>
      <c r="FW219" s="204">
        <v>0</v>
      </c>
      <c r="FX219" s="203"/>
      <c r="FY219" s="204">
        <v>0</v>
      </c>
      <c r="FZ219" s="203"/>
      <c r="GA219" s="204">
        <v>0</v>
      </c>
      <c r="GB219" s="203"/>
      <c r="GC219" s="204">
        <v>0</v>
      </c>
      <c r="GD219" s="203"/>
      <c r="GE219" s="204">
        <v>0</v>
      </c>
      <c r="GF219" s="203"/>
      <c r="GG219" s="204">
        <v>0</v>
      </c>
      <c r="GH219" s="203"/>
      <c r="GI219" s="204">
        <v>0</v>
      </c>
      <c r="GJ219" s="203"/>
      <c r="GK219" s="204">
        <v>0</v>
      </c>
      <c r="GL219" s="203"/>
      <c r="GM219" s="204">
        <v>0</v>
      </c>
      <c r="GN219" s="203"/>
      <c r="GO219" s="204">
        <v>0</v>
      </c>
      <c r="GP219" s="203"/>
      <c r="GQ219" s="204">
        <v>0</v>
      </c>
      <c r="GR219" s="203"/>
      <c r="GS219" s="204">
        <v>0</v>
      </c>
      <c r="GT219" s="203"/>
      <c r="GU219" s="204">
        <v>0</v>
      </c>
      <c r="GV219" s="203"/>
      <c r="GW219" s="204">
        <v>0</v>
      </c>
      <c r="GX219" s="203"/>
      <c r="GY219" s="204">
        <v>0</v>
      </c>
      <c r="GZ219" s="203"/>
      <c r="HA219" s="204">
        <v>0</v>
      </c>
      <c r="HB219" s="203"/>
      <c r="HC219" s="204">
        <v>0</v>
      </c>
      <c r="HD219" s="203"/>
      <c r="HE219" s="204">
        <v>0</v>
      </c>
      <c r="HF219" s="203"/>
      <c r="HG219" s="204">
        <v>0</v>
      </c>
      <c r="HH219" s="203"/>
      <c r="HI219" s="204">
        <v>0</v>
      </c>
      <c r="HJ219" s="203"/>
      <c r="HK219" s="204">
        <v>0</v>
      </c>
      <c r="HL219" s="203"/>
      <c r="HM219" s="204">
        <v>0</v>
      </c>
      <c r="HN219" s="203"/>
      <c r="HO219" s="204">
        <v>0</v>
      </c>
      <c r="HP219" s="203"/>
      <c r="HQ219" s="204">
        <v>0</v>
      </c>
      <c r="HR219" s="203"/>
      <c r="HS219" s="204">
        <v>0</v>
      </c>
      <c r="HT219" s="203"/>
      <c r="HU219" s="204">
        <v>0</v>
      </c>
      <c r="HV219" s="203"/>
      <c r="HW219" s="204">
        <v>0</v>
      </c>
      <c r="HX219" s="203"/>
      <c r="HY219" s="204">
        <v>0</v>
      </c>
      <c r="HZ219" s="203"/>
      <c r="IA219" s="204">
        <v>0</v>
      </c>
      <c r="IB219" s="203"/>
      <c r="IC219" s="204">
        <v>0</v>
      </c>
      <c r="ID219" s="203"/>
      <c r="IE219" s="204">
        <v>0</v>
      </c>
      <c r="IF219" s="203"/>
      <c r="IG219" s="204">
        <v>0</v>
      </c>
      <c r="IH219" s="203"/>
      <c r="II219" s="204">
        <v>0</v>
      </c>
    </row>
    <row r="220" spans="1:243" ht="15" x14ac:dyDescent="0.2">
      <c r="A220" s="604"/>
      <c r="B220" s="598"/>
      <c r="C220" s="606"/>
      <c r="D220" s="533">
        <v>0</v>
      </c>
      <c r="E220" s="536" t="s">
        <v>100</v>
      </c>
      <c r="F220" s="197">
        <v>0</v>
      </c>
      <c r="G220" s="198">
        <v>0</v>
      </c>
      <c r="H220" s="197">
        <v>0</v>
      </c>
      <c r="I220" s="198">
        <v>0</v>
      </c>
      <c r="J220" s="197">
        <v>0</v>
      </c>
      <c r="K220" s="198">
        <v>0</v>
      </c>
      <c r="L220" s="197">
        <v>0</v>
      </c>
      <c r="M220" s="198">
        <v>0</v>
      </c>
      <c r="N220" s="197">
        <v>0</v>
      </c>
      <c r="O220" s="198">
        <v>0</v>
      </c>
      <c r="P220" s="197">
        <v>0</v>
      </c>
      <c r="Q220" s="198">
        <v>0</v>
      </c>
      <c r="R220" s="197">
        <v>0</v>
      </c>
      <c r="S220" s="198">
        <v>0</v>
      </c>
      <c r="T220" s="197">
        <v>0</v>
      </c>
      <c r="U220" s="198">
        <v>0</v>
      </c>
      <c r="V220" s="197">
        <v>0</v>
      </c>
      <c r="W220" s="198">
        <v>0</v>
      </c>
      <c r="X220" s="197">
        <v>0</v>
      </c>
      <c r="Y220" s="198">
        <v>0</v>
      </c>
      <c r="Z220" s="197">
        <v>0</v>
      </c>
      <c r="AA220" s="198">
        <v>0</v>
      </c>
      <c r="AB220" s="197">
        <v>0</v>
      </c>
      <c r="AC220" s="198">
        <v>0</v>
      </c>
      <c r="AD220" s="197">
        <v>0</v>
      </c>
      <c r="AE220" s="198">
        <v>0</v>
      </c>
      <c r="AF220" s="197">
        <v>0</v>
      </c>
      <c r="AG220" s="198">
        <v>0</v>
      </c>
      <c r="AH220" s="197">
        <v>0</v>
      </c>
      <c r="AI220" s="198">
        <v>0</v>
      </c>
      <c r="AJ220" s="197">
        <v>0</v>
      </c>
      <c r="AK220" s="198">
        <v>0</v>
      </c>
      <c r="AL220" s="197">
        <v>0</v>
      </c>
      <c r="AM220" s="198">
        <v>0</v>
      </c>
      <c r="AN220" s="197">
        <v>0</v>
      </c>
      <c r="AO220" s="198">
        <v>0</v>
      </c>
      <c r="AP220" s="197">
        <v>0</v>
      </c>
      <c r="AQ220" s="198">
        <v>0</v>
      </c>
      <c r="AR220" s="197">
        <v>0</v>
      </c>
      <c r="AS220" s="198">
        <v>0</v>
      </c>
      <c r="AT220" s="197">
        <v>0</v>
      </c>
      <c r="AU220" s="198">
        <v>0</v>
      </c>
      <c r="AV220" s="197">
        <v>0</v>
      </c>
      <c r="AW220" s="198">
        <v>0</v>
      </c>
      <c r="AX220" s="197">
        <v>0</v>
      </c>
      <c r="AY220" s="198">
        <v>0</v>
      </c>
      <c r="AZ220" s="197">
        <v>0</v>
      </c>
      <c r="BA220" s="198">
        <v>0</v>
      </c>
      <c r="BB220" s="197">
        <v>0</v>
      </c>
      <c r="BC220" s="198">
        <v>0</v>
      </c>
      <c r="BD220" s="197">
        <v>0</v>
      </c>
      <c r="BE220" s="198">
        <v>0</v>
      </c>
      <c r="BF220" s="197">
        <v>0</v>
      </c>
      <c r="BG220" s="198">
        <v>0</v>
      </c>
      <c r="BH220" s="197">
        <v>0</v>
      </c>
      <c r="BI220" s="198">
        <v>0</v>
      </c>
      <c r="BJ220" s="197">
        <v>0</v>
      </c>
      <c r="BK220" s="198">
        <v>0</v>
      </c>
      <c r="BL220" s="197">
        <v>0</v>
      </c>
      <c r="BM220" s="198">
        <v>0</v>
      </c>
      <c r="BN220" s="197">
        <v>0</v>
      </c>
      <c r="BO220" s="198">
        <v>0</v>
      </c>
      <c r="BP220" s="197">
        <v>0</v>
      </c>
      <c r="BQ220" s="198">
        <v>0</v>
      </c>
      <c r="BR220" s="197">
        <v>0</v>
      </c>
      <c r="BS220" s="198">
        <v>0</v>
      </c>
      <c r="BT220" s="197">
        <v>0</v>
      </c>
      <c r="BU220" s="198">
        <v>0</v>
      </c>
      <c r="BV220" s="197">
        <v>0</v>
      </c>
      <c r="BW220" s="198">
        <v>0</v>
      </c>
      <c r="BX220" s="197">
        <v>0</v>
      </c>
      <c r="BY220" s="198">
        <v>0</v>
      </c>
      <c r="BZ220" s="197">
        <v>0</v>
      </c>
      <c r="CA220" s="198">
        <v>0</v>
      </c>
      <c r="CB220" s="197">
        <v>0</v>
      </c>
      <c r="CC220" s="198">
        <v>0</v>
      </c>
      <c r="CD220" s="197">
        <v>0</v>
      </c>
      <c r="CE220" s="198">
        <v>0</v>
      </c>
      <c r="CF220" s="197">
        <v>0</v>
      </c>
      <c r="CG220" s="198">
        <v>0</v>
      </c>
      <c r="CH220" s="197">
        <v>0</v>
      </c>
      <c r="CI220" s="198">
        <v>0</v>
      </c>
      <c r="CJ220" s="197">
        <v>0</v>
      </c>
      <c r="CK220" s="198">
        <v>0</v>
      </c>
      <c r="CL220" s="197">
        <v>0</v>
      </c>
      <c r="CM220" s="198">
        <v>0</v>
      </c>
      <c r="CN220" s="197">
        <v>0</v>
      </c>
      <c r="CO220" s="198">
        <v>0</v>
      </c>
      <c r="CP220" s="197">
        <v>0</v>
      </c>
      <c r="CQ220" s="198">
        <v>0</v>
      </c>
      <c r="CR220" s="197">
        <v>0</v>
      </c>
      <c r="CS220" s="198">
        <v>0</v>
      </c>
      <c r="CT220" s="197">
        <v>0</v>
      </c>
      <c r="CU220" s="198">
        <v>0</v>
      </c>
      <c r="CV220" s="197">
        <v>0</v>
      </c>
      <c r="CW220" s="198">
        <v>0</v>
      </c>
      <c r="CX220" s="197">
        <v>0</v>
      </c>
      <c r="CY220" s="198">
        <v>0</v>
      </c>
      <c r="CZ220" s="197">
        <v>0</v>
      </c>
      <c r="DA220" s="198">
        <v>0</v>
      </c>
      <c r="DB220" s="197">
        <v>0</v>
      </c>
      <c r="DC220" s="198">
        <v>0</v>
      </c>
      <c r="DD220" s="197">
        <v>0</v>
      </c>
      <c r="DE220" s="198">
        <v>0</v>
      </c>
      <c r="DF220" s="197">
        <v>0</v>
      </c>
      <c r="DG220" s="198">
        <v>0</v>
      </c>
      <c r="DH220" s="197">
        <v>0</v>
      </c>
      <c r="DI220" s="198">
        <v>0</v>
      </c>
      <c r="DJ220" s="197">
        <v>0</v>
      </c>
      <c r="DK220" s="198">
        <v>0</v>
      </c>
      <c r="DL220" s="197">
        <v>0</v>
      </c>
      <c r="DM220" s="198">
        <v>0</v>
      </c>
      <c r="DN220" s="197">
        <v>0</v>
      </c>
      <c r="DO220" s="198">
        <v>0</v>
      </c>
      <c r="DP220" s="197">
        <v>0</v>
      </c>
      <c r="DQ220" s="198">
        <v>0</v>
      </c>
      <c r="DR220" s="197">
        <v>0</v>
      </c>
      <c r="DS220" s="198">
        <v>0</v>
      </c>
      <c r="DT220" s="197">
        <v>0</v>
      </c>
      <c r="DU220" s="198">
        <v>0</v>
      </c>
      <c r="DV220" s="197">
        <v>0</v>
      </c>
      <c r="DW220" s="198">
        <v>0</v>
      </c>
      <c r="DX220" s="197">
        <v>0</v>
      </c>
      <c r="DY220" s="198">
        <v>0</v>
      </c>
      <c r="DZ220" s="197">
        <v>0</v>
      </c>
      <c r="EA220" s="198">
        <v>0</v>
      </c>
      <c r="EB220" s="197">
        <v>0</v>
      </c>
      <c r="EC220" s="198">
        <v>0</v>
      </c>
      <c r="ED220" s="197">
        <v>0</v>
      </c>
      <c r="EE220" s="198">
        <v>0</v>
      </c>
      <c r="EF220" s="197">
        <v>0</v>
      </c>
      <c r="EG220" s="198">
        <v>0</v>
      </c>
      <c r="EH220" s="197">
        <v>0</v>
      </c>
      <c r="EI220" s="198">
        <v>0</v>
      </c>
      <c r="EJ220" s="197">
        <v>0</v>
      </c>
      <c r="EK220" s="198">
        <v>0</v>
      </c>
      <c r="EL220" s="197">
        <v>0</v>
      </c>
      <c r="EM220" s="198">
        <v>0</v>
      </c>
      <c r="EN220" s="197">
        <v>0</v>
      </c>
      <c r="EO220" s="198">
        <v>0</v>
      </c>
      <c r="EP220" s="197">
        <v>0</v>
      </c>
      <c r="EQ220" s="198">
        <v>0</v>
      </c>
      <c r="ER220" s="197">
        <v>0</v>
      </c>
      <c r="ES220" s="198">
        <v>0</v>
      </c>
      <c r="ET220" s="197">
        <v>0</v>
      </c>
      <c r="EU220" s="198">
        <v>0</v>
      </c>
      <c r="EV220" s="197">
        <v>0</v>
      </c>
      <c r="EW220" s="198">
        <v>0</v>
      </c>
      <c r="EX220" s="197">
        <v>0</v>
      </c>
      <c r="EY220" s="198">
        <v>0</v>
      </c>
      <c r="EZ220" s="197">
        <v>0</v>
      </c>
      <c r="FA220" s="198">
        <v>0</v>
      </c>
      <c r="FB220" s="197">
        <v>0</v>
      </c>
      <c r="FC220" s="198">
        <v>0</v>
      </c>
      <c r="FD220" s="197">
        <v>0</v>
      </c>
      <c r="FE220" s="198">
        <v>0</v>
      </c>
      <c r="FF220" s="197">
        <v>0</v>
      </c>
      <c r="FG220" s="198">
        <v>0</v>
      </c>
      <c r="FH220" s="197">
        <v>0</v>
      </c>
      <c r="FI220" s="198">
        <v>0</v>
      </c>
      <c r="FJ220" s="197">
        <v>0</v>
      </c>
      <c r="FK220" s="198">
        <v>0</v>
      </c>
      <c r="FL220" s="197">
        <v>0</v>
      </c>
      <c r="FM220" s="198">
        <v>0</v>
      </c>
      <c r="FN220" s="197">
        <v>0</v>
      </c>
      <c r="FO220" s="198">
        <v>0</v>
      </c>
      <c r="FP220" s="197">
        <v>0</v>
      </c>
      <c r="FQ220" s="198">
        <v>0</v>
      </c>
      <c r="FR220" s="197">
        <v>0</v>
      </c>
      <c r="FS220" s="198">
        <v>0</v>
      </c>
      <c r="FT220" s="197">
        <v>0</v>
      </c>
      <c r="FU220" s="198">
        <v>0</v>
      </c>
      <c r="FV220" s="197">
        <v>0</v>
      </c>
      <c r="FW220" s="198">
        <v>0</v>
      </c>
      <c r="FX220" s="197">
        <v>0</v>
      </c>
      <c r="FY220" s="198">
        <v>0</v>
      </c>
      <c r="FZ220" s="197">
        <v>0</v>
      </c>
      <c r="GA220" s="198">
        <v>0</v>
      </c>
      <c r="GB220" s="197">
        <v>0</v>
      </c>
      <c r="GC220" s="198">
        <v>0</v>
      </c>
      <c r="GD220" s="197">
        <v>0</v>
      </c>
      <c r="GE220" s="198">
        <v>0</v>
      </c>
      <c r="GF220" s="197">
        <v>0</v>
      </c>
      <c r="GG220" s="198">
        <v>0</v>
      </c>
      <c r="GH220" s="197">
        <v>0</v>
      </c>
      <c r="GI220" s="198">
        <v>0</v>
      </c>
      <c r="GJ220" s="197">
        <v>0</v>
      </c>
      <c r="GK220" s="198">
        <v>0</v>
      </c>
      <c r="GL220" s="197">
        <v>0</v>
      </c>
      <c r="GM220" s="198">
        <v>0</v>
      </c>
      <c r="GN220" s="197">
        <v>0</v>
      </c>
      <c r="GO220" s="198">
        <v>0</v>
      </c>
      <c r="GP220" s="197">
        <v>0</v>
      </c>
      <c r="GQ220" s="198">
        <v>0</v>
      </c>
      <c r="GR220" s="197">
        <v>0</v>
      </c>
      <c r="GS220" s="198">
        <v>0</v>
      </c>
      <c r="GT220" s="197">
        <v>0</v>
      </c>
      <c r="GU220" s="198">
        <v>0</v>
      </c>
      <c r="GV220" s="197">
        <v>0</v>
      </c>
      <c r="GW220" s="198">
        <v>0</v>
      </c>
      <c r="GX220" s="197">
        <v>0</v>
      </c>
      <c r="GY220" s="198">
        <v>0</v>
      </c>
      <c r="GZ220" s="197">
        <v>0</v>
      </c>
      <c r="HA220" s="198">
        <v>0</v>
      </c>
      <c r="HB220" s="197">
        <v>0</v>
      </c>
      <c r="HC220" s="198">
        <v>0</v>
      </c>
      <c r="HD220" s="197">
        <v>0</v>
      </c>
      <c r="HE220" s="198">
        <v>0</v>
      </c>
      <c r="HF220" s="197">
        <v>0</v>
      </c>
      <c r="HG220" s="198">
        <v>0</v>
      </c>
      <c r="HH220" s="197">
        <v>0</v>
      </c>
      <c r="HI220" s="198">
        <v>0</v>
      </c>
      <c r="HJ220" s="197">
        <v>0</v>
      </c>
      <c r="HK220" s="198">
        <v>0</v>
      </c>
      <c r="HL220" s="197">
        <v>0</v>
      </c>
      <c r="HM220" s="198">
        <v>0</v>
      </c>
      <c r="HN220" s="197">
        <v>0</v>
      </c>
      <c r="HO220" s="198">
        <v>0</v>
      </c>
      <c r="HP220" s="197">
        <v>0</v>
      </c>
      <c r="HQ220" s="198">
        <v>0</v>
      </c>
      <c r="HR220" s="197">
        <v>0</v>
      </c>
      <c r="HS220" s="198">
        <v>0</v>
      </c>
      <c r="HT220" s="197">
        <v>0</v>
      </c>
      <c r="HU220" s="198">
        <v>0</v>
      </c>
      <c r="HV220" s="197">
        <v>0</v>
      </c>
      <c r="HW220" s="198">
        <v>0</v>
      </c>
      <c r="HX220" s="197">
        <v>0</v>
      </c>
      <c r="HY220" s="198">
        <v>0</v>
      </c>
      <c r="HZ220" s="197">
        <v>0</v>
      </c>
      <c r="IA220" s="198">
        <v>0</v>
      </c>
      <c r="IB220" s="197">
        <v>0</v>
      </c>
      <c r="IC220" s="198">
        <v>0</v>
      </c>
      <c r="ID220" s="197">
        <v>0</v>
      </c>
      <c r="IE220" s="198">
        <v>0</v>
      </c>
      <c r="IF220" s="197">
        <v>0</v>
      </c>
      <c r="IG220" s="198">
        <v>0</v>
      </c>
      <c r="IH220" s="197">
        <v>0</v>
      </c>
      <c r="II220" s="198">
        <v>0</v>
      </c>
    </row>
    <row r="221" spans="1:243" ht="15" x14ac:dyDescent="0.2">
      <c r="A221" s="604"/>
      <c r="B221" s="598"/>
      <c r="C221" s="606"/>
      <c r="D221" s="531">
        <v>0</v>
      </c>
      <c r="E221" s="537"/>
      <c r="F221" s="201"/>
      <c r="G221" s="202">
        <v>0</v>
      </c>
      <c r="H221" s="201"/>
      <c r="I221" s="202">
        <v>0</v>
      </c>
      <c r="J221" s="201"/>
      <c r="K221" s="202">
        <v>0</v>
      </c>
      <c r="L221" s="201"/>
      <c r="M221" s="202">
        <v>0</v>
      </c>
      <c r="N221" s="201"/>
      <c r="O221" s="202">
        <v>0</v>
      </c>
      <c r="P221" s="201"/>
      <c r="Q221" s="202">
        <v>0</v>
      </c>
      <c r="R221" s="201"/>
      <c r="S221" s="202">
        <v>0</v>
      </c>
      <c r="T221" s="201"/>
      <c r="U221" s="202">
        <v>0</v>
      </c>
      <c r="V221" s="201"/>
      <c r="W221" s="202">
        <v>0</v>
      </c>
      <c r="X221" s="201"/>
      <c r="Y221" s="202">
        <v>0</v>
      </c>
      <c r="Z221" s="201"/>
      <c r="AA221" s="202">
        <v>0</v>
      </c>
      <c r="AB221" s="201"/>
      <c r="AC221" s="202">
        <v>0</v>
      </c>
      <c r="AD221" s="201"/>
      <c r="AE221" s="202">
        <v>0</v>
      </c>
      <c r="AF221" s="201"/>
      <c r="AG221" s="202">
        <v>0</v>
      </c>
      <c r="AH221" s="201"/>
      <c r="AI221" s="202">
        <v>0</v>
      </c>
      <c r="AJ221" s="201"/>
      <c r="AK221" s="202">
        <v>0</v>
      </c>
      <c r="AL221" s="201"/>
      <c r="AM221" s="202">
        <v>0</v>
      </c>
      <c r="AN221" s="201"/>
      <c r="AO221" s="202">
        <v>0</v>
      </c>
      <c r="AP221" s="201"/>
      <c r="AQ221" s="202">
        <v>0</v>
      </c>
      <c r="AR221" s="201"/>
      <c r="AS221" s="202">
        <v>0</v>
      </c>
      <c r="AT221" s="201"/>
      <c r="AU221" s="202">
        <v>0</v>
      </c>
      <c r="AV221" s="201"/>
      <c r="AW221" s="202">
        <v>0</v>
      </c>
      <c r="AX221" s="201"/>
      <c r="AY221" s="202">
        <v>0</v>
      </c>
      <c r="AZ221" s="201"/>
      <c r="BA221" s="202">
        <v>0</v>
      </c>
      <c r="BB221" s="201"/>
      <c r="BC221" s="202">
        <v>0</v>
      </c>
      <c r="BD221" s="201"/>
      <c r="BE221" s="202">
        <v>0</v>
      </c>
      <c r="BF221" s="201"/>
      <c r="BG221" s="202">
        <v>0</v>
      </c>
      <c r="BH221" s="201"/>
      <c r="BI221" s="202">
        <v>0</v>
      </c>
      <c r="BJ221" s="201"/>
      <c r="BK221" s="202">
        <v>0</v>
      </c>
      <c r="BL221" s="201"/>
      <c r="BM221" s="202">
        <v>0</v>
      </c>
      <c r="BN221" s="201"/>
      <c r="BO221" s="202">
        <v>0</v>
      </c>
      <c r="BP221" s="201"/>
      <c r="BQ221" s="202">
        <v>0</v>
      </c>
      <c r="BR221" s="201"/>
      <c r="BS221" s="202">
        <v>0</v>
      </c>
      <c r="BT221" s="201"/>
      <c r="BU221" s="202">
        <v>0</v>
      </c>
      <c r="BV221" s="201"/>
      <c r="BW221" s="202">
        <v>0</v>
      </c>
      <c r="BX221" s="201"/>
      <c r="BY221" s="202">
        <v>0</v>
      </c>
      <c r="BZ221" s="201"/>
      <c r="CA221" s="202">
        <v>0</v>
      </c>
      <c r="CB221" s="201"/>
      <c r="CC221" s="202">
        <v>0</v>
      </c>
      <c r="CD221" s="201"/>
      <c r="CE221" s="202">
        <v>0</v>
      </c>
      <c r="CF221" s="201"/>
      <c r="CG221" s="202">
        <v>0</v>
      </c>
      <c r="CH221" s="201"/>
      <c r="CI221" s="202">
        <v>0</v>
      </c>
      <c r="CJ221" s="201"/>
      <c r="CK221" s="202">
        <v>0</v>
      </c>
      <c r="CL221" s="201"/>
      <c r="CM221" s="202">
        <v>0</v>
      </c>
      <c r="CN221" s="201"/>
      <c r="CO221" s="202">
        <v>0</v>
      </c>
      <c r="CP221" s="201"/>
      <c r="CQ221" s="202">
        <v>0</v>
      </c>
      <c r="CR221" s="201"/>
      <c r="CS221" s="202">
        <v>0</v>
      </c>
      <c r="CT221" s="201"/>
      <c r="CU221" s="202">
        <v>0</v>
      </c>
      <c r="CV221" s="201"/>
      <c r="CW221" s="202">
        <v>0</v>
      </c>
      <c r="CX221" s="201"/>
      <c r="CY221" s="202">
        <v>0</v>
      </c>
      <c r="CZ221" s="201"/>
      <c r="DA221" s="202">
        <v>0</v>
      </c>
      <c r="DB221" s="201"/>
      <c r="DC221" s="202">
        <v>0</v>
      </c>
      <c r="DD221" s="201"/>
      <c r="DE221" s="202">
        <v>0</v>
      </c>
      <c r="DF221" s="201"/>
      <c r="DG221" s="202">
        <v>0</v>
      </c>
      <c r="DH221" s="201"/>
      <c r="DI221" s="202">
        <v>0</v>
      </c>
      <c r="DJ221" s="201"/>
      <c r="DK221" s="202">
        <v>0</v>
      </c>
      <c r="DL221" s="201"/>
      <c r="DM221" s="202">
        <v>0</v>
      </c>
      <c r="DN221" s="201"/>
      <c r="DO221" s="202">
        <v>0</v>
      </c>
      <c r="DP221" s="201"/>
      <c r="DQ221" s="202">
        <v>0</v>
      </c>
      <c r="DR221" s="201"/>
      <c r="DS221" s="202">
        <v>0</v>
      </c>
      <c r="DT221" s="201"/>
      <c r="DU221" s="202">
        <v>0</v>
      </c>
      <c r="DV221" s="201"/>
      <c r="DW221" s="202">
        <v>0</v>
      </c>
      <c r="DX221" s="201"/>
      <c r="DY221" s="202">
        <v>0</v>
      </c>
      <c r="DZ221" s="201"/>
      <c r="EA221" s="202">
        <v>0</v>
      </c>
      <c r="EB221" s="201"/>
      <c r="EC221" s="202">
        <v>0</v>
      </c>
      <c r="ED221" s="201"/>
      <c r="EE221" s="202">
        <v>0</v>
      </c>
      <c r="EF221" s="201"/>
      <c r="EG221" s="202">
        <v>0</v>
      </c>
      <c r="EH221" s="201"/>
      <c r="EI221" s="202">
        <v>0</v>
      </c>
      <c r="EJ221" s="201"/>
      <c r="EK221" s="202">
        <v>0</v>
      </c>
      <c r="EL221" s="201"/>
      <c r="EM221" s="202">
        <v>0</v>
      </c>
      <c r="EN221" s="201"/>
      <c r="EO221" s="202">
        <v>0</v>
      </c>
      <c r="EP221" s="201"/>
      <c r="EQ221" s="202">
        <v>0</v>
      </c>
      <c r="ER221" s="201"/>
      <c r="ES221" s="202">
        <v>0</v>
      </c>
      <c r="ET221" s="201"/>
      <c r="EU221" s="202">
        <v>0</v>
      </c>
      <c r="EV221" s="201"/>
      <c r="EW221" s="202">
        <v>0</v>
      </c>
      <c r="EX221" s="201"/>
      <c r="EY221" s="202">
        <v>0</v>
      </c>
      <c r="EZ221" s="201"/>
      <c r="FA221" s="202">
        <v>0</v>
      </c>
      <c r="FB221" s="201"/>
      <c r="FC221" s="202">
        <v>0</v>
      </c>
      <c r="FD221" s="201"/>
      <c r="FE221" s="202">
        <v>0</v>
      </c>
      <c r="FF221" s="201"/>
      <c r="FG221" s="202">
        <v>0</v>
      </c>
      <c r="FH221" s="201"/>
      <c r="FI221" s="202">
        <v>0</v>
      </c>
      <c r="FJ221" s="201"/>
      <c r="FK221" s="202">
        <v>0</v>
      </c>
      <c r="FL221" s="201"/>
      <c r="FM221" s="202">
        <v>0</v>
      </c>
      <c r="FN221" s="201"/>
      <c r="FO221" s="202">
        <v>0</v>
      </c>
      <c r="FP221" s="201"/>
      <c r="FQ221" s="202">
        <v>0</v>
      </c>
      <c r="FR221" s="201"/>
      <c r="FS221" s="202">
        <v>0</v>
      </c>
      <c r="FT221" s="201"/>
      <c r="FU221" s="202">
        <v>0</v>
      </c>
      <c r="FV221" s="201"/>
      <c r="FW221" s="202">
        <v>0</v>
      </c>
      <c r="FX221" s="201"/>
      <c r="FY221" s="202">
        <v>0</v>
      </c>
      <c r="FZ221" s="201"/>
      <c r="GA221" s="202">
        <v>0</v>
      </c>
      <c r="GB221" s="201"/>
      <c r="GC221" s="202">
        <v>0</v>
      </c>
      <c r="GD221" s="201"/>
      <c r="GE221" s="202">
        <v>0</v>
      </c>
      <c r="GF221" s="201"/>
      <c r="GG221" s="202">
        <v>0</v>
      </c>
      <c r="GH221" s="201"/>
      <c r="GI221" s="202">
        <v>0</v>
      </c>
      <c r="GJ221" s="201"/>
      <c r="GK221" s="202">
        <v>0</v>
      </c>
      <c r="GL221" s="201"/>
      <c r="GM221" s="202">
        <v>0</v>
      </c>
      <c r="GN221" s="201"/>
      <c r="GO221" s="202">
        <v>0</v>
      </c>
      <c r="GP221" s="201"/>
      <c r="GQ221" s="202">
        <v>0</v>
      </c>
      <c r="GR221" s="201"/>
      <c r="GS221" s="202">
        <v>0</v>
      </c>
      <c r="GT221" s="201"/>
      <c r="GU221" s="202">
        <v>0</v>
      </c>
      <c r="GV221" s="201"/>
      <c r="GW221" s="202">
        <v>0</v>
      </c>
      <c r="GX221" s="201"/>
      <c r="GY221" s="202">
        <v>0</v>
      </c>
      <c r="GZ221" s="201"/>
      <c r="HA221" s="202">
        <v>0</v>
      </c>
      <c r="HB221" s="201"/>
      <c r="HC221" s="202">
        <v>0</v>
      </c>
      <c r="HD221" s="201"/>
      <c r="HE221" s="202">
        <v>0</v>
      </c>
      <c r="HF221" s="201"/>
      <c r="HG221" s="202">
        <v>0</v>
      </c>
      <c r="HH221" s="201"/>
      <c r="HI221" s="202">
        <v>0</v>
      </c>
      <c r="HJ221" s="201"/>
      <c r="HK221" s="202">
        <v>0</v>
      </c>
      <c r="HL221" s="201"/>
      <c r="HM221" s="202">
        <v>0</v>
      </c>
      <c r="HN221" s="201"/>
      <c r="HO221" s="202">
        <v>0</v>
      </c>
      <c r="HP221" s="201"/>
      <c r="HQ221" s="202">
        <v>0</v>
      </c>
      <c r="HR221" s="201"/>
      <c r="HS221" s="202">
        <v>0</v>
      </c>
      <c r="HT221" s="201"/>
      <c r="HU221" s="202">
        <v>0</v>
      </c>
      <c r="HV221" s="201"/>
      <c r="HW221" s="202">
        <v>0</v>
      </c>
      <c r="HX221" s="201"/>
      <c r="HY221" s="202">
        <v>0</v>
      </c>
      <c r="HZ221" s="201"/>
      <c r="IA221" s="202">
        <v>0</v>
      </c>
      <c r="IB221" s="201"/>
      <c r="IC221" s="202">
        <v>0</v>
      </c>
      <c r="ID221" s="201"/>
      <c r="IE221" s="202">
        <v>0</v>
      </c>
      <c r="IF221" s="201"/>
      <c r="IG221" s="202">
        <v>0</v>
      </c>
      <c r="IH221" s="201"/>
      <c r="II221" s="202">
        <v>0</v>
      </c>
    </row>
    <row r="222" spans="1:243" ht="15" x14ac:dyDescent="0.2">
      <c r="A222" s="604"/>
      <c r="B222" s="598"/>
      <c r="C222" s="606"/>
      <c r="D222" s="532">
        <v>0</v>
      </c>
      <c r="E222" s="538" t="s">
        <v>101</v>
      </c>
      <c r="F222" s="199">
        <v>0</v>
      </c>
      <c r="G222" s="200">
        <v>0</v>
      </c>
      <c r="H222" s="199">
        <v>0</v>
      </c>
      <c r="I222" s="200">
        <v>0</v>
      </c>
      <c r="J222" s="199">
        <v>0</v>
      </c>
      <c r="K222" s="200">
        <v>0</v>
      </c>
      <c r="L222" s="199">
        <v>0</v>
      </c>
      <c r="M222" s="200">
        <v>0</v>
      </c>
      <c r="N222" s="199">
        <v>0</v>
      </c>
      <c r="O222" s="200">
        <v>0</v>
      </c>
      <c r="P222" s="199">
        <v>0</v>
      </c>
      <c r="Q222" s="200">
        <v>0</v>
      </c>
      <c r="R222" s="199">
        <v>0</v>
      </c>
      <c r="S222" s="200">
        <v>0</v>
      </c>
      <c r="T222" s="199">
        <v>0</v>
      </c>
      <c r="U222" s="200">
        <v>0</v>
      </c>
      <c r="V222" s="199">
        <v>0</v>
      </c>
      <c r="W222" s="200">
        <v>0</v>
      </c>
      <c r="X222" s="199">
        <v>0</v>
      </c>
      <c r="Y222" s="200">
        <v>0</v>
      </c>
      <c r="Z222" s="199">
        <v>0</v>
      </c>
      <c r="AA222" s="200">
        <v>0</v>
      </c>
      <c r="AB222" s="199">
        <v>0</v>
      </c>
      <c r="AC222" s="200">
        <v>0</v>
      </c>
      <c r="AD222" s="199">
        <v>0</v>
      </c>
      <c r="AE222" s="200">
        <v>0</v>
      </c>
      <c r="AF222" s="199">
        <v>0</v>
      </c>
      <c r="AG222" s="200">
        <v>0</v>
      </c>
      <c r="AH222" s="199">
        <v>0</v>
      </c>
      <c r="AI222" s="200">
        <v>0</v>
      </c>
      <c r="AJ222" s="199">
        <v>0</v>
      </c>
      <c r="AK222" s="200">
        <v>0</v>
      </c>
      <c r="AL222" s="199">
        <v>0</v>
      </c>
      <c r="AM222" s="200">
        <v>0</v>
      </c>
      <c r="AN222" s="199">
        <v>0</v>
      </c>
      <c r="AO222" s="200">
        <v>0</v>
      </c>
      <c r="AP222" s="199">
        <v>0</v>
      </c>
      <c r="AQ222" s="200">
        <v>0</v>
      </c>
      <c r="AR222" s="199">
        <v>0</v>
      </c>
      <c r="AS222" s="200">
        <v>0</v>
      </c>
      <c r="AT222" s="199">
        <v>0</v>
      </c>
      <c r="AU222" s="200">
        <v>0</v>
      </c>
      <c r="AV222" s="199">
        <v>0</v>
      </c>
      <c r="AW222" s="200">
        <v>0</v>
      </c>
      <c r="AX222" s="199">
        <v>0</v>
      </c>
      <c r="AY222" s="200">
        <v>0</v>
      </c>
      <c r="AZ222" s="199">
        <v>0</v>
      </c>
      <c r="BA222" s="200">
        <v>0</v>
      </c>
      <c r="BB222" s="199">
        <v>0</v>
      </c>
      <c r="BC222" s="200">
        <v>0</v>
      </c>
      <c r="BD222" s="199">
        <v>0</v>
      </c>
      <c r="BE222" s="200">
        <v>0</v>
      </c>
      <c r="BF222" s="199">
        <v>0</v>
      </c>
      <c r="BG222" s="200">
        <v>0</v>
      </c>
      <c r="BH222" s="199">
        <v>0</v>
      </c>
      <c r="BI222" s="200">
        <v>0</v>
      </c>
      <c r="BJ222" s="199">
        <v>0</v>
      </c>
      <c r="BK222" s="200">
        <v>0</v>
      </c>
      <c r="BL222" s="199">
        <v>0</v>
      </c>
      <c r="BM222" s="200">
        <v>0</v>
      </c>
      <c r="BN222" s="199">
        <v>0</v>
      </c>
      <c r="BO222" s="200">
        <v>0</v>
      </c>
      <c r="BP222" s="199">
        <v>0</v>
      </c>
      <c r="BQ222" s="200">
        <v>0</v>
      </c>
      <c r="BR222" s="199">
        <v>0</v>
      </c>
      <c r="BS222" s="200">
        <v>0</v>
      </c>
      <c r="BT222" s="199">
        <v>0</v>
      </c>
      <c r="BU222" s="200">
        <v>0</v>
      </c>
      <c r="BV222" s="199">
        <v>0</v>
      </c>
      <c r="BW222" s="200">
        <v>0</v>
      </c>
      <c r="BX222" s="199">
        <v>0</v>
      </c>
      <c r="BY222" s="200">
        <v>0</v>
      </c>
      <c r="BZ222" s="199">
        <v>0</v>
      </c>
      <c r="CA222" s="200">
        <v>0</v>
      </c>
      <c r="CB222" s="199">
        <v>0</v>
      </c>
      <c r="CC222" s="200">
        <v>0</v>
      </c>
      <c r="CD222" s="199">
        <v>0</v>
      </c>
      <c r="CE222" s="200">
        <v>0</v>
      </c>
      <c r="CF222" s="199">
        <v>0</v>
      </c>
      <c r="CG222" s="200">
        <v>0</v>
      </c>
      <c r="CH222" s="199">
        <v>0</v>
      </c>
      <c r="CI222" s="200">
        <v>0</v>
      </c>
      <c r="CJ222" s="199">
        <v>0</v>
      </c>
      <c r="CK222" s="200">
        <v>0</v>
      </c>
      <c r="CL222" s="199">
        <v>0</v>
      </c>
      <c r="CM222" s="200">
        <v>0</v>
      </c>
      <c r="CN222" s="199">
        <v>0</v>
      </c>
      <c r="CO222" s="200">
        <v>0</v>
      </c>
      <c r="CP222" s="199">
        <v>0</v>
      </c>
      <c r="CQ222" s="200">
        <v>0</v>
      </c>
      <c r="CR222" s="199">
        <v>0</v>
      </c>
      <c r="CS222" s="200">
        <v>0</v>
      </c>
      <c r="CT222" s="199">
        <v>0</v>
      </c>
      <c r="CU222" s="200">
        <v>0</v>
      </c>
      <c r="CV222" s="199">
        <v>0</v>
      </c>
      <c r="CW222" s="200">
        <v>0</v>
      </c>
      <c r="CX222" s="199">
        <v>0</v>
      </c>
      <c r="CY222" s="200">
        <v>0</v>
      </c>
      <c r="CZ222" s="199">
        <v>0</v>
      </c>
      <c r="DA222" s="200">
        <v>0</v>
      </c>
      <c r="DB222" s="199">
        <v>0</v>
      </c>
      <c r="DC222" s="200">
        <v>0</v>
      </c>
      <c r="DD222" s="199">
        <v>0</v>
      </c>
      <c r="DE222" s="200">
        <v>0</v>
      </c>
      <c r="DF222" s="199">
        <v>0</v>
      </c>
      <c r="DG222" s="200">
        <v>0</v>
      </c>
      <c r="DH222" s="199">
        <v>0</v>
      </c>
      <c r="DI222" s="200">
        <v>0</v>
      </c>
      <c r="DJ222" s="199">
        <v>0</v>
      </c>
      <c r="DK222" s="200">
        <v>0</v>
      </c>
      <c r="DL222" s="199">
        <v>0</v>
      </c>
      <c r="DM222" s="200">
        <v>0</v>
      </c>
      <c r="DN222" s="199">
        <v>0</v>
      </c>
      <c r="DO222" s="200">
        <v>0</v>
      </c>
      <c r="DP222" s="199">
        <v>0</v>
      </c>
      <c r="DQ222" s="200">
        <v>0</v>
      </c>
      <c r="DR222" s="199">
        <v>0</v>
      </c>
      <c r="DS222" s="200">
        <v>0</v>
      </c>
      <c r="DT222" s="199">
        <v>0</v>
      </c>
      <c r="DU222" s="200">
        <v>0</v>
      </c>
      <c r="DV222" s="199">
        <v>0</v>
      </c>
      <c r="DW222" s="200">
        <v>0</v>
      </c>
      <c r="DX222" s="199">
        <v>0</v>
      </c>
      <c r="DY222" s="200">
        <v>0</v>
      </c>
      <c r="DZ222" s="199">
        <v>0</v>
      </c>
      <c r="EA222" s="200">
        <v>0</v>
      </c>
      <c r="EB222" s="199">
        <v>0</v>
      </c>
      <c r="EC222" s="200">
        <v>0</v>
      </c>
      <c r="ED222" s="199">
        <v>0</v>
      </c>
      <c r="EE222" s="200">
        <v>0</v>
      </c>
      <c r="EF222" s="199">
        <v>0</v>
      </c>
      <c r="EG222" s="200">
        <v>0</v>
      </c>
      <c r="EH222" s="199">
        <v>0</v>
      </c>
      <c r="EI222" s="200">
        <v>0</v>
      </c>
      <c r="EJ222" s="199">
        <v>0</v>
      </c>
      <c r="EK222" s="200">
        <v>0</v>
      </c>
      <c r="EL222" s="199">
        <v>0</v>
      </c>
      <c r="EM222" s="200">
        <v>0</v>
      </c>
      <c r="EN222" s="199">
        <v>0</v>
      </c>
      <c r="EO222" s="200">
        <v>0</v>
      </c>
      <c r="EP222" s="199">
        <v>0</v>
      </c>
      <c r="EQ222" s="200">
        <v>0</v>
      </c>
      <c r="ER222" s="199">
        <v>0</v>
      </c>
      <c r="ES222" s="200">
        <v>0</v>
      </c>
      <c r="ET222" s="199">
        <v>0</v>
      </c>
      <c r="EU222" s="200">
        <v>0</v>
      </c>
      <c r="EV222" s="199">
        <v>0</v>
      </c>
      <c r="EW222" s="200">
        <v>0</v>
      </c>
      <c r="EX222" s="199">
        <v>0</v>
      </c>
      <c r="EY222" s="200">
        <v>0</v>
      </c>
      <c r="EZ222" s="199">
        <v>0</v>
      </c>
      <c r="FA222" s="200">
        <v>0</v>
      </c>
      <c r="FB222" s="199">
        <v>0</v>
      </c>
      <c r="FC222" s="200">
        <v>0</v>
      </c>
      <c r="FD222" s="199">
        <v>0</v>
      </c>
      <c r="FE222" s="200">
        <v>0</v>
      </c>
      <c r="FF222" s="199">
        <v>0</v>
      </c>
      <c r="FG222" s="200">
        <v>0</v>
      </c>
      <c r="FH222" s="199">
        <v>0</v>
      </c>
      <c r="FI222" s="200">
        <v>0</v>
      </c>
      <c r="FJ222" s="199">
        <v>0</v>
      </c>
      <c r="FK222" s="200">
        <v>0</v>
      </c>
      <c r="FL222" s="199">
        <v>0</v>
      </c>
      <c r="FM222" s="200">
        <v>0</v>
      </c>
      <c r="FN222" s="199">
        <v>0</v>
      </c>
      <c r="FO222" s="200">
        <v>0</v>
      </c>
      <c r="FP222" s="199">
        <v>0</v>
      </c>
      <c r="FQ222" s="200">
        <v>0</v>
      </c>
      <c r="FR222" s="199">
        <v>0</v>
      </c>
      <c r="FS222" s="200">
        <v>0</v>
      </c>
      <c r="FT222" s="199">
        <v>0</v>
      </c>
      <c r="FU222" s="200">
        <v>0</v>
      </c>
      <c r="FV222" s="199">
        <v>0</v>
      </c>
      <c r="FW222" s="200">
        <v>0</v>
      </c>
      <c r="FX222" s="199">
        <v>0</v>
      </c>
      <c r="FY222" s="200">
        <v>0</v>
      </c>
      <c r="FZ222" s="199">
        <v>0</v>
      </c>
      <c r="GA222" s="200">
        <v>0</v>
      </c>
      <c r="GB222" s="199">
        <v>0</v>
      </c>
      <c r="GC222" s="200">
        <v>0</v>
      </c>
      <c r="GD222" s="199">
        <v>0</v>
      </c>
      <c r="GE222" s="200">
        <v>0</v>
      </c>
      <c r="GF222" s="199">
        <v>0</v>
      </c>
      <c r="GG222" s="200">
        <v>0</v>
      </c>
      <c r="GH222" s="199">
        <v>0</v>
      </c>
      <c r="GI222" s="200">
        <v>0</v>
      </c>
      <c r="GJ222" s="199">
        <v>0</v>
      </c>
      <c r="GK222" s="200">
        <v>0</v>
      </c>
      <c r="GL222" s="199">
        <v>0</v>
      </c>
      <c r="GM222" s="200">
        <v>0</v>
      </c>
      <c r="GN222" s="199">
        <v>0</v>
      </c>
      <c r="GO222" s="200">
        <v>0</v>
      </c>
      <c r="GP222" s="199">
        <v>0</v>
      </c>
      <c r="GQ222" s="200">
        <v>0</v>
      </c>
      <c r="GR222" s="199">
        <v>0</v>
      </c>
      <c r="GS222" s="200">
        <v>0</v>
      </c>
      <c r="GT222" s="199">
        <v>0</v>
      </c>
      <c r="GU222" s="200">
        <v>0</v>
      </c>
      <c r="GV222" s="199">
        <v>0</v>
      </c>
      <c r="GW222" s="200">
        <v>0</v>
      </c>
      <c r="GX222" s="199">
        <v>0</v>
      </c>
      <c r="GY222" s="200">
        <v>0</v>
      </c>
      <c r="GZ222" s="199">
        <v>0</v>
      </c>
      <c r="HA222" s="200">
        <v>0</v>
      </c>
      <c r="HB222" s="199">
        <v>0</v>
      </c>
      <c r="HC222" s="200">
        <v>0</v>
      </c>
      <c r="HD222" s="199">
        <v>0</v>
      </c>
      <c r="HE222" s="200">
        <v>0</v>
      </c>
      <c r="HF222" s="199">
        <v>0</v>
      </c>
      <c r="HG222" s="200">
        <v>0</v>
      </c>
      <c r="HH222" s="199">
        <v>0</v>
      </c>
      <c r="HI222" s="200">
        <v>0</v>
      </c>
      <c r="HJ222" s="199">
        <v>0</v>
      </c>
      <c r="HK222" s="200">
        <v>0</v>
      </c>
      <c r="HL222" s="199">
        <v>0</v>
      </c>
      <c r="HM222" s="200">
        <v>0</v>
      </c>
      <c r="HN222" s="199">
        <v>0</v>
      </c>
      <c r="HO222" s="200">
        <v>0</v>
      </c>
      <c r="HP222" s="199">
        <v>0</v>
      </c>
      <c r="HQ222" s="200">
        <v>0</v>
      </c>
      <c r="HR222" s="199">
        <v>0</v>
      </c>
      <c r="HS222" s="200">
        <v>0</v>
      </c>
      <c r="HT222" s="199">
        <v>0</v>
      </c>
      <c r="HU222" s="200">
        <v>0</v>
      </c>
      <c r="HV222" s="199">
        <v>0</v>
      </c>
      <c r="HW222" s="200">
        <v>0</v>
      </c>
      <c r="HX222" s="199">
        <v>0</v>
      </c>
      <c r="HY222" s="200">
        <v>0</v>
      </c>
      <c r="HZ222" s="199">
        <v>0</v>
      </c>
      <c r="IA222" s="200">
        <v>0</v>
      </c>
      <c r="IB222" s="199">
        <v>0</v>
      </c>
      <c r="IC222" s="200">
        <v>0</v>
      </c>
      <c r="ID222" s="199">
        <v>0</v>
      </c>
      <c r="IE222" s="200">
        <v>0</v>
      </c>
      <c r="IF222" s="199">
        <v>0</v>
      </c>
      <c r="IG222" s="200">
        <v>0</v>
      </c>
      <c r="IH222" s="199">
        <v>0</v>
      </c>
      <c r="II222" s="200">
        <v>0</v>
      </c>
    </row>
    <row r="223" spans="1:243" ht="15.75" thickBot="1" x14ac:dyDescent="0.25">
      <c r="A223" s="604"/>
      <c r="B223" s="599"/>
      <c r="C223" s="607"/>
      <c r="D223" s="534" t="s">
        <v>9</v>
      </c>
      <c r="E223" s="539"/>
      <c r="F223" s="480"/>
      <c r="G223" s="481">
        <v>0</v>
      </c>
      <c r="H223" s="480"/>
      <c r="I223" s="481">
        <v>0</v>
      </c>
      <c r="J223" s="480"/>
      <c r="K223" s="481">
        <v>0</v>
      </c>
      <c r="L223" s="480"/>
      <c r="M223" s="481">
        <v>0</v>
      </c>
      <c r="N223" s="480"/>
      <c r="O223" s="481">
        <v>0</v>
      </c>
      <c r="P223" s="480"/>
      <c r="Q223" s="481">
        <v>0</v>
      </c>
      <c r="R223" s="480"/>
      <c r="S223" s="481">
        <v>0</v>
      </c>
      <c r="T223" s="480"/>
      <c r="U223" s="481">
        <v>0</v>
      </c>
      <c r="V223" s="480"/>
      <c r="W223" s="481">
        <v>0</v>
      </c>
      <c r="X223" s="480"/>
      <c r="Y223" s="481">
        <v>0</v>
      </c>
      <c r="Z223" s="480"/>
      <c r="AA223" s="481">
        <v>0</v>
      </c>
      <c r="AB223" s="480"/>
      <c r="AC223" s="481">
        <v>0</v>
      </c>
      <c r="AD223" s="480"/>
      <c r="AE223" s="481">
        <v>0</v>
      </c>
      <c r="AF223" s="480"/>
      <c r="AG223" s="481">
        <v>0</v>
      </c>
      <c r="AH223" s="480"/>
      <c r="AI223" s="481">
        <v>0</v>
      </c>
      <c r="AJ223" s="480"/>
      <c r="AK223" s="481">
        <v>0</v>
      </c>
      <c r="AL223" s="480"/>
      <c r="AM223" s="481">
        <v>0</v>
      </c>
      <c r="AN223" s="480"/>
      <c r="AO223" s="481">
        <v>0</v>
      </c>
      <c r="AP223" s="480"/>
      <c r="AQ223" s="481">
        <v>0</v>
      </c>
      <c r="AR223" s="480"/>
      <c r="AS223" s="481">
        <v>0</v>
      </c>
      <c r="AT223" s="480"/>
      <c r="AU223" s="481">
        <v>0</v>
      </c>
      <c r="AV223" s="480"/>
      <c r="AW223" s="481">
        <v>0</v>
      </c>
      <c r="AX223" s="480"/>
      <c r="AY223" s="481">
        <v>0</v>
      </c>
      <c r="AZ223" s="480"/>
      <c r="BA223" s="481">
        <v>0</v>
      </c>
      <c r="BB223" s="480"/>
      <c r="BC223" s="481">
        <v>0</v>
      </c>
      <c r="BD223" s="480"/>
      <c r="BE223" s="481">
        <v>0</v>
      </c>
      <c r="BF223" s="480"/>
      <c r="BG223" s="481">
        <v>0</v>
      </c>
      <c r="BH223" s="480"/>
      <c r="BI223" s="481">
        <v>0</v>
      </c>
      <c r="BJ223" s="480"/>
      <c r="BK223" s="481">
        <v>0</v>
      </c>
      <c r="BL223" s="480"/>
      <c r="BM223" s="481">
        <v>0</v>
      </c>
      <c r="BN223" s="480"/>
      <c r="BO223" s="481">
        <v>0</v>
      </c>
      <c r="BP223" s="480"/>
      <c r="BQ223" s="481">
        <v>0</v>
      </c>
      <c r="BR223" s="480"/>
      <c r="BS223" s="481">
        <v>0</v>
      </c>
      <c r="BT223" s="480"/>
      <c r="BU223" s="481">
        <v>0</v>
      </c>
      <c r="BV223" s="480"/>
      <c r="BW223" s="481">
        <v>0</v>
      </c>
      <c r="BX223" s="480"/>
      <c r="BY223" s="481">
        <v>0</v>
      </c>
      <c r="BZ223" s="480"/>
      <c r="CA223" s="481">
        <v>0</v>
      </c>
      <c r="CB223" s="480"/>
      <c r="CC223" s="481">
        <v>0</v>
      </c>
      <c r="CD223" s="480"/>
      <c r="CE223" s="481">
        <v>0</v>
      </c>
      <c r="CF223" s="480"/>
      <c r="CG223" s="481">
        <v>0</v>
      </c>
      <c r="CH223" s="480"/>
      <c r="CI223" s="481">
        <v>0</v>
      </c>
      <c r="CJ223" s="480"/>
      <c r="CK223" s="481">
        <v>0</v>
      </c>
      <c r="CL223" s="480"/>
      <c r="CM223" s="481">
        <v>0</v>
      </c>
      <c r="CN223" s="480"/>
      <c r="CO223" s="481">
        <v>0</v>
      </c>
      <c r="CP223" s="480"/>
      <c r="CQ223" s="481">
        <v>0</v>
      </c>
      <c r="CR223" s="480"/>
      <c r="CS223" s="481">
        <v>0</v>
      </c>
      <c r="CT223" s="480"/>
      <c r="CU223" s="481">
        <v>0</v>
      </c>
      <c r="CV223" s="480"/>
      <c r="CW223" s="481">
        <v>0</v>
      </c>
      <c r="CX223" s="480"/>
      <c r="CY223" s="481">
        <v>0</v>
      </c>
      <c r="CZ223" s="480"/>
      <c r="DA223" s="481">
        <v>0</v>
      </c>
      <c r="DB223" s="480"/>
      <c r="DC223" s="481">
        <v>0</v>
      </c>
      <c r="DD223" s="480"/>
      <c r="DE223" s="481">
        <v>0</v>
      </c>
      <c r="DF223" s="480"/>
      <c r="DG223" s="481">
        <v>0</v>
      </c>
      <c r="DH223" s="480"/>
      <c r="DI223" s="481">
        <v>0</v>
      </c>
      <c r="DJ223" s="480"/>
      <c r="DK223" s="481">
        <v>0</v>
      </c>
      <c r="DL223" s="480"/>
      <c r="DM223" s="481">
        <v>0</v>
      </c>
      <c r="DN223" s="480"/>
      <c r="DO223" s="481">
        <v>0</v>
      </c>
      <c r="DP223" s="480"/>
      <c r="DQ223" s="481">
        <v>0</v>
      </c>
      <c r="DR223" s="480"/>
      <c r="DS223" s="481">
        <v>0</v>
      </c>
      <c r="DT223" s="480"/>
      <c r="DU223" s="481">
        <v>0</v>
      </c>
      <c r="DV223" s="480"/>
      <c r="DW223" s="481">
        <v>0</v>
      </c>
      <c r="DX223" s="480"/>
      <c r="DY223" s="481">
        <v>0</v>
      </c>
      <c r="DZ223" s="480"/>
      <c r="EA223" s="481">
        <v>0</v>
      </c>
      <c r="EB223" s="480"/>
      <c r="EC223" s="481">
        <v>0</v>
      </c>
      <c r="ED223" s="480"/>
      <c r="EE223" s="481">
        <v>0</v>
      </c>
      <c r="EF223" s="480"/>
      <c r="EG223" s="481">
        <v>0</v>
      </c>
      <c r="EH223" s="480"/>
      <c r="EI223" s="481">
        <v>0</v>
      </c>
      <c r="EJ223" s="480"/>
      <c r="EK223" s="481">
        <v>0</v>
      </c>
      <c r="EL223" s="480"/>
      <c r="EM223" s="481">
        <v>0</v>
      </c>
      <c r="EN223" s="480"/>
      <c r="EO223" s="481">
        <v>0</v>
      </c>
      <c r="EP223" s="480"/>
      <c r="EQ223" s="481">
        <v>0</v>
      </c>
      <c r="ER223" s="480"/>
      <c r="ES223" s="481">
        <v>0</v>
      </c>
      <c r="ET223" s="480"/>
      <c r="EU223" s="481">
        <v>0</v>
      </c>
      <c r="EV223" s="480"/>
      <c r="EW223" s="481">
        <v>0</v>
      </c>
      <c r="EX223" s="480"/>
      <c r="EY223" s="481">
        <v>0</v>
      </c>
      <c r="EZ223" s="480"/>
      <c r="FA223" s="481">
        <v>0</v>
      </c>
      <c r="FB223" s="480"/>
      <c r="FC223" s="481">
        <v>0</v>
      </c>
      <c r="FD223" s="480"/>
      <c r="FE223" s="481">
        <v>0</v>
      </c>
      <c r="FF223" s="480"/>
      <c r="FG223" s="481">
        <v>0</v>
      </c>
      <c r="FH223" s="480"/>
      <c r="FI223" s="481">
        <v>0</v>
      </c>
      <c r="FJ223" s="480"/>
      <c r="FK223" s="481">
        <v>0</v>
      </c>
      <c r="FL223" s="480"/>
      <c r="FM223" s="481">
        <v>0</v>
      </c>
      <c r="FN223" s="480"/>
      <c r="FO223" s="481">
        <v>0</v>
      </c>
      <c r="FP223" s="480"/>
      <c r="FQ223" s="481">
        <v>0</v>
      </c>
      <c r="FR223" s="480"/>
      <c r="FS223" s="481">
        <v>0</v>
      </c>
      <c r="FT223" s="480"/>
      <c r="FU223" s="481">
        <v>0</v>
      </c>
      <c r="FV223" s="480"/>
      <c r="FW223" s="481">
        <v>0</v>
      </c>
      <c r="FX223" s="480"/>
      <c r="FY223" s="481">
        <v>0</v>
      </c>
      <c r="FZ223" s="480"/>
      <c r="GA223" s="481">
        <v>0</v>
      </c>
      <c r="GB223" s="480"/>
      <c r="GC223" s="481">
        <v>0</v>
      </c>
      <c r="GD223" s="480"/>
      <c r="GE223" s="481">
        <v>0</v>
      </c>
      <c r="GF223" s="480"/>
      <c r="GG223" s="481">
        <v>0</v>
      </c>
      <c r="GH223" s="480"/>
      <c r="GI223" s="481">
        <v>0</v>
      </c>
      <c r="GJ223" s="480"/>
      <c r="GK223" s="481">
        <v>0</v>
      </c>
      <c r="GL223" s="480"/>
      <c r="GM223" s="481">
        <v>0</v>
      </c>
      <c r="GN223" s="480"/>
      <c r="GO223" s="481">
        <v>0</v>
      </c>
      <c r="GP223" s="480"/>
      <c r="GQ223" s="481">
        <v>0</v>
      </c>
      <c r="GR223" s="480"/>
      <c r="GS223" s="481">
        <v>0</v>
      </c>
      <c r="GT223" s="480"/>
      <c r="GU223" s="481">
        <v>0</v>
      </c>
      <c r="GV223" s="480"/>
      <c r="GW223" s="481">
        <v>0</v>
      </c>
      <c r="GX223" s="480"/>
      <c r="GY223" s="481">
        <v>0</v>
      </c>
      <c r="GZ223" s="480"/>
      <c r="HA223" s="481">
        <v>0</v>
      </c>
      <c r="HB223" s="480"/>
      <c r="HC223" s="481">
        <v>0</v>
      </c>
      <c r="HD223" s="480"/>
      <c r="HE223" s="481">
        <v>0</v>
      </c>
      <c r="HF223" s="480"/>
      <c r="HG223" s="481">
        <v>0</v>
      </c>
      <c r="HH223" s="480"/>
      <c r="HI223" s="481">
        <v>0</v>
      </c>
      <c r="HJ223" s="480"/>
      <c r="HK223" s="481">
        <v>0</v>
      </c>
      <c r="HL223" s="480"/>
      <c r="HM223" s="481">
        <v>0</v>
      </c>
      <c r="HN223" s="480"/>
      <c r="HO223" s="481">
        <v>0</v>
      </c>
      <c r="HP223" s="480"/>
      <c r="HQ223" s="481">
        <v>0</v>
      </c>
      <c r="HR223" s="480"/>
      <c r="HS223" s="481">
        <v>0</v>
      </c>
      <c r="HT223" s="480"/>
      <c r="HU223" s="481">
        <v>0</v>
      </c>
      <c r="HV223" s="480"/>
      <c r="HW223" s="481">
        <v>0</v>
      </c>
      <c r="HX223" s="480"/>
      <c r="HY223" s="481">
        <v>0</v>
      </c>
      <c r="HZ223" s="480"/>
      <c r="IA223" s="481">
        <v>0</v>
      </c>
      <c r="IB223" s="480"/>
      <c r="IC223" s="481">
        <v>0</v>
      </c>
      <c r="ID223" s="480"/>
      <c r="IE223" s="481">
        <v>0</v>
      </c>
      <c r="IF223" s="480"/>
      <c r="IG223" s="481">
        <v>0</v>
      </c>
      <c r="IH223" s="480"/>
      <c r="II223" s="481">
        <v>0</v>
      </c>
    </row>
    <row r="224" spans="1:243" ht="15" x14ac:dyDescent="0.2">
      <c r="A224" s="604"/>
      <c r="B224" s="597" t="s">
        <v>14</v>
      </c>
      <c r="C224" s="600">
        <v>46074</v>
      </c>
      <c r="D224" s="529">
        <v>0</v>
      </c>
      <c r="E224" s="540" t="s">
        <v>81</v>
      </c>
      <c r="F224" s="482">
        <v>0</v>
      </c>
      <c r="G224" s="483">
        <v>0</v>
      </c>
      <c r="H224" s="482">
        <v>0</v>
      </c>
      <c r="I224" s="483">
        <v>0</v>
      </c>
      <c r="J224" s="482">
        <v>0</v>
      </c>
      <c r="K224" s="483">
        <v>0</v>
      </c>
      <c r="L224" s="482">
        <v>0</v>
      </c>
      <c r="M224" s="483">
        <v>0</v>
      </c>
      <c r="N224" s="482">
        <v>0</v>
      </c>
      <c r="O224" s="483">
        <v>0</v>
      </c>
      <c r="P224" s="482">
        <v>0</v>
      </c>
      <c r="Q224" s="483">
        <v>0</v>
      </c>
      <c r="R224" s="482">
        <v>0</v>
      </c>
      <c r="S224" s="483">
        <v>0</v>
      </c>
      <c r="T224" s="482">
        <v>0</v>
      </c>
      <c r="U224" s="483">
        <v>0</v>
      </c>
      <c r="V224" s="482">
        <v>0</v>
      </c>
      <c r="W224" s="483">
        <v>0</v>
      </c>
      <c r="X224" s="482">
        <v>0</v>
      </c>
      <c r="Y224" s="483">
        <v>0</v>
      </c>
      <c r="Z224" s="482">
        <v>0</v>
      </c>
      <c r="AA224" s="483">
        <v>0</v>
      </c>
      <c r="AB224" s="482">
        <v>0</v>
      </c>
      <c r="AC224" s="483">
        <v>0</v>
      </c>
      <c r="AD224" s="482">
        <v>0</v>
      </c>
      <c r="AE224" s="483">
        <v>0</v>
      </c>
      <c r="AF224" s="482">
        <v>0</v>
      </c>
      <c r="AG224" s="483">
        <v>0</v>
      </c>
      <c r="AH224" s="482">
        <v>0</v>
      </c>
      <c r="AI224" s="483">
        <v>0</v>
      </c>
      <c r="AJ224" s="482">
        <v>0</v>
      </c>
      <c r="AK224" s="483">
        <v>0</v>
      </c>
      <c r="AL224" s="482">
        <v>0</v>
      </c>
      <c r="AM224" s="483">
        <v>0</v>
      </c>
      <c r="AN224" s="482">
        <v>0</v>
      </c>
      <c r="AO224" s="483">
        <v>0</v>
      </c>
      <c r="AP224" s="482">
        <v>0</v>
      </c>
      <c r="AQ224" s="483">
        <v>0</v>
      </c>
      <c r="AR224" s="482">
        <v>0</v>
      </c>
      <c r="AS224" s="483">
        <v>0</v>
      </c>
      <c r="AT224" s="482">
        <v>0</v>
      </c>
      <c r="AU224" s="483">
        <v>0</v>
      </c>
      <c r="AV224" s="482">
        <v>0</v>
      </c>
      <c r="AW224" s="483">
        <v>0</v>
      </c>
      <c r="AX224" s="482">
        <v>0</v>
      </c>
      <c r="AY224" s="483">
        <v>0</v>
      </c>
      <c r="AZ224" s="482">
        <v>0</v>
      </c>
      <c r="BA224" s="483">
        <v>0</v>
      </c>
      <c r="BB224" s="482">
        <v>0</v>
      </c>
      <c r="BC224" s="483">
        <v>0</v>
      </c>
      <c r="BD224" s="482">
        <v>0</v>
      </c>
      <c r="BE224" s="483">
        <v>0</v>
      </c>
      <c r="BF224" s="482">
        <v>0</v>
      </c>
      <c r="BG224" s="483">
        <v>0</v>
      </c>
      <c r="BH224" s="482">
        <v>0</v>
      </c>
      <c r="BI224" s="483">
        <v>0</v>
      </c>
      <c r="BJ224" s="482">
        <v>0</v>
      </c>
      <c r="BK224" s="483">
        <v>0</v>
      </c>
      <c r="BL224" s="482">
        <v>0</v>
      </c>
      <c r="BM224" s="483">
        <v>0</v>
      </c>
      <c r="BN224" s="482">
        <v>0</v>
      </c>
      <c r="BO224" s="483">
        <v>0</v>
      </c>
      <c r="BP224" s="482">
        <v>0</v>
      </c>
      <c r="BQ224" s="483">
        <v>0</v>
      </c>
      <c r="BR224" s="482">
        <v>0</v>
      </c>
      <c r="BS224" s="483">
        <v>0</v>
      </c>
      <c r="BT224" s="482">
        <v>0</v>
      </c>
      <c r="BU224" s="483">
        <v>0</v>
      </c>
      <c r="BV224" s="482">
        <v>0</v>
      </c>
      <c r="BW224" s="483">
        <v>0</v>
      </c>
      <c r="BX224" s="482">
        <v>0</v>
      </c>
      <c r="BY224" s="483">
        <v>0</v>
      </c>
      <c r="BZ224" s="482">
        <v>0</v>
      </c>
      <c r="CA224" s="483">
        <v>0</v>
      </c>
      <c r="CB224" s="482">
        <v>0</v>
      </c>
      <c r="CC224" s="483">
        <v>0</v>
      </c>
      <c r="CD224" s="482">
        <v>0</v>
      </c>
      <c r="CE224" s="483">
        <v>0</v>
      </c>
      <c r="CF224" s="482">
        <v>0</v>
      </c>
      <c r="CG224" s="483">
        <v>0</v>
      </c>
      <c r="CH224" s="482">
        <v>0</v>
      </c>
      <c r="CI224" s="483">
        <v>0</v>
      </c>
      <c r="CJ224" s="482">
        <v>0</v>
      </c>
      <c r="CK224" s="483">
        <v>0</v>
      </c>
      <c r="CL224" s="482">
        <v>0</v>
      </c>
      <c r="CM224" s="483">
        <v>0</v>
      </c>
      <c r="CN224" s="482">
        <v>0</v>
      </c>
      <c r="CO224" s="483">
        <v>0</v>
      </c>
      <c r="CP224" s="482">
        <v>0</v>
      </c>
      <c r="CQ224" s="483">
        <v>0</v>
      </c>
      <c r="CR224" s="482">
        <v>0</v>
      </c>
      <c r="CS224" s="483">
        <v>0</v>
      </c>
      <c r="CT224" s="482">
        <v>0</v>
      </c>
      <c r="CU224" s="483">
        <v>0</v>
      </c>
      <c r="CV224" s="482">
        <v>0</v>
      </c>
      <c r="CW224" s="483">
        <v>0</v>
      </c>
      <c r="CX224" s="482">
        <v>0</v>
      </c>
      <c r="CY224" s="483">
        <v>0</v>
      </c>
      <c r="CZ224" s="482">
        <v>0</v>
      </c>
      <c r="DA224" s="483">
        <v>0</v>
      </c>
      <c r="DB224" s="482">
        <v>0</v>
      </c>
      <c r="DC224" s="483">
        <v>0</v>
      </c>
      <c r="DD224" s="482">
        <v>0</v>
      </c>
      <c r="DE224" s="483">
        <v>0</v>
      </c>
      <c r="DF224" s="482">
        <v>0</v>
      </c>
      <c r="DG224" s="483">
        <v>0</v>
      </c>
      <c r="DH224" s="482">
        <v>0</v>
      </c>
      <c r="DI224" s="483">
        <v>0</v>
      </c>
      <c r="DJ224" s="482">
        <v>0</v>
      </c>
      <c r="DK224" s="483">
        <v>0</v>
      </c>
      <c r="DL224" s="482">
        <v>0</v>
      </c>
      <c r="DM224" s="483">
        <v>0</v>
      </c>
      <c r="DN224" s="482">
        <v>0</v>
      </c>
      <c r="DO224" s="483">
        <v>0</v>
      </c>
      <c r="DP224" s="482">
        <v>0</v>
      </c>
      <c r="DQ224" s="483">
        <v>0</v>
      </c>
      <c r="DR224" s="482">
        <v>0</v>
      </c>
      <c r="DS224" s="483">
        <v>0</v>
      </c>
      <c r="DT224" s="482">
        <v>0</v>
      </c>
      <c r="DU224" s="483">
        <v>0</v>
      </c>
      <c r="DV224" s="482">
        <v>0</v>
      </c>
      <c r="DW224" s="483">
        <v>0</v>
      </c>
      <c r="DX224" s="482">
        <v>0</v>
      </c>
      <c r="DY224" s="483">
        <v>0</v>
      </c>
      <c r="DZ224" s="482">
        <v>0</v>
      </c>
      <c r="EA224" s="483">
        <v>0</v>
      </c>
      <c r="EB224" s="482">
        <v>0</v>
      </c>
      <c r="EC224" s="483">
        <v>0</v>
      </c>
      <c r="ED224" s="482">
        <v>0</v>
      </c>
      <c r="EE224" s="483">
        <v>0</v>
      </c>
      <c r="EF224" s="482">
        <v>0</v>
      </c>
      <c r="EG224" s="483">
        <v>0</v>
      </c>
      <c r="EH224" s="482">
        <v>0</v>
      </c>
      <c r="EI224" s="483">
        <v>0</v>
      </c>
      <c r="EJ224" s="482">
        <v>0</v>
      </c>
      <c r="EK224" s="483">
        <v>0</v>
      </c>
      <c r="EL224" s="482">
        <v>0</v>
      </c>
      <c r="EM224" s="483">
        <v>0</v>
      </c>
      <c r="EN224" s="482">
        <v>0</v>
      </c>
      <c r="EO224" s="483">
        <v>0</v>
      </c>
      <c r="EP224" s="482">
        <v>0</v>
      </c>
      <c r="EQ224" s="483">
        <v>0</v>
      </c>
      <c r="ER224" s="482">
        <v>0</v>
      </c>
      <c r="ES224" s="483">
        <v>0</v>
      </c>
      <c r="ET224" s="482">
        <v>0</v>
      </c>
      <c r="EU224" s="483">
        <v>0</v>
      </c>
      <c r="EV224" s="482">
        <v>0</v>
      </c>
      <c r="EW224" s="483">
        <v>0</v>
      </c>
      <c r="EX224" s="482">
        <v>0</v>
      </c>
      <c r="EY224" s="483">
        <v>0</v>
      </c>
      <c r="EZ224" s="482">
        <v>0</v>
      </c>
      <c r="FA224" s="483">
        <v>0</v>
      </c>
      <c r="FB224" s="482">
        <v>0</v>
      </c>
      <c r="FC224" s="483">
        <v>0</v>
      </c>
      <c r="FD224" s="482">
        <v>0</v>
      </c>
      <c r="FE224" s="483">
        <v>0</v>
      </c>
      <c r="FF224" s="482">
        <v>0</v>
      </c>
      <c r="FG224" s="483">
        <v>0</v>
      </c>
      <c r="FH224" s="482">
        <v>0</v>
      </c>
      <c r="FI224" s="483">
        <v>0</v>
      </c>
      <c r="FJ224" s="482">
        <v>0</v>
      </c>
      <c r="FK224" s="483">
        <v>0</v>
      </c>
      <c r="FL224" s="482">
        <v>0</v>
      </c>
      <c r="FM224" s="483">
        <v>0</v>
      </c>
      <c r="FN224" s="482">
        <v>0</v>
      </c>
      <c r="FO224" s="483">
        <v>0</v>
      </c>
      <c r="FP224" s="482">
        <v>0</v>
      </c>
      <c r="FQ224" s="483">
        <v>0</v>
      </c>
      <c r="FR224" s="482">
        <v>0</v>
      </c>
      <c r="FS224" s="483">
        <v>0</v>
      </c>
      <c r="FT224" s="482">
        <v>0</v>
      </c>
      <c r="FU224" s="483">
        <v>0</v>
      </c>
      <c r="FV224" s="482">
        <v>0</v>
      </c>
      <c r="FW224" s="483">
        <v>0</v>
      </c>
      <c r="FX224" s="482">
        <v>0</v>
      </c>
      <c r="FY224" s="483">
        <v>0</v>
      </c>
      <c r="FZ224" s="482">
        <v>0</v>
      </c>
      <c r="GA224" s="483">
        <v>0</v>
      </c>
      <c r="GB224" s="482">
        <v>0</v>
      </c>
      <c r="GC224" s="483">
        <v>0</v>
      </c>
      <c r="GD224" s="482">
        <v>0</v>
      </c>
      <c r="GE224" s="483">
        <v>0</v>
      </c>
      <c r="GF224" s="482">
        <v>0</v>
      </c>
      <c r="GG224" s="483">
        <v>0</v>
      </c>
      <c r="GH224" s="482">
        <v>0</v>
      </c>
      <c r="GI224" s="483">
        <v>0</v>
      </c>
      <c r="GJ224" s="482">
        <v>0</v>
      </c>
      <c r="GK224" s="483">
        <v>0</v>
      </c>
      <c r="GL224" s="482">
        <v>0</v>
      </c>
      <c r="GM224" s="483">
        <v>0</v>
      </c>
      <c r="GN224" s="482">
        <v>0</v>
      </c>
      <c r="GO224" s="483">
        <v>0</v>
      </c>
      <c r="GP224" s="482">
        <v>0</v>
      </c>
      <c r="GQ224" s="483">
        <v>0</v>
      </c>
      <c r="GR224" s="482">
        <v>0</v>
      </c>
      <c r="GS224" s="483">
        <v>0</v>
      </c>
      <c r="GT224" s="482">
        <v>0</v>
      </c>
      <c r="GU224" s="483">
        <v>0</v>
      </c>
      <c r="GV224" s="482">
        <v>0</v>
      </c>
      <c r="GW224" s="483">
        <v>0</v>
      </c>
      <c r="GX224" s="482">
        <v>0</v>
      </c>
      <c r="GY224" s="483">
        <v>0</v>
      </c>
      <c r="GZ224" s="482">
        <v>0</v>
      </c>
      <c r="HA224" s="483">
        <v>0</v>
      </c>
      <c r="HB224" s="482">
        <v>0</v>
      </c>
      <c r="HC224" s="483">
        <v>0</v>
      </c>
      <c r="HD224" s="482">
        <v>0</v>
      </c>
      <c r="HE224" s="483">
        <v>0</v>
      </c>
      <c r="HF224" s="482">
        <v>0</v>
      </c>
      <c r="HG224" s="483">
        <v>0</v>
      </c>
      <c r="HH224" s="482">
        <v>0</v>
      </c>
      <c r="HI224" s="483">
        <v>0</v>
      </c>
      <c r="HJ224" s="482">
        <v>0</v>
      </c>
      <c r="HK224" s="483">
        <v>0</v>
      </c>
      <c r="HL224" s="482">
        <v>0</v>
      </c>
      <c r="HM224" s="483">
        <v>0</v>
      </c>
      <c r="HN224" s="482">
        <v>0</v>
      </c>
      <c r="HO224" s="483">
        <v>0</v>
      </c>
      <c r="HP224" s="482">
        <v>0</v>
      </c>
      <c r="HQ224" s="483">
        <v>0</v>
      </c>
      <c r="HR224" s="482">
        <v>0</v>
      </c>
      <c r="HS224" s="483">
        <v>0</v>
      </c>
      <c r="HT224" s="482">
        <v>0</v>
      </c>
      <c r="HU224" s="483">
        <v>0</v>
      </c>
      <c r="HV224" s="482">
        <v>0</v>
      </c>
      <c r="HW224" s="483">
        <v>0</v>
      </c>
      <c r="HX224" s="482">
        <v>0</v>
      </c>
      <c r="HY224" s="483">
        <v>0</v>
      </c>
      <c r="HZ224" s="482">
        <v>0</v>
      </c>
      <c r="IA224" s="483">
        <v>0</v>
      </c>
      <c r="IB224" s="482">
        <v>0</v>
      </c>
      <c r="IC224" s="483">
        <v>0</v>
      </c>
      <c r="ID224" s="482">
        <v>0</v>
      </c>
      <c r="IE224" s="483">
        <v>0</v>
      </c>
      <c r="IF224" s="482">
        <v>0</v>
      </c>
      <c r="IG224" s="483">
        <v>0</v>
      </c>
      <c r="IH224" s="482">
        <v>0</v>
      </c>
      <c r="II224" s="483">
        <v>0</v>
      </c>
    </row>
    <row r="225" spans="1:243" ht="15" x14ac:dyDescent="0.2">
      <c r="A225" s="604"/>
      <c r="B225" s="598"/>
      <c r="C225" s="606"/>
      <c r="D225" s="530" t="s">
        <v>6</v>
      </c>
      <c r="E225" s="537"/>
      <c r="F225" s="203"/>
      <c r="G225" s="204">
        <v>0</v>
      </c>
      <c r="H225" s="203"/>
      <c r="I225" s="204">
        <v>0</v>
      </c>
      <c r="J225" s="203"/>
      <c r="K225" s="204">
        <v>0</v>
      </c>
      <c r="L225" s="203"/>
      <c r="M225" s="204">
        <v>0</v>
      </c>
      <c r="N225" s="203"/>
      <c r="O225" s="204">
        <v>0</v>
      </c>
      <c r="P225" s="203"/>
      <c r="Q225" s="204">
        <v>0</v>
      </c>
      <c r="R225" s="203"/>
      <c r="S225" s="204">
        <v>0</v>
      </c>
      <c r="T225" s="203"/>
      <c r="U225" s="204">
        <v>0</v>
      </c>
      <c r="V225" s="203"/>
      <c r="W225" s="204">
        <v>0</v>
      </c>
      <c r="X225" s="203"/>
      <c r="Y225" s="204">
        <v>0</v>
      </c>
      <c r="Z225" s="203"/>
      <c r="AA225" s="204">
        <v>0</v>
      </c>
      <c r="AB225" s="203"/>
      <c r="AC225" s="204">
        <v>0</v>
      </c>
      <c r="AD225" s="203"/>
      <c r="AE225" s="204">
        <v>0</v>
      </c>
      <c r="AF225" s="203"/>
      <c r="AG225" s="204">
        <v>0</v>
      </c>
      <c r="AH225" s="203"/>
      <c r="AI225" s="204">
        <v>0</v>
      </c>
      <c r="AJ225" s="203"/>
      <c r="AK225" s="204">
        <v>0</v>
      </c>
      <c r="AL225" s="203"/>
      <c r="AM225" s="204">
        <v>0</v>
      </c>
      <c r="AN225" s="203"/>
      <c r="AO225" s="204">
        <v>0</v>
      </c>
      <c r="AP225" s="203"/>
      <c r="AQ225" s="204">
        <v>0</v>
      </c>
      <c r="AR225" s="203"/>
      <c r="AS225" s="204">
        <v>0</v>
      </c>
      <c r="AT225" s="203"/>
      <c r="AU225" s="204">
        <v>0</v>
      </c>
      <c r="AV225" s="203"/>
      <c r="AW225" s="204">
        <v>0</v>
      </c>
      <c r="AX225" s="203"/>
      <c r="AY225" s="204">
        <v>0</v>
      </c>
      <c r="AZ225" s="203"/>
      <c r="BA225" s="204">
        <v>0</v>
      </c>
      <c r="BB225" s="203"/>
      <c r="BC225" s="204">
        <v>0</v>
      </c>
      <c r="BD225" s="203"/>
      <c r="BE225" s="204">
        <v>0</v>
      </c>
      <c r="BF225" s="203"/>
      <c r="BG225" s="204">
        <v>0</v>
      </c>
      <c r="BH225" s="203"/>
      <c r="BI225" s="204">
        <v>0</v>
      </c>
      <c r="BJ225" s="203"/>
      <c r="BK225" s="204">
        <v>0</v>
      </c>
      <c r="BL225" s="203"/>
      <c r="BM225" s="204">
        <v>0</v>
      </c>
      <c r="BN225" s="203"/>
      <c r="BO225" s="204">
        <v>0</v>
      </c>
      <c r="BP225" s="203"/>
      <c r="BQ225" s="204">
        <v>0</v>
      </c>
      <c r="BR225" s="203"/>
      <c r="BS225" s="204">
        <v>0</v>
      </c>
      <c r="BT225" s="203"/>
      <c r="BU225" s="204">
        <v>0</v>
      </c>
      <c r="BV225" s="203"/>
      <c r="BW225" s="204">
        <v>0</v>
      </c>
      <c r="BX225" s="203"/>
      <c r="BY225" s="204">
        <v>0</v>
      </c>
      <c r="BZ225" s="203"/>
      <c r="CA225" s="204">
        <v>0</v>
      </c>
      <c r="CB225" s="203"/>
      <c r="CC225" s="204">
        <v>0</v>
      </c>
      <c r="CD225" s="203"/>
      <c r="CE225" s="204">
        <v>0</v>
      </c>
      <c r="CF225" s="203"/>
      <c r="CG225" s="204">
        <v>0</v>
      </c>
      <c r="CH225" s="203"/>
      <c r="CI225" s="204">
        <v>0</v>
      </c>
      <c r="CJ225" s="203"/>
      <c r="CK225" s="204">
        <v>0</v>
      </c>
      <c r="CL225" s="203"/>
      <c r="CM225" s="204">
        <v>0</v>
      </c>
      <c r="CN225" s="203"/>
      <c r="CO225" s="204">
        <v>0</v>
      </c>
      <c r="CP225" s="203"/>
      <c r="CQ225" s="204">
        <v>0</v>
      </c>
      <c r="CR225" s="203"/>
      <c r="CS225" s="204">
        <v>0</v>
      </c>
      <c r="CT225" s="203"/>
      <c r="CU225" s="204">
        <v>0</v>
      </c>
      <c r="CV225" s="203"/>
      <c r="CW225" s="204">
        <v>0</v>
      </c>
      <c r="CX225" s="203"/>
      <c r="CY225" s="204">
        <v>0</v>
      </c>
      <c r="CZ225" s="203"/>
      <c r="DA225" s="204">
        <v>0</v>
      </c>
      <c r="DB225" s="203"/>
      <c r="DC225" s="204">
        <v>0</v>
      </c>
      <c r="DD225" s="203"/>
      <c r="DE225" s="204">
        <v>0</v>
      </c>
      <c r="DF225" s="203"/>
      <c r="DG225" s="204">
        <v>0</v>
      </c>
      <c r="DH225" s="203"/>
      <c r="DI225" s="204">
        <v>0</v>
      </c>
      <c r="DJ225" s="203"/>
      <c r="DK225" s="204">
        <v>0</v>
      </c>
      <c r="DL225" s="203"/>
      <c r="DM225" s="204">
        <v>0</v>
      </c>
      <c r="DN225" s="203"/>
      <c r="DO225" s="204">
        <v>0</v>
      </c>
      <c r="DP225" s="203"/>
      <c r="DQ225" s="204">
        <v>0</v>
      </c>
      <c r="DR225" s="203"/>
      <c r="DS225" s="204">
        <v>0</v>
      </c>
      <c r="DT225" s="203"/>
      <c r="DU225" s="204">
        <v>0</v>
      </c>
      <c r="DV225" s="203"/>
      <c r="DW225" s="204">
        <v>0</v>
      </c>
      <c r="DX225" s="203"/>
      <c r="DY225" s="204">
        <v>0</v>
      </c>
      <c r="DZ225" s="203"/>
      <c r="EA225" s="204">
        <v>0</v>
      </c>
      <c r="EB225" s="203"/>
      <c r="EC225" s="204">
        <v>0</v>
      </c>
      <c r="ED225" s="203"/>
      <c r="EE225" s="204">
        <v>0</v>
      </c>
      <c r="EF225" s="203"/>
      <c r="EG225" s="204">
        <v>0</v>
      </c>
      <c r="EH225" s="203"/>
      <c r="EI225" s="204">
        <v>0</v>
      </c>
      <c r="EJ225" s="203"/>
      <c r="EK225" s="204">
        <v>0</v>
      </c>
      <c r="EL225" s="203"/>
      <c r="EM225" s="204">
        <v>0</v>
      </c>
      <c r="EN225" s="203"/>
      <c r="EO225" s="204">
        <v>0</v>
      </c>
      <c r="EP225" s="203"/>
      <c r="EQ225" s="204">
        <v>0</v>
      </c>
      <c r="ER225" s="203"/>
      <c r="ES225" s="204">
        <v>0</v>
      </c>
      <c r="ET225" s="203"/>
      <c r="EU225" s="204">
        <v>0</v>
      </c>
      <c r="EV225" s="203"/>
      <c r="EW225" s="204">
        <v>0</v>
      </c>
      <c r="EX225" s="203"/>
      <c r="EY225" s="204">
        <v>0</v>
      </c>
      <c r="EZ225" s="203"/>
      <c r="FA225" s="204">
        <v>0</v>
      </c>
      <c r="FB225" s="203"/>
      <c r="FC225" s="204">
        <v>0</v>
      </c>
      <c r="FD225" s="203"/>
      <c r="FE225" s="204">
        <v>0</v>
      </c>
      <c r="FF225" s="203"/>
      <c r="FG225" s="204">
        <v>0</v>
      </c>
      <c r="FH225" s="203"/>
      <c r="FI225" s="204">
        <v>0</v>
      </c>
      <c r="FJ225" s="203"/>
      <c r="FK225" s="204">
        <v>0</v>
      </c>
      <c r="FL225" s="203"/>
      <c r="FM225" s="204">
        <v>0</v>
      </c>
      <c r="FN225" s="203"/>
      <c r="FO225" s="204">
        <v>0</v>
      </c>
      <c r="FP225" s="203"/>
      <c r="FQ225" s="204">
        <v>0</v>
      </c>
      <c r="FR225" s="203"/>
      <c r="FS225" s="204">
        <v>0</v>
      </c>
      <c r="FT225" s="203"/>
      <c r="FU225" s="204">
        <v>0</v>
      </c>
      <c r="FV225" s="203"/>
      <c r="FW225" s="204">
        <v>0</v>
      </c>
      <c r="FX225" s="203"/>
      <c r="FY225" s="204">
        <v>0</v>
      </c>
      <c r="FZ225" s="203"/>
      <c r="GA225" s="204">
        <v>0</v>
      </c>
      <c r="GB225" s="203"/>
      <c r="GC225" s="204">
        <v>0</v>
      </c>
      <c r="GD225" s="203"/>
      <c r="GE225" s="204">
        <v>0</v>
      </c>
      <c r="GF225" s="203"/>
      <c r="GG225" s="204">
        <v>0</v>
      </c>
      <c r="GH225" s="203"/>
      <c r="GI225" s="204">
        <v>0</v>
      </c>
      <c r="GJ225" s="203"/>
      <c r="GK225" s="204">
        <v>0</v>
      </c>
      <c r="GL225" s="203"/>
      <c r="GM225" s="204">
        <v>0</v>
      </c>
      <c r="GN225" s="203"/>
      <c r="GO225" s="204">
        <v>0</v>
      </c>
      <c r="GP225" s="203"/>
      <c r="GQ225" s="204">
        <v>0</v>
      </c>
      <c r="GR225" s="203"/>
      <c r="GS225" s="204">
        <v>0</v>
      </c>
      <c r="GT225" s="203"/>
      <c r="GU225" s="204">
        <v>0</v>
      </c>
      <c r="GV225" s="203"/>
      <c r="GW225" s="204">
        <v>0</v>
      </c>
      <c r="GX225" s="203"/>
      <c r="GY225" s="204">
        <v>0</v>
      </c>
      <c r="GZ225" s="203"/>
      <c r="HA225" s="204">
        <v>0</v>
      </c>
      <c r="HB225" s="203"/>
      <c r="HC225" s="204">
        <v>0</v>
      </c>
      <c r="HD225" s="203"/>
      <c r="HE225" s="204">
        <v>0</v>
      </c>
      <c r="HF225" s="203"/>
      <c r="HG225" s="204">
        <v>0</v>
      </c>
      <c r="HH225" s="203"/>
      <c r="HI225" s="204">
        <v>0</v>
      </c>
      <c r="HJ225" s="203"/>
      <c r="HK225" s="204">
        <v>0</v>
      </c>
      <c r="HL225" s="203"/>
      <c r="HM225" s="204">
        <v>0</v>
      </c>
      <c r="HN225" s="203"/>
      <c r="HO225" s="204">
        <v>0</v>
      </c>
      <c r="HP225" s="203"/>
      <c r="HQ225" s="204">
        <v>0</v>
      </c>
      <c r="HR225" s="203"/>
      <c r="HS225" s="204">
        <v>0</v>
      </c>
      <c r="HT225" s="203"/>
      <c r="HU225" s="204">
        <v>0</v>
      </c>
      <c r="HV225" s="203"/>
      <c r="HW225" s="204">
        <v>0</v>
      </c>
      <c r="HX225" s="203"/>
      <c r="HY225" s="204">
        <v>0</v>
      </c>
      <c r="HZ225" s="203"/>
      <c r="IA225" s="204">
        <v>0</v>
      </c>
      <c r="IB225" s="203"/>
      <c r="IC225" s="204">
        <v>0</v>
      </c>
      <c r="ID225" s="203"/>
      <c r="IE225" s="204">
        <v>0</v>
      </c>
      <c r="IF225" s="203"/>
      <c r="IG225" s="204">
        <v>0</v>
      </c>
      <c r="IH225" s="203"/>
      <c r="II225" s="204">
        <v>0</v>
      </c>
    </row>
    <row r="226" spans="1:243" ht="15" x14ac:dyDescent="0.2">
      <c r="A226" s="604"/>
      <c r="B226" s="598"/>
      <c r="C226" s="606"/>
      <c r="D226" s="530">
        <v>0</v>
      </c>
      <c r="E226" s="538" t="s">
        <v>82</v>
      </c>
      <c r="F226" s="197">
        <v>0</v>
      </c>
      <c r="G226" s="198">
        <v>0</v>
      </c>
      <c r="H226" s="197">
        <v>0</v>
      </c>
      <c r="I226" s="198">
        <v>0</v>
      </c>
      <c r="J226" s="197">
        <v>0</v>
      </c>
      <c r="K226" s="198">
        <v>0</v>
      </c>
      <c r="L226" s="197">
        <v>0</v>
      </c>
      <c r="M226" s="198">
        <v>0</v>
      </c>
      <c r="N226" s="197">
        <v>0</v>
      </c>
      <c r="O226" s="198">
        <v>0</v>
      </c>
      <c r="P226" s="197">
        <v>0</v>
      </c>
      <c r="Q226" s="198">
        <v>0</v>
      </c>
      <c r="R226" s="197">
        <v>0</v>
      </c>
      <c r="S226" s="198">
        <v>0</v>
      </c>
      <c r="T226" s="197">
        <v>0</v>
      </c>
      <c r="U226" s="198">
        <v>0</v>
      </c>
      <c r="V226" s="197">
        <v>0</v>
      </c>
      <c r="W226" s="198">
        <v>0</v>
      </c>
      <c r="X226" s="197">
        <v>0</v>
      </c>
      <c r="Y226" s="198">
        <v>0</v>
      </c>
      <c r="Z226" s="197">
        <v>0</v>
      </c>
      <c r="AA226" s="198">
        <v>0</v>
      </c>
      <c r="AB226" s="197">
        <v>0</v>
      </c>
      <c r="AC226" s="198">
        <v>0</v>
      </c>
      <c r="AD226" s="197">
        <v>0</v>
      </c>
      <c r="AE226" s="198">
        <v>0</v>
      </c>
      <c r="AF226" s="197">
        <v>0</v>
      </c>
      <c r="AG226" s="198">
        <v>0</v>
      </c>
      <c r="AH226" s="197">
        <v>0</v>
      </c>
      <c r="AI226" s="198">
        <v>0</v>
      </c>
      <c r="AJ226" s="197">
        <v>0</v>
      </c>
      <c r="AK226" s="198">
        <v>0</v>
      </c>
      <c r="AL226" s="197">
        <v>0</v>
      </c>
      <c r="AM226" s="198">
        <v>0</v>
      </c>
      <c r="AN226" s="197">
        <v>0</v>
      </c>
      <c r="AO226" s="198">
        <v>0</v>
      </c>
      <c r="AP226" s="197">
        <v>0</v>
      </c>
      <c r="AQ226" s="198">
        <v>0</v>
      </c>
      <c r="AR226" s="197">
        <v>0</v>
      </c>
      <c r="AS226" s="198">
        <v>0</v>
      </c>
      <c r="AT226" s="197">
        <v>0</v>
      </c>
      <c r="AU226" s="198">
        <v>0</v>
      </c>
      <c r="AV226" s="197">
        <v>0</v>
      </c>
      <c r="AW226" s="198">
        <v>0</v>
      </c>
      <c r="AX226" s="197">
        <v>0</v>
      </c>
      <c r="AY226" s="198">
        <v>0</v>
      </c>
      <c r="AZ226" s="197">
        <v>0</v>
      </c>
      <c r="BA226" s="198">
        <v>0</v>
      </c>
      <c r="BB226" s="197">
        <v>0</v>
      </c>
      <c r="BC226" s="198">
        <v>0</v>
      </c>
      <c r="BD226" s="197">
        <v>0</v>
      </c>
      <c r="BE226" s="198">
        <v>0</v>
      </c>
      <c r="BF226" s="197">
        <v>0</v>
      </c>
      <c r="BG226" s="198">
        <v>0</v>
      </c>
      <c r="BH226" s="197">
        <v>0</v>
      </c>
      <c r="BI226" s="198">
        <v>0</v>
      </c>
      <c r="BJ226" s="197">
        <v>0</v>
      </c>
      <c r="BK226" s="198">
        <v>0</v>
      </c>
      <c r="BL226" s="197">
        <v>0</v>
      </c>
      <c r="BM226" s="198">
        <v>0</v>
      </c>
      <c r="BN226" s="197">
        <v>0</v>
      </c>
      <c r="BO226" s="198">
        <v>0</v>
      </c>
      <c r="BP226" s="197">
        <v>0</v>
      </c>
      <c r="BQ226" s="198">
        <v>0</v>
      </c>
      <c r="BR226" s="197">
        <v>0</v>
      </c>
      <c r="BS226" s="198">
        <v>0</v>
      </c>
      <c r="BT226" s="197">
        <v>0</v>
      </c>
      <c r="BU226" s="198">
        <v>0</v>
      </c>
      <c r="BV226" s="197">
        <v>0</v>
      </c>
      <c r="BW226" s="198">
        <v>0</v>
      </c>
      <c r="BX226" s="197">
        <v>0</v>
      </c>
      <c r="BY226" s="198">
        <v>0</v>
      </c>
      <c r="BZ226" s="197">
        <v>0</v>
      </c>
      <c r="CA226" s="198">
        <v>0</v>
      </c>
      <c r="CB226" s="197">
        <v>0</v>
      </c>
      <c r="CC226" s="198">
        <v>0</v>
      </c>
      <c r="CD226" s="197">
        <v>0</v>
      </c>
      <c r="CE226" s="198">
        <v>0</v>
      </c>
      <c r="CF226" s="197">
        <v>0</v>
      </c>
      <c r="CG226" s="198">
        <v>0</v>
      </c>
      <c r="CH226" s="197">
        <v>0</v>
      </c>
      <c r="CI226" s="198">
        <v>0</v>
      </c>
      <c r="CJ226" s="197">
        <v>0</v>
      </c>
      <c r="CK226" s="198">
        <v>0</v>
      </c>
      <c r="CL226" s="197">
        <v>0</v>
      </c>
      <c r="CM226" s="198">
        <v>0</v>
      </c>
      <c r="CN226" s="197">
        <v>0</v>
      </c>
      <c r="CO226" s="198">
        <v>0</v>
      </c>
      <c r="CP226" s="197">
        <v>0</v>
      </c>
      <c r="CQ226" s="198">
        <v>0</v>
      </c>
      <c r="CR226" s="197">
        <v>0</v>
      </c>
      <c r="CS226" s="198">
        <v>0</v>
      </c>
      <c r="CT226" s="197">
        <v>0</v>
      </c>
      <c r="CU226" s="198">
        <v>0</v>
      </c>
      <c r="CV226" s="197">
        <v>0</v>
      </c>
      <c r="CW226" s="198">
        <v>0</v>
      </c>
      <c r="CX226" s="197">
        <v>0</v>
      </c>
      <c r="CY226" s="198">
        <v>0</v>
      </c>
      <c r="CZ226" s="197">
        <v>0</v>
      </c>
      <c r="DA226" s="198">
        <v>0</v>
      </c>
      <c r="DB226" s="197">
        <v>0</v>
      </c>
      <c r="DC226" s="198">
        <v>0</v>
      </c>
      <c r="DD226" s="197">
        <v>0</v>
      </c>
      <c r="DE226" s="198">
        <v>0</v>
      </c>
      <c r="DF226" s="197">
        <v>0</v>
      </c>
      <c r="DG226" s="198">
        <v>0</v>
      </c>
      <c r="DH226" s="197">
        <v>0</v>
      </c>
      <c r="DI226" s="198">
        <v>0</v>
      </c>
      <c r="DJ226" s="197">
        <v>0</v>
      </c>
      <c r="DK226" s="198">
        <v>0</v>
      </c>
      <c r="DL226" s="197">
        <v>0</v>
      </c>
      <c r="DM226" s="198">
        <v>0</v>
      </c>
      <c r="DN226" s="197">
        <v>0</v>
      </c>
      <c r="DO226" s="198">
        <v>0</v>
      </c>
      <c r="DP226" s="197">
        <v>0</v>
      </c>
      <c r="DQ226" s="198">
        <v>0</v>
      </c>
      <c r="DR226" s="197">
        <v>0</v>
      </c>
      <c r="DS226" s="198">
        <v>0</v>
      </c>
      <c r="DT226" s="197">
        <v>0</v>
      </c>
      <c r="DU226" s="198">
        <v>0</v>
      </c>
      <c r="DV226" s="197">
        <v>0</v>
      </c>
      <c r="DW226" s="198">
        <v>0</v>
      </c>
      <c r="DX226" s="197">
        <v>0</v>
      </c>
      <c r="DY226" s="198">
        <v>0</v>
      </c>
      <c r="DZ226" s="197">
        <v>0</v>
      </c>
      <c r="EA226" s="198">
        <v>0</v>
      </c>
      <c r="EB226" s="197">
        <v>0</v>
      </c>
      <c r="EC226" s="198">
        <v>0</v>
      </c>
      <c r="ED226" s="197">
        <v>0</v>
      </c>
      <c r="EE226" s="198">
        <v>0</v>
      </c>
      <c r="EF226" s="197">
        <v>0</v>
      </c>
      <c r="EG226" s="198">
        <v>0</v>
      </c>
      <c r="EH226" s="197">
        <v>0</v>
      </c>
      <c r="EI226" s="198">
        <v>0</v>
      </c>
      <c r="EJ226" s="197">
        <v>0</v>
      </c>
      <c r="EK226" s="198">
        <v>0</v>
      </c>
      <c r="EL226" s="197">
        <v>0</v>
      </c>
      <c r="EM226" s="198">
        <v>0</v>
      </c>
      <c r="EN226" s="197">
        <v>0</v>
      </c>
      <c r="EO226" s="198">
        <v>0</v>
      </c>
      <c r="EP226" s="197">
        <v>0</v>
      </c>
      <c r="EQ226" s="198">
        <v>0</v>
      </c>
      <c r="ER226" s="197">
        <v>0</v>
      </c>
      <c r="ES226" s="198">
        <v>0</v>
      </c>
      <c r="ET226" s="197">
        <v>0</v>
      </c>
      <c r="EU226" s="198">
        <v>0</v>
      </c>
      <c r="EV226" s="197">
        <v>0</v>
      </c>
      <c r="EW226" s="198">
        <v>0</v>
      </c>
      <c r="EX226" s="197">
        <v>0</v>
      </c>
      <c r="EY226" s="198">
        <v>0</v>
      </c>
      <c r="EZ226" s="197">
        <v>0</v>
      </c>
      <c r="FA226" s="198">
        <v>0</v>
      </c>
      <c r="FB226" s="197">
        <v>0</v>
      </c>
      <c r="FC226" s="198">
        <v>0</v>
      </c>
      <c r="FD226" s="197">
        <v>0</v>
      </c>
      <c r="FE226" s="198">
        <v>0</v>
      </c>
      <c r="FF226" s="197">
        <v>0</v>
      </c>
      <c r="FG226" s="198">
        <v>0</v>
      </c>
      <c r="FH226" s="197">
        <v>0</v>
      </c>
      <c r="FI226" s="198">
        <v>0</v>
      </c>
      <c r="FJ226" s="197">
        <v>0</v>
      </c>
      <c r="FK226" s="198">
        <v>0</v>
      </c>
      <c r="FL226" s="197">
        <v>0</v>
      </c>
      <c r="FM226" s="198">
        <v>0</v>
      </c>
      <c r="FN226" s="197">
        <v>0</v>
      </c>
      <c r="FO226" s="198">
        <v>0</v>
      </c>
      <c r="FP226" s="197">
        <v>0</v>
      </c>
      <c r="FQ226" s="198">
        <v>0</v>
      </c>
      <c r="FR226" s="197">
        <v>0</v>
      </c>
      <c r="FS226" s="198">
        <v>0</v>
      </c>
      <c r="FT226" s="197">
        <v>0</v>
      </c>
      <c r="FU226" s="198">
        <v>0</v>
      </c>
      <c r="FV226" s="197">
        <v>0</v>
      </c>
      <c r="FW226" s="198">
        <v>0</v>
      </c>
      <c r="FX226" s="197">
        <v>0</v>
      </c>
      <c r="FY226" s="198">
        <v>0</v>
      </c>
      <c r="FZ226" s="197">
        <v>0</v>
      </c>
      <c r="GA226" s="198">
        <v>0</v>
      </c>
      <c r="GB226" s="197">
        <v>0</v>
      </c>
      <c r="GC226" s="198">
        <v>0</v>
      </c>
      <c r="GD226" s="197">
        <v>0</v>
      </c>
      <c r="GE226" s="198">
        <v>0</v>
      </c>
      <c r="GF226" s="197">
        <v>0</v>
      </c>
      <c r="GG226" s="198">
        <v>0</v>
      </c>
      <c r="GH226" s="197">
        <v>0</v>
      </c>
      <c r="GI226" s="198">
        <v>0</v>
      </c>
      <c r="GJ226" s="197">
        <v>0</v>
      </c>
      <c r="GK226" s="198">
        <v>0</v>
      </c>
      <c r="GL226" s="197">
        <v>0</v>
      </c>
      <c r="GM226" s="198">
        <v>0</v>
      </c>
      <c r="GN226" s="197">
        <v>0</v>
      </c>
      <c r="GO226" s="198">
        <v>0</v>
      </c>
      <c r="GP226" s="197">
        <v>0</v>
      </c>
      <c r="GQ226" s="198">
        <v>0</v>
      </c>
      <c r="GR226" s="197">
        <v>0</v>
      </c>
      <c r="GS226" s="198">
        <v>0</v>
      </c>
      <c r="GT226" s="197">
        <v>0</v>
      </c>
      <c r="GU226" s="198">
        <v>0</v>
      </c>
      <c r="GV226" s="197">
        <v>0</v>
      </c>
      <c r="GW226" s="198">
        <v>0</v>
      </c>
      <c r="GX226" s="197">
        <v>0</v>
      </c>
      <c r="GY226" s="198">
        <v>0</v>
      </c>
      <c r="GZ226" s="197">
        <v>0</v>
      </c>
      <c r="HA226" s="198">
        <v>0</v>
      </c>
      <c r="HB226" s="197">
        <v>0</v>
      </c>
      <c r="HC226" s="198">
        <v>0</v>
      </c>
      <c r="HD226" s="197">
        <v>0</v>
      </c>
      <c r="HE226" s="198">
        <v>0</v>
      </c>
      <c r="HF226" s="197">
        <v>0</v>
      </c>
      <c r="HG226" s="198">
        <v>0</v>
      </c>
      <c r="HH226" s="197">
        <v>0</v>
      </c>
      <c r="HI226" s="198">
        <v>0</v>
      </c>
      <c r="HJ226" s="197">
        <v>0</v>
      </c>
      <c r="HK226" s="198">
        <v>0</v>
      </c>
      <c r="HL226" s="197">
        <v>0</v>
      </c>
      <c r="HM226" s="198">
        <v>0</v>
      </c>
      <c r="HN226" s="197">
        <v>0</v>
      </c>
      <c r="HO226" s="198">
        <v>0</v>
      </c>
      <c r="HP226" s="197">
        <v>0</v>
      </c>
      <c r="HQ226" s="198">
        <v>0</v>
      </c>
      <c r="HR226" s="197">
        <v>0</v>
      </c>
      <c r="HS226" s="198">
        <v>0</v>
      </c>
      <c r="HT226" s="197">
        <v>0</v>
      </c>
      <c r="HU226" s="198">
        <v>0</v>
      </c>
      <c r="HV226" s="197">
        <v>0</v>
      </c>
      <c r="HW226" s="198">
        <v>0</v>
      </c>
      <c r="HX226" s="197">
        <v>0</v>
      </c>
      <c r="HY226" s="198">
        <v>0</v>
      </c>
      <c r="HZ226" s="197">
        <v>0</v>
      </c>
      <c r="IA226" s="198">
        <v>0</v>
      </c>
      <c r="IB226" s="197">
        <v>0</v>
      </c>
      <c r="IC226" s="198">
        <v>0</v>
      </c>
      <c r="ID226" s="197">
        <v>0</v>
      </c>
      <c r="IE226" s="198">
        <v>0</v>
      </c>
      <c r="IF226" s="197">
        <v>0</v>
      </c>
      <c r="IG226" s="198">
        <v>0</v>
      </c>
      <c r="IH226" s="197">
        <v>0</v>
      </c>
      <c r="II226" s="198">
        <v>0</v>
      </c>
    </row>
    <row r="227" spans="1:243" ht="15" x14ac:dyDescent="0.2">
      <c r="A227" s="604"/>
      <c r="B227" s="598"/>
      <c r="C227" s="606"/>
      <c r="D227" s="531">
        <v>0</v>
      </c>
      <c r="E227" s="537"/>
      <c r="F227" s="201"/>
      <c r="G227" s="202">
        <v>0</v>
      </c>
      <c r="H227" s="201"/>
      <c r="I227" s="202">
        <v>0</v>
      </c>
      <c r="J227" s="201"/>
      <c r="K227" s="202">
        <v>0</v>
      </c>
      <c r="L227" s="201"/>
      <c r="M227" s="202">
        <v>0</v>
      </c>
      <c r="N227" s="201"/>
      <c r="O227" s="202">
        <v>0</v>
      </c>
      <c r="P227" s="201"/>
      <c r="Q227" s="202">
        <v>0</v>
      </c>
      <c r="R227" s="201"/>
      <c r="S227" s="202">
        <v>0</v>
      </c>
      <c r="T227" s="201"/>
      <c r="U227" s="202">
        <v>0</v>
      </c>
      <c r="V227" s="201"/>
      <c r="W227" s="202">
        <v>0</v>
      </c>
      <c r="X227" s="201"/>
      <c r="Y227" s="202">
        <v>0</v>
      </c>
      <c r="Z227" s="201"/>
      <c r="AA227" s="202">
        <v>0</v>
      </c>
      <c r="AB227" s="201"/>
      <c r="AC227" s="202">
        <v>0</v>
      </c>
      <c r="AD227" s="201"/>
      <c r="AE227" s="202">
        <v>0</v>
      </c>
      <c r="AF227" s="201"/>
      <c r="AG227" s="202">
        <v>0</v>
      </c>
      <c r="AH227" s="201"/>
      <c r="AI227" s="202">
        <v>0</v>
      </c>
      <c r="AJ227" s="201"/>
      <c r="AK227" s="202">
        <v>0</v>
      </c>
      <c r="AL227" s="201"/>
      <c r="AM227" s="202">
        <v>0</v>
      </c>
      <c r="AN227" s="201"/>
      <c r="AO227" s="202">
        <v>0</v>
      </c>
      <c r="AP227" s="201"/>
      <c r="AQ227" s="202">
        <v>0</v>
      </c>
      <c r="AR227" s="201"/>
      <c r="AS227" s="202">
        <v>0</v>
      </c>
      <c r="AT227" s="201"/>
      <c r="AU227" s="202">
        <v>0</v>
      </c>
      <c r="AV227" s="201"/>
      <c r="AW227" s="202">
        <v>0</v>
      </c>
      <c r="AX227" s="201"/>
      <c r="AY227" s="202">
        <v>0</v>
      </c>
      <c r="AZ227" s="201"/>
      <c r="BA227" s="202">
        <v>0</v>
      </c>
      <c r="BB227" s="201"/>
      <c r="BC227" s="202">
        <v>0</v>
      </c>
      <c r="BD227" s="201"/>
      <c r="BE227" s="202">
        <v>0</v>
      </c>
      <c r="BF227" s="201"/>
      <c r="BG227" s="202">
        <v>0</v>
      </c>
      <c r="BH227" s="201"/>
      <c r="BI227" s="202">
        <v>0</v>
      </c>
      <c r="BJ227" s="201"/>
      <c r="BK227" s="202">
        <v>0</v>
      </c>
      <c r="BL227" s="201"/>
      <c r="BM227" s="202">
        <v>0</v>
      </c>
      <c r="BN227" s="201"/>
      <c r="BO227" s="202">
        <v>0</v>
      </c>
      <c r="BP227" s="201"/>
      <c r="BQ227" s="202">
        <v>0</v>
      </c>
      <c r="BR227" s="201"/>
      <c r="BS227" s="202">
        <v>0</v>
      </c>
      <c r="BT227" s="201"/>
      <c r="BU227" s="202">
        <v>0</v>
      </c>
      <c r="BV227" s="201"/>
      <c r="BW227" s="202">
        <v>0</v>
      </c>
      <c r="BX227" s="201"/>
      <c r="BY227" s="202">
        <v>0</v>
      </c>
      <c r="BZ227" s="201"/>
      <c r="CA227" s="202">
        <v>0</v>
      </c>
      <c r="CB227" s="201"/>
      <c r="CC227" s="202">
        <v>0</v>
      </c>
      <c r="CD227" s="201"/>
      <c r="CE227" s="202">
        <v>0</v>
      </c>
      <c r="CF227" s="201"/>
      <c r="CG227" s="202">
        <v>0</v>
      </c>
      <c r="CH227" s="201"/>
      <c r="CI227" s="202">
        <v>0</v>
      </c>
      <c r="CJ227" s="201"/>
      <c r="CK227" s="202">
        <v>0</v>
      </c>
      <c r="CL227" s="201"/>
      <c r="CM227" s="202">
        <v>0</v>
      </c>
      <c r="CN227" s="201"/>
      <c r="CO227" s="202">
        <v>0</v>
      </c>
      <c r="CP227" s="201"/>
      <c r="CQ227" s="202">
        <v>0</v>
      </c>
      <c r="CR227" s="201"/>
      <c r="CS227" s="202">
        <v>0</v>
      </c>
      <c r="CT227" s="201"/>
      <c r="CU227" s="202">
        <v>0</v>
      </c>
      <c r="CV227" s="201"/>
      <c r="CW227" s="202">
        <v>0</v>
      </c>
      <c r="CX227" s="201"/>
      <c r="CY227" s="202">
        <v>0</v>
      </c>
      <c r="CZ227" s="201"/>
      <c r="DA227" s="202">
        <v>0</v>
      </c>
      <c r="DB227" s="201"/>
      <c r="DC227" s="202">
        <v>0</v>
      </c>
      <c r="DD227" s="201"/>
      <c r="DE227" s="202">
        <v>0</v>
      </c>
      <c r="DF227" s="201"/>
      <c r="DG227" s="202">
        <v>0</v>
      </c>
      <c r="DH227" s="201"/>
      <c r="DI227" s="202">
        <v>0</v>
      </c>
      <c r="DJ227" s="201"/>
      <c r="DK227" s="202">
        <v>0</v>
      </c>
      <c r="DL227" s="201"/>
      <c r="DM227" s="202">
        <v>0</v>
      </c>
      <c r="DN227" s="201"/>
      <c r="DO227" s="202">
        <v>0</v>
      </c>
      <c r="DP227" s="201"/>
      <c r="DQ227" s="202">
        <v>0</v>
      </c>
      <c r="DR227" s="201"/>
      <c r="DS227" s="202">
        <v>0</v>
      </c>
      <c r="DT227" s="201"/>
      <c r="DU227" s="202">
        <v>0</v>
      </c>
      <c r="DV227" s="201"/>
      <c r="DW227" s="202">
        <v>0</v>
      </c>
      <c r="DX227" s="201"/>
      <c r="DY227" s="202">
        <v>0</v>
      </c>
      <c r="DZ227" s="201"/>
      <c r="EA227" s="202">
        <v>0</v>
      </c>
      <c r="EB227" s="201"/>
      <c r="EC227" s="202">
        <v>0</v>
      </c>
      <c r="ED227" s="201"/>
      <c r="EE227" s="202">
        <v>0</v>
      </c>
      <c r="EF227" s="201"/>
      <c r="EG227" s="202">
        <v>0</v>
      </c>
      <c r="EH227" s="201"/>
      <c r="EI227" s="202">
        <v>0</v>
      </c>
      <c r="EJ227" s="201"/>
      <c r="EK227" s="202">
        <v>0</v>
      </c>
      <c r="EL227" s="201"/>
      <c r="EM227" s="202">
        <v>0</v>
      </c>
      <c r="EN227" s="201"/>
      <c r="EO227" s="202">
        <v>0</v>
      </c>
      <c r="EP227" s="201"/>
      <c r="EQ227" s="202">
        <v>0</v>
      </c>
      <c r="ER227" s="201"/>
      <c r="ES227" s="202">
        <v>0</v>
      </c>
      <c r="ET227" s="201"/>
      <c r="EU227" s="202">
        <v>0</v>
      </c>
      <c r="EV227" s="201"/>
      <c r="EW227" s="202">
        <v>0</v>
      </c>
      <c r="EX227" s="201"/>
      <c r="EY227" s="202">
        <v>0</v>
      </c>
      <c r="EZ227" s="201"/>
      <c r="FA227" s="202">
        <v>0</v>
      </c>
      <c r="FB227" s="201"/>
      <c r="FC227" s="202">
        <v>0</v>
      </c>
      <c r="FD227" s="201"/>
      <c r="FE227" s="202">
        <v>0</v>
      </c>
      <c r="FF227" s="201"/>
      <c r="FG227" s="202">
        <v>0</v>
      </c>
      <c r="FH227" s="201"/>
      <c r="FI227" s="202">
        <v>0</v>
      </c>
      <c r="FJ227" s="201"/>
      <c r="FK227" s="202">
        <v>0</v>
      </c>
      <c r="FL227" s="201"/>
      <c r="FM227" s="202">
        <v>0</v>
      </c>
      <c r="FN227" s="201"/>
      <c r="FO227" s="202">
        <v>0</v>
      </c>
      <c r="FP227" s="201"/>
      <c r="FQ227" s="202">
        <v>0</v>
      </c>
      <c r="FR227" s="201"/>
      <c r="FS227" s="202">
        <v>0</v>
      </c>
      <c r="FT227" s="201"/>
      <c r="FU227" s="202">
        <v>0</v>
      </c>
      <c r="FV227" s="201"/>
      <c r="FW227" s="202">
        <v>0</v>
      </c>
      <c r="FX227" s="201"/>
      <c r="FY227" s="202">
        <v>0</v>
      </c>
      <c r="FZ227" s="201"/>
      <c r="GA227" s="202">
        <v>0</v>
      </c>
      <c r="GB227" s="201"/>
      <c r="GC227" s="202">
        <v>0</v>
      </c>
      <c r="GD227" s="201"/>
      <c r="GE227" s="202">
        <v>0</v>
      </c>
      <c r="GF227" s="201"/>
      <c r="GG227" s="202">
        <v>0</v>
      </c>
      <c r="GH227" s="201"/>
      <c r="GI227" s="202">
        <v>0</v>
      </c>
      <c r="GJ227" s="201"/>
      <c r="GK227" s="202">
        <v>0</v>
      </c>
      <c r="GL227" s="201"/>
      <c r="GM227" s="202">
        <v>0</v>
      </c>
      <c r="GN227" s="201"/>
      <c r="GO227" s="202">
        <v>0</v>
      </c>
      <c r="GP227" s="201"/>
      <c r="GQ227" s="202">
        <v>0</v>
      </c>
      <c r="GR227" s="201"/>
      <c r="GS227" s="202">
        <v>0</v>
      </c>
      <c r="GT227" s="201"/>
      <c r="GU227" s="202">
        <v>0</v>
      </c>
      <c r="GV227" s="201"/>
      <c r="GW227" s="202">
        <v>0</v>
      </c>
      <c r="GX227" s="201"/>
      <c r="GY227" s="202">
        <v>0</v>
      </c>
      <c r="GZ227" s="201"/>
      <c r="HA227" s="202">
        <v>0</v>
      </c>
      <c r="HB227" s="201"/>
      <c r="HC227" s="202">
        <v>0</v>
      </c>
      <c r="HD227" s="201"/>
      <c r="HE227" s="202">
        <v>0</v>
      </c>
      <c r="HF227" s="201"/>
      <c r="HG227" s="202">
        <v>0</v>
      </c>
      <c r="HH227" s="201"/>
      <c r="HI227" s="202">
        <v>0</v>
      </c>
      <c r="HJ227" s="201"/>
      <c r="HK227" s="202">
        <v>0</v>
      </c>
      <c r="HL227" s="201"/>
      <c r="HM227" s="202">
        <v>0</v>
      </c>
      <c r="HN227" s="201"/>
      <c r="HO227" s="202">
        <v>0</v>
      </c>
      <c r="HP227" s="201"/>
      <c r="HQ227" s="202">
        <v>0</v>
      </c>
      <c r="HR227" s="201"/>
      <c r="HS227" s="202">
        <v>0</v>
      </c>
      <c r="HT227" s="201"/>
      <c r="HU227" s="202">
        <v>0</v>
      </c>
      <c r="HV227" s="201"/>
      <c r="HW227" s="202">
        <v>0</v>
      </c>
      <c r="HX227" s="201"/>
      <c r="HY227" s="202">
        <v>0</v>
      </c>
      <c r="HZ227" s="201"/>
      <c r="IA227" s="202">
        <v>0</v>
      </c>
      <c r="IB227" s="201"/>
      <c r="IC227" s="202">
        <v>0</v>
      </c>
      <c r="ID227" s="201"/>
      <c r="IE227" s="202">
        <v>0</v>
      </c>
      <c r="IF227" s="201"/>
      <c r="IG227" s="202">
        <v>0</v>
      </c>
      <c r="IH227" s="201"/>
      <c r="II227" s="202">
        <v>0</v>
      </c>
    </row>
    <row r="228" spans="1:243" ht="15" x14ac:dyDescent="0.2">
      <c r="A228" s="604"/>
      <c r="B228" s="598"/>
      <c r="C228" s="606"/>
      <c r="D228" s="532">
        <v>0</v>
      </c>
      <c r="E228" s="538" t="s">
        <v>7</v>
      </c>
      <c r="F228" s="199">
        <v>0</v>
      </c>
      <c r="G228" s="198">
        <v>0</v>
      </c>
      <c r="H228" s="199">
        <v>0</v>
      </c>
      <c r="I228" s="198">
        <v>0</v>
      </c>
      <c r="J228" s="199">
        <v>0</v>
      </c>
      <c r="K228" s="198">
        <v>0</v>
      </c>
      <c r="L228" s="199">
        <v>0</v>
      </c>
      <c r="M228" s="198">
        <v>0</v>
      </c>
      <c r="N228" s="199">
        <v>0</v>
      </c>
      <c r="O228" s="198">
        <v>0</v>
      </c>
      <c r="P228" s="199">
        <v>0</v>
      </c>
      <c r="Q228" s="198">
        <v>0</v>
      </c>
      <c r="R228" s="199">
        <v>0</v>
      </c>
      <c r="S228" s="198">
        <v>0</v>
      </c>
      <c r="T228" s="199">
        <v>0</v>
      </c>
      <c r="U228" s="198">
        <v>0</v>
      </c>
      <c r="V228" s="199">
        <v>0</v>
      </c>
      <c r="W228" s="198">
        <v>0</v>
      </c>
      <c r="X228" s="199">
        <v>0</v>
      </c>
      <c r="Y228" s="198">
        <v>0</v>
      </c>
      <c r="Z228" s="199">
        <v>0</v>
      </c>
      <c r="AA228" s="198">
        <v>0</v>
      </c>
      <c r="AB228" s="199">
        <v>0</v>
      </c>
      <c r="AC228" s="198">
        <v>0</v>
      </c>
      <c r="AD228" s="199">
        <v>0</v>
      </c>
      <c r="AE228" s="198">
        <v>0</v>
      </c>
      <c r="AF228" s="199">
        <v>0</v>
      </c>
      <c r="AG228" s="198">
        <v>0</v>
      </c>
      <c r="AH228" s="199">
        <v>0</v>
      </c>
      <c r="AI228" s="198">
        <v>0</v>
      </c>
      <c r="AJ228" s="199">
        <v>0</v>
      </c>
      <c r="AK228" s="198">
        <v>0</v>
      </c>
      <c r="AL228" s="199">
        <v>0</v>
      </c>
      <c r="AM228" s="198">
        <v>0</v>
      </c>
      <c r="AN228" s="199">
        <v>0</v>
      </c>
      <c r="AO228" s="198">
        <v>0</v>
      </c>
      <c r="AP228" s="199">
        <v>0</v>
      </c>
      <c r="AQ228" s="198">
        <v>0</v>
      </c>
      <c r="AR228" s="199">
        <v>0</v>
      </c>
      <c r="AS228" s="198">
        <v>0</v>
      </c>
      <c r="AT228" s="199">
        <v>0</v>
      </c>
      <c r="AU228" s="198">
        <v>0</v>
      </c>
      <c r="AV228" s="199">
        <v>0</v>
      </c>
      <c r="AW228" s="198">
        <v>0</v>
      </c>
      <c r="AX228" s="199">
        <v>0</v>
      </c>
      <c r="AY228" s="198">
        <v>0</v>
      </c>
      <c r="AZ228" s="199">
        <v>0</v>
      </c>
      <c r="BA228" s="198">
        <v>0</v>
      </c>
      <c r="BB228" s="199">
        <v>0</v>
      </c>
      <c r="BC228" s="198">
        <v>0</v>
      </c>
      <c r="BD228" s="199">
        <v>0</v>
      </c>
      <c r="BE228" s="198">
        <v>0</v>
      </c>
      <c r="BF228" s="199">
        <v>0</v>
      </c>
      <c r="BG228" s="198">
        <v>0</v>
      </c>
      <c r="BH228" s="199">
        <v>0</v>
      </c>
      <c r="BI228" s="198">
        <v>0</v>
      </c>
      <c r="BJ228" s="199">
        <v>0</v>
      </c>
      <c r="BK228" s="198">
        <v>0</v>
      </c>
      <c r="BL228" s="199">
        <v>0</v>
      </c>
      <c r="BM228" s="198">
        <v>0</v>
      </c>
      <c r="BN228" s="199">
        <v>0</v>
      </c>
      <c r="BO228" s="198">
        <v>0</v>
      </c>
      <c r="BP228" s="199">
        <v>0</v>
      </c>
      <c r="BQ228" s="198">
        <v>0</v>
      </c>
      <c r="BR228" s="199">
        <v>0</v>
      </c>
      <c r="BS228" s="198">
        <v>0</v>
      </c>
      <c r="BT228" s="199">
        <v>0</v>
      </c>
      <c r="BU228" s="198">
        <v>0</v>
      </c>
      <c r="BV228" s="199">
        <v>0</v>
      </c>
      <c r="BW228" s="198">
        <v>0</v>
      </c>
      <c r="BX228" s="199">
        <v>0</v>
      </c>
      <c r="BY228" s="198">
        <v>0</v>
      </c>
      <c r="BZ228" s="199">
        <v>0</v>
      </c>
      <c r="CA228" s="198">
        <v>0</v>
      </c>
      <c r="CB228" s="199">
        <v>0</v>
      </c>
      <c r="CC228" s="198">
        <v>0</v>
      </c>
      <c r="CD228" s="199">
        <v>0</v>
      </c>
      <c r="CE228" s="198">
        <v>0</v>
      </c>
      <c r="CF228" s="199">
        <v>0</v>
      </c>
      <c r="CG228" s="198">
        <v>0</v>
      </c>
      <c r="CH228" s="199">
        <v>0</v>
      </c>
      <c r="CI228" s="198">
        <v>0</v>
      </c>
      <c r="CJ228" s="199">
        <v>0</v>
      </c>
      <c r="CK228" s="198">
        <v>0</v>
      </c>
      <c r="CL228" s="199">
        <v>0</v>
      </c>
      <c r="CM228" s="198">
        <v>0</v>
      </c>
      <c r="CN228" s="199">
        <v>0</v>
      </c>
      <c r="CO228" s="198">
        <v>0</v>
      </c>
      <c r="CP228" s="199">
        <v>0</v>
      </c>
      <c r="CQ228" s="198">
        <v>0</v>
      </c>
      <c r="CR228" s="199">
        <v>0</v>
      </c>
      <c r="CS228" s="198">
        <v>0</v>
      </c>
      <c r="CT228" s="199">
        <v>0</v>
      </c>
      <c r="CU228" s="198">
        <v>0</v>
      </c>
      <c r="CV228" s="199">
        <v>0</v>
      </c>
      <c r="CW228" s="198">
        <v>0</v>
      </c>
      <c r="CX228" s="199">
        <v>0</v>
      </c>
      <c r="CY228" s="198">
        <v>0</v>
      </c>
      <c r="CZ228" s="199">
        <v>0</v>
      </c>
      <c r="DA228" s="198">
        <v>0</v>
      </c>
      <c r="DB228" s="199">
        <v>0</v>
      </c>
      <c r="DC228" s="198">
        <v>0</v>
      </c>
      <c r="DD228" s="199">
        <v>0</v>
      </c>
      <c r="DE228" s="198">
        <v>0</v>
      </c>
      <c r="DF228" s="199">
        <v>0</v>
      </c>
      <c r="DG228" s="198">
        <v>0</v>
      </c>
      <c r="DH228" s="199">
        <v>0</v>
      </c>
      <c r="DI228" s="198">
        <v>0</v>
      </c>
      <c r="DJ228" s="199">
        <v>0</v>
      </c>
      <c r="DK228" s="198">
        <v>0</v>
      </c>
      <c r="DL228" s="199">
        <v>0</v>
      </c>
      <c r="DM228" s="198">
        <v>0</v>
      </c>
      <c r="DN228" s="199">
        <v>0</v>
      </c>
      <c r="DO228" s="198">
        <v>0</v>
      </c>
      <c r="DP228" s="199">
        <v>0</v>
      </c>
      <c r="DQ228" s="198">
        <v>0</v>
      </c>
      <c r="DR228" s="199">
        <v>0</v>
      </c>
      <c r="DS228" s="198">
        <v>0</v>
      </c>
      <c r="DT228" s="199">
        <v>0</v>
      </c>
      <c r="DU228" s="198">
        <v>0</v>
      </c>
      <c r="DV228" s="199">
        <v>0</v>
      </c>
      <c r="DW228" s="198">
        <v>0</v>
      </c>
      <c r="DX228" s="199">
        <v>0</v>
      </c>
      <c r="DY228" s="198">
        <v>0</v>
      </c>
      <c r="DZ228" s="199">
        <v>0</v>
      </c>
      <c r="EA228" s="198">
        <v>0</v>
      </c>
      <c r="EB228" s="199">
        <v>0</v>
      </c>
      <c r="EC228" s="198">
        <v>0</v>
      </c>
      <c r="ED228" s="199">
        <v>0</v>
      </c>
      <c r="EE228" s="198">
        <v>0</v>
      </c>
      <c r="EF228" s="199">
        <v>0</v>
      </c>
      <c r="EG228" s="198">
        <v>0</v>
      </c>
      <c r="EH228" s="199">
        <v>0</v>
      </c>
      <c r="EI228" s="198">
        <v>0</v>
      </c>
      <c r="EJ228" s="199">
        <v>0</v>
      </c>
      <c r="EK228" s="198">
        <v>0</v>
      </c>
      <c r="EL228" s="199">
        <v>0</v>
      </c>
      <c r="EM228" s="198">
        <v>0</v>
      </c>
      <c r="EN228" s="199">
        <v>0</v>
      </c>
      <c r="EO228" s="198">
        <v>0</v>
      </c>
      <c r="EP228" s="199">
        <v>0</v>
      </c>
      <c r="EQ228" s="198">
        <v>0</v>
      </c>
      <c r="ER228" s="199">
        <v>0</v>
      </c>
      <c r="ES228" s="198">
        <v>0</v>
      </c>
      <c r="ET228" s="199">
        <v>0</v>
      </c>
      <c r="EU228" s="198">
        <v>0</v>
      </c>
      <c r="EV228" s="199">
        <v>0</v>
      </c>
      <c r="EW228" s="198">
        <v>0</v>
      </c>
      <c r="EX228" s="199">
        <v>0</v>
      </c>
      <c r="EY228" s="198">
        <v>0</v>
      </c>
      <c r="EZ228" s="199">
        <v>0</v>
      </c>
      <c r="FA228" s="198">
        <v>0</v>
      </c>
      <c r="FB228" s="199">
        <v>0</v>
      </c>
      <c r="FC228" s="198">
        <v>0</v>
      </c>
      <c r="FD228" s="199">
        <v>0</v>
      </c>
      <c r="FE228" s="198">
        <v>0</v>
      </c>
      <c r="FF228" s="199">
        <v>0</v>
      </c>
      <c r="FG228" s="198">
        <v>0</v>
      </c>
      <c r="FH228" s="199">
        <v>0</v>
      </c>
      <c r="FI228" s="198">
        <v>0</v>
      </c>
      <c r="FJ228" s="199">
        <v>0</v>
      </c>
      <c r="FK228" s="198">
        <v>0</v>
      </c>
      <c r="FL228" s="199">
        <v>0</v>
      </c>
      <c r="FM228" s="198">
        <v>0</v>
      </c>
      <c r="FN228" s="199">
        <v>0</v>
      </c>
      <c r="FO228" s="198">
        <v>0</v>
      </c>
      <c r="FP228" s="199">
        <v>0</v>
      </c>
      <c r="FQ228" s="198">
        <v>0</v>
      </c>
      <c r="FR228" s="199">
        <v>0</v>
      </c>
      <c r="FS228" s="198">
        <v>0</v>
      </c>
      <c r="FT228" s="199">
        <v>0</v>
      </c>
      <c r="FU228" s="198">
        <v>0</v>
      </c>
      <c r="FV228" s="199">
        <v>0</v>
      </c>
      <c r="FW228" s="198">
        <v>0</v>
      </c>
      <c r="FX228" s="199">
        <v>0</v>
      </c>
      <c r="FY228" s="198">
        <v>0</v>
      </c>
      <c r="FZ228" s="199">
        <v>0</v>
      </c>
      <c r="GA228" s="198">
        <v>0</v>
      </c>
      <c r="GB228" s="199">
        <v>0</v>
      </c>
      <c r="GC228" s="198">
        <v>0</v>
      </c>
      <c r="GD228" s="199">
        <v>0</v>
      </c>
      <c r="GE228" s="198">
        <v>0</v>
      </c>
      <c r="GF228" s="199">
        <v>0</v>
      </c>
      <c r="GG228" s="198">
        <v>0</v>
      </c>
      <c r="GH228" s="199">
        <v>0</v>
      </c>
      <c r="GI228" s="198">
        <v>0</v>
      </c>
      <c r="GJ228" s="199">
        <v>0</v>
      </c>
      <c r="GK228" s="198">
        <v>0</v>
      </c>
      <c r="GL228" s="199">
        <v>0</v>
      </c>
      <c r="GM228" s="198">
        <v>0</v>
      </c>
      <c r="GN228" s="199">
        <v>0</v>
      </c>
      <c r="GO228" s="198">
        <v>0</v>
      </c>
      <c r="GP228" s="199">
        <v>0</v>
      </c>
      <c r="GQ228" s="198">
        <v>0</v>
      </c>
      <c r="GR228" s="199">
        <v>0</v>
      </c>
      <c r="GS228" s="198">
        <v>0</v>
      </c>
      <c r="GT228" s="199">
        <v>0</v>
      </c>
      <c r="GU228" s="198">
        <v>0</v>
      </c>
      <c r="GV228" s="199">
        <v>0</v>
      </c>
      <c r="GW228" s="198">
        <v>0</v>
      </c>
      <c r="GX228" s="199">
        <v>0</v>
      </c>
      <c r="GY228" s="198">
        <v>0</v>
      </c>
      <c r="GZ228" s="199">
        <v>0</v>
      </c>
      <c r="HA228" s="198">
        <v>0</v>
      </c>
      <c r="HB228" s="199">
        <v>0</v>
      </c>
      <c r="HC228" s="198">
        <v>0</v>
      </c>
      <c r="HD228" s="199">
        <v>0</v>
      </c>
      <c r="HE228" s="198">
        <v>0</v>
      </c>
      <c r="HF228" s="199">
        <v>0</v>
      </c>
      <c r="HG228" s="198">
        <v>0</v>
      </c>
      <c r="HH228" s="199">
        <v>0</v>
      </c>
      <c r="HI228" s="198">
        <v>0</v>
      </c>
      <c r="HJ228" s="199">
        <v>0</v>
      </c>
      <c r="HK228" s="198">
        <v>0</v>
      </c>
      <c r="HL228" s="199">
        <v>0</v>
      </c>
      <c r="HM228" s="198">
        <v>0</v>
      </c>
      <c r="HN228" s="199">
        <v>0</v>
      </c>
      <c r="HO228" s="198">
        <v>0</v>
      </c>
      <c r="HP228" s="199">
        <v>0</v>
      </c>
      <c r="HQ228" s="198">
        <v>0</v>
      </c>
      <c r="HR228" s="199">
        <v>0</v>
      </c>
      <c r="HS228" s="198">
        <v>0</v>
      </c>
      <c r="HT228" s="199">
        <v>0</v>
      </c>
      <c r="HU228" s="198">
        <v>0</v>
      </c>
      <c r="HV228" s="199">
        <v>0</v>
      </c>
      <c r="HW228" s="198">
        <v>0</v>
      </c>
      <c r="HX228" s="199">
        <v>0</v>
      </c>
      <c r="HY228" s="198">
        <v>0</v>
      </c>
      <c r="HZ228" s="199">
        <v>0</v>
      </c>
      <c r="IA228" s="198">
        <v>0</v>
      </c>
      <c r="IB228" s="199">
        <v>0</v>
      </c>
      <c r="IC228" s="198">
        <v>0</v>
      </c>
      <c r="ID228" s="199">
        <v>0</v>
      </c>
      <c r="IE228" s="198">
        <v>0</v>
      </c>
      <c r="IF228" s="199">
        <v>0</v>
      </c>
      <c r="IG228" s="198">
        <v>0</v>
      </c>
      <c r="IH228" s="199">
        <v>0</v>
      </c>
      <c r="II228" s="198">
        <v>0</v>
      </c>
    </row>
    <row r="229" spans="1:243" ht="15" x14ac:dyDescent="0.2">
      <c r="A229" s="604"/>
      <c r="B229" s="598"/>
      <c r="C229" s="606"/>
      <c r="D229" s="530" t="s">
        <v>8</v>
      </c>
      <c r="E229" s="537"/>
      <c r="F229" s="203"/>
      <c r="G229" s="204">
        <v>0</v>
      </c>
      <c r="H229" s="203"/>
      <c r="I229" s="204">
        <v>0</v>
      </c>
      <c r="J229" s="203"/>
      <c r="K229" s="204">
        <v>0</v>
      </c>
      <c r="L229" s="203"/>
      <c r="M229" s="204">
        <v>0</v>
      </c>
      <c r="N229" s="203"/>
      <c r="O229" s="204">
        <v>0</v>
      </c>
      <c r="P229" s="203"/>
      <c r="Q229" s="204">
        <v>0</v>
      </c>
      <c r="R229" s="203"/>
      <c r="S229" s="204">
        <v>0</v>
      </c>
      <c r="T229" s="203"/>
      <c r="U229" s="204">
        <v>0</v>
      </c>
      <c r="V229" s="203"/>
      <c r="W229" s="204">
        <v>0</v>
      </c>
      <c r="X229" s="203"/>
      <c r="Y229" s="204">
        <v>0</v>
      </c>
      <c r="Z229" s="203"/>
      <c r="AA229" s="204">
        <v>0</v>
      </c>
      <c r="AB229" s="203"/>
      <c r="AC229" s="204">
        <v>0</v>
      </c>
      <c r="AD229" s="203"/>
      <c r="AE229" s="204">
        <v>0</v>
      </c>
      <c r="AF229" s="203"/>
      <c r="AG229" s="204">
        <v>0</v>
      </c>
      <c r="AH229" s="203"/>
      <c r="AI229" s="204">
        <v>0</v>
      </c>
      <c r="AJ229" s="203"/>
      <c r="AK229" s="204">
        <v>0</v>
      </c>
      <c r="AL229" s="203"/>
      <c r="AM229" s="204">
        <v>0</v>
      </c>
      <c r="AN229" s="203"/>
      <c r="AO229" s="204">
        <v>0</v>
      </c>
      <c r="AP229" s="203"/>
      <c r="AQ229" s="204">
        <v>0</v>
      </c>
      <c r="AR229" s="203"/>
      <c r="AS229" s="204">
        <v>0</v>
      </c>
      <c r="AT229" s="203"/>
      <c r="AU229" s="204">
        <v>0</v>
      </c>
      <c r="AV229" s="203"/>
      <c r="AW229" s="204">
        <v>0</v>
      </c>
      <c r="AX229" s="203"/>
      <c r="AY229" s="204">
        <v>0</v>
      </c>
      <c r="AZ229" s="203"/>
      <c r="BA229" s="204">
        <v>0</v>
      </c>
      <c r="BB229" s="203"/>
      <c r="BC229" s="204">
        <v>0</v>
      </c>
      <c r="BD229" s="203"/>
      <c r="BE229" s="204">
        <v>0</v>
      </c>
      <c r="BF229" s="203"/>
      <c r="BG229" s="204">
        <v>0</v>
      </c>
      <c r="BH229" s="203"/>
      <c r="BI229" s="204">
        <v>0</v>
      </c>
      <c r="BJ229" s="203"/>
      <c r="BK229" s="204">
        <v>0</v>
      </c>
      <c r="BL229" s="203"/>
      <c r="BM229" s="204">
        <v>0</v>
      </c>
      <c r="BN229" s="203"/>
      <c r="BO229" s="204">
        <v>0</v>
      </c>
      <c r="BP229" s="203"/>
      <c r="BQ229" s="204">
        <v>0</v>
      </c>
      <c r="BR229" s="203"/>
      <c r="BS229" s="204">
        <v>0</v>
      </c>
      <c r="BT229" s="203"/>
      <c r="BU229" s="204">
        <v>0</v>
      </c>
      <c r="BV229" s="203"/>
      <c r="BW229" s="204">
        <v>0</v>
      </c>
      <c r="BX229" s="203"/>
      <c r="BY229" s="204">
        <v>0</v>
      </c>
      <c r="BZ229" s="203"/>
      <c r="CA229" s="204">
        <v>0</v>
      </c>
      <c r="CB229" s="203"/>
      <c r="CC229" s="204">
        <v>0</v>
      </c>
      <c r="CD229" s="203"/>
      <c r="CE229" s="204">
        <v>0</v>
      </c>
      <c r="CF229" s="203"/>
      <c r="CG229" s="204">
        <v>0</v>
      </c>
      <c r="CH229" s="203"/>
      <c r="CI229" s="204">
        <v>0</v>
      </c>
      <c r="CJ229" s="203"/>
      <c r="CK229" s="204">
        <v>0</v>
      </c>
      <c r="CL229" s="203"/>
      <c r="CM229" s="204">
        <v>0</v>
      </c>
      <c r="CN229" s="203"/>
      <c r="CO229" s="204">
        <v>0</v>
      </c>
      <c r="CP229" s="203"/>
      <c r="CQ229" s="204">
        <v>0</v>
      </c>
      <c r="CR229" s="203"/>
      <c r="CS229" s="204">
        <v>0</v>
      </c>
      <c r="CT229" s="203"/>
      <c r="CU229" s="204">
        <v>0</v>
      </c>
      <c r="CV229" s="203"/>
      <c r="CW229" s="204">
        <v>0</v>
      </c>
      <c r="CX229" s="203"/>
      <c r="CY229" s="204">
        <v>0</v>
      </c>
      <c r="CZ229" s="203"/>
      <c r="DA229" s="204">
        <v>0</v>
      </c>
      <c r="DB229" s="203"/>
      <c r="DC229" s="204">
        <v>0</v>
      </c>
      <c r="DD229" s="203"/>
      <c r="DE229" s="204">
        <v>0</v>
      </c>
      <c r="DF229" s="203"/>
      <c r="DG229" s="204">
        <v>0</v>
      </c>
      <c r="DH229" s="203"/>
      <c r="DI229" s="204">
        <v>0</v>
      </c>
      <c r="DJ229" s="203"/>
      <c r="DK229" s="204">
        <v>0</v>
      </c>
      <c r="DL229" s="203"/>
      <c r="DM229" s="204">
        <v>0</v>
      </c>
      <c r="DN229" s="203"/>
      <c r="DO229" s="204">
        <v>0</v>
      </c>
      <c r="DP229" s="203"/>
      <c r="DQ229" s="204">
        <v>0</v>
      </c>
      <c r="DR229" s="203"/>
      <c r="DS229" s="204">
        <v>0</v>
      </c>
      <c r="DT229" s="203"/>
      <c r="DU229" s="204">
        <v>0</v>
      </c>
      <c r="DV229" s="203"/>
      <c r="DW229" s="204">
        <v>0</v>
      </c>
      <c r="DX229" s="203"/>
      <c r="DY229" s="204">
        <v>0</v>
      </c>
      <c r="DZ229" s="203"/>
      <c r="EA229" s="204">
        <v>0</v>
      </c>
      <c r="EB229" s="203"/>
      <c r="EC229" s="204">
        <v>0</v>
      </c>
      <c r="ED229" s="203"/>
      <c r="EE229" s="204">
        <v>0</v>
      </c>
      <c r="EF229" s="203"/>
      <c r="EG229" s="204">
        <v>0</v>
      </c>
      <c r="EH229" s="203"/>
      <c r="EI229" s="204">
        <v>0</v>
      </c>
      <c r="EJ229" s="203"/>
      <c r="EK229" s="204">
        <v>0</v>
      </c>
      <c r="EL229" s="203"/>
      <c r="EM229" s="204">
        <v>0</v>
      </c>
      <c r="EN229" s="203"/>
      <c r="EO229" s="204">
        <v>0</v>
      </c>
      <c r="EP229" s="203"/>
      <c r="EQ229" s="204">
        <v>0</v>
      </c>
      <c r="ER229" s="203"/>
      <c r="ES229" s="204">
        <v>0</v>
      </c>
      <c r="ET229" s="203"/>
      <c r="EU229" s="204">
        <v>0</v>
      </c>
      <c r="EV229" s="203"/>
      <c r="EW229" s="204">
        <v>0</v>
      </c>
      <c r="EX229" s="203"/>
      <c r="EY229" s="204">
        <v>0</v>
      </c>
      <c r="EZ229" s="203"/>
      <c r="FA229" s="204">
        <v>0</v>
      </c>
      <c r="FB229" s="203"/>
      <c r="FC229" s="204">
        <v>0</v>
      </c>
      <c r="FD229" s="203"/>
      <c r="FE229" s="204">
        <v>0</v>
      </c>
      <c r="FF229" s="203"/>
      <c r="FG229" s="204">
        <v>0</v>
      </c>
      <c r="FH229" s="203"/>
      <c r="FI229" s="204">
        <v>0</v>
      </c>
      <c r="FJ229" s="203"/>
      <c r="FK229" s="204">
        <v>0</v>
      </c>
      <c r="FL229" s="203"/>
      <c r="FM229" s="204">
        <v>0</v>
      </c>
      <c r="FN229" s="203"/>
      <c r="FO229" s="204">
        <v>0</v>
      </c>
      <c r="FP229" s="203"/>
      <c r="FQ229" s="204">
        <v>0</v>
      </c>
      <c r="FR229" s="203"/>
      <c r="FS229" s="204">
        <v>0</v>
      </c>
      <c r="FT229" s="203"/>
      <c r="FU229" s="204">
        <v>0</v>
      </c>
      <c r="FV229" s="203"/>
      <c r="FW229" s="204">
        <v>0</v>
      </c>
      <c r="FX229" s="203"/>
      <c r="FY229" s="204">
        <v>0</v>
      </c>
      <c r="FZ229" s="203"/>
      <c r="GA229" s="204">
        <v>0</v>
      </c>
      <c r="GB229" s="203"/>
      <c r="GC229" s="204">
        <v>0</v>
      </c>
      <c r="GD229" s="203"/>
      <c r="GE229" s="204">
        <v>0</v>
      </c>
      <c r="GF229" s="203"/>
      <c r="GG229" s="204">
        <v>0</v>
      </c>
      <c r="GH229" s="203"/>
      <c r="GI229" s="204">
        <v>0</v>
      </c>
      <c r="GJ229" s="203"/>
      <c r="GK229" s="204">
        <v>0</v>
      </c>
      <c r="GL229" s="203"/>
      <c r="GM229" s="204">
        <v>0</v>
      </c>
      <c r="GN229" s="203"/>
      <c r="GO229" s="204">
        <v>0</v>
      </c>
      <c r="GP229" s="203"/>
      <c r="GQ229" s="204">
        <v>0</v>
      </c>
      <c r="GR229" s="203"/>
      <c r="GS229" s="204">
        <v>0</v>
      </c>
      <c r="GT229" s="203"/>
      <c r="GU229" s="204">
        <v>0</v>
      </c>
      <c r="GV229" s="203"/>
      <c r="GW229" s="204">
        <v>0</v>
      </c>
      <c r="GX229" s="203"/>
      <c r="GY229" s="204">
        <v>0</v>
      </c>
      <c r="GZ229" s="203"/>
      <c r="HA229" s="204">
        <v>0</v>
      </c>
      <c r="HB229" s="203"/>
      <c r="HC229" s="204">
        <v>0</v>
      </c>
      <c r="HD229" s="203"/>
      <c r="HE229" s="204">
        <v>0</v>
      </c>
      <c r="HF229" s="203"/>
      <c r="HG229" s="204">
        <v>0</v>
      </c>
      <c r="HH229" s="203"/>
      <c r="HI229" s="204">
        <v>0</v>
      </c>
      <c r="HJ229" s="203"/>
      <c r="HK229" s="204">
        <v>0</v>
      </c>
      <c r="HL229" s="203"/>
      <c r="HM229" s="204">
        <v>0</v>
      </c>
      <c r="HN229" s="203"/>
      <c r="HO229" s="204">
        <v>0</v>
      </c>
      <c r="HP229" s="203"/>
      <c r="HQ229" s="204">
        <v>0</v>
      </c>
      <c r="HR229" s="203"/>
      <c r="HS229" s="204">
        <v>0</v>
      </c>
      <c r="HT229" s="203"/>
      <c r="HU229" s="204">
        <v>0</v>
      </c>
      <c r="HV229" s="203"/>
      <c r="HW229" s="204">
        <v>0</v>
      </c>
      <c r="HX229" s="203"/>
      <c r="HY229" s="204">
        <v>0</v>
      </c>
      <c r="HZ229" s="203"/>
      <c r="IA229" s="204">
        <v>0</v>
      </c>
      <c r="IB229" s="203"/>
      <c r="IC229" s="204">
        <v>0</v>
      </c>
      <c r="ID229" s="203"/>
      <c r="IE229" s="204">
        <v>0</v>
      </c>
      <c r="IF229" s="203"/>
      <c r="IG229" s="204">
        <v>0</v>
      </c>
      <c r="IH229" s="203"/>
      <c r="II229" s="204">
        <v>0</v>
      </c>
    </row>
    <row r="230" spans="1:243" ht="15" x14ac:dyDescent="0.2">
      <c r="A230" s="604"/>
      <c r="B230" s="598"/>
      <c r="C230" s="606"/>
      <c r="D230" s="533">
        <v>0</v>
      </c>
      <c r="E230" s="536" t="s">
        <v>100</v>
      </c>
      <c r="F230" s="197">
        <v>0</v>
      </c>
      <c r="G230" s="198">
        <v>0</v>
      </c>
      <c r="H230" s="197">
        <v>0</v>
      </c>
      <c r="I230" s="198">
        <v>0</v>
      </c>
      <c r="J230" s="197">
        <v>0</v>
      </c>
      <c r="K230" s="198">
        <v>0</v>
      </c>
      <c r="L230" s="197">
        <v>0</v>
      </c>
      <c r="M230" s="198">
        <v>0</v>
      </c>
      <c r="N230" s="197">
        <v>0</v>
      </c>
      <c r="O230" s="198">
        <v>0</v>
      </c>
      <c r="P230" s="197">
        <v>0</v>
      </c>
      <c r="Q230" s="198">
        <v>0</v>
      </c>
      <c r="R230" s="197">
        <v>0</v>
      </c>
      <c r="S230" s="198">
        <v>0</v>
      </c>
      <c r="T230" s="197">
        <v>0</v>
      </c>
      <c r="U230" s="198">
        <v>0</v>
      </c>
      <c r="V230" s="197">
        <v>0</v>
      </c>
      <c r="W230" s="198">
        <v>0</v>
      </c>
      <c r="X230" s="197">
        <v>0</v>
      </c>
      <c r="Y230" s="198">
        <v>0</v>
      </c>
      <c r="Z230" s="197">
        <v>0</v>
      </c>
      <c r="AA230" s="198">
        <v>0</v>
      </c>
      <c r="AB230" s="197">
        <v>0</v>
      </c>
      <c r="AC230" s="198">
        <v>0</v>
      </c>
      <c r="AD230" s="197">
        <v>0</v>
      </c>
      <c r="AE230" s="198">
        <v>0</v>
      </c>
      <c r="AF230" s="197">
        <v>0</v>
      </c>
      <c r="AG230" s="198">
        <v>0</v>
      </c>
      <c r="AH230" s="197">
        <v>0</v>
      </c>
      <c r="AI230" s="198">
        <v>0</v>
      </c>
      <c r="AJ230" s="197">
        <v>0</v>
      </c>
      <c r="AK230" s="198">
        <v>0</v>
      </c>
      <c r="AL230" s="197">
        <v>0</v>
      </c>
      <c r="AM230" s="198">
        <v>0</v>
      </c>
      <c r="AN230" s="197">
        <v>0</v>
      </c>
      <c r="AO230" s="198">
        <v>0</v>
      </c>
      <c r="AP230" s="197">
        <v>0</v>
      </c>
      <c r="AQ230" s="198">
        <v>0</v>
      </c>
      <c r="AR230" s="197">
        <v>0</v>
      </c>
      <c r="AS230" s="198">
        <v>0</v>
      </c>
      <c r="AT230" s="197">
        <v>0</v>
      </c>
      <c r="AU230" s="198">
        <v>0</v>
      </c>
      <c r="AV230" s="197">
        <v>0</v>
      </c>
      <c r="AW230" s="198">
        <v>0</v>
      </c>
      <c r="AX230" s="197">
        <v>0</v>
      </c>
      <c r="AY230" s="198">
        <v>0</v>
      </c>
      <c r="AZ230" s="197">
        <v>0</v>
      </c>
      <c r="BA230" s="198">
        <v>0</v>
      </c>
      <c r="BB230" s="197">
        <v>0</v>
      </c>
      <c r="BC230" s="198">
        <v>0</v>
      </c>
      <c r="BD230" s="197">
        <v>0</v>
      </c>
      <c r="BE230" s="198">
        <v>0</v>
      </c>
      <c r="BF230" s="197">
        <v>0</v>
      </c>
      <c r="BG230" s="198">
        <v>0</v>
      </c>
      <c r="BH230" s="197">
        <v>0</v>
      </c>
      <c r="BI230" s="198">
        <v>0</v>
      </c>
      <c r="BJ230" s="197">
        <v>0</v>
      </c>
      <c r="BK230" s="198">
        <v>0</v>
      </c>
      <c r="BL230" s="197">
        <v>0</v>
      </c>
      <c r="BM230" s="198">
        <v>0</v>
      </c>
      <c r="BN230" s="197">
        <v>0</v>
      </c>
      <c r="BO230" s="198">
        <v>0</v>
      </c>
      <c r="BP230" s="197">
        <v>0</v>
      </c>
      <c r="BQ230" s="198">
        <v>0</v>
      </c>
      <c r="BR230" s="197">
        <v>0</v>
      </c>
      <c r="BS230" s="198">
        <v>0</v>
      </c>
      <c r="BT230" s="197">
        <v>0</v>
      </c>
      <c r="BU230" s="198">
        <v>0</v>
      </c>
      <c r="BV230" s="197">
        <v>0</v>
      </c>
      <c r="BW230" s="198">
        <v>0</v>
      </c>
      <c r="BX230" s="197">
        <v>0</v>
      </c>
      <c r="BY230" s="198">
        <v>0</v>
      </c>
      <c r="BZ230" s="197">
        <v>0</v>
      </c>
      <c r="CA230" s="198">
        <v>0</v>
      </c>
      <c r="CB230" s="197">
        <v>0</v>
      </c>
      <c r="CC230" s="198">
        <v>0</v>
      </c>
      <c r="CD230" s="197">
        <v>0</v>
      </c>
      <c r="CE230" s="198">
        <v>0</v>
      </c>
      <c r="CF230" s="197">
        <v>0</v>
      </c>
      <c r="CG230" s="198">
        <v>0</v>
      </c>
      <c r="CH230" s="197">
        <v>0</v>
      </c>
      <c r="CI230" s="198">
        <v>0</v>
      </c>
      <c r="CJ230" s="197">
        <v>0</v>
      </c>
      <c r="CK230" s="198">
        <v>0</v>
      </c>
      <c r="CL230" s="197">
        <v>0</v>
      </c>
      <c r="CM230" s="198">
        <v>0</v>
      </c>
      <c r="CN230" s="197">
        <v>0</v>
      </c>
      <c r="CO230" s="198">
        <v>0</v>
      </c>
      <c r="CP230" s="197">
        <v>0</v>
      </c>
      <c r="CQ230" s="198">
        <v>0</v>
      </c>
      <c r="CR230" s="197">
        <v>0</v>
      </c>
      <c r="CS230" s="198">
        <v>0</v>
      </c>
      <c r="CT230" s="197">
        <v>0</v>
      </c>
      <c r="CU230" s="198">
        <v>0</v>
      </c>
      <c r="CV230" s="197">
        <v>0</v>
      </c>
      <c r="CW230" s="198">
        <v>0</v>
      </c>
      <c r="CX230" s="197">
        <v>0</v>
      </c>
      <c r="CY230" s="198">
        <v>0</v>
      </c>
      <c r="CZ230" s="197">
        <v>0</v>
      </c>
      <c r="DA230" s="198">
        <v>0</v>
      </c>
      <c r="DB230" s="197">
        <v>0</v>
      </c>
      <c r="DC230" s="198">
        <v>0</v>
      </c>
      <c r="DD230" s="197">
        <v>0</v>
      </c>
      <c r="DE230" s="198">
        <v>0</v>
      </c>
      <c r="DF230" s="197">
        <v>0</v>
      </c>
      <c r="DG230" s="198">
        <v>0</v>
      </c>
      <c r="DH230" s="197">
        <v>0</v>
      </c>
      <c r="DI230" s="198">
        <v>0</v>
      </c>
      <c r="DJ230" s="197">
        <v>0</v>
      </c>
      <c r="DK230" s="198">
        <v>0</v>
      </c>
      <c r="DL230" s="197">
        <v>0</v>
      </c>
      <c r="DM230" s="198">
        <v>0</v>
      </c>
      <c r="DN230" s="197">
        <v>0</v>
      </c>
      <c r="DO230" s="198">
        <v>0</v>
      </c>
      <c r="DP230" s="197">
        <v>0</v>
      </c>
      <c r="DQ230" s="198">
        <v>0</v>
      </c>
      <c r="DR230" s="197">
        <v>0</v>
      </c>
      <c r="DS230" s="198">
        <v>0</v>
      </c>
      <c r="DT230" s="197">
        <v>0</v>
      </c>
      <c r="DU230" s="198">
        <v>0</v>
      </c>
      <c r="DV230" s="197">
        <v>0</v>
      </c>
      <c r="DW230" s="198">
        <v>0</v>
      </c>
      <c r="DX230" s="197">
        <v>0</v>
      </c>
      <c r="DY230" s="198">
        <v>0</v>
      </c>
      <c r="DZ230" s="197">
        <v>0</v>
      </c>
      <c r="EA230" s="198">
        <v>0</v>
      </c>
      <c r="EB230" s="197">
        <v>0</v>
      </c>
      <c r="EC230" s="198">
        <v>0</v>
      </c>
      <c r="ED230" s="197">
        <v>0</v>
      </c>
      <c r="EE230" s="198">
        <v>0</v>
      </c>
      <c r="EF230" s="197">
        <v>0</v>
      </c>
      <c r="EG230" s="198">
        <v>0</v>
      </c>
      <c r="EH230" s="197">
        <v>0</v>
      </c>
      <c r="EI230" s="198">
        <v>0</v>
      </c>
      <c r="EJ230" s="197">
        <v>0</v>
      </c>
      <c r="EK230" s="198">
        <v>0</v>
      </c>
      <c r="EL230" s="197">
        <v>0</v>
      </c>
      <c r="EM230" s="198">
        <v>0</v>
      </c>
      <c r="EN230" s="197">
        <v>0</v>
      </c>
      <c r="EO230" s="198">
        <v>0</v>
      </c>
      <c r="EP230" s="197">
        <v>0</v>
      </c>
      <c r="EQ230" s="198">
        <v>0</v>
      </c>
      <c r="ER230" s="197">
        <v>0</v>
      </c>
      <c r="ES230" s="198">
        <v>0</v>
      </c>
      <c r="ET230" s="197">
        <v>0</v>
      </c>
      <c r="EU230" s="198">
        <v>0</v>
      </c>
      <c r="EV230" s="197">
        <v>0</v>
      </c>
      <c r="EW230" s="198">
        <v>0</v>
      </c>
      <c r="EX230" s="197">
        <v>0</v>
      </c>
      <c r="EY230" s="198">
        <v>0</v>
      </c>
      <c r="EZ230" s="197">
        <v>0</v>
      </c>
      <c r="FA230" s="198">
        <v>0</v>
      </c>
      <c r="FB230" s="197">
        <v>0</v>
      </c>
      <c r="FC230" s="198">
        <v>0</v>
      </c>
      <c r="FD230" s="197">
        <v>0</v>
      </c>
      <c r="FE230" s="198">
        <v>0</v>
      </c>
      <c r="FF230" s="197">
        <v>0</v>
      </c>
      <c r="FG230" s="198">
        <v>0</v>
      </c>
      <c r="FH230" s="197">
        <v>0</v>
      </c>
      <c r="FI230" s="198">
        <v>0</v>
      </c>
      <c r="FJ230" s="197">
        <v>0</v>
      </c>
      <c r="FK230" s="198">
        <v>0</v>
      </c>
      <c r="FL230" s="197">
        <v>0</v>
      </c>
      <c r="FM230" s="198">
        <v>0</v>
      </c>
      <c r="FN230" s="197">
        <v>0</v>
      </c>
      <c r="FO230" s="198">
        <v>0</v>
      </c>
      <c r="FP230" s="197">
        <v>0</v>
      </c>
      <c r="FQ230" s="198">
        <v>0</v>
      </c>
      <c r="FR230" s="197">
        <v>0</v>
      </c>
      <c r="FS230" s="198">
        <v>0</v>
      </c>
      <c r="FT230" s="197">
        <v>0</v>
      </c>
      <c r="FU230" s="198">
        <v>0</v>
      </c>
      <c r="FV230" s="197">
        <v>0</v>
      </c>
      <c r="FW230" s="198">
        <v>0</v>
      </c>
      <c r="FX230" s="197">
        <v>0</v>
      </c>
      <c r="FY230" s="198">
        <v>0</v>
      </c>
      <c r="FZ230" s="197">
        <v>0</v>
      </c>
      <c r="GA230" s="198">
        <v>0</v>
      </c>
      <c r="GB230" s="197">
        <v>0</v>
      </c>
      <c r="GC230" s="198">
        <v>0</v>
      </c>
      <c r="GD230" s="197">
        <v>0</v>
      </c>
      <c r="GE230" s="198">
        <v>0</v>
      </c>
      <c r="GF230" s="197">
        <v>0</v>
      </c>
      <c r="GG230" s="198">
        <v>0</v>
      </c>
      <c r="GH230" s="197">
        <v>0</v>
      </c>
      <c r="GI230" s="198">
        <v>0</v>
      </c>
      <c r="GJ230" s="197">
        <v>0</v>
      </c>
      <c r="GK230" s="198">
        <v>0</v>
      </c>
      <c r="GL230" s="197">
        <v>0</v>
      </c>
      <c r="GM230" s="198">
        <v>0</v>
      </c>
      <c r="GN230" s="197">
        <v>0</v>
      </c>
      <c r="GO230" s="198">
        <v>0</v>
      </c>
      <c r="GP230" s="197">
        <v>0</v>
      </c>
      <c r="GQ230" s="198">
        <v>0</v>
      </c>
      <c r="GR230" s="197">
        <v>0</v>
      </c>
      <c r="GS230" s="198">
        <v>0</v>
      </c>
      <c r="GT230" s="197">
        <v>0</v>
      </c>
      <c r="GU230" s="198">
        <v>0</v>
      </c>
      <c r="GV230" s="197">
        <v>0</v>
      </c>
      <c r="GW230" s="198">
        <v>0</v>
      </c>
      <c r="GX230" s="197">
        <v>0</v>
      </c>
      <c r="GY230" s="198">
        <v>0</v>
      </c>
      <c r="GZ230" s="197">
        <v>0</v>
      </c>
      <c r="HA230" s="198">
        <v>0</v>
      </c>
      <c r="HB230" s="197">
        <v>0</v>
      </c>
      <c r="HC230" s="198">
        <v>0</v>
      </c>
      <c r="HD230" s="197">
        <v>0</v>
      </c>
      <c r="HE230" s="198">
        <v>0</v>
      </c>
      <c r="HF230" s="197">
        <v>0</v>
      </c>
      <c r="HG230" s="198">
        <v>0</v>
      </c>
      <c r="HH230" s="197">
        <v>0</v>
      </c>
      <c r="HI230" s="198">
        <v>0</v>
      </c>
      <c r="HJ230" s="197">
        <v>0</v>
      </c>
      <c r="HK230" s="198">
        <v>0</v>
      </c>
      <c r="HL230" s="197">
        <v>0</v>
      </c>
      <c r="HM230" s="198">
        <v>0</v>
      </c>
      <c r="HN230" s="197">
        <v>0</v>
      </c>
      <c r="HO230" s="198">
        <v>0</v>
      </c>
      <c r="HP230" s="197">
        <v>0</v>
      </c>
      <c r="HQ230" s="198">
        <v>0</v>
      </c>
      <c r="HR230" s="197">
        <v>0</v>
      </c>
      <c r="HS230" s="198">
        <v>0</v>
      </c>
      <c r="HT230" s="197">
        <v>0</v>
      </c>
      <c r="HU230" s="198">
        <v>0</v>
      </c>
      <c r="HV230" s="197">
        <v>0</v>
      </c>
      <c r="HW230" s="198">
        <v>0</v>
      </c>
      <c r="HX230" s="197">
        <v>0</v>
      </c>
      <c r="HY230" s="198">
        <v>0</v>
      </c>
      <c r="HZ230" s="197">
        <v>0</v>
      </c>
      <c r="IA230" s="198">
        <v>0</v>
      </c>
      <c r="IB230" s="197">
        <v>0</v>
      </c>
      <c r="IC230" s="198">
        <v>0</v>
      </c>
      <c r="ID230" s="197">
        <v>0</v>
      </c>
      <c r="IE230" s="198">
        <v>0</v>
      </c>
      <c r="IF230" s="197">
        <v>0</v>
      </c>
      <c r="IG230" s="198">
        <v>0</v>
      </c>
      <c r="IH230" s="197">
        <v>0</v>
      </c>
      <c r="II230" s="198">
        <v>0</v>
      </c>
    </row>
    <row r="231" spans="1:243" ht="15" x14ac:dyDescent="0.2">
      <c r="A231" s="604"/>
      <c r="B231" s="598"/>
      <c r="C231" s="606"/>
      <c r="D231" s="531">
        <v>0</v>
      </c>
      <c r="E231" s="537"/>
      <c r="F231" s="201"/>
      <c r="G231" s="202">
        <v>0</v>
      </c>
      <c r="H231" s="201"/>
      <c r="I231" s="202">
        <v>0</v>
      </c>
      <c r="J231" s="201"/>
      <c r="K231" s="202">
        <v>0</v>
      </c>
      <c r="L231" s="201"/>
      <c r="M231" s="202">
        <v>0</v>
      </c>
      <c r="N231" s="201"/>
      <c r="O231" s="202">
        <v>0</v>
      </c>
      <c r="P231" s="201"/>
      <c r="Q231" s="202">
        <v>0</v>
      </c>
      <c r="R231" s="201"/>
      <c r="S231" s="202">
        <v>0</v>
      </c>
      <c r="T231" s="201"/>
      <c r="U231" s="202">
        <v>0</v>
      </c>
      <c r="V231" s="201"/>
      <c r="W231" s="202">
        <v>0</v>
      </c>
      <c r="X231" s="201"/>
      <c r="Y231" s="202">
        <v>0</v>
      </c>
      <c r="Z231" s="201"/>
      <c r="AA231" s="202">
        <v>0</v>
      </c>
      <c r="AB231" s="201"/>
      <c r="AC231" s="202">
        <v>0</v>
      </c>
      <c r="AD231" s="201"/>
      <c r="AE231" s="202">
        <v>0</v>
      </c>
      <c r="AF231" s="201"/>
      <c r="AG231" s="202">
        <v>0</v>
      </c>
      <c r="AH231" s="201"/>
      <c r="AI231" s="202">
        <v>0</v>
      </c>
      <c r="AJ231" s="201"/>
      <c r="AK231" s="202">
        <v>0</v>
      </c>
      <c r="AL231" s="201"/>
      <c r="AM231" s="202">
        <v>0</v>
      </c>
      <c r="AN231" s="201"/>
      <c r="AO231" s="202">
        <v>0</v>
      </c>
      <c r="AP231" s="201"/>
      <c r="AQ231" s="202">
        <v>0</v>
      </c>
      <c r="AR231" s="201"/>
      <c r="AS231" s="202">
        <v>0</v>
      </c>
      <c r="AT231" s="201"/>
      <c r="AU231" s="202">
        <v>0</v>
      </c>
      <c r="AV231" s="201"/>
      <c r="AW231" s="202">
        <v>0</v>
      </c>
      <c r="AX231" s="201"/>
      <c r="AY231" s="202">
        <v>0</v>
      </c>
      <c r="AZ231" s="201"/>
      <c r="BA231" s="202">
        <v>0</v>
      </c>
      <c r="BB231" s="201"/>
      <c r="BC231" s="202">
        <v>0</v>
      </c>
      <c r="BD231" s="201"/>
      <c r="BE231" s="202">
        <v>0</v>
      </c>
      <c r="BF231" s="201"/>
      <c r="BG231" s="202">
        <v>0</v>
      </c>
      <c r="BH231" s="201"/>
      <c r="BI231" s="202">
        <v>0</v>
      </c>
      <c r="BJ231" s="201"/>
      <c r="BK231" s="202">
        <v>0</v>
      </c>
      <c r="BL231" s="201"/>
      <c r="BM231" s="202">
        <v>0</v>
      </c>
      <c r="BN231" s="201"/>
      <c r="BO231" s="202">
        <v>0</v>
      </c>
      <c r="BP231" s="201"/>
      <c r="BQ231" s="202">
        <v>0</v>
      </c>
      <c r="BR231" s="201"/>
      <c r="BS231" s="202">
        <v>0</v>
      </c>
      <c r="BT231" s="201"/>
      <c r="BU231" s="202">
        <v>0</v>
      </c>
      <c r="BV231" s="201"/>
      <c r="BW231" s="202">
        <v>0</v>
      </c>
      <c r="BX231" s="201"/>
      <c r="BY231" s="202">
        <v>0</v>
      </c>
      <c r="BZ231" s="201"/>
      <c r="CA231" s="202">
        <v>0</v>
      </c>
      <c r="CB231" s="201"/>
      <c r="CC231" s="202">
        <v>0</v>
      </c>
      <c r="CD231" s="201"/>
      <c r="CE231" s="202">
        <v>0</v>
      </c>
      <c r="CF231" s="201"/>
      <c r="CG231" s="202">
        <v>0</v>
      </c>
      <c r="CH231" s="201"/>
      <c r="CI231" s="202">
        <v>0</v>
      </c>
      <c r="CJ231" s="201"/>
      <c r="CK231" s="202">
        <v>0</v>
      </c>
      <c r="CL231" s="201"/>
      <c r="CM231" s="202">
        <v>0</v>
      </c>
      <c r="CN231" s="201"/>
      <c r="CO231" s="202">
        <v>0</v>
      </c>
      <c r="CP231" s="201"/>
      <c r="CQ231" s="202">
        <v>0</v>
      </c>
      <c r="CR231" s="201"/>
      <c r="CS231" s="202">
        <v>0</v>
      </c>
      <c r="CT231" s="201"/>
      <c r="CU231" s="202">
        <v>0</v>
      </c>
      <c r="CV231" s="201"/>
      <c r="CW231" s="202">
        <v>0</v>
      </c>
      <c r="CX231" s="201"/>
      <c r="CY231" s="202">
        <v>0</v>
      </c>
      <c r="CZ231" s="201"/>
      <c r="DA231" s="202">
        <v>0</v>
      </c>
      <c r="DB231" s="201"/>
      <c r="DC231" s="202">
        <v>0</v>
      </c>
      <c r="DD231" s="201"/>
      <c r="DE231" s="202">
        <v>0</v>
      </c>
      <c r="DF231" s="201"/>
      <c r="DG231" s="202">
        <v>0</v>
      </c>
      <c r="DH231" s="201"/>
      <c r="DI231" s="202">
        <v>0</v>
      </c>
      <c r="DJ231" s="201"/>
      <c r="DK231" s="202">
        <v>0</v>
      </c>
      <c r="DL231" s="201"/>
      <c r="DM231" s="202">
        <v>0</v>
      </c>
      <c r="DN231" s="201"/>
      <c r="DO231" s="202">
        <v>0</v>
      </c>
      <c r="DP231" s="201"/>
      <c r="DQ231" s="202">
        <v>0</v>
      </c>
      <c r="DR231" s="201"/>
      <c r="DS231" s="202">
        <v>0</v>
      </c>
      <c r="DT231" s="201"/>
      <c r="DU231" s="202">
        <v>0</v>
      </c>
      <c r="DV231" s="201"/>
      <c r="DW231" s="202">
        <v>0</v>
      </c>
      <c r="DX231" s="201"/>
      <c r="DY231" s="202">
        <v>0</v>
      </c>
      <c r="DZ231" s="201"/>
      <c r="EA231" s="202">
        <v>0</v>
      </c>
      <c r="EB231" s="201"/>
      <c r="EC231" s="202">
        <v>0</v>
      </c>
      <c r="ED231" s="201"/>
      <c r="EE231" s="202">
        <v>0</v>
      </c>
      <c r="EF231" s="201"/>
      <c r="EG231" s="202">
        <v>0</v>
      </c>
      <c r="EH231" s="201"/>
      <c r="EI231" s="202">
        <v>0</v>
      </c>
      <c r="EJ231" s="201"/>
      <c r="EK231" s="202">
        <v>0</v>
      </c>
      <c r="EL231" s="201"/>
      <c r="EM231" s="202">
        <v>0</v>
      </c>
      <c r="EN231" s="201"/>
      <c r="EO231" s="202">
        <v>0</v>
      </c>
      <c r="EP231" s="201"/>
      <c r="EQ231" s="202">
        <v>0</v>
      </c>
      <c r="ER231" s="201"/>
      <c r="ES231" s="202">
        <v>0</v>
      </c>
      <c r="ET231" s="201"/>
      <c r="EU231" s="202">
        <v>0</v>
      </c>
      <c r="EV231" s="201"/>
      <c r="EW231" s="202">
        <v>0</v>
      </c>
      <c r="EX231" s="201"/>
      <c r="EY231" s="202">
        <v>0</v>
      </c>
      <c r="EZ231" s="201"/>
      <c r="FA231" s="202">
        <v>0</v>
      </c>
      <c r="FB231" s="201"/>
      <c r="FC231" s="202">
        <v>0</v>
      </c>
      <c r="FD231" s="201"/>
      <c r="FE231" s="202">
        <v>0</v>
      </c>
      <c r="FF231" s="201"/>
      <c r="FG231" s="202">
        <v>0</v>
      </c>
      <c r="FH231" s="201"/>
      <c r="FI231" s="202">
        <v>0</v>
      </c>
      <c r="FJ231" s="201"/>
      <c r="FK231" s="202">
        <v>0</v>
      </c>
      <c r="FL231" s="201"/>
      <c r="FM231" s="202">
        <v>0</v>
      </c>
      <c r="FN231" s="201"/>
      <c r="FO231" s="202">
        <v>0</v>
      </c>
      <c r="FP231" s="201"/>
      <c r="FQ231" s="202">
        <v>0</v>
      </c>
      <c r="FR231" s="201"/>
      <c r="FS231" s="202">
        <v>0</v>
      </c>
      <c r="FT231" s="201"/>
      <c r="FU231" s="202">
        <v>0</v>
      </c>
      <c r="FV231" s="201"/>
      <c r="FW231" s="202">
        <v>0</v>
      </c>
      <c r="FX231" s="201"/>
      <c r="FY231" s="202">
        <v>0</v>
      </c>
      <c r="FZ231" s="201"/>
      <c r="GA231" s="202">
        <v>0</v>
      </c>
      <c r="GB231" s="201"/>
      <c r="GC231" s="202">
        <v>0</v>
      </c>
      <c r="GD231" s="201"/>
      <c r="GE231" s="202">
        <v>0</v>
      </c>
      <c r="GF231" s="201"/>
      <c r="GG231" s="202">
        <v>0</v>
      </c>
      <c r="GH231" s="201"/>
      <c r="GI231" s="202">
        <v>0</v>
      </c>
      <c r="GJ231" s="201"/>
      <c r="GK231" s="202">
        <v>0</v>
      </c>
      <c r="GL231" s="201"/>
      <c r="GM231" s="202">
        <v>0</v>
      </c>
      <c r="GN231" s="201"/>
      <c r="GO231" s="202">
        <v>0</v>
      </c>
      <c r="GP231" s="201"/>
      <c r="GQ231" s="202">
        <v>0</v>
      </c>
      <c r="GR231" s="201"/>
      <c r="GS231" s="202">
        <v>0</v>
      </c>
      <c r="GT231" s="201"/>
      <c r="GU231" s="202">
        <v>0</v>
      </c>
      <c r="GV231" s="201"/>
      <c r="GW231" s="202">
        <v>0</v>
      </c>
      <c r="GX231" s="201"/>
      <c r="GY231" s="202">
        <v>0</v>
      </c>
      <c r="GZ231" s="201"/>
      <c r="HA231" s="202">
        <v>0</v>
      </c>
      <c r="HB231" s="201"/>
      <c r="HC231" s="202">
        <v>0</v>
      </c>
      <c r="HD231" s="201"/>
      <c r="HE231" s="202">
        <v>0</v>
      </c>
      <c r="HF231" s="201"/>
      <c r="HG231" s="202">
        <v>0</v>
      </c>
      <c r="HH231" s="201"/>
      <c r="HI231" s="202">
        <v>0</v>
      </c>
      <c r="HJ231" s="201"/>
      <c r="HK231" s="202">
        <v>0</v>
      </c>
      <c r="HL231" s="201"/>
      <c r="HM231" s="202">
        <v>0</v>
      </c>
      <c r="HN231" s="201"/>
      <c r="HO231" s="202">
        <v>0</v>
      </c>
      <c r="HP231" s="201"/>
      <c r="HQ231" s="202">
        <v>0</v>
      </c>
      <c r="HR231" s="201"/>
      <c r="HS231" s="202">
        <v>0</v>
      </c>
      <c r="HT231" s="201"/>
      <c r="HU231" s="202">
        <v>0</v>
      </c>
      <c r="HV231" s="201"/>
      <c r="HW231" s="202">
        <v>0</v>
      </c>
      <c r="HX231" s="201"/>
      <c r="HY231" s="202">
        <v>0</v>
      </c>
      <c r="HZ231" s="201"/>
      <c r="IA231" s="202">
        <v>0</v>
      </c>
      <c r="IB231" s="201"/>
      <c r="IC231" s="202">
        <v>0</v>
      </c>
      <c r="ID231" s="201"/>
      <c r="IE231" s="202">
        <v>0</v>
      </c>
      <c r="IF231" s="201"/>
      <c r="IG231" s="202">
        <v>0</v>
      </c>
      <c r="IH231" s="201"/>
      <c r="II231" s="202">
        <v>0</v>
      </c>
    </row>
    <row r="232" spans="1:243" ht="15" x14ac:dyDescent="0.2">
      <c r="A232" s="604"/>
      <c r="B232" s="598"/>
      <c r="C232" s="606"/>
      <c r="D232" s="532">
        <v>0</v>
      </c>
      <c r="E232" s="538" t="s">
        <v>101</v>
      </c>
      <c r="F232" s="199">
        <v>0</v>
      </c>
      <c r="G232" s="200">
        <v>0</v>
      </c>
      <c r="H232" s="199">
        <v>0</v>
      </c>
      <c r="I232" s="200">
        <v>0</v>
      </c>
      <c r="J232" s="199">
        <v>0</v>
      </c>
      <c r="K232" s="200">
        <v>0</v>
      </c>
      <c r="L232" s="199">
        <v>0</v>
      </c>
      <c r="M232" s="200">
        <v>0</v>
      </c>
      <c r="N232" s="199">
        <v>0</v>
      </c>
      <c r="O232" s="200">
        <v>0</v>
      </c>
      <c r="P232" s="199">
        <v>0</v>
      </c>
      <c r="Q232" s="200">
        <v>0</v>
      </c>
      <c r="R232" s="199">
        <v>0</v>
      </c>
      <c r="S232" s="200">
        <v>0</v>
      </c>
      <c r="T232" s="199">
        <v>0</v>
      </c>
      <c r="U232" s="200">
        <v>0</v>
      </c>
      <c r="V232" s="199">
        <v>0</v>
      </c>
      <c r="W232" s="200">
        <v>0</v>
      </c>
      <c r="X232" s="199">
        <v>0</v>
      </c>
      <c r="Y232" s="200">
        <v>0</v>
      </c>
      <c r="Z232" s="199">
        <v>0</v>
      </c>
      <c r="AA232" s="200">
        <v>0</v>
      </c>
      <c r="AB232" s="199">
        <v>0</v>
      </c>
      <c r="AC232" s="200">
        <v>0</v>
      </c>
      <c r="AD232" s="199">
        <v>0</v>
      </c>
      <c r="AE232" s="200">
        <v>0</v>
      </c>
      <c r="AF232" s="199">
        <v>0</v>
      </c>
      <c r="AG232" s="200">
        <v>0</v>
      </c>
      <c r="AH232" s="199">
        <v>0</v>
      </c>
      <c r="AI232" s="200">
        <v>0</v>
      </c>
      <c r="AJ232" s="199">
        <v>0</v>
      </c>
      <c r="AK232" s="200">
        <v>0</v>
      </c>
      <c r="AL232" s="199">
        <v>0</v>
      </c>
      <c r="AM232" s="200">
        <v>0</v>
      </c>
      <c r="AN232" s="199">
        <v>0</v>
      </c>
      <c r="AO232" s="200">
        <v>0</v>
      </c>
      <c r="AP232" s="199">
        <v>0</v>
      </c>
      <c r="AQ232" s="200">
        <v>0</v>
      </c>
      <c r="AR232" s="199">
        <v>0</v>
      </c>
      <c r="AS232" s="200">
        <v>0</v>
      </c>
      <c r="AT232" s="199">
        <v>0</v>
      </c>
      <c r="AU232" s="200">
        <v>0</v>
      </c>
      <c r="AV232" s="199">
        <v>0</v>
      </c>
      <c r="AW232" s="200">
        <v>0</v>
      </c>
      <c r="AX232" s="199">
        <v>0</v>
      </c>
      <c r="AY232" s="200">
        <v>0</v>
      </c>
      <c r="AZ232" s="199">
        <v>0</v>
      </c>
      <c r="BA232" s="200">
        <v>0</v>
      </c>
      <c r="BB232" s="199">
        <v>0</v>
      </c>
      <c r="BC232" s="200">
        <v>0</v>
      </c>
      <c r="BD232" s="199">
        <v>0</v>
      </c>
      <c r="BE232" s="200">
        <v>0</v>
      </c>
      <c r="BF232" s="199">
        <v>0</v>
      </c>
      <c r="BG232" s="200">
        <v>0</v>
      </c>
      <c r="BH232" s="199">
        <v>0</v>
      </c>
      <c r="BI232" s="200">
        <v>0</v>
      </c>
      <c r="BJ232" s="199">
        <v>0</v>
      </c>
      <c r="BK232" s="200">
        <v>0</v>
      </c>
      <c r="BL232" s="199">
        <v>0</v>
      </c>
      <c r="BM232" s="200">
        <v>0</v>
      </c>
      <c r="BN232" s="199">
        <v>0</v>
      </c>
      <c r="BO232" s="200">
        <v>0</v>
      </c>
      <c r="BP232" s="199">
        <v>0</v>
      </c>
      <c r="BQ232" s="200">
        <v>0</v>
      </c>
      <c r="BR232" s="199">
        <v>0</v>
      </c>
      <c r="BS232" s="200">
        <v>0</v>
      </c>
      <c r="BT232" s="199">
        <v>0</v>
      </c>
      <c r="BU232" s="200">
        <v>0</v>
      </c>
      <c r="BV232" s="199">
        <v>0</v>
      </c>
      <c r="BW232" s="200">
        <v>0</v>
      </c>
      <c r="BX232" s="199">
        <v>0</v>
      </c>
      <c r="BY232" s="200">
        <v>0</v>
      </c>
      <c r="BZ232" s="199">
        <v>0</v>
      </c>
      <c r="CA232" s="200">
        <v>0</v>
      </c>
      <c r="CB232" s="199">
        <v>0</v>
      </c>
      <c r="CC232" s="200">
        <v>0</v>
      </c>
      <c r="CD232" s="199">
        <v>0</v>
      </c>
      <c r="CE232" s="200">
        <v>0</v>
      </c>
      <c r="CF232" s="199">
        <v>0</v>
      </c>
      <c r="CG232" s="200">
        <v>0</v>
      </c>
      <c r="CH232" s="199">
        <v>0</v>
      </c>
      <c r="CI232" s="200">
        <v>0</v>
      </c>
      <c r="CJ232" s="199">
        <v>0</v>
      </c>
      <c r="CK232" s="200">
        <v>0</v>
      </c>
      <c r="CL232" s="199">
        <v>0</v>
      </c>
      <c r="CM232" s="200">
        <v>0</v>
      </c>
      <c r="CN232" s="199">
        <v>0</v>
      </c>
      <c r="CO232" s="200">
        <v>0</v>
      </c>
      <c r="CP232" s="199">
        <v>0</v>
      </c>
      <c r="CQ232" s="200">
        <v>0</v>
      </c>
      <c r="CR232" s="199">
        <v>0</v>
      </c>
      <c r="CS232" s="200">
        <v>0</v>
      </c>
      <c r="CT232" s="199">
        <v>0</v>
      </c>
      <c r="CU232" s="200">
        <v>0</v>
      </c>
      <c r="CV232" s="199">
        <v>0</v>
      </c>
      <c r="CW232" s="200">
        <v>0</v>
      </c>
      <c r="CX232" s="199">
        <v>0</v>
      </c>
      <c r="CY232" s="200">
        <v>0</v>
      </c>
      <c r="CZ232" s="199">
        <v>0</v>
      </c>
      <c r="DA232" s="200">
        <v>0</v>
      </c>
      <c r="DB232" s="199">
        <v>0</v>
      </c>
      <c r="DC232" s="200">
        <v>0</v>
      </c>
      <c r="DD232" s="199">
        <v>0</v>
      </c>
      <c r="DE232" s="200">
        <v>0</v>
      </c>
      <c r="DF232" s="199">
        <v>0</v>
      </c>
      <c r="DG232" s="200">
        <v>0</v>
      </c>
      <c r="DH232" s="199">
        <v>0</v>
      </c>
      <c r="DI232" s="200">
        <v>0</v>
      </c>
      <c r="DJ232" s="199">
        <v>0</v>
      </c>
      <c r="DK232" s="200">
        <v>0</v>
      </c>
      <c r="DL232" s="199">
        <v>0</v>
      </c>
      <c r="DM232" s="200">
        <v>0</v>
      </c>
      <c r="DN232" s="199">
        <v>0</v>
      </c>
      <c r="DO232" s="200">
        <v>0</v>
      </c>
      <c r="DP232" s="199">
        <v>0</v>
      </c>
      <c r="DQ232" s="200">
        <v>0</v>
      </c>
      <c r="DR232" s="199">
        <v>0</v>
      </c>
      <c r="DS232" s="200">
        <v>0</v>
      </c>
      <c r="DT232" s="199">
        <v>0</v>
      </c>
      <c r="DU232" s="200">
        <v>0</v>
      </c>
      <c r="DV232" s="199">
        <v>0</v>
      </c>
      <c r="DW232" s="200">
        <v>0</v>
      </c>
      <c r="DX232" s="199">
        <v>0</v>
      </c>
      <c r="DY232" s="200">
        <v>0</v>
      </c>
      <c r="DZ232" s="199">
        <v>0</v>
      </c>
      <c r="EA232" s="200">
        <v>0</v>
      </c>
      <c r="EB232" s="199">
        <v>0</v>
      </c>
      <c r="EC232" s="200">
        <v>0</v>
      </c>
      <c r="ED232" s="199">
        <v>0</v>
      </c>
      <c r="EE232" s="200">
        <v>0</v>
      </c>
      <c r="EF232" s="199">
        <v>0</v>
      </c>
      <c r="EG232" s="200">
        <v>0</v>
      </c>
      <c r="EH232" s="199">
        <v>0</v>
      </c>
      <c r="EI232" s="200">
        <v>0</v>
      </c>
      <c r="EJ232" s="199">
        <v>0</v>
      </c>
      <c r="EK232" s="200">
        <v>0</v>
      </c>
      <c r="EL232" s="199">
        <v>0</v>
      </c>
      <c r="EM232" s="200">
        <v>0</v>
      </c>
      <c r="EN232" s="199">
        <v>0</v>
      </c>
      <c r="EO232" s="200">
        <v>0</v>
      </c>
      <c r="EP232" s="199">
        <v>0</v>
      </c>
      <c r="EQ232" s="200">
        <v>0</v>
      </c>
      <c r="ER232" s="199">
        <v>0</v>
      </c>
      <c r="ES232" s="200">
        <v>0</v>
      </c>
      <c r="ET232" s="199">
        <v>0</v>
      </c>
      <c r="EU232" s="200">
        <v>0</v>
      </c>
      <c r="EV232" s="199">
        <v>0</v>
      </c>
      <c r="EW232" s="200">
        <v>0</v>
      </c>
      <c r="EX232" s="199">
        <v>0</v>
      </c>
      <c r="EY232" s="200">
        <v>0</v>
      </c>
      <c r="EZ232" s="199">
        <v>0</v>
      </c>
      <c r="FA232" s="200">
        <v>0</v>
      </c>
      <c r="FB232" s="199">
        <v>0</v>
      </c>
      <c r="FC232" s="200">
        <v>0</v>
      </c>
      <c r="FD232" s="199">
        <v>0</v>
      </c>
      <c r="FE232" s="200">
        <v>0</v>
      </c>
      <c r="FF232" s="199">
        <v>0</v>
      </c>
      <c r="FG232" s="200">
        <v>0</v>
      </c>
      <c r="FH232" s="199">
        <v>0</v>
      </c>
      <c r="FI232" s="200">
        <v>0</v>
      </c>
      <c r="FJ232" s="199">
        <v>0</v>
      </c>
      <c r="FK232" s="200">
        <v>0</v>
      </c>
      <c r="FL232" s="199">
        <v>0</v>
      </c>
      <c r="FM232" s="200">
        <v>0</v>
      </c>
      <c r="FN232" s="199">
        <v>0</v>
      </c>
      <c r="FO232" s="200">
        <v>0</v>
      </c>
      <c r="FP232" s="199">
        <v>0</v>
      </c>
      <c r="FQ232" s="200">
        <v>0</v>
      </c>
      <c r="FR232" s="199">
        <v>0</v>
      </c>
      <c r="FS232" s="200">
        <v>0</v>
      </c>
      <c r="FT232" s="199">
        <v>0</v>
      </c>
      <c r="FU232" s="200">
        <v>0</v>
      </c>
      <c r="FV232" s="199">
        <v>0</v>
      </c>
      <c r="FW232" s="200">
        <v>0</v>
      </c>
      <c r="FX232" s="199">
        <v>0</v>
      </c>
      <c r="FY232" s="200">
        <v>0</v>
      </c>
      <c r="FZ232" s="199">
        <v>0</v>
      </c>
      <c r="GA232" s="200">
        <v>0</v>
      </c>
      <c r="GB232" s="199">
        <v>0</v>
      </c>
      <c r="GC232" s="200">
        <v>0</v>
      </c>
      <c r="GD232" s="199">
        <v>0</v>
      </c>
      <c r="GE232" s="200">
        <v>0</v>
      </c>
      <c r="GF232" s="199">
        <v>0</v>
      </c>
      <c r="GG232" s="200">
        <v>0</v>
      </c>
      <c r="GH232" s="199">
        <v>0</v>
      </c>
      <c r="GI232" s="200">
        <v>0</v>
      </c>
      <c r="GJ232" s="199">
        <v>0</v>
      </c>
      <c r="GK232" s="200">
        <v>0</v>
      </c>
      <c r="GL232" s="199">
        <v>0</v>
      </c>
      <c r="GM232" s="200">
        <v>0</v>
      </c>
      <c r="GN232" s="199">
        <v>0</v>
      </c>
      <c r="GO232" s="200">
        <v>0</v>
      </c>
      <c r="GP232" s="199">
        <v>0</v>
      </c>
      <c r="GQ232" s="200">
        <v>0</v>
      </c>
      <c r="GR232" s="199">
        <v>0</v>
      </c>
      <c r="GS232" s="200">
        <v>0</v>
      </c>
      <c r="GT232" s="199">
        <v>0</v>
      </c>
      <c r="GU232" s="200">
        <v>0</v>
      </c>
      <c r="GV232" s="199">
        <v>0</v>
      </c>
      <c r="GW232" s="200">
        <v>0</v>
      </c>
      <c r="GX232" s="199">
        <v>0</v>
      </c>
      <c r="GY232" s="200">
        <v>0</v>
      </c>
      <c r="GZ232" s="199">
        <v>0</v>
      </c>
      <c r="HA232" s="200">
        <v>0</v>
      </c>
      <c r="HB232" s="199">
        <v>0</v>
      </c>
      <c r="HC232" s="200">
        <v>0</v>
      </c>
      <c r="HD232" s="199">
        <v>0</v>
      </c>
      <c r="HE232" s="200">
        <v>0</v>
      </c>
      <c r="HF232" s="199">
        <v>0</v>
      </c>
      <c r="HG232" s="200">
        <v>0</v>
      </c>
      <c r="HH232" s="199">
        <v>0</v>
      </c>
      <c r="HI232" s="200">
        <v>0</v>
      </c>
      <c r="HJ232" s="199">
        <v>0</v>
      </c>
      <c r="HK232" s="200">
        <v>0</v>
      </c>
      <c r="HL232" s="199">
        <v>0</v>
      </c>
      <c r="HM232" s="200">
        <v>0</v>
      </c>
      <c r="HN232" s="199">
        <v>0</v>
      </c>
      <c r="HO232" s="200">
        <v>0</v>
      </c>
      <c r="HP232" s="199">
        <v>0</v>
      </c>
      <c r="HQ232" s="200">
        <v>0</v>
      </c>
      <c r="HR232" s="199">
        <v>0</v>
      </c>
      <c r="HS232" s="200">
        <v>0</v>
      </c>
      <c r="HT232" s="199">
        <v>0</v>
      </c>
      <c r="HU232" s="200">
        <v>0</v>
      </c>
      <c r="HV232" s="199">
        <v>0</v>
      </c>
      <c r="HW232" s="200">
        <v>0</v>
      </c>
      <c r="HX232" s="199">
        <v>0</v>
      </c>
      <c r="HY232" s="200">
        <v>0</v>
      </c>
      <c r="HZ232" s="199">
        <v>0</v>
      </c>
      <c r="IA232" s="200">
        <v>0</v>
      </c>
      <c r="IB232" s="199">
        <v>0</v>
      </c>
      <c r="IC232" s="200">
        <v>0</v>
      </c>
      <c r="ID232" s="199">
        <v>0</v>
      </c>
      <c r="IE232" s="200">
        <v>0</v>
      </c>
      <c r="IF232" s="199">
        <v>0</v>
      </c>
      <c r="IG232" s="200">
        <v>0</v>
      </c>
      <c r="IH232" s="199">
        <v>0</v>
      </c>
      <c r="II232" s="200">
        <v>0</v>
      </c>
    </row>
    <row r="233" spans="1:243" ht="15.75" thickBot="1" x14ac:dyDescent="0.25">
      <c r="A233" s="604"/>
      <c r="B233" s="599"/>
      <c r="C233" s="607"/>
      <c r="D233" s="534" t="s">
        <v>9</v>
      </c>
      <c r="E233" s="539"/>
      <c r="F233" s="480"/>
      <c r="G233" s="481">
        <v>0</v>
      </c>
      <c r="H233" s="480"/>
      <c r="I233" s="481">
        <v>0</v>
      </c>
      <c r="J233" s="480"/>
      <c r="K233" s="481">
        <v>0</v>
      </c>
      <c r="L233" s="480"/>
      <c r="M233" s="481">
        <v>0</v>
      </c>
      <c r="N233" s="480"/>
      <c r="O233" s="481">
        <v>0</v>
      </c>
      <c r="P233" s="480"/>
      <c r="Q233" s="481">
        <v>0</v>
      </c>
      <c r="R233" s="480"/>
      <c r="S233" s="481">
        <v>0</v>
      </c>
      <c r="T233" s="480"/>
      <c r="U233" s="481">
        <v>0</v>
      </c>
      <c r="V233" s="480"/>
      <c r="W233" s="481">
        <v>0</v>
      </c>
      <c r="X233" s="480"/>
      <c r="Y233" s="481">
        <v>0</v>
      </c>
      <c r="Z233" s="480"/>
      <c r="AA233" s="481">
        <v>0</v>
      </c>
      <c r="AB233" s="480"/>
      <c r="AC233" s="481">
        <v>0</v>
      </c>
      <c r="AD233" s="480"/>
      <c r="AE233" s="481">
        <v>0</v>
      </c>
      <c r="AF233" s="480"/>
      <c r="AG233" s="481">
        <v>0</v>
      </c>
      <c r="AH233" s="480"/>
      <c r="AI233" s="481">
        <v>0</v>
      </c>
      <c r="AJ233" s="480"/>
      <c r="AK233" s="481">
        <v>0</v>
      </c>
      <c r="AL233" s="480"/>
      <c r="AM233" s="481">
        <v>0</v>
      </c>
      <c r="AN233" s="480"/>
      <c r="AO233" s="481">
        <v>0</v>
      </c>
      <c r="AP233" s="480"/>
      <c r="AQ233" s="481">
        <v>0</v>
      </c>
      <c r="AR233" s="480"/>
      <c r="AS233" s="481">
        <v>0</v>
      </c>
      <c r="AT233" s="480"/>
      <c r="AU233" s="481">
        <v>0</v>
      </c>
      <c r="AV233" s="480"/>
      <c r="AW233" s="481">
        <v>0</v>
      </c>
      <c r="AX233" s="480"/>
      <c r="AY233" s="481">
        <v>0</v>
      </c>
      <c r="AZ233" s="480"/>
      <c r="BA233" s="481">
        <v>0</v>
      </c>
      <c r="BB233" s="480"/>
      <c r="BC233" s="481">
        <v>0</v>
      </c>
      <c r="BD233" s="480"/>
      <c r="BE233" s="481">
        <v>0</v>
      </c>
      <c r="BF233" s="480"/>
      <c r="BG233" s="481">
        <v>0</v>
      </c>
      <c r="BH233" s="480"/>
      <c r="BI233" s="481">
        <v>0</v>
      </c>
      <c r="BJ233" s="480"/>
      <c r="BK233" s="481">
        <v>0</v>
      </c>
      <c r="BL233" s="480"/>
      <c r="BM233" s="481">
        <v>0</v>
      </c>
      <c r="BN233" s="480"/>
      <c r="BO233" s="481">
        <v>0</v>
      </c>
      <c r="BP233" s="480"/>
      <c r="BQ233" s="481">
        <v>0</v>
      </c>
      <c r="BR233" s="480"/>
      <c r="BS233" s="481">
        <v>0</v>
      </c>
      <c r="BT233" s="480"/>
      <c r="BU233" s="481">
        <v>0</v>
      </c>
      <c r="BV233" s="480"/>
      <c r="BW233" s="481">
        <v>0</v>
      </c>
      <c r="BX233" s="480"/>
      <c r="BY233" s="481">
        <v>0</v>
      </c>
      <c r="BZ233" s="480"/>
      <c r="CA233" s="481">
        <v>0</v>
      </c>
      <c r="CB233" s="480"/>
      <c r="CC233" s="481">
        <v>0</v>
      </c>
      <c r="CD233" s="480"/>
      <c r="CE233" s="481">
        <v>0</v>
      </c>
      <c r="CF233" s="480"/>
      <c r="CG233" s="481">
        <v>0</v>
      </c>
      <c r="CH233" s="480"/>
      <c r="CI233" s="481">
        <v>0</v>
      </c>
      <c r="CJ233" s="480"/>
      <c r="CK233" s="481">
        <v>0</v>
      </c>
      <c r="CL233" s="480"/>
      <c r="CM233" s="481">
        <v>0</v>
      </c>
      <c r="CN233" s="480"/>
      <c r="CO233" s="481">
        <v>0</v>
      </c>
      <c r="CP233" s="480"/>
      <c r="CQ233" s="481">
        <v>0</v>
      </c>
      <c r="CR233" s="480"/>
      <c r="CS233" s="481">
        <v>0</v>
      </c>
      <c r="CT233" s="480"/>
      <c r="CU233" s="481">
        <v>0</v>
      </c>
      <c r="CV233" s="480"/>
      <c r="CW233" s="481">
        <v>0</v>
      </c>
      <c r="CX233" s="480"/>
      <c r="CY233" s="481">
        <v>0</v>
      </c>
      <c r="CZ233" s="480"/>
      <c r="DA233" s="481">
        <v>0</v>
      </c>
      <c r="DB233" s="480"/>
      <c r="DC233" s="481">
        <v>0</v>
      </c>
      <c r="DD233" s="480"/>
      <c r="DE233" s="481">
        <v>0</v>
      </c>
      <c r="DF233" s="480"/>
      <c r="DG233" s="481">
        <v>0</v>
      </c>
      <c r="DH233" s="480"/>
      <c r="DI233" s="481">
        <v>0</v>
      </c>
      <c r="DJ233" s="480"/>
      <c r="DK233" s="481">
        <v>0</v>
      </c>
      <c r="DL233" s="480"/>
      <c r="DM233" s="481">
        <v>0</v>
      </c>
      <c r="DN233" s="480"/>
      <c r="DO233" s="481">
        <v>0</v>
      </c>
      <c r="DP233" s="480"/>
      <c r="DQ233" s="481">
        <v>0</v>
      </c>
      <c r="DR233" s="480"/>
      <c r="DS233" s="481">
        <v>0</v>
      </c>
      <c r="DT233" s="480"/>
      <c r="DU233" s="481">
        <v>0</v>
      </c>
      <c r="DV233" s="480"/>
      <c r="DW233" s="481">
        <v>0</v>
      </c>
      <c r="DX233" s="480"/>
      <c r="DY233" s="481">
        <v>0</v>
      </c>
      <c r="DZ233" s="480"/>
      <c r="EA233" s="481">
        <v>0</v>
      </c>
      <c r="EB233" s="480"/>
      <c r="EC233" s="481">
        <v>0</v>
      </c>
      <c r="ED233" s="480"/>
      <c r="EE233" s="481">
        <v>0</v>
      </c>
      <c r="EF233" s="480"/>
      <c r="EG233" s="481">
        <v>0</v>
      </c>
      <c r="EH233" s="480"/>
      <c r="EI233" s="481">
        <v>0</v>
      </c>
      <c r="EJ233" s="480"/>
      <c r="EK233" s="481">
        <v>0</v>
      </c>
      <c r="EL233" s="480"/>
      <c r="EM233" s="481">
        <v>0</v>
      </c>
      <c r="EN233" s="480"/>
      <c r="EO233" s="481">
        <v>0</v>
      </c>
      <c r="EP233" s="480"/>
      <c r="EQ233" s="481">
        <v>0</v>
      </c>
      <c r="ER233" s="480"/>
      <c r="ES233" s="481">
        <v>0</v>
      </c>
      <c r="ET233" s="480"/>
      <c r="EU233" s="481">
        <v>0</v>
      </c>
      <c r="EV233" s="480"/>
      <c r="EW233" s="481">
        <v>0</v>
      </c>
      <c r="EX233" s="480"/>
      <c r="EY233" s="481">
        <v>0</v>
      </c>
      <c r="EZ233" s="480"/>
      <c r="FA233" s="481">
        <v>0</v>
      </c>
      <c r="FB233" s="480"/>
      <c r="FC233" s="481">
        <v>0</v>
      </c>
      <c r="FD233" s="480"/>
      <c r="FE233" s="481">
        <v>0</v>
      </c>
      <c r="FF233" s="480"/>
      <c r="FG233" s="481">
        <v>0</v>
      </c>
      <c r="FH233" s="480"/>
      <c r="FI233" s="481">
        <v>0</v>
      </c>
      <c r="FJ233" s="480"/>
      <c r="FK233" s="481">
        <v>0</v>
      </c>
      <c r="FL233" s="480"/>
      <c r="FM233" s="481">
        <v>0</v>
      </c>
      <c r="FN233" s="480"/>
      <c r="FO233" s="481">
        <v>0</v>
      </c>
      <c r="FP233" s="480"/>
      <c r="FQ233" s="481">
        <v>0</v>
      </c>
      <c r="FR233" s="480"/>
      <c r="FS233" s="481">
        <v>0</v>
      </c>
      <c r="FT233" s="480"/>
      <c r="FU233" s="481">
        <v>0</v>
      </c>
      <c r="FV233" s="480"/>
      <c r="FW233" s="481">
        <v>0</v>
      </c>
      <c r="FX233" s="480"/>
      <c r="FY233" s="481">
        <v>0</v>
      </c>
      <c r="FZ233" s="480"/>
      <c r="GA233" s="481">
        <v>0</v>
      </c>
      <c r="GB233" s="480"/>
      <c r="GC233" s="481">
        <v>0</v>
      </c>
      <c r="GD233" s="480"/>
      <c r="GE233" s="481">
        <v>0</v>
      </c>
      <c r="GF233" s="480"/>
      <c r="GG233" s="481">
        <v>0</v>
      </c>
      <c r="GH233" s="480"/>
      <c r="GI233" s="481">
        <v>0</v>
      </c>
      <c r="GJ233" s="480"/>
      <c r="GK233" s="481">
        <v>0</v>
      </c>
      <c r="GL233" s="480"/>
      <c r="GM233" s="481">
        <v>0</v>
      </c>
      <c r="GN233" s="480"/>
      <c r="GO233" s="481">
        <v>0</v>
      </c>
      <c r="GP233" s="480"/>
      <c r="GQ233" s="481">
        <v>0</v>
      </c>
      <c r="GR233" s="480"/>
      <c r="GS233" s="481">
        <v>0</v>
      </c>
      <c r="GT233" s="480"/>
      <c r="GU233" s="481">
        <v>0</v>
      </c>
      <c r="GV233" s="480"/>
      <c r="GW233" s="481">
        <v>0</v>
      </c>
      <c r="GX233" s="480"/>
      <c r="GY233" s="481">
        <v>0</v>
      </c>
      <c r="GZ233" s="480"/>
      <c r="HA233" s="481">
        <v>0</v>
      </c>
      <c r="HB233" s="480"/>
      <c r="HC233" s="481">
        <v>0</v>
      </c>
      <c r="HD233" s="480"/>
      <c r="HE233" s="481">
        <v>0</v>
      </c>
      <c r="HF233" s="480"/>
      <c r="HG233" s="481">
        <v>0</v>
      </c>
      <c r="HH233" s="480"/>
      <c r="HI233" s="481">
        <v>0</v>
      </c>
      <c r="HJ233" s="480"/>
      <c r="HK233" s="481">
        <v>0</v>
      </c>
      <c r="HL233" s="480"/>
      <c r="HM233" s="481">
        <v>0</v>
      </c>
      <c r="HN233" s="480"/>
      <c r="HO233" s="481">
        <v>0</v>
      </c>
      <c r="HP233" s="480"/>
      <c r="HQ233" s="481">
        <v>0</v>
      </c>
      <c r="HR233" s="480"/>
      <c r="HS233" s="481">
        <v>0</v>
      </c>
      <c r="HT233" s="480"/>
      <c r="HU233" s="481">
        <v>0</v>
      </c>
      <c r="HV233" s="480"/>
      <c r="HW233" s="481">
        <v>0</v>
      </c>
      <c r="HX233" s="480"/>
      <c r="HY233" s="481">
        <v>0</v>
      </c>
      <c r="HZ233" s="480"/>
      <c r="IA233" s="481">
        <v>0</v>
      </c>
      <c r="IB233" s="480"/>
      <c r="IC233" s="481">
        <v>0</v>
      </c>
      <c r="ID233" s="480"/>
      <c r="IE233" s="481">
        <v>0</v>
      </c>
      <c r="IF233" s="480"/>
      <c r="IG233" s="481">
        <v>0</v>
      </c>
      <c r="IH233" s="480"/>
      <c r="II233" s="481">
        <v>0</v>
      </c>
    </row>
    <row r="234" spans="1:243" ht="15" x14ac:dyDescent="0.2">
      <c r="A234" s="604"/>
      <c r="B234" s="597" t="s">
        <v>15</v>
      </c>
      <c r="C234" s="600">
        <v>46075</v>
      </c>
      <c r="D234" s="529">
        <v>0</v>
      </c>
      <c r="E234" s="540" t="s">
        <v>81</v>
      </c>
      <c r="F234" s="482">
        <v>0</v>
      </c>
      <c r="G234" s="483">
        <v>0</v>
      </c>
      <c r="H234" s="482">
        <v>0</v>
      </c>
      <c r="I234" s="483">
        <v>0</v>
      </c>
      <c r="J234" s="482">
        <v>0</v>
      </c>
      <c r="K234" s="483">
        <v>0</v>
      </c>
      <c r="L234" s="482">
        <v>0</v>
      </c>
      <c r="M234" s="483">
        <v>0</v>
      </c>
      <c r="N234" s="482">
        <v>0</v>
      </c>
      <c r="O234" s="483">
        <v>0</v>
      </c>
      <c r="P234" s="482">
        <v>0</v>
      </c>
      <c r="Q234" s="483">
        <v>0</v>
      </c>
      <c r="R234" s="482">
        <v>0</v>
      </c>
      <c r="S234" s="483">
        <v>0</v>
      </c>
      <c r="T234" s="482">
        <v>0</v>
      </c>
      <c r="U234" s="483">
        <v>0</v>
      </c>
      <c r="V234" s="482">
        <v>0</v>
      </c>
      <c r="W234" s="483">
        <v>0</v>
      </c>
      <c r="X234" s="482">
        <v>0</v>
      </c>
      <c r="Y234" s="483">
        <v>0</v>
      </c>
      <c r="Z234" s="482">
        <v>0</v>
      </c>
      <c r="AA234" s="483">
        <v>0</v>
      </c>
      <c r="AB234" s="482">
        <v>0</v>
      </c>
      <c r="AC234" s="483">
        <v>0</v>
      </c>
      <c r="AD234" s="482">
        <v>0</v>
      </c>
      <c r="AE234" s="483">
        <v>0</v>
      </c>
      <c r="AF234" s="482">
        <v>0</v>
      </c>
      <c r="AG234" s="483">
        <v>0</v>
      </c>
      <c r="AH234" s="482">
        <v>0</v>
      </c>
      <c r="AI234" s="483">
        <v>0</v>
      </c>
      <c r="AJ234" s="482">
        <v>0</v>
      </c>
      <c r="AK234" s="483">
        <v>0</v>
      </c>
      <c r="AL234" s="482">
        <v>0</v>
      </c>
      <c r="AM234" s="483">
        <v>0</v>
      </c>
      <c r="AN234" s="482">
        <v>0</v>
      </c>
      <c r="AO234" s="483">
        <v>0</v>
      </c>
      <c r="AP234" s="482">
        <v>0</v>
      </c>
      <c r="AQ234" s="483">
        <v>0</v>
      </c>
      <c r="AR234" s="482">
        <v>0</v>
      </c>
      <c r="AS234" s="483">
        <v>0</v>
      </c>
      <c r="AT234" s="482">
        <v>0</v>
      </c>
      <c r="AU234" s="483">
        <v>0</v>
      </c>
      <c r="AV234" s="482">
        <v>0</v>
      </c>
      <c r="AW234" s="483">
        <v>0</v>
      </c>
      <c r="AX234" s="482">
        <v>0</v>
      </c>
      <c r="AY234" s="483">
        <v>0</v>
      </c>
      <c r="AZ234" s="482">
        <v>0</v>
      </c>
      <c r="BA234" s="483">
        <v>0</v>
      </c>
      <c r="BB234" s="482">
        <v>0</v>
      </c>
      <c r="BC234" s="483">
        <v>0</v>
      </c>
      <c r="BD234" s="482">
        <v>0</v>
      </c>
      <c r="BE234" s="483">
        <v>0</v>
      </c>
      <c r="BF234" s="482">
        <v>0</v>
      </c>
      <c r="BG234" s="483">
        <v>0</v>
      </c>
      <c r="BH234" s="482">
        <v>0</v>
      </c>
      <c r="BI234" s="483">
        <v>0</v>
      </c>
      <c r="BJ234" s="482">
        <v>0</v>
      </c>
      <c r="BK234" s="483">
        <v>0</v>
      </c>
      <c r="BL234" s="482">
        <v>0</v>
      </c>
      <c r="BM234" s="483">
        <v>0</v>
      </c>
      <c r="BN234" s="482">
        <v>0</v>
      </c>
      <c r="BO234" s="483">
        <v>0</v>
      </c>
      <c r="BP234" s="482">
        <v>0</v>
      </c>
      <c r="BQ234" s="483">
        <v>0</v>
      </c>
      <c r="BR234" s="482">
        <v>0</v>
      </c>
      <c r="BS234" s="483">
        <v>0</v>
      </c>
      <c r="BT234" s="482">
        <v>0</v>
      </c>
      <c r="BU234" s="483">
        <v>0</v>
      </c>
      <c r="BV234" s="482">
        <v>0</v>
      </c>
      <c r="BW234" s="483">
        <v>0</v>
      </c>
      <c r="BX234" s="482">
        <v>0</v>
      </c>
      <c r="BY234" s="483">
        <v>0</v>
      </c>
      <c r="BZ234" s="482">
        <v>0</v>
      </c>
      <c r="CA234" s="483">
        <v>0</v>
      </c>
      <c r="CB234" s="482">
        <v>0</v>
      </c>
      <c r="CC234" s="483">
        <v>0</v>
      </c>
      <c r="CD234" s="482">
        <v>0</v>
      </c>
      <c r="CE234" s="483">
        <v>0</v>
      </c>
      <c r="CF234" s="482">
        <v>0</v>
      </c>
      <c r="CG234" s="483">
        <v>0</v>
      </c>
      <c r="CH234" s="482">
        <v>0</v>
      </c>
      <c r="CI234" s="483">
        <v>0</v>
      </c>
      <c r="CJ234" s="482">
        <v>0</v>
      </c>
      <c r="CK234" s="483">
        <v>0</v>
      </c>
      <c r="CL234" s="482">
        <v>0</v>
      </c>
      <c r="CM234" s="483">
        <v>0</v>
      </c>
      <c r="CN234" s="482">
        <v>0</v>
      </c>
      <c r="CO234" s="483">
        <v>0</v>
      </c>
      <c r="CP234" s="482">
        <v>0</v>
      </c>
      <c r="CQ234" s="483">
        <v>0</v>
      </c>
      <c r="CR234" s="482">
        <v>0</v>
      </c>
      <c r="CS234" s="483">
        <v>0</v>
      </c>
      <c r="CT234" s="482">
        <v>0</v>
      </c>
      <c r="CU234" s="483">
        <v>0</v>
      </c>
      <c r="CV234" s="482">
        <v>0</v>
      </c>
      <c r="CW234" s="483">
        <v>0</v>
      </c>
      <c r="CX234" s="482">
        <v>0</v>
      </c>
      <c r="CY234" s="483">
        <v>0</v>
      </c>
      <c r="CZ234" s="482">
        <v>0</v>
      </c>
      <c r="DA234" s="483">
        <v>0</v>
      </c>
      <c r="DB234" s="482">
        <v>0</v>
      </c>
      <c r="DC234" s="483">
        <v>0</v>
      </c>
      <c r="DD234" s="482">
        <v>0</v>
      </c>
      <c r="DE234" s="483">
        <v>0</v>
      </c>
      <c r="DF234" s="482">
        <v>0</v>
      </c>
      <c r="DG234" s="483">
        <v>0</v>
      </c>
      <c r="DH234" s="482">
        <v>0</v>
      </c>
      <c r="DI234" s="483">
        <v>0</v>
      </c>
      <c r="DJ234" s="482">
        <v>0</v>
      </c>
      <c r="DK234" s="483">
        <v>0</v>
      </c>
      <c r="DL234" s="482">
        <v>0</v>
      </c>
      <c r="DM234" s="483">
        <v>0</v>
      </c>
      <c r="DN234" s="482">
        <v>0</v>
      </c>
      <c r="DO234" s="483">
        <v>0</v>
      </c>
      <c r="DP234" s="482">
        <v>0</v>
      </c>
      <c r="DQ234" s="483">
        <v>0</v>
      </c>
      <c r="DR234" s="482">
        <v>0</v>
      </c>
      <c r="DS234" s="483">
        <v>0</v>
      </c>
      <c r="DT234" s="482">
        <v>0</v>
      </c>
      <c r="DU234" s="483">
        <v>0</v>
      </c>
      <c r="DV234" s="482">
        <v>0</v>
      </c>
      <c r="DW234" s="483">
        <v>0</v>
      </c>
      <c r="DX234" s="482">
        <v>0</v>
      </c>
      <c r="DY234" s="483">
        <v>0</v>
      </c>
      <c r="DZ234" s="482">
        <v>0</v>
      </c>
      <c r="EA234" s="483">
        <v>0</v>
      </c>
      <c r="EB234" s="482">
        <v>0</v>
      </c>
      <c r="EC234" s="483">
        <v>0</v>
      </c>
      <c r="ED234" s="482">
        <v>0</v>
      </c>
      <c r="EE234" s="483">
        <v>0</v>
      </c>
      <c r="EF234" s="482">
        <v>0</v>
      </c>
      <c r="EG234" s="483">
        <v>0</v>
      </c>
      <c r="EH234" s="482">
        <v>0</v>
      </c>
      <c r="EI234" s="483">
        <v>0</v>
      </c>
      <c r="EJ234" s="482">
        <v>0</v>
      </c>
      <c r="EK234" s="483">
        <v>0</v>
      </c>
      <c r="EL234" s="482">
        <v>0</v>
      </c>
      <c r="EM234" s="483">
        <v>0</v>
      </c>
      <c r="EN234" s="482">
        <v>0</v>
      </c>
      <c r="EO234" s="483">
        <v>0</v>
      </c>
      <c r="EP234" s="482">
        <v>0</v>
      </c>
      <c r="EQ234" s="483">
        <v>0</v>
      </c>
      <c r="ER234" s="482">
        <v>0</v>
      </c>
      <c r="ES234" s="483">
        <v>0</v>
      </c>
      <c r="ET234" s="482">
        <v>0</v>
      </c>
      <c r="EU234" s="483">
        <v>0</v>
      </c>
      <c r="EV234" s="482">
        <v>0</v>
      </c>
      <c r="EW234" s="483">
        <v>0</v>
      </c>
      <c r="EX234" s="482">
        <v>0</v>
      </c>
      <c r="EY234" s="483">
        <v>0</v>
      </c>
      <c r="EZ234" s="482">
        <v>0</v>
      </c>
      <c r="FA234" s="483">
        <v>0</v>
      </c>
      <c r="FB234" s="482">
        <v>0</v>
      </c>
      <c r="FC234" s="483">
        <v>0</v>
      </c>
      <c r="FD234" s="482">
        <v>0</v>
      </c>
      <c r="FE234" s="483">
        <v>0</v>
      </c>
      <c r="FF234" s="482">
        <v>0</v>
      </c>
      <c r="FG234" s="483">
        <v>0</v>
      </c>
      <c r="FH234" s="482">
        <v>0</v>
      </c>
      <c r="FI234" s="483">
        <v>0</v>
      </c>
      <c r="FJ234" s="482">
        <v>0</v>
      </c>
      <c r="FK234" s="483">
        <v>0</v>
      </c>
      <c r="FL234" s="482">
        <v>0</v>
      </c>
      <c r="FM234" s="483">
        <v>0</v>
      </c>
      <c r="FN234" s="482">
        <v>0</v>
      </c>
      <c r="FO234" s="483">
        <v>0</v>
      </c>
      <c r="FP234" s="482">
        <v>0</v>
      </c>
      <c r="FQ234" s="483">
        <v>0</v>
      </c>
      <c r="FR234" s="482">
        <v>0</v>
      </c>
      <c r="FS234" s="483">
        <v>0</v>
      </c>
      <c r="FT234" s="482">
        <v>0</v>
      </c>
      <c r="FU234" s="483">
        <v>0</v>
      </c>
      <c r="FV234" s="482">
        <v>0</v>
      </c>
      <c r="FW234" s="483">
        <v>0</v>
      </c>
      <c r="FX234" s="482">
        <v>0</v>
      </c>
      <c r="FY234" s="483">
        <v>0</v>
      </c>
      <c r="FZ234" s="482">
        <v>0</v>
      </c>
      <c r="GA234" s="483">
        <v>0</v>
      </c>
      <c r="GB234" s="482">
        <v>0</v>
      </c>
      <c r="GC234" s="483">
        <v>0</v>
      </c>
      <c r="GD234" s="482">
        <v>0</v>
      </c>
      <c r="GE234" s="483">
        <v>0</v>
      </c>
      <c r="GF234" s="482">
        <v>0</v>
      </c>
      <c r="GG234" s="483">
        <v>0</v>
      </c>
      <c r="GH234" s="482">
        <v>0</v>
      </c>
      <c r="GI234" s="483">
        <v>0</v>
      </c>
      <c r="GJ234" s="482">
        <v>0</v>
      </c>
      <c r="GK234" s="483">
        <v>0</v>
      </c>
      <c r="GL234" s="482">
        <v>0</v>
      </c>
      <c r="GM234" s="483">
        <v>0</v>
      </c>
      <c r="GN234" s="482">
        <v>0</v>
      </c>
      <c r="GO234" s="483">
        <v>0</v>
      </c>
      <c r="GP234" s="482">
        <v>0</v>
      </c>
      <c r="GQ234" s="483">
        <v>0</v>
      </c>
      <c r="GR234" s="482">
        <v>0</v>
      </c>
      <c r="GS234" s="483">
        <v>0</v>
      </c>
      <c r="GT234" s="482">
        <v>0</v>
      </c>
      <c r="GU234" s="483">
        <v>0</v>
      </c>
      <c r="GV234" s="482">
        <v>0</v>
      </c>
      <c r="GW234" s="483">
        <v>0</v>
      </c>
      <c r="GX234" s="482">
        <v>0</v>
      </c>
      <c r="GY234" s="483">
        <v>0</v>
      </c>
      <c r="GZ234" s="482">
        <v>0</v>
      </c>
      <c r="HA234" s="483">
        <v>0</v>
      </c>
      <c r="HB234" s="482">
        <v>0</v>
      </c>
      <c r="HC234" s="483">
        <v>0</v>
      </c>
      <c r="HD234" s="482">
        <v>0</v>
      </c>
      <c r="HE234" s="483">
        <v>0</v>
      </c>
      <c r="HF234" s="482">
        <v>0</v>
      </c>
      <c r="HG234" s="483">
        <v>0</v>
      </c>
      <c r="HH234" s="482">
        <v>0</v>
      </c>
      <c r="HI234" s="483">
        <v>0</v>
      </c>
      <c r="HJ234" s="482">
        <v>0</v>
      </c>
      <c r="HK234" s="483">
        <v>0</v>
      </c>
      <c r="HL234" s="482">
        <v>0</v>
      </c>
      <c r="HM234" s="483">
        <v>0</v>
      </c>
      <c r="HN234" s="482">
        <v>0</v>
      </c>
      <c r="HO234" s="483">
        <v>0</v>
      </c>
      <c r="HP234" s="482">
        <v>0</v>
      </c>
      <c r="HQ234" s="483">
        <v>0</v>
      </c>
      <c r="HR234" s="482">
        <v>0</v>
      </c>
      <c r="HS234" s="483">
        <v>0</v>
      </c>
      <c r="HT234" s="482">
        <v>0</v>
      </c>
      <c r="HU234" s="483">
        <v>0</v>
      </c>
      <c r="HV234" s="482">
        <v>0</v>
      </c>
      <c r="HW234" s="483">
        <v>0</v>
      </c>
      <c r="HX234" s="482">
        <v>0</v>
      </c>
      <c r="HY234" s="483">
        <v>0</v>
      </c>
      <c r="HZ234" s="482">
        <v>0</v>
      </c>
      <c r="IA234" s="483">
        <v>0</v>
      </c>
      <c r="IB234" s="482">
        <v>0</v>
      </c>
      <c r="IC234" s="483">
        <v>0</v>
      </c>
      <c r="ID234" s="482">
        <v>0</v>
      </c>
      <c r="IE234" s="483">
        <v>0</v>
      </c>
      <c r="IF234" s="482">
        <v>0</v>
      </c>
      <c r="IG234" s="483">
        <v>0</v>
      </c>
      <c r="IH234" s="482">
        <v>0</v>
      </c>
      <c r="II234" s="483">
        <v>0</v>
      </c>
    </row>
    <row r="235" spans="1:243" ht="15" x14ac:dyDescent="0.2">
      <c r="A235" s="604"/>
      <c r="B235" s="598"/>
      <c r="C235" s="606"/>
      <c r="D235" s="530" t="s">
        <v>6</v>
      </c>
      <c r="E235" s="537"/>
      <c r="F235" s="203"/>
      <c r="G235" s="204">
        <v>0</v>
      </c>
      <c r="H235" s="203"/>
      <c r="I235" s="204">
        <v>0</v>
      </c>
      <c r="J235" s="203"/>
      <c r="K235" s="204">
        <v>0</v>
      </c>
      <c r="L235" s="203"/>
      <c r="M235" s="204">
        <v>0</v>
      </c>
      <c r="N235" s="203"/>
      <c r="O235" s="204">
        <v>0</v>
      </c>
      <c r="P235" s="203"/>
      <c r="Q235" s="204">
        <v>0</v>
      </c>
      <c r="R235" s="203"/>
      <c r="S235" s="204">
        <v>0</v>
      </c>
      <c r="T235" s="203"/>
      <c r="U235" s="204">
        <v>0</v>
      </c>
      <c r="V235" s="203"/>
      <c r="W235" s="204">
        <v>0</v>
      </c>
      <c r="X235" s="203"/>
      <c r="Y235" s="204">
        <v>0</v>
      </c>
      <c r="Z235" s="203"/>
      <c r="AA235" s="204">
        <v>0</v>
      </c>
      <c r="AB235" s="203"/>
      <c r="AC235" s="204">
        <v>0</v>
      </c>
      <c r="AD235" s="203"/>
      <c r="AE235" s="204">
        <v>0</v>
      </c>
      <c r="AF235" s="203"/>
      <c r="AG235" s="204">
        <v>0</v>
      </c>
      <c r="AH235" s="203"/>
      <c r="AI235" s="204">
        <v>0</v>
      </c>
      <c r="AJ235" s="203"/>
      <c r="AK235" s="204">
        <v>0</v>
      </c>
      <c r="AL235" s="203"/>
      <c r="AM235" s="204">
        <v>0</v>
      </c>
      <c r="AN235" s="203"/>
      <c r="AO235" s="204">
        <v>0</v>
      </c>
      <c r="AP235" s="203"/>
      <c r="AQ235" s="204">
        <v>0</v>
      </c>
      <c r="AR235" s="203"/>
      <c r="AS235" s="204">
        <v>0</v>
      </c>
      <c r="AT235" s="203"/>
      <c r="AU235" s="204">
        <v>0</v>
      </c>
      <c r="AV235" s="203"/>
      <c r="AW235" s="204">
        <v>0</v>
      </c>
      <c r="AX235" s="203"/>
      <c r="AY235" s="204">
        <v>0</v>
      </c>
      <c r="AZ235" s="203"/>
      <c r="BA235" s="204">
        <v>0</v>
      </c>
      <c r="BB235" s="203"/>
      <c r="BC235" s="204">
        <v>0</v>
      </c>
      <c r="BD235" s="203"/>
      <c r="BE235" s="204">
        <v>0</v>
      </c>
      <c r="BF235" s="203"/>
      <c r="BG235" s="204">
        <v>0</v>
      </c>
      <c r="BH235" s="203"/>
      <c r="BI235" s="204">
        <v>0</v>
      </c>
      <c r="BJ235" s="203"/>
      <c r="BK235" s="204">
        <v>0</v>
      </c>
      <c r="BL235" s="203"/>
      <c r="BM235" s="204">
        <v>0</v>
      </c>
      <c r="BN235" s="203"/>
      <c r="BO235" s="204">
        <v>0</v>
      </c>
      <c r="BP235" s="203"/>
      <c r="BQ235" s="204">
        <v>0</v>
      </c>
      <c r="BR235" s="203"/>
      <c r="BS235" s="204">
        <v>0</v>
      </c>
      <c r="BT235" s="203"/>
      <c r="BU235" s="204">
        <v>0</v>
      </c>
      <c r="BV235" s="203"/>
      <c r="BW235" s="204">
        <v>0</v>
      </c>
      <c r="BX235" s="203"/>
      <c r="BY235" s="204">
        <v>0</v>
      </c>
      <c r="BZ235" s="203"/>
      <c r="CA235" s="204">
        <v>0</v>
      </c>
      <c r="CB235" s="203"/>
      <c r="CC235" s="204">
        <v>0</v>
      </c>
      <c r="CD235" s="203"/>
      <c r="CE235" s="204">
        <v>0</v>
      </c>
      <c r="CF235" s="203"/>
      <c r="CG235" s="204">
        <v>0</v>
      </c>
      <c r="CH235" s="203"/>
      <c r="CI235" s="204">
        <v>0</v>
      </c>
      <c r="CJ235" s="203"/>
      <c r="CK235" s="204">
        <v>0</v>
      </c>
      <c r="CL235" s="203"/>
      <c r="CM235" s="204">
        <v>0</v>
      </c>
      <c r="CN235" s="203"/>
      <c r="CO235" s="204">
        <v>0</v>
      </c>
      <c r="CP235" s="203"/>
      <c r="CQ235" s="204">
        <v>0</v>
      </c>
      <c r="CR235" s="203"/>
      <c r="CS235" s="204">
        <v>0</v>
      </c>
      <c r="CT235" s="203"/>
      <c r="CU235" s="204">
        <v>0</v>
      </c>
      <c r="CV235" s="203"/>
      <c r="CW235" s="204">
        <v>0</v>
      </c>
      <c r="CX235" s="203"/>
      <c r="CY235" s="204">
        <v>0</v>
      </c>
      <c r="CZ235" s="203"/>
      <c r="DA235" s="204">
        <v>0</v>
      </c>
      <c r="DB235" s="203"/>
      <c r="DC235" s="204">
        <v>0</v>
      </c>
      <c r="DD235" s="203"/>
      <c r="DE235" s="204">
        <v>0</v>
      </c>
      <c r="DF235" s="203"/>
      <c r="DG235" s="204">
        <v>0</v>
      </c>
      <c r="DH235" s="203"/>
      <c r="DI235" s="204">
        <v>0</v>
      </c>
      <c r="DJ235" s="203"/>
      <c r="DK235" s="204">
        <v>0</v>
      </c>
      <c r="DL235" s="203"/>
      <c r="DM235" s="204">
        <v>0</v>
      </c>
      <c r="DN235" s="203"/>
      <c r="DO235" s="204">
        <v>0</v>
      </c>
      <c r="DP235" s="203"/>
      <c r="DQ235" s="204">
        <v>0</v>
      </c>
      <c r="DR235" s="203"/>
      <c r="DS235" s="204">
        <v>0</v>
      </c>
      <c r="DT235" s="203"/>
      <c r="DU235" s="204">
        <v>0</v>
      </c>
      <c r="DV235" s="203"/>
      <c r="DW235" s="204">
        <v>0</v>
      </c>
      <c r="DX235" s="203"/>
      <c r="DY235" s="204">
        <v>0</v>
      </c>
      <c r="DZ235" s="203"/>
      <c r="EA235" s="204">
        <v>0</v>
      </c>
      <c r="EB235" s="203"/>
      <c r="EC235" s="204">
        <v>0</v>
      </c>
      <c r="ED235" s="203"/>
      <c r="EE235" s="204">
        <v>0</v>
      </c>
      <c r="EF235" s="203"/>
      <c r="EG235" s="204">
        <v>0</v>
      </c>
      <c r="EH235" s="203"/>
      <c r="EI235" s="204">
        <v>0</v>
      </c>
      <c r="EJ235" s="203"/>
      <c r="EK235" s="204">
        <v>0</v>
      </c>
      <c r="EL235" s="203"/>
      <c r="EM235" s="204">
        <v>0</v>
      </c>
      <c r="EN235" s="203"/>
      <c r="EO235" s="204">
        <v>0</v>
      </c>
      <c r="EP235" s="203"/>
      <c r="EQ235" s="204">
        <v>0</v>
      </c>
      <c r="ER235" s="203"/>
      <c r="ES235" s="204">
        <v>0</v>
      </c>
      <c r="ET235" s="203"/>
      <c r="EU235" s="204">
        <v>0</v>
      </c>
      <c r="EV235" s="203"/>
      <c r="EW235" s="204">
        <v>0</v>
      </c>
      <c r="EX235" s="203"/>
      <c r="EY235" s="204">
        <v>0</v>
      </c>
      <c r="EZ235" s="203"/>
      <c r="FA235" s="204">
        <v>0</v>
      </c>
      <c r="FB235" s="203"/>
      <c r="FC235" s="204">
        <v>0</v>
      </c>
      <c r="FD235" s="203"/>
      <c r="FE235" s="204">
        <v>0</v>
      </c>
      <c r="FF235" s="203"/>
      <c r="FG235" s="204">
        <v>0</v>
      </c>
      <c r="FH235" s="203"/>
      <c r="FI235" s="204">
        <v>0</v>
      </c>
      <c r="FJ235" s="203"/>
      <c r="FK235" s="204">
        <v>0</v>
      </c>
      <c r="FL235" s="203"/>
      <c r="FM235" s="204">
        <v>0</v>
      </c>
      <c r="FN235" s="203"/>
      <c r="FO235" s="204">
        <v>0</v>
      </c>
      <c r="FP235" s="203"/>
      <c r="FQ235" s="204">
        <v>0</v>
      </c>
      <c r="FR235" s="203"/>
      <c r="FS235" s="204">
        <v>0</v>
      </c>
      <c r="FT235" s="203"/>
      <c r="FU235" s="204">
        <v>0</v>
      </c>
      <c r="FV235" s="203"/>
      <c r="FW235" s="204">
        <v>0</v>
      </c>
      <c r="FX235" s="203"/>
      <c r="FY235" s="204">
        <v>0</v>
      </c>
      <c r="FZ235" s="203"/>
      <c r="GA235" s="204">
        <v>0</v>
      </c>
      <c r="GB235" s="203"/>
      <c r="GC235" s="204">
        <v>0</v>
      </c>
      <c r="GD235" s="203"/>
      <c r="GE235" s="204">
        <v>0</v>
      </c>
      <c r="GF235" s="203"/>
      <c r="GG235" s="204">
        <v>0</v>
      </c>
      <c r="GH235" s="203"/>
      <c r="GI235" s="204">
        <v>0</v>
      </c>
      <c r="GJ235" s="203"/>
      <c r="GK235" s="204">
        <v>0</v>
      </c>
      <c r="GL235" s="203"/>
      <c r="GM235" s="204">
        <v>0</v>
      </c>
      <c r="GN235" s="203"/>
      <c r="GO235" s="204">
        <v>0</v>
      </c>
      <c r="GP235" s="203"/>
      <c r="GQ235" s="204">
        <v>0</v>
      </c>
      <c r="GR235" s="203"/>
      <c r="GS235" s="204">
        <v>0</v>
      </c>
      <c r="GT235" s="203"/>
      <c r="GU235" s="204">
        <v>0</v>
      </c>
      <c r="GV235" s="203"/>
      <c r="GW235" s="204">
        <v>0</v>
      </c>
      <c r="GX235" s="203"/>
      <c r="GY235" s="204">
        <v>0</v>
      </c>
      <c r="GZ235" s="203"/>
      <c r="HA235" s="204">
        <v>0</v>
      </c>
      <c r="HB235" s="203"/>
      <c r="HC235" s="204">
        <v>0</v>
      </c>
      <c r="HD235" s="203"/>
      <c r="HE235" s="204">
        <v>0</v>
      </c>
      <c r="HF235" s="203"/>
      <c r="HG235" s="204">
        <v>0</v>
      </c>
      <c r="HH235" s="203"/>
      <c r="HI235" s="204">
        <v>0</v>
      </c>
      <c r="HJ235" s="203"/>
      <c r="HK235" s="204">
        <v>0</v>
      </c>
      <c r="HL235" s="203"/>
      <c r="HM235" s="204">
        <v>0</v>
      </c>
      <c r="HN235" s="203"/>
      <c r="HO235" s="204">
        <v>0</v>
      </c>
      <c r="HP235" s="203"/>
      <c r="HQ235" s="204">
        <v>0</v>
      </c>
      <c r="HR235" s="203"/>
      <c r="HS235" s="204">
        <v>0</v>
      </c>
      <c r="HT235" s="203"/>
      <c r="HU235" s="204">
        <v>0</v>
      </c>
      <c r="HV235" s="203"/>
      <c r="HW235" s="204">
        <v>0</v>
      </c>
      <c r="HX235" s="203"/>
      <c r="HY235" s="204">
        <v>0</v>
      </c>
      <c r="HZ235" s="203"/>
      <c r="IA235" s="204">
        <v>0</v>
      </c>
      <c r="IB235" s="203"/>
      <c r="IC235" s="204">
        <v>0</v>
      </c>
      <c r="ID235" s="203"/>
      <c r="IE235" s="204">
        <v>0</v>
      </c>
      <c r="IF235" s="203"/>
      <c r="IG235" s="204">
        <v>0</v>
      </c>
      <c r="IH235" s="203"/>
      <c r="II235" s="204">
        <v>0</v>
      </c>
    </row>
    <row r="236" spans="1:243" ht="15" x14ac:dyDescent="0.2">
      <c r="A236" s="604"/>
      <c r="B236" s="598"/>
      <c r="C236" s="606"/>
      <c r="D236" s="530">
        <v>0</v>
      </c>
      <c r="E236" s="538" t="s">
        <v>82</v>
      </c>
      <c r="F236" s="197">
        <v>0</v>
      </c>
      <c r="G236" s="198">
        <v>0</v>
      </c>
      <c r="H236" s="197">
        <v>0</v>
      </c>
      <c r="I236" s="198">
        <v>0</v>
      </c>
      <c r="J236" s="197">
        <v>0</v>
      </c>
      <c r="K236" s="198">
        <v>0</v>
      </c>
      <c r="L236" s="197">
        <v>0</v>
      </c>
      <c r="M236" s="198">
        <v>0</v>
      </c>
      <c r="N236" s="197">
        <v>0</v>
      </c>
      <c r="O236" s="198">
        <v>0</v>
      </c>
      <c r="P236" s="197">
        <v>0</v>
      </c>
      <c r="Q236" s="198">
        <v>0</v>
      </c>
      <c r="R236" s="197">
        <v>0</v>
      </c>
      <c r="S236" s="198">
        <v>0</v>
      </c>
      <c r="T236" s="197">
        <v>0</v>
      </c>
      <c r="U236" s="198">
        <v>0</v>
      </c>
      <c r="V236" s="197">
        <v>0</v>
      </c>
      <c r="W236" s="198">
        <v>0</v>
      </c>
      <c r="X236" s="197">
        <v>0</v>
      </c>
      <c r="Y236" s="198">
        <v>0</v>
      </c>
      <c r="Z236" s="197">
        <v>0</v>
      </c>
      <c r="AA236" s="198">
        <v>0</v>
      </c>
      <c r="AB236" s="197">
        <v>0</v>
      </c>
      <c r="AC236" s="198">
        <v>0</v>
      </c>
      <c r="AD236" s="197">
        <v>0</v>
      </c>
      <c r="AE236" s="198">
        <v>0</v>
      </c>
      <c r="AF236" s="197">
        <v>0</v>
      </c>
      <c r="AG236" s="198">
        <v>0</v>
      </c>
      <c r="AH236" s="197">
        <v>0</v>
      </c>
      <c r="AI236" s="198">
        <v>0</v>
      </c>
      <c r="AJ236" s="197">
        <v>0</v>
      </c>
      <c r="AK236" s="198">
        <v>0</v>
      </c>
      <c r="AL236" s="197">
        <v>0</v>
      </c>
      <c r="AM236" s="198">
        <v>0</v>
      </c>
      <c r="AN236" s="197">
        <v>0</v>
      </c>
      <c r="AO236" s="198">
        <v>0</v>
      </c>
      <c r="AP236" s="197">
        <v>0</v>
      </c>
      <c r="AQ236" s="198">
        <v>0</v>
      </c>
      <c r="AR236" s="197">
        <v>0</v>
      </c>
      <c r="AS236" s="198">
        <v>0</v>
      </c>
      <c r="AT236" s="197">
        <v>0</v>
      </c>
      <c r="AU236" s="198">
        <v>0</v>
      </c>
      <c r="AV236" s="197">
        <v>0</v>
      </c>
      <c r="AW236" s="198">
        <v>0</v>
      </c>
      <c r="AX236" s="197">
        <v>0</v>
      </c>
      <c r="AY236" s="198">
        <v>0</v>
      </c>
      <c r="AZ236" s="197">
        <v>0</v>
      </c>
      <c r="BA236" s="198">
        <v>0</v>
      </c>
      <c r="BB236" s="197">
        <v>0</v>
      </c>
      <c r="BC236" s="198">
        <v>0</v>
      </c>
      <c r="BD236" s="197">
        <v>0</v>
      </c>
      <c r="BE236" s="198">
        <v>0</v>
      </c>
      <c r="BF236" s="197">
        <v>0</v>
      </c>
      <c r="BG236" s="198">
        <v>0</v>
      </c>
      <c r="BH236" s="197">
        <v>0</v>
      </c>
      <c r="BI236" s="198">
        <v>0</v>
      </c>
      <c r="BJ236" s="197">
        <v>0</v>
      </c>
      <c r="BK236" s="198">
        <v>0</v>
      </c>
      <c r="BL236" s="197">
        <v>0</v>
      </c>
      <c r="BM236" s="198">
        <v>0</v>
      </c>
      <c r="BN236" s="197">
        <v>0</v>
      </c>
      <c r="BO236" s="198">
        <v>0</v>
      </c>
      <c r="BP236" s="197">
        <v>0</v>
      </c>
      <c r="BQ236" s="198">
        <v>0</v>
      </c>
      <c r="BR236" s="197">
        <v>0</v>
      </c>
      <c r="BS236" s="198">
        <v>0</v>
      </c>
      <c r="BT236" s="197">
        <v>0</v>
      </c>
      <c r="BU236" s="198">
        <v>0</v>
      </c>
      <c r="BV236" s="197">
        <v>0</v>
      </c>
      <c r="BW236" s="198">
        <v>0</v>
      </c>
      <c r="BX236" s="197">
        <v>0</v>
      </c>
      <c r="BY236" s="198">
        <v>0</v>
      </c>
      <c r="BZ236" s="197">
        <v>0</v>
      </c>
      <c r="CA236" s="198">
        <v>0</v>
      </c>
      <c r="CB236" s="197">
        <v>0</v>
      </c>
      <c r="CC236" s="198">
        <v>0</v>
      </c>
      <c r="CD236" s="197">
        <v>0</v>
      </c>
      <c r="CE236" s="198">
        <v>0</v>
      </c>
      <c r="CF236" s="197">
        <v>0</v>
      </c>
      <c r="CG236" s="198">
        <v>0</v>
      </c>
      <c r="CH236" s="197">
        <v>0</v>
      </c>
      <c r="CI236" s="198">
        <v>0</v>
      </c>
      <c r="CJ236" s="197">
        <v>0</v>
      </c>
      <c r="CK236" s="198">
        <v>0</v>
      </c>
      <c r="CL236" s="197">
        <v>0</v>
      </c>
      <c r="CM236" s="198">
        <v>0</v>
      </c>
      <c r="CN236" s="197">
        <v>0</v>
      </c>
      <c r="CO236" s="198">
        <v>0</v>
      </c>
      <c r="CP236" s="197">
        <v>0</v>
      </c>
      <c r="CQ236" s="198">
        <v>0</v>
      </c>
      <c r="CR236" s="197">
        <v>0</v>
      </c>
      <c r="CS236" s="198">
        <v>0</v>
      </c>
      <c r="CT236" s="197">
        <v>0</v>
      </c>
      <c r="CU236" s="198">
        <v>0</v>
      </c>
      <c r="CV236" s="197">
        <v>0</v>
      </c>
      <c r="CW236" s="198">
        <v>0</v>
      </c>
      <c r="CX236" s="197">
        <v>0</v>
      </c>
      <c r="CY236" s="198">
        <v>0</v>
      </c>
      <c r="CZ236" s="197">
        <v>0</v>
      </c>
      <c r="DA236" s="198">
        <v>0</v>
      </c>
      <c r="DB236" s="197">
        <v>0</v>
      </c>
      <c r="DC236" s="198">
        <v>0</v>
      </c>
      <c r="DD236" s="197">
        <v>0</v>
      </c>
      <c r="DE236" s="198">
        <v>0</v>
      </c>
      <c r="DF236" s="197">
        <v>0</v>
      </c>
      <c r="DG236" s="198">
        <v>0</v>
      </c>
      <c r="DH236" s="197">
        <v>0</v>
      </c>
      <c r="DI236" s="198">
        <v>0</v>
      </c>
      <c r="DJ236" s="197">
        <v>0</v>
      </c>
      <c r="DK236" s="198">
        <v>0</v>
      </c>
      <c r="DL236" s="197">
        <v>0</v>
      </c>
      <c r="DM236" s="198">
        <v>0</v>
      </c>
      <c r="DN236" s="197">
        <v>0</v>
      </c>
      <c r="DO236" s="198">
        <v>0</v>
      </c>
      <c r="DP236" s="197">
        <v>0</v>
      </c>
      <c r="DQ236" s="198">
        <v>0</v>
      </c>
      <c r="DR236" s="197">
        <v>0</v>
      </c>
      <c r="DS236" s="198">
        <v>0</v>
      </c>
      <c r="DT236" s="197">
        <v>0</v>
      </c>
      <c r="DU236" s="198">
        <v>0</v>
      </c>
      <c r="DV236" s="197">
        <v>0</v>
      </c>
      <c r="DW236" s="198">
        <v>0</v>
      </c>
      <c r="DX236" s="197">
        <v>0</v>
      </c>
      <c r="DY236" s="198">
        <v>0</v>
      </c>
      <c r="DZ236" s="197">
        <v>0</v>
      </c>
      <c r="EA236" s="198">
        <v>0</v>
      </c>
      <c r="EB236" s="197">
        <v>0</v>
      </c>
      <c r="EC236" s="198">
        <v>0</v>
      </c>
      <c r="ED236" s="197">
        <v>0</v>
      </c>
      <c r="EE236" s="198">
        <v>0</v>
      </c>
      <c r="EF236" s="197">
        <v>0</v>
      </c>
      <c r="EG236" s="198">
        <v>0</v>
      </c>
      <c r="EH236" s="197">
        <v>0</v>
      </c>
      <c r="EI236" s="198">
        <v>0</v>
      </c>
      <c r="EJ236" s="197">
        <v>0</v>
      </c>
      <c r="EK236" s="198">
        <v>0</v>
      </c>
      <c r="EL236" s="197">
        <v>0</v>
      </c>
      <c r="EM236" s="198">
        <v>0</v>
      </c>
      <c r="EN236" s="197">
        <v>0</v>
      </c>
      <c r="EO236" s="198">
        <v>0</v>
      </c>
      <c r="EP236" s="197">
        <v>0</v>
      </c>
      <c r="EQ236" s="198">
        <v>0</v>
      </c>
      <c r="ER236" s="197">
        <v>0</v>
      </c>
      <c r="ES236" s="198">
        <v>0</v>
      </c>
      <c r="ET236" s="197">
        <v>0</v>
      </c>
      <c r="EU236" s="198">
        <v>0</v>
      </c>
      <c r="EV236" s="197">
        <v>0</v>
      </c>
      <c r="EW236" s="198">
        <v>0</v>
      </c>
      <c r="EX236" s="197">
        <v>0</v>
      </c>
      <c r="EY236" s="198">
        <v>0</v>
      </c>
      <c r="EZ236" s="197">
        <v>0</v>
      </c>
      <c r="FA236" s="198">
        <v>0</v>
      </c>
      <c r="FB236" s="197">
        <v>0</v>
      </c>
      <c r="FC236" s="198">
        <v>0</v>
      </c>
      <c r="FD236" s="197">
        <v>0</v>
      </c>
      <c r="FE236" s="198">
        <v>0</v>
      </c>
      <c r="FF236" s="197">
        <v>0</v>
      </c>
      <c r="FG236" s="198">
        <v>0</v>
      </c>
      <c r="FH236" s="197">
        <v>0</v>
      </c>
      <c r="FI236" s="198">
        <v>0</v>
      </c>
      <c r="FJ236" s="197">
        <v>0</v>
      </c>
      <c r="FK236" s="198">
        <v>0</v>
      </c>
      <c r="FL236" s="197">
        <v>0</v>
      </c>
      <c r="FM236" s="198">
        <v>0</v>
      </c>
      <c r="FN236" s="197">
        <v>0</v>
      </c>
      <c r="FO236" s="198">
        <v>0</v>
      </c>
      <c r="FP236" s="197">
        <v>0</v>
      </c>
      <c r="FQ236" s="198">
        <v>0</v>
      </c>
      <c r="FR236" s="197">
        <v>0</v>
      </c>
      <c r="FS236" s="198">
        <v>0</v>
      </c>
      <c r="FT236" s="197">
        <v>0</v>
      </c>
      <c r="FU236" s="198">
        <v>0</v>
      </c>
      <c r="FV236" s="197">
        <v>0</v>
      </c>
      <c r="FW236" s="198">
        <v>0</v>
      </c>
      <c r="FX236" s="197">
        <v>0</v>
      </c>
      <c r="FY236" s="198">
        <v>0</v>
      </c>
      <c r="FZ236" s="197">
        <v>0</v>
      </c>
      <c r="GA236" s="198">
        <v>0</v>
      </c>
      <c r="GB236" s="197">
        <v>0</v>
      </c>
      <c r="GC236" s="198">
        <v>0</v>
      </c>
      <c r="GD236" s="197">
        <v>0</v>
      </c>
      <c r="GE236" s="198">
        <v>0</v>
      </c>
      <c r="GF236" s="197">
        <v>0</v>
      </c>
      <c r="GG236" s="198">
        <v>0</v>
      </c>
      <c r="GH236" s="197">
        <v>0</v>
      </c>
      <c r="GI236" s="198">
        <v>0</v>
      </c>
      <c r="GJ236" s="197">
        <v>0</v>
      </c>
      <c r="GK236" s="198">
        <v>0</v>
      </c>
      <c r="GL236" s="197">
        <v>0</v>
      </c>
      <c r="GM236" s="198">
        <v>0</v>
      </c>
      <c r="GN236" s="197">
        <v>0</v>
      </c>
      <c r="GO236" s="198">
        <v>0</v>
      </c>
      <c r="GP236" s="197">
        <v>0</v>
      </c>
      <c r="GQ236" s="198">
        <v>0</v>
      </c>
      <c r="GR236" s="197">
        <v>0</v>
      </c>
      <c r="GS236" s="198">
        <v>0</v>
      </c>
      <c r="GT236" s="197">
        <v>0</v>
      </c>
      <c r="GU236" s="198">
        <v>0</v>
      </c>
      <c r="GV236" s="197">
        <v>0</v>
      </c>
      <c r="GW236" s="198">
        <v>0</v>
      </c>
      <c r="GX236" s="197">
        <v>0</v>
      </c>
      <c r="GY236" s="198">
        <v>0</v>
      </c>
      <c r="GZ236" s="197">
        <v>0</v>
      </c>
      <c r="HA236" s="198">
        <v>0</v>
      </c>
      <c r="HB236" s="197">
        <v>0</v>
      </c>
      <c r="HC236" s="198">
        <v>0</v>
      </c>
      <c r="HD236" s="197">
        <v>0</v>
      </c>
      <c r="HE236" s="198">
        <v>0</v>
      </c>
      <c r="HF236" s="197">
        <v>0</v>
      </c>
      <c r="HG236" s="198">
        <v>0</v>
      </c>
      <c r="HH236" s="197">
        <v>0</v>
      </c>
      <c r="HI236" s="198">
        <v>0</v>
      </c>
      <c r="HJ236" s="197">
        <v>0</v>
      </c>
      <c r="HK236" s="198">
        <v>0</v>
      </c>
      <c r="HL236" s="197">
        <v>0</v>
      </c>
      <c r="HM236" s="198">
        <v>0</v>
      </c>
      <c r="HN236" s="197">
        <v>0</v>
      </c>
      <c r="HO236" s="198">
        <v>0</v>
      </c>
      <c r="HP236" s="197">
        <v>0</v>
      </c>
      <c r="HQ236" s="198">
        <v>0</v>
      </c>
      <c r="HR236" s="197">
        <v>0</v>
      </c>
      <c r="HS236" s="198">
        <v>0</v>
      </c>
      <c r="HT236" s="197">
        <v>0</v>
      </c>
      <c r="HU236" s="198">
        <v>0</v>
      </c>
      <c r="HV236" s="197">
        <v>0</v>
      </c>
      <c r="HW236" s="198">
        <v>0</v>
      </c>
      <c r="HX236" s="197">
        <v>0</v>
      </c>
      <c r="HY236" s="198">
        <v>0</v>
      </c>
      <c r="HZ236" s="197">
        <v>0</v>
      </c>
      <c r="IA236" s="198">
        <v>0</v>
      </c>
      <c r="IB236" s="197">
        <v>0</v>
      </c>
      <c r="IC236" s="198">
        <v>0</v>
      </c>
      <c r="ID236" s="197">
        <v>0</v>
      </c>
      <c r="IE236" s="198">
        <v>0</v>
      </c>
      <c r="IF236" s="197">
        <v>0</v>
      </c>
      <c r="IG236" s="198">
        <v>0</v>
      </c>
      <c r="IH236" s="197">
        <v>0</v>
      </c>
      <c r="II236" s="198">
        <v>0</v>
      </c>
    </row>
    <row r="237" spans="1:243" ht="15" x14ac:dyDescent="0.2">
      <c r="A237" s="604"/>
      <c r="B237" s="598"/>
      <c r="C237" s="606"/>
      <c r="D237" s="531">
        <v>0</v>
      </c>
      <c r="E237" s="537"/>
      <c r="F237" s="201"/>
      <c r="G237" s="202">
        <v>0</v>
      </c>
      <c r="H237" s="201"/>
      <c r="I237" s="202">
        <v>0</v>
      </c>
      <c r="J237" s="201"/>
      <c r="K237" s="202">
        <v>0</v>
      </c>
      <c r="L237" s="201"/>
      <c r="M237" s="202">
        <v>0</v>
      </c>
      <c r="N237" s="201"/>
      <c r="O237" s="202">
        <v>0</v>
      </c>
      <c r="P237" s="201"/>
      <c r="Q237" s="202">
        <v>0</v>
      </c>
      <c r="R237" s="201"/>
      <c r="S237" s="202">
        <v>0</v>
      </c>
      <c r="T237" s="201"/>
      <c r="U237" s="202">
        <v>0</v>
      </c>
      <c r="V237" s="201"/>
      <c r="W237" s="202">
        <v>0</v>
      </c>
      <c r="X237" s="201"/>
      <c r="Y237" s="202">
        <v>0</v>
      </c>
      <c r="Z237" s="201"/>
      <c r="AA237" s="202">
        <v>0</v>
      </c>
      <c r="AB237" s="201"/>
      <c r="AC237" s="202">
        <v>0</v>
      </c>
      <c r="AD237" s="201"/>
      <c r="AE237" s="202">
        <v>0</v>
      </c>
      <c r="AF237" s="201"/>
      <c r="AG237" s="202">
        <v>0</v>
      </c>
      <c r="AH237" s="201"/>
      <c r="AI237" s="202">
        <v>0</v>
      </c>
      <c r="AJ237" s="201"/>
      <c r="AK237" s="202">
        <v>0</v>
      </c>
      <c r="AL237" s="201"/>
      <c r="AM237" s="202">
        <v>0</v>
      </c>
      <c r="AN237" s="201"/>
      <c r="AO237" s="202">
        <v>0</v>
      </c>
      <c r="AP237" s="201"/>
      <c r="AQ237" s="202">
        <v>0</v>
      </c>
      <c r="AR237" s="201"/>
      <c r="AS237" s="202">
        <v>0</v>
      </c>
      <c r="AT237" s="201"/>
      <c r="AU237" s="202">
        <v>0</v>
      </c>
      <c r="AV237" s="201"/>
      <c r="AW237" s="202">
        <v>0</v>
      </c>
      <c r="AX237" s="201"/>
      <c r="AY237" s="202">
        <v>0</v>
      </c>
      <c r="AZ237" s="201"/>
      <c r="BA237" s="202">
        <v>0</v>
      </c>
      <c r="BB237" s="201"/>
      <c r="BC237" s="202">
        <v>0</v>
      </c>
      <c r="BD237" s="201"/>
      <c r="BE237" s="202">
        <v>0</v>
      </c>
      <c r="BF237" s="201"/>
      <c r="BG237" s="202">
        <v>0</v>
      </c>
      <c r="BH237" s="201"/>
      <c r="BI237" s="202">
        <v>0</v>
      </c>
      <c r="BJ237" s="201"/>
      <c r="BK237" s="202">
        <v>0</v>
      </c>
      <c r="BL237" s="201"/>
      <c r="BM237" s="202">
        <v>0</v>
      </c>
      <c r="BN237" s="201"/>
      <c r="BO237" s="202">
        <v>0</v>
      </c>
      <c r="BP237" s="201"/>
      <c r="BQ237" s="202">
        <v>0</v>
      </c>
      <c r="BR237" s="201"/>
      <c r="BS237" s="202">
        <v>0</v>
      </c>
      <c r="BT237" s="201"/>
      <c r="BU237" s="202">
        <v>0</v>
      </c>
      <c r="BV237" s="201"/>
      <c r="BW237" s="202">
        <v>0</v>
      </c>
      <c r="BX237" s="201"/>
      <c r="BY237" s="202">
        <v>0</v>
      </c>
      <c r="BZ237" s="201"/>
      <c r="CA237" s="202">
        <v>0</v>
      </c>
      <c r="CB237" s="201"/>
      <c r="CC237" s="202">
        <v>0</v>
      </c>
      <c r="CD237" s="201"/>
      <c r="CE237" s="202">
        <v>0</v>
      </c>
      <c r="CF237" s="201"/>
      <c r="CG237" s="202">
        <v>0</v>
      </c>
      <c r="CH237" s="201"/>
      <c r="CI237" s="202">
        <v>0</v>
      </c>
      <c r="CJ237" s="201"/>
      <c r="CK237" s="202">
        <v>0</v>
      </c>
      <c r="CL237" s="201"/>
      <c r="CM237" s="202">
        <v>0</v>
      </c>
      <c r="CN237" s="201"/>
      <c r="CO237" s="202">
        <v>0</v>
      </c>
      <c r="CP237" s="201"/>
      <c r="CQ237" s="202">
        <v>0</v>
      </c>
      <c r="CR237" s="201"/>
      <c r="CS237" s="202">
        <v>0</v>
      </c>
      <c r="CT237" s="201"/>
      <c r="CU237" s="202">
        <v>0</v>
      </c>
      <c r="CV237" s="201"/>
      <c r="CW237" s="202">
        <v>0</v>
      </c>
      <c r="CX237" s="201"/>
      <c r="CY237" s="202">
        <v>0</v>
      </c>
      <c r="CZ237" s="201"/>
      <c r="DA237" s="202">
        <v>0</v>
      </c>
      <c r="DB237" s="201"/>
      <c r="DC237" s="202">
        <v>0</v>
      </c>
      <c r="DD237" s="201"/>
      <c r="DE237" s="202">
        <v>0</v>
      </c>
      <c r="DF237" s="201"/>
      <c r="DG237" s="202">
        <v>0</v>
      </c>
      <c r="DH237" s="201"/>
      <c r="DI237" s="202">
        <v>0</v>
      </c>
      <c r="DJ237" s="201"/>
      <c r="DK237" s="202">
        <v>0</v>
      </c>
      <c r="DL237" s="201"/>
      <c r="DM237" s="202">
        <v>0</v>
      </c>
      <c r="DN237" s="201"/>
      <c r="DO237" s="202">
        <v>0</v>
      </c>
      <c r="DP237" s="201"/>
      <c r="DQ237" s="202">
        <v>0</v>
      </c>
      <c r="DR237" s="201"/>
      <c r="DS237" s="202">
        <v>0</v>
      </c>
      <c r="DT237" s="201"/>
      <c r="DU237" s="202">
        <v>0</v>
      </c>
      <c r="DV237" s="201"/>
      <c r="DW237" s="202">
        <v>0</v>
      </c>
      <c r="DX237" s="201"/>
      <c r="DY237" s="202">
        <v>0</v>
      </c>
      <c r="DZ237" s="201"/>
      <c r="EA237" s="202">
        <v>0</v>
      </c>
      <c r="EB237" s="201"/>
      <c r="EC237" s="202">
        <v>0</v>
      </c>
      <c r="ED237" s="201"/>
      <c r="EE237" s="202">
        <v>0</v>
      </c>
      <c r="EF237" s="201"/>
      <c r="EG237" s="202">
        <v>0</v>
      </c>
      <c r="EH237" s="201"/>
      <c r="EI237" s="202">
        <v>0</v>
      </c>
      <c r="EJ237" s="201"/>
      <c r="EK237" s="202">
        <v>0</v>
      </c>
      <c r="EL237" s="201"/>
      <c r="EM237" s="202">
        <v>0</v>
      </c>
      <c r="EN237" s="201"/>
      <c r="EO237" s="202">
        <v>0</v>
      </c>
      <c r="EP237" s="201"/>
      <c r="EQ237" s="202">
        <v>0</v>
      </c>
      <c r="ER237" s="201"/>
      <c r="ES237" s="202">
        <v>0</v>
      </c>
      <c r="ET237" s="201"/>
      <c r="EU237" s="202">
        <v>0</v>
      </c>
      <c r="EV237" s="201"/>
      <c r="EW237" s="202">
        <v>0</v>
      </c>
      <c r="EX237" s="201"/>
      <c r="EY237" s="202">
        <v>0</v>
      </c>
      <c r="EZ237" s="201"/>
      <c r="FA237" s="202">
        <v>0</v>
      </c>
      <c r="FB237" s="201"/>
      <c r="FC237" s="202">
        <v>0</v>
      </c>
      <c r="FD237" s="201"/>
      <c r="FE237" s="202">
        <v>0</v>
      </c>
      <c r="FF237" s="201"/>
      <c r="FG237" s="202">
        <v>0</v>
      </c>
      <c r="FH237" s="201"/>
      <c r="FI237" s="202">
        <v>0</v>
      </c>
      <c r="FJ237" s="201"/>
      <c r="FK237" s="202">
        <v>0</v>
      </c>
      <c r="FL237" s="201"/>
      <c r="FM237" s="202">
        <v>0</v>
      </c>
      <c r="FN237" s="201"/>
      <c r="FO237" s="202">
        <v>0</v>
      </c>
      <c r="FP237" s="201"/>
      <c r="FQ237" s="202">
        <v>0</v>
      </c>
      <c r="FR237" s="201"/>
      <c r="FS237" s="202">
        <v>0</v>
      </c>
      <c r="FT237" s="201"/>
      <c r="FU237" s="202">
        <v>0</v>
      </c>
      <c r="FV237" s="201"/>
      <c r="FW237" s="202">
        <v>0</v>
      </c>
      <c r="FX237" s="201"/>
      <c r="FY237" s="202">
        <v>0</v>
      </c>
      <c r="FZ237" s="201"/>
      <c r="GA237" s="202">
        <v>0</v>
      </c>
      <c r="GB237" s="201"/>
      <c r="GC237" s="202">
        <v>0</v>
      </c>
      <c r="GD237" s="201"/>
      <c r="GE237" s="202">
        <v>0</v>
      </c>
      <c r="GF237" s="201"/>
      <c r="GG237" s="202">
        <v>0</v>
      </c>
      <c r="GH237" s="201"/>
      <c r="GI237" s="202">
        <v>0</v>
      </c>
      <c r="GJ237" s="201"/>
      <c r="GK237" s="202">
        <v>0</v>
      </c>
      <c r="GL237" s="201"/>
      <c r="GM237" s="202">
        <v>0</v>
      </c>
      <c r="GN237" s="201"/>
      <c r="GO237" s="202">
        <v>0</v>
      </c>
      <c r="GP237" s="201"/>
      <c r="GQ237" s="202">
        <v>0</v>
      </c>
      <c r="GR237" s="201"/>
      <c r="GS237" s="202">
        <v>0</v>
      </c>
      <c r="GT237" s="201"/>
      <c r="GU237" s="202">
        <v>0</v>
      </c>
      <c r="GV237" s="201"/>
      <c r="GW237" s="202">
        <v>0</v>
      </c>
      <c r="GX237" s="201"/>
      <c r="GY237" s="202">
        <v>0</v>
      </c>
      <c r="GZ237" s="201"/>
      <c r="HA237" s="202">
        <v>0</v>
      </c>
      <c r="HB237" s="201"/>
      <c r="HC237" s="202">
        <v>0</v>
      </c>
      <c r="HD237" s="201"/>
      <c r="HE237" s="202">
        <v>0</v>
      </c>
      <c r="HF237" s="201"/>
      <c r="HG237" s="202">
        <v>0</v>
      </c>
      <c r="HH237" s="201"/>
      <c r="HI237" s="202">
        <v>0</v>
      </c>
      <c r="HJ237" s="201"/>
      <c r="HK237" s="202">
        <v>0</v>
      </c>
      <c r="HL237" s="201"/>
      <c r="HM237" s="202">
        <v>0</v>
      </c>
      <c r="HN237" s="201"/>
      <c r="HO237" s="202">
        <v>0</v>
      </c>
      <c r="HP237" s="201"/>
      <c r="HQ237" s="202">
        <v>0</v>
      </c>
      <c r="HR237" s="201"/>
      <c r="HS237" s="202">
        <v>0</v>
      </c>
      <c r="HT237" s="201"/>
      <c r="HU237" s="202">
        <v>0</v>
      </c>
      <c r="HV237" s="201"/>
      <c r="HW237" s="202">
        <v>0</v>
      </c>
      <c r="HX237" s="201"/>
      <c r="HY237" s="202">
        <v>0</v>
      </c>
      <c r="HZ237" s="201"/>
      <c r="IA237" s="202">
        <v>0</v>
      </c>
      <c r="IB237" s="201"/>
      <c r="IC237" s="202">
        <v>0</v>
      </c>
      <c r="ID237" s="201"/>
      <c r="IE237" s="202">
        <v>0</v>
      </c>
      <c r="IF237" s="201"/>
      <c r="IG237" s="202">
        <v>0</v>
      </c>
      <c r="IH237" s="201"/>
      <c r="II237" s="202">
        <v>0</v>
      </c>
    </row>
    <row r="238" spans="1:243" ht="15" x14ac:dyDescent="0.2">
      <c r="A238" s="604"/>
      <c r="B238" s="598"/>
      <c r="C238" s="606"/>
      <c r="D238" s="532">
        <v>0</v>
      </c>
      <c r="E238" s="538" t="s">
        <v>7</v>
      </c>
      <c r="F238" s="199">
        <v>0</v>
      </c>
      <c r="G238" s="198">
        <v>0</v>
      </c>
      <c r="H238" s="199">
        <v>0</v>
      </c>
      <c r="I238" s="198">
        <v>0</v>
      </c>
      <c r="J238" s="199">
        <v>0</v>
      </c>
      <c r="K238" s="198">
        <v>0</v>
      </c>
      <c r="L238" s="199">
        <v>0</v>
      </c>
      <c r="M238" s="198">
        <v>0</v>
      </c>
      <c r="N238" s="199">
        <v>0</v>
      </c>
      <c r="O238" s="198">
        <v>0</v>
      </c>
      <c r="P238" s="199">
        <v>0</v>
      </c>
      <c r="Q238" s="198">
        <v>0</v>
      </c>
      <c r="R238" s="199">
        <v>0</v>
      </c>
      <c r="S238" s="198">
        <v>0</v>
      </c>
      <c r="T238" s="199">
        <v>0</v>
      </c>
      <c r="U238" s="198">
        <v>0</v>
      </c>
      <c r="V238" s="199">
        <v>0</v>
      </c>
      <c r="W238" s="198">
        <v>0</v>
      </c>
      <c r="X238" s="199">
        <v>0</v>
      </c>
      <c r="Y238" s="198">
        <v>0</v>
      </c>
      <c r="Z238" s="199">
        <v>0</v>
      </c>
      <c r="AA238" s="198">
        <v>0</v>
      </c>
      <c r="AB238" s="199">
        <v>0</v>
      </c>
      <c r="AC238" s="198">
        <v>0</v>
      </c>
      <c r="AD238" s="199">
        <v>0</v>
      </c>
      <c r="AE238" s="198">
        <v>0</v>
      </c>
      <c r="AF238" s="199">
        <v>0</v>
      </c>
      <c r="AG238" s="198">
        <v>0</v>
      </c>
      <c r="AH238" s="199">
        <v>0</v>
      </c>
      <c r="AI238" s="198">
        <v>0</v>
      </c>
      <c r="AJ238" s="199">
        <v>0</v>
      </c>
      <c r="AK238" s="198">
        <v>0</v>
      </c>
      <c r="AL238" s="199">
        <v>0</v>
      </c>
      <c r="AM238" s="198">
        <v>0</v>
      </c>
      <c r="AN238" s="199">
        <v>0</v>
      </c>
      <c r="AO238" s="198">
        <v>0</v>
      </c>
      <c r="AP238" s="199">
        <v>0</v>
      </c>
      <c r="AQ238" s="198">
        <v>0</v>
      </c>
      <c r="AR238" s="199">
        <v>0</v>
      </c>
      <c r="AS238" s="198">
        <v>0</v>
      </c>
      <c r="AT238" s="199">
        <v>0</v>
      </c>
      <c r="AU238" s="198">
        <v>0</v>
      </c>
      <c r="AV238" s="199">
        <v>0</v>
      </c>
      <c r="AW238" s="198">
        <v>0</v>
      </c>
      <c r="AX238" s="199">
        <v>0</v>
      </c>
      <c r="AY238" s="198">
        <v>0</v>
      </c>
      <c r="AZ238" s="199">
        <v>0</v>
      </c>
      <c r="BA238" s="198">
        <v>0</v>
      </c>
      <c r="BB238" s="199">
        <v>0</v>
      </c>
      <c r="BC238" s="198">
        <v>0</v>
      </c>
      <c r="BD238" s="199">
        <v>0</v>
      </c>
      <c r="BE238" s="198">
        <v>0</v>
      </c>
      <c r="BF238" s="199">
        <v>0</v>
      </c>
      <c r="BG238" s="198">
        <v>0</v>
      </c>
      <c r="BH238" s="199">
        <v>0</v>
      </c>
      <c r="BI238" s="198">
        <v>0</v>
      </c>
      <c r="BJ238" s="199">
        <v>0</v>
      </c>
      <c r="BK238" s="198">
        <v>0</v>
      </c>
      <c r="BL238" s="199">
        <v>0</v>
      </c>
      <c r="BM238" s="198">
        <v>0</v>
      </c>
      <c r="BN238" s="199">
        <v>0</v>
      </c>
      <c r="BO238" s="198">
        <v>0</v>
      </c>
      <c r="BP238" s="199">
        <v>0</v>
      </c>
      <c r="BQ238" s="198">
        <v>0</v>
      </c>
      <c r="BR238" s="199">
        <v>0</v>
      </c>
      <c r="BS238" s="198">
        <v>0</v>
      </c>
      <c r="BT238" s="199">
        <v>0</v>
      </c>
      <c r="BU238" s="198">
        <v>0</v>
      </c>
      <c r="BV238" s="199">
        <v>0</v>
      </c>
      <c r="BW238" s="198">
        <v>0</v>
      </c>
      <c r="BX238" s="199">
        <v>0</v>
      </c>
      <c r="BY238" s="198">
        <v>0</v>
      </c>
      <c r="BZ238" s="199">
        <v>0</v>
      </c>
      <c r="CA238" s="198">
        <v>0</v>
      </c>
      <c r="CB238" s="199">
        <v>0</v>
      </c>
      <c r="CC238" s="198">
        <v>0</v>
      </c>
      <c r="CD238" s="199">
        <v>0</v>
      </c>
      <c r="CE238" s="198">
        <v>0</v>
      </c>
      <c r="CF238" s="199">
        <v>0</v>
      </c>
      <c r="CG238" s="198">
        <v>0</v>
      </c>
      <c r="CH238" s="199">
        <v>0</v>
      </c>
      <c r="CI238" s="198">
        <v>0</v>
      </c>
      <c r="CJ238" s="199">
        <v>0</v>
      </c>
      <c r="CK238" s="198">
        <v>0</v>
      </c>
      <c r="CL238" s="199">
        <v>0</v>
      </c>
      <c r="CM238" s="198">
        <v>0</v>
      </c>
      <c r="CN238" s="199">
        <v>0</v>
      </c>
      <c r="CO238" s="198">
        <v>0</v>
      </c>
      <c r="CP238" s="199">
        <v>0</v>
      </c>
      <c r="CQ238" s="198">
        <v>0</v>
      </c>
      <c r="CR238" s="199">
        <v>0</v>
      </c>
      <c r="CS238" s="198">
        <v>0</v>
      </c>
      <c r="CT238" s="199">
        <v>0</v>
      </c>
      <c r="CU238" s="198">
        <v>0</v>
      </c>
      <c r="CV238" s="199">
        <v>0</v>
      </c>
      <c r="CW238" s="198">
        <v>0</v>
      </c>
      <c r="CX238" s="199">
        <v>0</v>
      </c>
      <c r="CY238" s="198">
        <v>0</v>
      </c>
      <c r="CZ238" s="199">
        <v>0</v>
      </c>
      <c r="DA238" s="198">
        <v>0</v>
      </c>
      <c r="DB238" s="199">
        <v>0</v>
      </c>
      <c r="DC238" s="198">
        <v>0</v>
      </c>
      <c r="DD238" s="199">
        <v>0</v>
      </c>
      <c r="DE238" s="198">
        <v>0</v>
      </c>
      <c r="DF238" s="199">
        <v>0</v>
      </c>
      <c r="DG238" s="198">
        <v>0</v>
      </c>
      <c r="DH238" s="199">
        <v>0</v>
      </c>
      <c r="DI238" s="198">
        <v>0</v>
      </c>
      <c r="DJ238" s="199">
        <v>0</v>
      </c>
      <c r="DK238" s="198">
        <v>0</v>
      </c>
      <c r="DL238" s="199">
        <v>0</v>
      </c>
      <c r="DM238" s="198">
        <v>0</v>
      </c>
      <c r="DN238" s="199">
        <v>0</v>
      </c>
      <c r="DO238" s="198">
        <v>0</v>
      </c>
      <c r="DP238" s="199">
        <v>0</v>
      </c>
      <c r="DQ238" s="198">
        <v>0</v>
      </c>
      <c r="DR238" s="199">
        <v>0</v>
      </c>
      <c r="DS238" s="198">
        <v>0</v>
      </c>
      <c r="DT238" s="199">
        <v>0</v>
      </c>
      <c r="DU238" s="198">
        <v>0</v>
      </c>
      <c r="DV238" s="199">
        <v>0</v>
      </c>
      <c r="DW238" s="198">
        <v>0</v>
      </c>
      <c r="DX238" s="199">
        <v>0</v>
      </c>
      <c r="DY238" s="198">
        <v>0</v>
      </c>
      <c r="DZ238" s="199">
        <v>0</v>
      </c>
      <c r="EA238" s="198">
        <v>0</v>
      </c>
      <c r="EB238" s="199">
        <v>0</v>
      </c>
      <c r="EC238" s="198">
        <v>0</v>
      </c>
      <c r="ED238" s="199">
        <v>0</v>
      </c>
      <c r="EE238" s="198">
        <v>0</v>
      </c>
      <c r="EF238" s="199">
        <v>0</v>
      </c>
      <c r="EG238" s="198">
        <v>0</v>
      </c>
      <c r="EH238" s="199">
        <v>0</v>
      </c>
      <c r="EI238" s="198">
        <v>0</v>
      </c>
      <c r="EJ238" s="199">
        <v>0</v>
      </c>
      <c r="EK238" s="198">
        <v>0</v>
      </c>
      <c r="EL238" s="199">
        <v>0</v>
      </c>
      <c r="EM238" s="198">
        <v>0</v>
      </c>
      <c r="EN238" s="199">
        <v>0</v>
      </c>
      <c r="EO238" s="198">
        <v>0</v>
      </c>
      <c r="EP238" s="199">
        <v>0</v>
      </c>
      <c r="EQ238" s="198">
        <v>0</v>
      </c>
      <c r="ER238" s="199">
        <v>0</v>
      </c>
      <c r="ES238" s="198">
        <v>0</v>
      </c>
      <c r="ET238" s="199">
        <v>0</v>
      </c>
      <c r="EU238" s="198">
        <v>0</v>
      </c>
      <c r="EV238" s="199">
        <v>0</v>
      </c>
      <c r="EW238" s="198">
        <v>0</v>
      </c>
      <c r="EX238" s="199">
        <v>0</v>
      </c>
      <c r="EY238" s="198">
        <v>0</v>
      </c>
      <c r="EZ238" s="199">
        <v>0</v>
      </c>
      <c r="FA238" s="198">
        <v>0</v>
      </c>
      <c r="FB238" s="199">
        <v>0</v>
      </c>
      <c r="FC238" s="198">
        <v>0</v>
      </c>
      <c r="FD238" s="199">
        <v>0</v>
      </c>
      <c r="FE238" s="198">
        <v>0</v>
      </c>
      <c r="FF238" s="199">
        <v>0</v>
      </c>
      <c r="FG238" s="198">
        <v>0</v>
      </c>
      <c r="FH238" s="199">
        <v>0</v>
      </c>
      <c r="FI238" s="198">
        <v>0</v>
      </c>
      <c r="FJ238" s="199">
        <v>0</v>
      </c>
      <c r="FK238" s="198">
        <v>0</v>
      </c>
      <c r="FL238" s="199">
        <v>0</v>
      </c>
      <c r="FM238" s="198">
        <v>0</v>
      </c>
      <c r="FN238" s="199">
        <v>0</v>
      </c>
      <c r="FO238" s="198">
        <v>0</v>
      </c>
      <c r="FP238" s="199">
        <v>0</v>
      </c>
      <c r="FQ238" s="198">
        <v>0</v>
      </c>
      <c r="FR238" s="199">
        <v>0</v>
      </c>
      <c r="FS238" s="198">
        <v>0</v>
      </c>
      <c r="FT238" s="199">
        <v>0</v>
      </c>
      <c r="FU238" s="198">
        <v>0</v>
      </c>
      <c r="FV238" s="199">
        <v>0</v>
      </c>
      <c r="FW238" s="198">
        <v>0</v>
      </c>
      <c r="FX238" s="199">
        <v>0</v>
      </c>
      <c r="FY238" s="198">
        <v>0</v>
      </c>
      <c r="FZ238" s="199">
        <v>0</v>
      </c>
      <c r="GA238" s="198">
        <v>0</v>
      </c>
      <c r="GB238" s="199">
        <v>0</v>
      </c>
      <c r="GC238" s="198">
        <v>0</v>
      </c>
      <c r="GD238" s="199">
        <v>0</v>
      </c>
      <c r="GE238" s="198">
        <v>0</v>
      </c>
      <c r="GF238" s="199">
        <v>0</v>
      </c>
      <c r="GG238" s="198">
        <v>0</v>
      </c>
      <c r="GH238" s="199">
        <v>0</v>
      </c>
      <c r="GI238" s="198">
        <v>0</v>
      </c>
      <c r="GJ238" s="199">
        <v>0</v>
      </c>
      <c r="GK238" s="198">
        <v>0</v>
      </c>
      <c r="GL238" s="199">
        <v>0</v>
      </c>
      <c r="GM238" s="198">
        <v>0</v>
      </c>
      <c r="GN238" s="199">
        <v>0</v>
      </c>
      <c r="GO238" s="198">
        <v>0</v>
      </c>
      <c r="GP238" s="199">
        <v>0</v>
      </c>
      <c r="GQ238" s="198">
        <v>0</v>
      </c>
      <c r="GR238" s="199">
        <v>0</v>
      </c>
      <c r="GS238" s="198">
        <v>0</v>
      </c>
      <c r="GT238" s="199">
        <v>0</v>
      </c>
      <c r="GU238" s="198">
        <v>0</v>
      </c>
      <c r="GV238" s="199">
        <v>0</v>
      </c>
      <c r="GW238" s="198">
        <v>0</v>
      </c>
      <c r="GX238" s="199">
        <v>0</v>
      </c>
      <c r="GY238" s="198">
        <v>0</v>
      </c>
      <c r="GZ238" s="199">
        <v>0</v>
      </c>
      <c r="HA238" s="198">
        <v>0</v>
      </c>
      <c r="HB238" s="199">
        <v>0</v>
      </c>
      <c r="HC238" s="198">
        <v>0</v>
      </c>
      <c r="HD238" s="199">
        <v>0</v>
      </c>
      <c r="HE238" s="198">
        <v>0</v>
      </c>
      <c r="HF238" s="199">
        <v>0</v>
      </c>
      <c r="HG238" s="198">
        <v>0</v>
      </c>
      <c r="HH238" s="199">
        <v>0</v>
      </c>
      <c r="HI238" s="198">
        <v>0</v>
      </c>
      <c r="HJ238" s="199">
        <v>0</v>
      </c>
      <c r="HK238" s="198">
        <v>0</v>
      </c>
      <c r="HL238" s="199">
        <v>0</v>
      </c>
      <c r="HM238" s="198">
        <v>0</v>
      </c>
      <c r="HN238" s="199">
        <v>0</v>
      </c>
      <c r="HO238" s="198">
        <v>0</v>
      </c>
      <c r="HP238" s="199">
        <v>0</v>
      </c>
      <c r="HQ238" s="198">
        <v>0</v>
      </c>
      <c r="HR238" s="199">
        <v>0</v>
      </c>
      <c r="HS238" s="198">
        <v>0</v>
      </c>
      <c r="HT238" s="199">
        <v>0</v>
      </c>
      <c r="HU238" s="198">
        <v>0</v>
      </c>
      <c r="HV238" s="199">
        <v>0</v>
      </c>
      <c r="HW238" s="198">
        <v>0</v>
      </c>
      <c r="HX238" s="199">
        <v>0</v>
      </c>
      <c r="HY238" s="198">
        <v>0</v>
      </c>
      <c r="HZ238" s="199">
        <v>0</v>
      </c>
      <c r="IA238" s="198">
        <v>0</v>
      </c>
      <c r="IB238" s="199">
        <v>0</v>
      </c>
      <c r="IC238" s="198">
        <v>0</v>
      </c>
      <c r="ID238" s="199">
        <v>0</v>
      </c>
      <c r="IE238" s="198">
        <v>0</v>
      </c>
      <c r="IF238" s="199">
        <v>0</v>
      </c>
      <c r="IG238" s="198">
        <v>0</v>
      </c>
      <c r="IH238" s="199">
        <v>0</v>
      </c>
      <c r="II238" s="198">
        <v>0</v>
      </c>
    </row>
    <row r="239" spans="1:243" ht="15" x14ac:dyDescent="0.2">
      <c r="A239" s="604"/>
      <c r="B239" s="598"/>
      <c r="C239" s="606"/>
      <c r="D239" s="530" t="s">
        <v>8</v>
      </c>
      <c r="E239" s="537"/>
      <c r="F239" s="203"/>
      <c r="G239" s="204">
        <v>0</v>
      </c>
      <c r="H239" s="203"/>
      <c r="I239" s="204">
        <v>0</v>
      </c>
      <c r="J239" s="203"/>
      <c r="K239" s="204">
        <v>0</v>
      </c>
      <c r="L239" s="203"/>
      <c r="M239" s="204">
        <v>0</v>
      </c>
      <c r="N239" s="203"/>
      <c r="O239" s="204">
        <v>0</v>
      </c>
      <c r="P239" s="203"/>
      <c r="Q239" s="204">
        <v>0</v>
      </c>
      <c r="R239" s="203"/>
      <c r="S239" s="204">
        <v>0</v>
      </c>
      <c r="T239" s="203"/>
      <c r="U239" s="204">
        <v>0</v>
      </c>
      <c r="V239" s="203"/>
      <c r="W239" s="204">
        <v>0</v>
      </c>
      <c r="X239" s="203"/>
      <c r="Y239" s="204">
        <v>0</v>
      </c>
      <c r="Z239" s="203"/>
      <c r="AA239" s="204">
        <v>0</v>
      </c>
      <c r="AB239" s="203"/>
      <c r="AC239" s="204">
        <v>0</v>
      </c>
      <c r="AD239" s="203"/>
      <c r="AE239" s="204">
        <v>0</v>
      </c>
      <c r="AF239" s="203"/>
      <c r="AG239" s="204">
        <v>0</v>
      </c>
      <c r="AH239" s="203"/>
      <c r="AI239" s="204">
        <v>0</v>
      </c>
      <c r="AJ239" s="203"/>
      <c r="AK239" s="204">
        <v>0</v>
      </c>
      <c r="AL239" s="203"/>
      <c r="AM239" s="204">
        <v>0</v>
      </c>
      <c r="AN239" s="203"/>
      <c r="AO239" s="204">
        <v>0</v>
      </c>
      <c r="AP239" s="203"/>
      <c r="AQ239" s="204">
        <v>0</v>
      </c>
      <c r="AR239" s="203"/>
      <c r="AS239" s="204">
        <v>0</v>
      </c>
      <c r="AT239" s="203"/>
      <c r="AU239" s="204">
        <v>0</v>
      </c>
      <c r="AV239" s="203"/>
      <c r="AW239" s="204">
        <v>0</v>
      </c>
      <c r="AX239" s="203"/>
      <c r="AY239" s="204">
        <v>0</v>
      </c>
      <c r="AZ239" s="203"/>
      <c r="BA239" s="204">
        <v>0</v>
      </c>
      <c r="BB239" s="203"/>
      <c r="BC239" s="204">
        <v>0</v>
      </c>
      <c r="BD239" s="203"/>
      <c r="BE239" s="204">
        <v>0</v>
      </c>
      <c r="BF239" s="203"/>
      <c r="BG239" s="204">
        <v>0</v>
      </c>
      <c r="BH239" s="203"/>
      <c r="BI239" s="204">
        <v>0</v>
      </c>
      <c r="BJ239" s="203"/>
      <c r="BK239" s="204">
        <v>0</v>
      </c>
      <c r="BL239" s="203"/>
      <c r="BM239" s="204">
        <v>0</v>
      </c>
      <c r="BN239" s="203"/>
      <c r="BO239" s="204">
        <v>0</v>
      </c>
      <c r="BP239" s="203"/>
      <c r="BQ239" s="204">
        <v>0</v>
      </c>
      <c r="BR239" s="203"/>
      <c r="BS239" s="204">
        <v>0</v>
      </c>
      <c r="BT239" s="203"/>
      <c r="BU239" s="204">
        <v>0</v>
      </c>
      <c r="BV239" s="203"/>
      <c r="BW239" s="204">
        <v>0</v>
      </c>
      <c r="BX239" s="203"/>
      <c r="BY239" s="204">
        <v>0</v>
      </c>
      <c r="BZ239" s="203"/>
      <c r="CA239" s="204">
        <v>0</v>
      </c>
      <c r="CB239" s="203"/>
      <c r="CC239" s="204">
        <v>0</v>
      </c>
      <c r="CD239" s="203"/>
      <c r="CE239" s="204">
        <v>0</v>
      </c>
      <c r="CF239" s="203"/>
      <c r="CG239" s="204">
        <v>0</v>
      </c>
      <c r="CH239" s="203"/>
      <c r="CI239" s="204">
        <v>0</v>
      </c>
      <c r="CJ239" s="203"/>
      <c r="CK239" s="204">
        <v>0</v>
      </c>
      <c r="CL239" s="203"/>
      <c r="CM239" s="204">
        <v>0</v>
      </c>
      <c r="CN239" s="203"/>
      <c r="CO239" s="204">
        <v>0</v>
      </c>
      <c r="CP239" s="203"/>
      <c r="CQ239" s="204">
        <v>0</v>
      </c>
      <c r="CR239" s="203"/>
      <c r="CS239" s="204">
        <v>0</v>
      </c>
      <c r="CT239" s="203"/>
      <c r="CU239" s="204">
        <v>0</v>
      </c>
      <c r="CV239" s="203"/>
      <c r="CW239" s="204">
        <v>0</v>
      </c>
      <c r="CX239" s="203"/>
      <c r="CY239" s="204">
        <v>0</v>
      </c>
      <c r="CZ239" s="203"/>
      <c r="DA239" s="204">
        <v>0</v>
      </c>
      <c r="DB239" s="203"/>
      <c r="DC239" s="204">
        <v>0</v>
      </c>
      <c r="DD239" s="203"/>
      <c r="DE239" s="204">
        <v>0</v>
      </c>
      <c r="DF239" s="203"/>
      <c r="DG239" s="204">
        <v>0</v>
      </c>
      <c r="DH239" s="203"/>
      <c r="DI239" s="204">
        <v>0</v>
      </c>
      <c r="DJ239" s="203"/>
      <c r="DK239" s="204">
        <v>0</v>
      </c>
      <c r="DL239" s="203"/>
      <c r="DM239" s="204">
        <v>0</v>
      </c>
      <c r="DN239" s="203"/>
      <c r="DO239" s="204">
        <v>0</v>
      </c>
      <c r="DP239" s="203"/>
      <c r="DQ239" s="204">
        <v>0</v>
      </c>
      <c r="DR239" s="203"/>
      <c r="DS239" s="204">
        <v>0</v>
      </c>
      <c r="DT239" s="203"/>
      <c r="DU239" s="204">
        <v>0</v>
      </c>
      <c r="DV239" s="203"/>
      <c r="DW239" s="204">
        <v>0</v>
      </c>
      <c r="DX239" s="203"/>
      <c r="DY239" s="204">
        <v>0</v>
      </c>
      <c r="DZ239" s="203"/>
      <c r="EA239" s="204">
        <v>0</v>
      </c>
      <c r="EB239" s="203"/>
      <c r="EC239" s="204">
        <v>0</v>
      </c>
      <c r="ED239" s="203"/>
      <c r="EE239" s="204">
        <v>0</v>
      </c>
      <c r="EF239" s="203"/>
      <c r="EG239" s="204">
        <v>0</v>
      </c>
      <c r="EH239" s="203"/>
      <c r="EI239" s="204">
        <v>0</v>
      </c>
      <c r="EJ239" s="203"/>
      <c r="EK239" s="204">
        <v>0</v>
      </c>
      <c r="EL239" s="203"/>
      <c r="EM239" s="204">
        <v>0</v>
      </c>
      <c r="EN239" s="203"/>
      <c r="EO239" s="204">
        <v>0</v>
      </c>
      <c r="EP239" s="203"/>
      <c r="EQ239" s="204">
        <v>0</v>
      </c>
      <c r="ER239" s="203"/>
      <c r="ES239" s="204">
        <v>0</v>
      </c>
      <c r="ET239" s="203"/>
      <c r="EU239" s="204">
        <v>0</v>
      </c>
      <c r="EV239" s="203"/>
      <c r="EW239" s="204">
        <v>0</v>
      </c>
      <c r="EX239" s="203"/>
      <c r="EY239" s="204">
        <v>0</v>
      </c>
      <c r="EZ239" s="203"/>
      <c r="FA239" s="204">
        <v>0</v>
      </c>
      <c r="FB239" s="203"/>
      <c r="FC239" s="204">
        <v>0</v>
      </c>
      <c r="FD239" s="203"/>
      <c r="FE239" s="204">
        <v>0</v>
      </c>
      <c r="FF239" s="203"/>
      <c r="FG239" s="204">
        <v>0</v>
      </c>
      <c r="FH239" s="203"/>
      <c r="FI239" s="204">
        <v>0</v>
      </c>
      <c r="FJ239" s="203"/>
      <c r="FK239" s="204">
        <v>0</v>
      </c>
      <c r="FL239" s="203"/>
      <c r="FM239" s="204">
        <v>0</v>
      </c>
      <c r="FN239" s="203"/>
      <c r="FO239" s="204">
        <v>0</v>
      </c>
      <c r="FP239" s="203"/>
      <c r="FQ239" s="204">
        <v>0</v>
      </c>
      <c r="FR239" s="203"/>
      <c r="FS239" s="204">
        <v>0</v>
      </c>
      <c r="FT239" s="203"/>
      <c r="FU239" s="204">
        <v>0</v>
      </c>
      <c r="FV239" s="203"/>
      <c r="FW239" s="204">
        <v>0</v>
      </c>
      <c r="FX239" s="203"/>
      <c r="FY239" s="204">
        <v>0</v>
      </c>
      <c r="FZ239" s="203"/>
      <c r="GA239" s="204">
        <v>0</v>
      </c>
      <c r="GB239" s="203"/>
      <c r="GC239" s="204">
        <v>0</v>
      </c>
      <c r="GD239" s="203"/>
      <c r="GE239" s="204">
        <v>0</v>
      </c>
      <c r="GF239" s="203"/>
      <c r="GG239" s="204">
        <v>0</v>
      </c>
      <c r="GH239" s="203"/>
      <c r="GI239" s="204">
        <v>0</v>
      </c>
      <c r="GJ239" s="203"/>
      <c r="GK239" s="204">
        <v>0</v>
      </c>
      <c r="GL239" s="203"/>
      <c r="GM239" s="204">
        <v>0</v>
      </c>
      <c r="GN239" s="203"/>
      <c r="GO239" s="204">
        <v>0</v>
      </c>
      <c r="GP239" s="203"/>
      <c r="GQ239" s="204">
        <v>0</v>
      </c>
      <c r="GR239" s="203"/>
      <c r="GS239" s="204">
        <v>0</v>
      </c>
      <c r="GT239" s="203"/>
      <c r="GU239" s="204">
        <v>0</v>
      </c>
      <c r="GV239" s="203"/>
      <c r="GW239" s="204">
        <v>0</v>
      </c>
      <c r="GX239" s="203"/>
      <c r="GY239" s="204">
        <v>0</v>
      </c>
      <c r="GZ239" s="203"/>
      <c r="HA239" s="204">
        <v>0</v>
      </c>
      <c r="HB239" s="203"/>
      <c r="HC239" s="204">
        <v>0</v>
      </c>
      <c r="HD239" s="203"/>
      <c r="HE239" s="204">
        <v>0</v>
      </c>
      <c r="HF239" s="203"/>
      <c r="HG239" s="204">
        <v>0</v>
      </c>
      <c r="HH239" s="203"/>
      <c r="HI239" s="204">
        <v>0</v>
      </c>
      <c r="HJ239" s="203"/>
      <c r="HK239" s="204">
        <v>0</v>
      </c>
      <c r="HL239" s="203"/>
      <c r="HM239" s="204">
        <v>0</v>
      </c>
      <c r="HN239" s="203"/>
      <c r="HO239" s="204">
        <v>0</v>
      </c>
      <c r="HP239" s="203"/>
      <c r="HQ239" s="204">
        <v>0</v>
      </c>
      <c r="HR239" s="203"/>
      <c r="HS239" s="204">
        <v>0</v>
      </c>
      <c r="HT239" s="203"/>
      <c r="HU239" s="204">
        <v>0</v>
      </c>
      <c r="HV239" s="203"/>
      <c r="HW239" s="204">
        <v>0</v>
      </c>
      <c r="HX239" s="203"/>
      <c r="HY239" s="204">
        <v>0</v>
      </c>
      <c r="HZ239" s="203"/>
      <c r="IA239" s="204">
        <v>0</v>
      </c>
      <c r="IB239" s="203"/>
      <c r="IC239" s="204">
        <v>0</v>
      </c>
      <c r="ID239" s="203"/>
      <c r="IE239" s="204">
        <v>0</v>
      </c>
      <c r="IF239" s="203"/>
      <c r="IG239" s="204">
        <v>0</v>
      </c>
      <c r="IH239" s="203"/>
      <c r="II239" s="204">
        <v>0</v>
      </c>
    </row>
    <row r="240" spans="1:243" ht="15" x14ac:dyDescent="0.2">
      <c r="A240" s="604"/>
      <c r="B240" s="598"/>
      <c r="C240" s="606"/>
      <c r="D240" s="533">
        <v>0</v>
      </c>
      <c r="E240" s="536" t="s">
        <v>100</v>
      </c>
      <c r="F240" s="197">
        <v>0</v>
      </c>
      <c r="G240" s="198">
        <v>0</v>
      </c>
      <c r="H240" s="197">
        <v>0</v>
      </c>
      <c r="I240" s="198">
        <v>0</v>
      </c>
      <c r="J240" s="197">
        <v>0</v>
      </c>
      <c r="K240" s="198">
        <v>0</v>
      </c>
      <c r="L240" s="197">
        <v>0</v>
      </c>
      <c r="M240" s="198">
        <v>0</v>
      </c>
      <c r="N240" s="197">
        <v>0</v>
      </c>
      <c r="O240" s="198">
        <v>0</v>
      </c>
      <c r="P240" s="197">
        <v>0</v>
      </c>
      <c r="Q240" s="198">
        <v>0</v>
      </c>
      <c r="R240" s="197">
        <v>0</v>
      </c>
      <c r="S240" s="198">
        <v>0</v>
      </c>
      <c r="T240" s="197">
        <v>0</v>
      </c>
      <c r="U240" s="198">
        <v>0</v>
      </c>
      <c r="V240" s="197">
        <v>0</v>
      </c>
      <c r="W240" s="198">
        <v>0</v>
      </c>
      <c r="X240" s="197">
        <v>0</v>
      </c>
      <c r="Y240" s="198">
        <v>0</v>
      </c>
      <c r="Z240" s="197">
        <v>0</v>
      </c>
      <c r="AA240" s="198">
        <v>0</v>
      </c>
      <c r="AB240" s="197">
        <v>0</v>
      </c>
      <c r="AC240" s="198">
        <v>0</v>
      </c>
      <c r="AD240" s="197">
        <v>0</v>
      </c>
      <c r="AE240" s="198">
        <v>0</v>
      </c>
      <c r="AF240" s="197">
        <v>0</v>
      </c>
      <c r="AG240" s="198">
        <v>0</v>
      </c>
      <c r="AH240" s="197">
        <v>0</v>
      </c>
      <c r="AI240" s="198">
        <v>0</v>
      </c>
      <c r="AJ240" s="197">
        <v>0</v>
      </c>
      <c r="AK240" s="198">
        <v>0</v>
      </c>
      <c r="AL240" s="197">
        <v>0</v>
      </c>
      <c r="AM240" s="198">
        <v>0</v>
      </c>
      <c r="AN240" s="197">
        <v>0</v>
      </c>
      <c r="AO240" s="198">
        <v>0</v>
      </c>
      <c r="AP240" s="197">
        <v>0</v>
      </c>
      <c r="AQ240" s="198">
        <v>0</v>
      </c>
      <c r="AR240" s="197">
        <v>0</v>
      </c>
      <c r="AS240" s="198">
        <v>0</v>
      </c>
      <c r="AT240" s="197">
        <v>0</v>
      </c>
      <c r="AU240" s="198">
        <v>0</v>
      </c>
      <c r="AV240" s="197">
        <v>0</v>
      </c>
      <c r="AW240" s="198">
        <v>0</v>
      </c>
      <c r="AX240" s="197">
        <v>0</v>
      </c>
      <c r="AY240" s="198">
        <v>0</v>
      </c>
      <c r="AZ240" s="197">
        <v>0</v>
      </c>
      <c r="BA240" s="198">
        <v>0</v>
      </c>
      <c r="BB240" s="197">
        <v>0</v>
      </c>
      <c r="BC240" s="198">
        <v>0</v>
      </c>
      <c r="BD240" s="197">
        <v>0</v>
      </c>
      <c r="BE240" s="198">
        <v>0</v>
      </c>
      <c r="BF240" s="197">
        <v>0</v>
      </c>
      <c r="BG240" s="198">
        <v>0</v>
      </c>
      <c r="BH240" s="197">
        <v>0</v>
      </c>
      <c r="BI240" s="198">
        <v>0</v>
      </c>
      <c r="BJ240" s="197">
        <v>0</v>
      </c>
      <c r="BK240" s="198">
        <v>0</v>
      </c>
      <c r="BL240" s="197">
        <v>0</v>
      </c>
      <c r="BM240" s="198">
        <v>0</v>
      </c>
      <c r="BN240" s="197">
        <v>0</v>
      </c>
      <c r="BO240" s="198">
        <v>0</v>
      </c>
      <c r="BP240" s="197">
        <v>0</v>
      </c>
      <c r="BQ240" s="198">
        <v>0</v>
      </c>
      <c r="BR240" s="197">
        <v>0</v>
      </c>
      <c r="BS240" s="198">
        <v>0</v>
      </c>
      <c r="BT240" s="197">
        <v>0</v>
      </c>
      <c r="BU240" s="198">
        <v>0</v>
      </c>
      <c r="BV240" s="197">
        <v>0</v>
      </c>
      <c r="BW240" s="198">
        <v>0</v>
      </c>
      <c r="BX240" s="197">
        <v>0</v>
      </c>
      <c r="BY240" s="198">
        <v>0</v>
      </c>
      <c r="BZ240" s="197">
        <v>0</v>
      </c>
      <c r="CA240" s="198">
        <v>0</v>
      </c>
      <c r="CB240" s="197">
        <v>0</v>
      </c>
      <c r="CC240" s="198">
        <v>0</v>
      </c>
      <c r="CD240" s="197">
        <v>0</v>
      </c>
      <c r="CE240" s="198">
        <v>0</v>
      </c>
      <c r="CF240" s="197">
        <v>0</v>
      </c>
      <c r="CG240" s="198">
        <v>0</v>
      </c>
      <c r="CH240" s="197">
        <v>0</v>
      </c>
      <c r="CI240" s="198">
        <v>0</v>
      </c>
      <c r="CJ240" s="197">
        <v>0</v>
      </c>
      <c r="CK240" s="198">
        <v>0</v>
      </c>
      <c r="CL240" s="197">
        <v>0</v>
      </c>
      <c r="CM240" s="198">
        <v>0</v>
      </c>
      <c r="CN240" s="197">
        <v>0</v>
      </c>
      <c r="CO240" s="198">
        <v>0</v>
      </c>
      <c r="CP240" s="197">
        <v>0</v>
      </c>
      <c r="CQ240" s="198">
        <v>0</v>
      </c>
      <c r="CR240" s="197">
        <v>0</v>
      </c>
      <c r="CS240" s="198">
        <v>0</v>
      </c>
      <c r="CT240" s="197">
        <v>0</v>
      </c>
      <c r="CU240" s="198">
        <v>0</v>
      </c>
      <c r="CV240" s="197">
        <v>0</v>
      </c>
      <c r="CW240" s="198">
        <v>0</v>
      </c>
      <c r="CX240" s="197">
        <v>0</v>
      </c>
      <c r="CY240" s="198">
        <v>0</v>
      </c>
      <c r="CZ240" s="197">
        <v>0</v>
      </c>
      <c r="DA240" s="198">
        <v>0</v>
      </c>
      <c r="DB240" s="197">
        <v>0</v>
      </c>
      <c r="DC240" s="198">
        <v>0</v>
      </c>
      <c r="DD240" s="197">
        <v>0</v>
      </c>
      <c r="DE240" s="198">
        <v>0</v>
      </c>
      <c r="DF240" s="197">
        <v>0</v>
      </c>
      <c r="DG240" s="198">
        <v>0</v>
      </c>
      <c r="DH240" s="197">
        <v>0</v>
      </c>
      <c r="DI240" s="198">
        <v>0</v>
      </c>
      <c r="DJ240" s="197">
        <v>0</v>
      </c>
      <c r="DK240" s="198">
        <v>0</v>
      </c>
      <c r="DL240" s="197">
        <v>0</v>
      </c>
      <c r="DM240" s="198">
        <v>0</v>
      </c>
      <c r="DN240" s="197">
        <v>0</v>
      </c>
      <c r="DO240" s="198">
        <v>0</v>
      </c>
      <c r="DP240" s="197">
        <v>0</v>
      </c>
      <c r="DQ240" s="198">
        <v>0</v>
      </c>
      <c r="DR240" s="197">
        <v>0</v>
      </c>
      <c r="DS240" s="198">
        <v>0</v>
      </c>
      <c r="DT240" s="197">
        <v>0</v>
      </c>
      <c r="DU240" s="198">
        <v>0</v>
      </c>
      <c r="DV240" s="197">
        <v>0</v>
      </c>
      <c r="DW240" s="198">
        <v>0</v>
      </c>
      <c r="DX240" s="197">
        <v>0</v>
      </c>
      <c r="DY240" s="198">
        <v>0</v>
      </c>
      <c r="DZ240" s="197">
        <v>0</v>
      </c>
      <c r="EA240" s="198">
        <v>0</v>
      </c>
      <c r="EB240" s="197">
        <v>0</v>
      </c>
      <c r="EC240" s="198">
        <v>0</v>
      </c>
      <c r="ED240" s="197">
        <v>0</v>
      </c>
      <c r="EE240" s="198">
        <v>0</v>
      </c>
      <c r="EF240" s="197">
        <v>0</v>
      </c>
      <c r="EG240" s="198">
        <v>0</v>
      </c>
      <c r="EH240" s="197">
        <v>0</v>
      </c>
      <c r="EI240" s="198">
        <v>0</v>
      </c>
      <c r="EJ240" s="197">
        <v>0</v>
      </c>
      <c r="EK240" s="198">
        <v>0</v>
      </c>
      <c r="EL240" s="197">
        <v>0</v>
      </c>
      <c r="EM240" s="198">
        <v>0</v>
      </c>
      <c r="EN240" s="197">
        <v>0</v>
      </c>
      <c r="EO240" s="198">
        <v>0</v>
      </c>
      <c r="EP240" s="197">
        <v>0</v>
      </c>
      <c r="EQ240" s="198">
        <v>0</v>
      </c>
      <c r="ER240" s="197">
        <v>0</v>
      </c>
      <c r="ES240" s="198">
        <v>0</v>
      </c>
      <c r="ET240" s="197">
        <v>0</v>
      </c>
      <c r="EU240" s="198">
        <v>0</v>
      </c>
      <c r="EV240" s="197">
        <v>0</v>
      </c>
      <c r="EW240" s="198">
        <v>0</v>
      </c>
      <c r="EX240" s="197">
        <v>0</v>
      </c>
      <c r="EY240" s="198">
        <v>0</v>
      </c>
      <c r="EZ240" s="197">
        <v>0</v>
      </c>
      <c r="FA240" s="198">
        <v>0</v>
      </c>
      <c r="FB240" s="197">
        <v>0</v>
      </c>
      <c r="FC240" s="198">
        <v>0</v>
      </c>
      <c r="FD240" s="197">
        <v>0</v>
      </c>
      <c r="FE240" s="198">
        <v>0</v>
      </c>
      <c r="FF240" s="197">
        <v>0</v>
      </c>
      <c r="FG240" s="198">
        <v>0</v>
      </c>
      <c r="FH240" s="197">
        <v>0</v>
      </c>
      <c r="FI240" s="198">
        <v>0</v>
      </c>
      <c r="FJ240" s="197">
        <v>0</v>
      </c>
      <c r="FK240" s="198">
        <v>0</v>
      </c>
      <c r="FL240" s="197">
        <v>0</v>
      </c>
      <c r="FM240" s="198">
        <v>0</v>
      </c>
      <c r="FN240" s="197">
        <v>0</v>
      </c>
      <c r="FO240" s="198">
        <v>0</v>
      </c>
      <c r="FP240" s="197">
        <v>0</v>
      </c>
      <c r="FQ240" s="198">
        <v>0</v>
      </c>
      <c r="FR240" s="197">
        <v>0</v>
      </c>
      <c r="FS240" s="198">
        <v>0</v>
      </c>
      <c r="FT240" s="197">
        <v>0</v>
      </c>
      <c r="FU240" s="198">
        <v>0</v>
      </c>
      <c r="FV240" s="197">
        <v>0</v>
      </c>
      <c r="FW240" s="198">
        <v>0</v>
      </c>
      <c r="FX240" s="197">
        <v>0</v>
      </c>
      <c r="FY240" s="198">
        <v>0</v>
      </c>
      <c r="FZ240" s="197">
        <v>0</v>
      </c>
      <c r="GA240" s="198">
        <v>0</v>
      </c>
      <c r="GB240" s="197">
        <v>0</v>
      </c>
      <c r="GC240" s="198">
        <v>0</v>
      </c>
      <c r="GD240" s="197">
        <v>0</v>
      </c>
      <c r="GE240" s="198">
        <v>0</v>
      </c>
      <c r="GF240" s="197">
        <v>0</v>
      </c>
      <c r="GG240" s="198">
        <v>0</v>
      </c>
      <c r="GH240" s="197">
        <v>0</v>
      </c>
      <c r="GI240" s="198">
        <v>0</v>
      </c>
      <c r="GJ240" s="197">
        <v>0</v>
      </c>
      <c r="GK240" s="198">
        <v>0</v>
      </c>
      <c r="GL240" s="197">
        <v>0</v>
      </c>
      <c r="GM240" s="198">
        <v>0</v>
      </c>
      <c r="GN240" s="197">
        <v>0</v>
      </c>
      <c r="GO240" s="198">
        <v>0</v>
      </c>
      <c r="GP240" s="197">
        <v>0</v>
      </c>
      <c r="GQ240" s="198">
        <v>0</v>
      </c>
      <c r="GR240" s="197">
        <v>0</v>
      </c>
      <c r="GS240" s="198">
        <v>0</v>
      </c>
      <c r="GT240" s="197">
        <v>0</v>
      </c>
      <c r="GU240" s="198">
        <v>0</v>
      </c>
      <c r="GV240" s="197">
        <v>0</v>
      </c>
      <c r="GW240" s="198">
        <v>0</v>
      </c>
      <c r="GX240" s="197">
        <v>0</v>
      </c>
      <c r="GY240" s="198">
        <v>0</v>
      </c>
      <c r="GZ240" s="197">
        <v>0</v>
      </c>
      <c r="HA240" s="198">
        <v>0</v>
      </c>
      <c r="HB240" s="197">
        <v>0</v>
      </c>
      <c r="HC240" s="198">
        <v>0</v>
      </c>
      <c r="HD240" s="197">
        <v>0</v>
      </c>
      <c r="HE240" s="198">
        <v>0</v>
      </c>
      <c r="HF240" s="197">
        <v>0</v>
      </c>
      <c r="HG240" s="198">
        <v>0</v>
      </c>
      <c r="HH240" s="197">
        <v>0</v>
      </c>
      <c r="HI240" s="198">
        <v>0</v>
      </c>
      <c r="HJ240" s="197">
        <v>0</v>
      </c>
      <c r="HK240" s="198">
        <v>0</v>
      </c>
      <c r="HL240" s="197">
        <v>0</v>
      </c>
      <c r="HM240" s="198">
        <v>0</v>
      </c>
      <c r="HN240" s="197">
        <v>0</v>
      </c>
      <c r="HO240" s="198">
        <v>0</v>
      </c>
      <c r="HP240" s="197">
        <v>0</v>
      </c>
      <c r="HQ240" s="198">
        <v>0</v>
      </c>
      <c r="HR240" s="197">
        <v>0</v>
      </c>
      <c r="HS240" s="198">
        <v>0</v>
      </c>
      <c r="HT240" s="197">
        <v>0</v>
      </c>
      <c r="HU240" s="198">
        <v>0</v>
      </c>
      <c r="HV240" s="197">
        <v>0</v>
      </c>
      <c r="HW240" s="198">
        <v>0</v>
      </c>
      <c r="HX240" s="197">
        <v>0</v>
      </c>
      <c r="HY240" s="198">
        <v>0</v>
      </c>
      <c r="HZ240" s="197">
        <v>0</v>
      </c>
      <c r="IA240" s="198">
        <v>0</v>
      </c>
      <c r="IB240" s="197">
        <v>0</v>
      </c>
      <c r="IC240" s="198">
        <v>0</v>
      </c>
      <c r="ID240" s="197">
        <v>0</v>
      </c>
      <c r="IE240" s="198">
        <v>0</v>
      </c>
      <c r="IF240" s="197">
        <v>0</v>
      </c>
      <c r="IG240" s="198">
        <v>0</v>
      </c>
      <c r="IH240" s="197">
        <v>0</v>
      </c>
      <c r="II240" s="198">
        <v>0</v>
      </c>
    </row>
    <row r="241" spans="1:243" ht="15" x14ac:dyDescent="0.2">
      <c r="A241" s="604"/>
      <c r="B241" s="598"/>
      <c r="C241" s="606"/>
      <c r="D241" s="531">
        <v>0</v>
      </c>
      <c r="E241" s="537"/>
      <c r="F241" s="201"/>
      <c r="G241" s="202">
        <v>0</v>
      </c>
      <c r="H241" s="201"/>
      <c r="I241" s="202">
        <v>0</v>
      </c>
      <c r="J241" s="201"/>
      <c r="K241" s="202">
        <v>0</v>
      </c>
      <c r="L241" s="201"/>
      <c r="M241" s="202">
        <v>0</v>
      </c>
      <c r="N241" s="201"/>
      <c r="O241" s="202">
        <v>0</v>
      </c>
      <c r="P241" s="201"/>
      <c r="Q241" s="202">
        <v>0</v>
      </c>
      <c r="R241" s="201"/>
      <c r="S241" s="202">
        <v>0</v>
      </c>
      <c r="T241" s="201"/>
      <c r="U241" s="202">
        <v>0</v>
      </c>
      <c r="V241" s="201"/>
      <c r="W241" s="202">
        <v>0</v>
      </c>
      <c r="X241" s="201"/>
      <c r="Y241" s="202">
        <v>0</v>
      </c>
      <c r="Z241" s="201"/>
      <c r="AA241" s="202">
        <v>0</v>
      </c>
      <c r="AB241" s="201"/>
      <c r="AC241" s="202">
        <v>0</v>
      </c>
      <c r="AD241" s="201"/>
      <c r="AE241" s="202">
        <v>0</v>
      </c>
      <c r="AF241" s="201"/>
      <c r="AG241" s="202">
        <v>0</v>
      </c>
      <c r="AH241" s="201"/>
      <c r="AI241" s="202">
        <v>0</v>
      </c>
      <c r="AJ241" s="201"/>
      <c r="AK241" s="202">
        <v>0</v>
      </c>
      <c r="AL241" s="201"/>
      <c r="AM241" s="202">
        <v>0</v>
      </c>
      <c r="AN241" s="201"/>
      <c r="AO241" s="202">
        <v>0</v>
      </c>
      <c r="AP241" s="201"/>
      <c r="AQ241" s="202">
        <v>0</v>
      </c>
      <c r="AR241" s="201"/>
      <c r="AS241" s="202">
        <v>0</v>
      </c>
      <c r="AT241" s="201"/>
      <c r="AU241" s="202">
        <v>0</v>
      </c>
      <c r="AV241" s="201"/>
      <c r="AW241" s="202">
        <v>0</v>
      </c>
      <c r="AX241" s="201"/>
      <c r="AY241" s="202">
        <v>0</v>
      </c>
      <c r="AZ241" s="201"/>
      <c r="BA241" s="202">
        <v>0</v>
      </c>
      <c r="BB241" s="201"/>
      <c r="BC241" s="202">
        <v>0</v>
      </c>
      <c r="BD241" s="201"/>
      <c r="BE241" s="202">
        <v>0</v>
      </c>
      <c r="BF241" s="201"/>
      <c r="BG241" s="202">
        <v>0</v>
      </c>
      <c r="BH241" s="201"/>
      <c r="BI241" s="202">
        <v>0</v>
      </c>
      <c r="BJ241" s="201"/>
      <c r="BK241" s="202">
        <v>0</v>
      </c>
      <c r="BL241" s="201"/>
      <c r="BM241" s="202">
        <v>0</v>
      </c>
      <c r="BN241" s="201"/>
      <c r="BO241" s="202">
        <v>0</v>
      </c>
      <c r="BP241" s="201"/>
      <c r="BQ241" s="202">
        <v>0</v>
      </c>
      <c r="BR241" s="201"/>
      <c r="BS241" s="202">
        <v>0</v>
      </c>
      <c r="BT241" s="201"/>
      <c r="BU241" s="202">
        <v>0</v>
      </c>
      <c r="BV241" s="201"/>
      <c r="BW241" s="202">
        <v>0</v>
      </c>
      <c r="BX241" s="201"/>
      <c r="BY241" s="202">
        <v>0</v>
      </c>
      <c r="BZ241" s="201"/>
      <c r="CA241" s="202">
        <v>0</v>
      </c>
      <c r="CB241" s="201"/>
      <c r="CC241" s="202">
        <v>0</v>
      </c>
      <c r="CD241" s="201"/>
      <c r="CE241" s="202">
        <v>0</v>
      </c>
      <c r="CF241" s="201"/>
      <c r="CG241" s="202">
        <v>0</v>
      </c>
      <c r="CH241" s="201"/>
      <c r="CI241" s="202">
        <v>0</v>
      </c>
      <c r="CJ241" s="201"/>
      <c r="CK241" s="202">
        <v>0</v>
      </c>
      <c r="CL241" s="201"/>
      <c r="CM241" s="202">
        <v>0</v>
      </c>
      <c r="CN241" s="201"/>
      <c r="CO241" s="202">
        <v>0</v>
      </c>
      <c r="CP241" s="201"/>
      <c r="CQ241" s="202">
        <v>0</v>
      </c>
      <c r="CR241" s="201"/>
      <c r="CS241" s="202">
        <v>0</v>
      </c>
      <c r="CT241" s="201"/>
      <c r="CU241" s="202">
        <v>0</v>
      </c>
      <c r="CV241" s="201"/>
      <c r="CW241" s="202">
        <v>0</v>
      </c>
      <c r="CX241" s="201"/>
      <c r="CY241" s="202">
        <v>0</v>
      </c>
      <c r="CZ241" s="201"/>
      <c r="DA241" s="202">
        <v>0</v>
      </c>
      <c r="DB241" s="201"/>
      <c r="DC241" s="202">
        <v>0</v>
      </c>
      <c r="DD241" s="201"/>
      <c r="DE241" s="202">
        <v>0</v>
      </c>
      <c r="DF241" s="201"/>
      <c r="DG241" s="202">
        <v>0</v>
      </c>
      <c r="DH241" s="201"/>
      <c r="DI241" s="202">
        <v>0</v>
      </c>
      <c r="DJ241" s="201"/>
      <c r="DK241" s="202">
        <v>0</v>
      </c>
      <c r="DL241" s="201"/>
      <c r="DM241" s="202">
        <v>0</v>
      </c>
      <c r="DN241" s="201"/>
      <c r="DO241" s="202">
        <v>0</v>
      </c>
      <c r="DP241" s="201"/>
      <c r="DQ241" s="202">
        <v>0</v>
      </c>
      <c r="DR241" s="201"/>
      <c r="DS241" s="202">
        <v>0</v>
      </c>
      <c r="DT241" s="201"/>
      <c r="DU241" s="202">
        <v>0</v>
      </c>
      <c r="DV241" s="201"/>
      <c r="DW241" s="202">
        <v>0</v>
      </c>
      <c r="DX241" s="201"/>
      <c r="DY241" s="202">
        <v>0</v>
      </c>
      <c r="DZ241" s="201"/>
      <c r="EA241" s="202">
        <v>0</v>
      </c>
      <c r="EB241" s="201"/>
      <c r="EC241" s="202">
        <v>0</v>
      </c>
      <c r="ED241" s="201"/>
      <c r="EE241" s="202">
        <v>0</v>
      </c>
      <c r="EF241" s="201"/>
      <c r="EG241" s="202">
        <v>0</v>
      </c>
      <c r="EH241" s="201"/>
      <c r="EI241" s="202">
        <v>0</v>
      </c>
      <c r="EJ241" s="201"/>
      <c r="EK241" s="202">
        <v>0</v>
      </c>
      <c r="EL241" s="201"/>
      <c r="EM241" s="202">
        <v>0</v>
      </c>
      <c r="EN241" s="201"/>
      <c r="EO241" s="202">
        <v>0</v>
      </c>
      <c r="EP241" s="201"/>
      <c r="EQ241" s="202">
        <v>0</v>
      </c>
      <c r="ER241" s="201"/>
      <c r="ES241" s="202">
        <v>0</v>
      </c>
      <c r="ET241" s="201"/>
      <c r="EU241" s="202">
        <v>0</v>
      </c>
      <c r="EV241" s="201"/>
      <c r="EW241" s="202">
        <v>0</v>
      </c>
      <c r="EX241" s="201"/>
      <c r="EY241" s="202">
        <v>0</v>
      </c>
      <c r="EZ241" s="201"/>
      <c r="FA241" s="202">
        <v>0</v>
      </c>
      <c r="FB241" s="201"/>
      <c r="FC241" s="202">
        <v>0</v>
      </c>
      <c r="FD241" s="201"/>
      <c r="FE241" s="202">
        <v>0</v>
      </c>
      <c r="FF241" s="201"/>
      <c r="FG241" s="202">
        <v>0</v>
      </c>
      <c r="FH241" s="201"/>
      <c r="FI241" s="202">
        <v>0</v>
      </c>
      <c r="FJ241" s="201"/>
      <c r="FK241" s="202">
        <v>0</v>
      </c>
      <c r="FL241" s="201"/>
      <c r="FM241" s="202">
        <v>0</v>
      </c>
      <c r="FN241" s="201"/>
      <c r="FO241" s="202">
        <v>0</v>
      </c>
      <c r="FP241" s="201"/>
      <c r="FQ241" s="202">
        <v>0</v>
      </c>
      <c r="FR241" s="201"/>
      <c r="FS241" s="202">
        <v>0</v>
      </c>
      <c r="FT241" s="201"/>
      <c r="FU241" s="202">
        <v>0</v>
      </c>
      <c r="FV241" s="201"/>
      <c r="FW241" s="202">
        <v>0</v>
      </c>
      <c r="FX241" s="201"/>
      <c r="FY241" s="202">
        <v>0</v>
      </c>
      <c r="FZ241" s="201"/>
      <c r="GA241" s="202">
        <v>0</v>
      </c>
      <c r="GB241" s="201"/>
      <c r="GC241" s="202">
        <v>0</v>
      </c>
      <c r="GD241" s="201"/>
      <c r="GE241" s="202">
        <v>0</v>
      </c>
      <c r="GF241" s="201"/>
      <c r="GG241" s="202">
        <v>0</v>
      </c>
      <c r="GH241" s="201"/>
      <c r="GI241" s="202">
        <v>0</v>
      </c>
      <c r="GJ241" s="201"/>
      <c r="GK241" s="202">
        <v>0</v>
      </c>
      <c r="GL241" s="201"/>
      <c r="GM241" s="202">
        <v>0</v>
      </c>
      <c r="GN241" s="201"/>
      <c r="GO241" s="202">
        <v>0</v>
      </c>
      <c r="GP241" s="201"/>
      <c r="GQ241" s="202">
        <v>0</v>
      </c>
      <c r="GR241" s="201"/>
      <c r="GS241" s="202">
        <v>0</v>
      </c>
      <c r="GT241" s="201"/>
      <c r="GU241" s="202">
        <v>0</v>
      </c>
      <c r="GV241" s="201"/>
      <c r="GW241" s="202">
        <v>0</v>
      </c>
      <c r="GX241" s="201"/>
      <c r="GY241" s="202">
        <v>0</v>
      </c>
      <c r="GZ241" s="201"/>
      <c r="HA241" s="202">
        <v>0</v>
      </c>
      <c r="HB241" s="201"/>
      <c r="HC241" s="202">
        <v>0</v>
      </c>
      <c r="HD241" s="201"/>
      <c r="HE241" s="202">
        <v>0</v>
      </c>
      <c r="HF241" s="201"/>
      <c r="HG241" s="202">
        <v>0</v>
      </c>
      <c r="HH241" s="201"/>
      <c r="HI241" s="202">
        <v>0</v>
      </c>
      <c r="HJ241" s="201"/>
      <c r="HK241" s="202">
        <v>0</v>
      </c>
      <c r="HL241" s="201"/>
      <c r="HM241" s="202">
        <v>0</v>
      </c>
      <c r="HN241" s="201"/>
      <c r="HO241" s="202">
        <v>0</v>
      </c>
      <c r="HP241" s="201"/>
      <c r="HQ241" s="202">
        <v>0</v>
      </c>
      <c r="HR241" s="201"/>
      <c r="HS241" s="202">
        <v>0</v>
      </c>
      <c r="HT241" s="201"/>
      <c r="HU241" s="202">
        <v>0</v>
      </c>
      <c r="HV241" s="201"/>
      <c r="HW241" s="202">
        <v>0</v>
      </c>
      <c r="HX241" s="201"/>
      <c r="HY241" s="202">
        <v>0</v>
      </c>
      <c r="HZ241" s="201"/>
      <c r="IA241" s="202">
        <v>0</v>
      </c>
      <c r="IB241" s="201"/>
      <c r="IC241" s="202">
        <v>0</v>
      </c>
      <c r="ID241" s="201"/>
      <c r="IE241" s="202">
        <v>0</v>
      </c>
      <c r="IF241" s="201"/>
      <c r="IG241" s="202">
        <v>0</v>
      </c>
      <c r="IH241" s="201"/>
      <c r="II241" s="202">
        <v>0</v>
      </c>
    </row>
    <row r="242" spans="1:243" ht="15" x14ac:dyDescent="0.2">
      <c r="A242" s="604"/>
      <c r="B242" s="598"/>
      <c r="C242" s="606"/>
      <c r="D242" s="532">
        <v>0</v>
      </c>
      <c r="E242" s="538" t="s">
        <v>101</v>
      </c>
      <c r="F242" s="199">
        <v>0</v>
      </c>
      <c r="G242" s="200">
        <v>0</v>
      </c>
      <c r="H242" s="199">
        <v>0</v>
      </c>
      <c r="I242" s="200">
        <v>0</v>
      </c>
      <c r="J242" s="199">
        <v>0</v>
      </c>
      <c r="K242" s="200">
        <v>0</v>
      </c>
      <c r="L242" s="199">
        <v>0</v>
      </c>
      <c r="M242" s="200">
        <v>0</v>
      </c>
      <c r="N242" s="199">
        <v>0</v>
      </c>
      <c r="O242" s="200">
        <v>0</v>
      </c>
      <c r="P242" s="199">
        <v>0</v>
      </c>
      <c r="Q242" s="200">
        <v>0</v>
      </c>
      <c r="R242" s="199">
        <v>0</v>
      </c>
      <c r="S242" s="200">
        <v>0</v>
      </c>
      <c r="T242" s="199">
        <v>0</v>
      </c>
      <c r="U242" s="200">
        <v>0</v>
      </c>
      <c r="V242" s="199">
        <v>0</v>
      </c>
      <c r="W242" s="200">
        <v>0</v>
      </c>
      <c r="X242" s="199">
        <v>0</v>
      </c>
      <c r="Y242" s="200">
        <v>0</v>
      </c>
      <c r="Z242" s="199">
        <v>0</v>
      </c>
      <c r="AA242" s="200">
        <v>0</v>
      </c>
      <c r="AB242" s="199">
        <v>0</v>
      </c>
      <c r="AC242" s="200">
        <v>0</v>
      </c>
      <c r="AD242" s="199">
        <v>0</v>
      </c>
      <c r="AE242" s="200">
        <v>0</v>
      </c>
      <c r="AF242" s="199">
        <v>0</v>
      </c>
      <c r="AG242" s="200">
        <v>0</v>
      </c>
      <c r="AH242" s="199">
        <v>0</v>
      </c>
      <c r="AI242" s="200">
        <v>0</v>
      </c>
      <c r="AJ242" s="199">
        <v>0</v>
      </c>
      <c r="AK242" s="200">
        <v>0</v>
      </c>
      <c r="AL242" s="199">
        <v>0</v>
      </c>
      <c r="AM242" s="200">
        <v>0</v>
      </c>
      <c r="AN242" s="199">
        <v>0</v>
      </c>
      <c r="AO242" s="200">
        <v>0</v>
      </c>
      <c r="AP242" s="199">
        <v>0</v>
      </c>
      <c r="AQ242" s="200">
        <v>0</v>
      </c>
      <c r="AR242" s="199">
        <v>0</v>
      </c>
      <c r="AS242" s="200">
        <v>0</v>
      </c>
      <c r="AT242" s="199">
        <v>0</v>
      </c>
      <c r="AU242" s="200">
        <v>0</v>
      </c>
      <c r="AV242" s="199">
        <v>0</v>
      </c>
      <c r="AW242" s="200">
        <v>0</v>
      </c>
      <c r="AX242" s="199">
        <v>0</v>
      </c>
      <c r="AY242" s="200">
        <v>0</v>
      </c>
      <c r="AZ242" s="199">
        <v>0</v>
      </c>
      <c r="BA242" s="200">
        <v>0</v>
      </c>
      <c r="BB242" s="199">
        <v>0</v>
      </c>
      <c r="BC242" s="200">
        <v>0</v>
      </c>
      <c r="BD242" s="199">
        <v>0</v>
      </c>
      <c r="BE242" s="200">
        <v>0</v>
      </c>
      <c r="BF242" s="199">
        <v>0</v>
      </c>
      <c r="BG242" s="200">
        <v>0</v>
      </c>
      <c r="BH242" s="199">
        <v>0</v>
      </c>
      <c r="BI242" s="200">
        <v>0</v>
      </c>
      <c r="BJ242" s="199">
        <v>0</v>
      </c>
      <c r="BK242" s="200">
        <v>0</v>
      </c>
      <c r="BL242" s="199">
        <v>0</v>
      </c>
      <c r="BM242" s="200">
        <v>0</v>
      </c>
      <c r="BN242" s="199">
        <v>0</v>
      </c>
      <c r="BO242" s="200">
        <v>0</v>
      </c>
      <c r="BP242" s="199">
        <v>0</v>
      </c>
      <c r="BQ242" s="200">
        <v>0</v>
      </c>
      <c r="BR242" s="199">
        <v>0</v>
      </c>
      <c r="BS242" s="200">
        <v>0</v>
      </c>
      <c r="BT242" s="199">
        <v>0</v>
      </c>
      <c r="BU242" s="200">
        <v>0</v>
      </c>
      <c r="BV242" s="199">
        <v>0</v>
      </c>
      <c r="BW242" s="200">
        <v>0</v>
      </c>
      <c r="BX242" s="199">
        <v>0</v>
      </c>
      <c r="BY242" s="200">
        <v>0</v>
      </c>
      <c r="BZ242" s="199">
        <v>0</v>
      </c>
      <c r="CA242" s="200">
        <v>0</v>
      </c>
      <c r="CB242" s="199">
        <v>0</v>
      </c>
      <c r="CC242" s="200">
        <v>0</v>
      </c>
      <c r="CD242" s="199">
        <v>0</v>
      </c>
      <c r="CE242" s="200">
        <v>0</v>
      </c>
      <c r="CF242" s="199">
        <v>0</v>
      </c>
      <c r="CG242" s="200">
        <v>0</v>
      </c>
      <c r="CH242" s="199">
        <v>0</v>
      </c>
      <c r="CI242" s="200">
        <v>0</v>
      </c>
      <c r="CJ242" s="199">
        <v>0</v>
      </c>
      <c r="CK242" s="200">
        <v>0</v>
      </c>
      <c r="CL242" s="199">
        <v>0</v>
      </c>
      <c r="CM242" s="200">
        <v>0</v>
      </c>
      <c r="CN242" s="199">
        <v>0</v>
      </c>
      <c r="CO242" s="200">
        <v>0</v>
      </c>
      <c r="CP242" s="199">
        <v>0</v>
      </c>
      <c r="CQ242" s="200">
        <v>0</v>
      </c>
      <c r="CR242" s="199">
        <v>0</v>
      </c>
      <c r="CS242" s="200">
        <v>0</v>
      </c>
      <c r="CT242" s="199">
        <v>0</v>
      </c>
      <c r="CU242" s="200">
        <v>0</v>
      </c>
      <c r="CV242" s="199">
        <v>0</v>
      </c>
      <c r="CW242" s="200">
        <v>0</v>
      </c>
      <c r="CX242" s="199">
        <v>0</v>
      </c>
      <c r="CY242" s="200">
        <v>0</v>
      </c>
      <c r="CZ242" s="199">
        <v>0</v>
      </c>
      <c r="DA242" s="200">
        <v>0</v>
      </c>
      <c r="DB242" s="199">
        <v>0</v>
      </c>
      <c r="DC242" s="200">
        <v>0</v>
      </c>
      <c r="DD242" s="199">
        <v>0</v>
      </c>
      <c r="DE242" s="200">
        <v>0</v>
      </c>
      <c r="DF242" s="199">
        <v>0</v>
      </c>
      <c r="DG242" s="200">
        <v>0</v>
      </c>
      <c r="DH242" s="199">
        <v>0</v>
      </c>
      <c r="DI242" s="200">
        <v>0</v>
      </c>
      <c r="DJ242" s="199">
        <v>0</v>
      </c>
      <c r="DK242" s="200">
        <v>0</v>
      </c>
      <c r="DL242" s="199">
        <v>0</v>
      </c>
      <c r="DM242" s="200">
        <v>0</v>
      </c>
      <c r="DN242" s="199">
        <v>0</v>
      </c>
      <c r="DO242" s="200">
        <v>0</v>
      </c>
      <c r="DP242" s="199">
        <v>0</v>
      </c>
      <c r="DQ242" s="200">
        <v>0</v>
      </c>
      <c r="DR242" s="199">
        <v>0</v>
      </c>
      <c r="DS242" s="200">
        <v>0</v>
      </c>
      <c r="DT242" s="199">
        <v>0</v>
      </c>
      <c r="DU242" s="200">
        <v>0</v>
      </c>
      <c r="DV242" s="199">
        <v>0</v>
      </c>
      <c r="DW242" s="200">
        <v>0</v>
      </c>
      <c r="DX242" s="199">
        <v>0</v>
      </c>
      <c r="DY242" s="200">
        <v>0</v>
      </c>
      <c r="DZ242" s="199">
        <v>0</v>
      </c>
      <c r="EA242" s="200">
        <v>0</v>
      </c>
      <c r="EB242" s="199">
        <v>0</v>
      </c>
      <c r="EC242" s="200">
        <v>0</v>
      </c>
      <c r="ED242" s="199">
        <v>0</v>
      </c>
      <c r="EE242" s="200">
        <v>0</v>
      </c>
      <c r="EF242" s="199">
        <v>0</v>
      </c>
      <c r="EG242" s="200">
        <v>0</v>
      </c>
      <c r="EH242" s="199">
        <v>0</v>
      </c>
      <c r="EI242" s="200">
        <v>0</v>
      </c>
      <c r="EJ242" s="199">
        <v>0</v>
      </c>
      <c r="EK242" s="200">
        <v>0</v>
      </c>
      <c r="EL242" s="199">
        <v>0</v>
      </c>
      <c r="EM242" s="200">
        <v>0</v>
      </c>
      <c r="EN242" s="199">
        <v>0</v>
      </c>
      <c r="EO242" s="200">
        <v>0</v>
      </c>
      <c r="EP242" s="199">
        <v>0</v>
      </c>
      <c r="EQ242" s="200">
        <v>0</v>
      </c>
      <c r="ER242" s="199">
        <v>0</v>
      </c>
      <c r="ES242" s="200">
        <v>0</v>
      </c>
      <c r="ET242" s="199">
        <v>0</v>
      </c>
      <c r="EU242" s="200">
        <v>0</v>
      </c>
      <c r="EV242" s="199">
        <v>0</v>
      </c>
      <c r="EW242" s="200">
        <v>0</v>
      </c>
      <c r="EX242" s="199">
        <v>0</v>
      </c>
      <c r="EY242" s="200">
        <v>0</v>
      </c>
      <c r="EZ242" s="199">
        <v>0</v>
      </c>
      <c r="FA242" s="200">
        <v>0</v>
      </c>
      <c r="FB242" s="199">
        <v>0</v>
      </c>
      <c r="FC242" s="200">
        <v>0</v>
      </c>
      <c r="FD242" s="199">
        <v>0</v>
      </c>
      <c r="FE242" s="200">
        <v>0</v>
      </c>
      <c r="FF242" s="199">
        <v>0</v>
      </c>
      <c r="FG242" s="200">
        <v>0</v>
      </c>
      <c r="FH242" s="199">
        <v>0</v>
      </c>
      <c r="FI242" s="200">
        <v>0</v>
      </c>
      <c r="FJ242" s="199">
        <v>0</v>
      </c>
      <c r="FK242" s="200">
        <v>0</v>
      </c>
      <c r="FL242" s="199">
        <v>0</v>
      </c>
      <c r="FM242" s="200">
        <v>0</v>
      </c>
      <c r="FN242" s="199">
        <v>0</v>
      </c>
      <c r="FO242" s="200">
        <v>0</v>
      </c>
      <c r="FP242" s="199">
        <v>0</v>
      </c>
      <c r="FQ242" s="200">
        <v>0</v>
      </c>
      <c r="FR242" s="199">
        <v>0</v>
      </c>
      <c r="FS242" s="200">
        <v>0</v>
      </c>
      <c r="FT242" s="199">
        <v>0</v>
      </c>
      <c r="FU242" s="200">
        <v>0</v>
      </c>
      <c r="FV242" s="199">
        <v>0</v>
      </c>
      <c r="FW242" s="200">
        <v>0</v>
      </c>
      <c r="FX242" s="199">
        <v>0</v>
      </c>
      <c r="FY242" s="200">
        <v>0</v>
      </c>
      <c r="FZ242" s="199">
        <v>0</v>
      </c>
      <c r="GA242" s="200">
        <v>0</v>
      </c>
      <c r="GB242" s="199">
        <v>0</v>
      </c>
      <c r="GC242" s="200">
        <v>0</v>
      </c>
      <c r="GD242" s="199">
        <v>0</v>
      </c>
      <c r="GE242" s="200">
        <v>0</v>
      </c>
      <c r="GF242" s="199">
        <v>0</v>
      </c>
      <c r="GG242" s="200">
        <v>0</v>
      </c>
      <c r="GH242" s="199">
        <v>0</v>
      </c>
      <c r="GI242" s="200">
        <v>0</v>
      </c>
      <c r="GJ242" s="199">
        <v>0</v>
      </c>
      <c r="GK242" s="200">
        <v>0</v>
      </c>
      <c r="GL242" s="199">
        <v>0</v>
      </c>
      <c r="GM242" s="200">
        <v>0</v>
      </c>
      <c r="GN242" s="199">
        <v>0</v>
      </c>
      <c r="GO242" s="200">
        <v>0</v>
      </c>
      <c r="GP242" s="199">
        <v>0</v>
      </c>
      <c r="GQ242" s="200">
        <v>0</v>
      </c>
      <c r="GR242" s="199">
        <v>0</v>
      </c>
      <c r="GS242" s="200">
        <v>0</v>
      </c>
      <c r="GT242" s="199">
        <v>0</v>
      </c>
      <c r="GU242" s="200">
        <v>0</v>
      </c>
      <c r="GV242" s="199">
        <v>0</v>
      </c>
      <c r="GW242" s="200">
        <v>0</v>
      </c>
      <c r="GX242" s="199">
        <v>0</v>
      </c>
      <c r="GY242" s="200">
        <v>0</v>
      </c>
      <c r="GZ242" s="199">
        <v>0</v>
      </c>
      <c r="HA242" s="200">
        <v>0</v>
      </c>
      <c r="HB242" s="199">
        <v>0</v>
      </c>
      <c r="HC242" s="200">
        <v>0</v>
      </c>
      <c r="HD242" s="199">
        <v>0</v>
      </c>
      <c r="HE242" s="200">
        <v>0</v>
      </c>
      <c r="HF242" s="199">
        <v>0</v>
      </c>
      <c r="HG242" s="200">
        <v>0</v>
      </c>
      <c r="HH242" s="199">
        <v>0</v>
      </c>
      <c r="HI242" s="200">
        <v>0</v>
      </c>
      <c r="HJ242" s="199">
        <v>0</v>
      </c>
      <c r="HK242" s="200">
        <v>0</v>
      </c>
      <c r="HL242" s="199">
        <v>0</v>
      </c>
      <c r="HM242" s="200">
        <v>0</v>
      </c>
      <c r="HN242" s="199">
        <v>0</v>
      </c>
      <c r="HO242" s="200">
        <v>0</v>
      </c>
      <c r="HP242" s="199">
        <v>0</v>
      </c>
      <c r="HQ242" s="200">
        <v>0</v>
      </c>
      <c r="HR242" s="199">
        <v>0</v>
      </c>
      <c r="HS242" s="200">
        <v>0</v>
      </c>
      <c r="HT242" s="199">
        <v>0</v>
      </c>
      <c r="HU242" s="200">
        <v>0</v>
      </c>
      <c r="HV242" s="199">
        <v>0</v>
      </c>
      <c r="HW242" s="200">
        <v>0</v>
      </c>
      <c r="HX242" s="199">
        <v>0</v>
      </c>
      <c r="HY242" s="200">
        <v>0</v>
      </c>
      <c r="HZ242" s="199">
        <v>0</v>
      </c>
      <c r="IA242" s="200">
        <v>0</v>
      </c>
      <c r="IB242" s="199">
        <v>0</v>
      </c>
      <c r="IC242" s="200">
        <v>0</v>
      </c>
      <c r="ID242" s="199">
        <v>0</v>
      </c>
      <c r="IE242" s="200">
        <v>0</v>
      </c>
      <c r="IF242" s="199">
        <v>0</v>
      </c>
      <c r="IG242" s="200">
        <v>0</v>
      </c>
      <c r="IH242" s="199">
        <v>0</v>
      </c>
      <c r="II242" s="200">
        <v>0</v>
      </c>
    </row>
    <row r="243" spans="1:243" ht="15.75" thickBot="1" x14ac:dyDescent="0.25">
      <c r="A243" s="605"/>
      <c r="B243" s="599"/>
      <c r="C243" s="607"/>
      <c r="D243" s="534" t="s">
        <v>9</v>
      </c>
      <c r="E243" s="539"/>
      <c r="F243" s="480"/>
      <c r="G243" s="481">
        <v>0</v>
      </c>
      <c r="H243" s="480"/>
      <c r="I243" s="481">
        <v>0</v>
      </c>
      <c r="J243" s="480"/>
      <c r="K243" s="481">
        <v>0</v>
      </c>
      <c r="L243" s="480"/>
      <c r="M243" s="481">
        <v>0</v>
      </c>
      <c r="N243" s="480"/>
      <c r="O243" s="481">
        <v>0</v>
      </c>
      <c r="P243" s="480"/>
      <c r="Q243" s="481">
        <v>0</v>
      </c>
      <c r="R243" s="480"/>
      <c r="S243" s="481">
        <v>0</v>
      </c>
      <c r="T243" s="480"/>
      <c r="U243" s="481">
        <v>0</v>
      </c>
      <c r="V243" s="480"/>
      <c r="W243" s="481">
        <v>0</v>
      </c>
      <c r="X243" s="480"/>
      <c r="Y243" s="481">
        <v>0</v>
      </c>
      <c r="Z243" s="480"/>
      <c r="AA243" s="481">
        <v>0</v>
      </c>
      <c r="AB243" s="480"/>
      <c r="AC243" s="481">
        <v>0</v>
      </c>
      <c r="AD243" s="480"/>
      <c r="AE243" s="481">
        <v>0</v>
      </c>
      <c r="AF243" s="480"/>
      <c r="AG243" s="481">
        <v>0</v>
      </c>
      <c r="AH243" s="480"/>
      <c r="AI243" s="481">
        <v>0</v>
      </c>
      <c r="AJ243" s="480"/>
      <c r="AK243" s="481">
        <v>0</v>
      </c>
      <c r="AL243" s="480"/>
      <c r="AM243" s="481">
        <v>0</v>
      </c>
      <c r="AN243" s="480"/>
      <c r="AO243" s="481">
        <v>0</v>
      </c>
      <c r="AP243" s="480"/>
      <c r="AQ243" s="481">
        <v>0</v>
      </c>
      <c r="AR243" s="480"/>
      <c r="AS243" s="481">
        <v>0</v>
      </c>
      <c r="AT243" s="480"/>
      <c r="AU243" s="481">
        <v>0</v>
      </c>
      <c r="AV243" s="480"/>
      <c r="AW243" s="481">
        <v>0</v>
      </c>
      <c r="AX243" s="480"/>
      <c r="AY243" s="481">
        <v>0</v>
      </c>
      <c r="AZ243" s="480"/>
      <c r="BA243" s="481">
        <v>0</v>
      </c>
      <c r="BB243" s="480"/>
      <c r="BC243" s="481">
        <v>0</v>
      </c>
      <c r="BD243" s="480"/>
      <c r="BE243" s="481">
        <v>0</v>
      </c>
      <c r="BF243" s="480"/>
      <c r="BG243" s="481">
        <v>0</v>
      </c>
      <c r="BH243" s="480"/>
      <c r="BI243" s="481">
        <v>0</v>
      </c>
      <c r="BJ243" s="480"/>
      <c r="BK243" s="481">
        <v>0</v>
      </c>
      <c r="BL243" s="480"/>
      <c r="BM243" s="481">
        <v>0</v>
      </c>
      <c r="BN243" s="480"/>
      <c r="BO243" s="481">
        <v>0</v>
      </c>
      <c r="BP243" s="480"/>
      <c r="BQ243" s="481">
        <v>0</v>
      </c>
      <c r="BR243" s="480"/>
      <c r="BS243" s="481">
        <v>0</v>
      </c>
      <c r="BT243" s="480"/>
      <c r="BU243" s="481">
        <v>0</v>
      </c>
      <c r="BV243" s="480"/>
      <c r="BW243" s="481">
        <v>0</v>
      </c>
      <c r="BX243" s="480"/>
      <c r="BY243" s="481">
        <v>0</v>
      </c>
      <c r="BZ243" s="480"/>
      <c r="CA243" s="481">
        <v>0</v>
      </c>
      <c r="CB243" s="480"/>
      <c r="CC243" s="481">
        <v>0</v>
      </c>
      <c r="CD243" s="480"/>
      <c r="CE243" s="481">
        <v>0</v>
      </c>
      <c r="CF243" s="480"/>
      <c r="CG243" s="481">
        <v>0</v>
      </c>
      <c r="CH243" s="480"/>
      <c r="CI243" s="481">
        <v>0</v>
      </c>
      <c r="CJ243" s="480"/>
      <c r="CK243" s="481">
        <v>0</v>
      </c>
      <c r="CL243" s="480"/>
      <c r="CM243" s="481">
        <v>0</v>
      </c>
      <c r="CN243" s="480"/>
      <c r="CO243" s="481">
        <v>0</v>
      </c>
      <c r="CP243" s="480"/>
      <c r="CQ243" s="481">
        <v>0</v>
      </c>
      <c r="CR243" s="480"/>
      <c r="CS243" s="481">
        <v>0</v>
      </c>
      <c r="CT243" s="480"/>
      <c r="CU243" s="481">
        <v>0</v>
      </c>
      <c r="CV243" s="480"/>
      <c r="CW243" s="481">
        <v>0</v>
      </c>
      <c r="CX243" s="480"/>
      <c r="CY243" s="481">
        <v>0</v>
      </c>
      <c r="CZ243" s="480"/>
      <c r="DA243" s="481">
        <v>0</v>
      </c>
      <c r="DB243" s="480"/>
      <c r="DC243" s="481">
        <v>0</v>
      </c>
      <c r="DD243" s="480"/>
      <c r="DE243" s="481">
        <v>0</v>
      </c>
      <c r="DF243" s="480"/>
      <c r="DG243" s="481">
        <v>0</v>
      </c>
      <c r="DH243" s="480"/>
      <c r="DI243" s="481">
        <v>0</v>
      </c>
      <c r="DJ243" s="480"/>
      <c r="DK243" s="481">
        <v>0</v>
      </c>
      <c r="DL243" s="480"/>
      <c r="DM243" s="481">
        <v>0</v>
      </c>
      <c r="DN243" s="480"/>
      <c r="DO243" s="481">
        <v>0</v>
      </c>
      <c r="DP243" s="480"/>
      <c r="DQ243" s="481">
        <v>0</v>
      </c>
      <c r="DR243" s="480"/>
      <c r="DS243" s="481">
        <v>0</v>
      </c>
      <c r="DT243" s="480"/>
      <c r="DU243" s="481">
        <v>0</v>
      </c>
      <c r="DV243" s="480"/>
      <c r="DW243" s="481">
        <v>0</v>
      </c>
      <c r="DX243" s="480"/>
      <c r="DY243" s="481">
        <v>0</v>
      </c>
      <c r="DZ243" s="480"/>
      <c r="EA243" s="481">
        <v>0</v>
      </c>
      <c r="EB243" s="480"/>
      <c r="EC243" s="481">
        <v>0</v>
      </c>
      <c r="ED243" s="480"/>
      <c r="EE243" s="481">
        <v>0</v>
      </c>
      <c r="EF243" s="480"/>
      <c r="EG243" s="481">
        <v>0</v>
      </c>
      <c r="EH243" s="480"/>
      <c r="EI243" s="481">
        <v>0</v>
      </c>
      <c r="EJ243" s="480"/>
      <c r="EK243" s="481">
        <v>0</v>
      </c>
      <c r="EL243" s="480"/>
      <c r="EM243" s="481">
        <v>0</v>
      </c>
      <c r="EN243" s="480"/>
      <c r="EO243" s="481">
        <v>0</v>
      </c>
      <c r="EP243" s="480"/>
      <c r="EQ243" s="481">
        <v>0</v>
      </c>
      <c r="ER243" s="480"/>
      <c r="ES243" s="481">
        <v>0</v>
      </c>
      <c r="ET243" s="480"/>
      <c r="EU243" s="481">
        <v>0</v>
      </c>
      <c r="EV243" s="480"/>
      <c r="EW243" s="481">
        <v>0</v>
      </c>
      <c r="EX243" s="480"/>
      <c r="EY243" s="481">
        <v>0</v>
      </c>
      <c r="EZ243" s="480"/>
      <c r="FA243" s="481">
        <v>0</v>
      </c>
      <c r="FB243" s="480"/>
      <c r="FC243" s="481">
        <v>0</v>
      </c>
      <c r="FD243" s="480"/>
      <c r="FE243" s="481">
        <v>0</v>
      </c>
      <c r="FF243" s="480"/>
      <c r="FG243" s="481">
        <v>0</v>
      </c>
      <c r="FH243" s="480"/>
      <c r="FI243" s="481">
        <v>0</v>
      </c>
      <c r="FJ243" s="480"/>
      <c r="FK243" s="481">
        <v>0</v>
      </c>
      <c r="FL243" s="480"/>
      <c r="FM243" s="481">
        <v>0</v>
      </c>
      <c r="FN243" s="480"/>
      <c r="FO243" s="481">
        <v>0</v>
      </c>
      <c r="FP243" s="480"/>
      <c r="FQ243" s="481">
        <v>0</v>
      </c>
      <c r="FR243" s="480"/>
      <c r="FS243" s="481">
        <v>0</v>
      </c>
      <c r="FT243" s="480"/>
      <c r="FU243" s="481">
        <v>0</v>
      </c>
      <c r="FV243" s="480"/>
      <c r="FW243" s="481">
        <v>0</v>
      </c>
      <c r="FX243" s="480"/>
      <c r="FY243" s="481">
        <v>0</v>
      </c>
      <c r="FZ243" s="480"/>
      <c r="GA243" s="481">
        <v>0</v>
      </c>
      <c r="GB243" s="480"/>
      <c r="GC243" s="481">
        <v>0</v>
      </c>
      <c r="GD243" s="480"/>
      <c r="GE243" s="481">
        <v>0</v>
      </c>
      <c r="GF243" s="480"/>
      <c r="GG243" s="481">
        <v>0</v>
      </c>
      <c r="GH243" s="480"/>
      <c r="GI243" s="481">
        <v>0</v>
      </c>
      <c r="GJ243" s="480"/>
      <c r="GK243" s="481">
        <v>0</v>
      </c>
      <c r="GL243" s="480"/>
      <c r="GM243" s="481">
        <v>0</v>
      </c>
      <c r="GN243" s="480"/>
      <c r="GO243" s="481">
        <v>0</v>
      </c>
      <c r="GP243" s="480"/>
      <c r="GQ243" s="481">
        <v>0</v>
      </c>
      <c r="GR243" s="480"/>
      <c r="GS243" s="481">
        <v>0</v>
      </c>
      <c r="GT243" s="480"/>
      <c r="GU243" s="481">
        <v>0</v>
      </c>
      <c r="GV243" s="480"/>
      <c r="GW243" s="481">
        <v>0</v>
      </c>
      <c r="GX243" s="480"/>
      <c r="GY243" s="481">
        <v>0</v>
      </c>
      <c r="GZ243" s="480"/>
      <c r="HA243" s="481">
        <v>0</v>
      </c>
      <c r="HB243" s="480"/>
      <c r="HC243" s="481">
        <v>0</v>
      </c>
      <c r="HD243" s="480"/>
      <c r="HE243" s="481">
        <v>0</v>
      </c>
      <c r="HF243" s="480"/>
      <c r="HG243" s="481">
        <v>0</v>
      </c>
      <c r="HH243" s="480"/>
      <c r="HI243" s="481">
        <v>0</v>
      </c>
      <c r="HJ243" s="480"/>
      <c r="HK243" s="481">
        <v>0</v>
      </c>
      <c r="HL243" s="480"/>
      <c r="HM243" s="481">
        <v>0</v>
      </c>
      <c r="HN243" s="480"/>
      <c r="HO243" s="481">
        <v>0</v>
      </c>
      <c r="HP243" s="480"/>
      <c r="HQ243" s="481">
        <v>0</v>
      </c>
      <c r="HR243" s="480"/>
      <c r="HS243" s="481">
        <v>0</v>
      </c>
      <c r="HT243" s="480"/>
      <c r="HU243" s="481">
        <v>0</v>
      </c>
      <c r="HV243" s="480"/>
      <c r="HW243" s="481">
        <v>0</v>
      </c>
      <c r="HX243" s="480"/>
      <c r="HY243" s="481">
        <v>0</v>
      </c>
      <c r="HZ243" s="480"/>
      <c r="IA243" s="481">
        <v>0</v>
      </c>
      <c r="IB243" s="480"/>
      <c r="IC243" s="481">
        <v>0</v>
      </c>
      <c r="ID243" s="480"/>
      <c r="IE243" s="481">
        <v>0</v>
      </c>
      <c r="IF243" s="480"/>
      <c r="IG243" s="481">
        <v>0</v>
      </c>
      <c r="IH243" s="480"/>
      <c r="II243" s="481">
        <v>0</v>
      </c>
    </row>
    <row r="245" spans="1:243" s="518" customFormat="1" ht="20.25" x14ac:dyDescent="0.3">
      <c r="G245" s="518" t="s">
        <v>666</v>
      </c>
      <c r="AA245" s="518" t="s">
        <v>666</v>
      </c>
      <c r="AS245" s="518" t="s">
        <v>666</v>
      </c>
      <c r="BO245" s="518" t="s">
        <v>666</v>
      </c>
      <c r="CI245" s="518" t="s">
        <v>666</v>
      </c>
      <c r="DE245" s="518" t="s">
        <v>666</v>
      </c>
      <c r="EA245" s="518" t="s">
        <v>666</v>
      </c>
      <c r="EC245" s="518" t="s">
        <v>666</v>
      </c>
      <c r="EW245" s="518" t="s">
        <v>666</v>
      </c>
      <c r="FK245" s="518">
        <v>0</v>
      </c>
      <c r="FW245" s="518">
        <v>0</v>
      </c>
    </row>
    <row r="247" spans="1:243" ht="13.5" thickBot="1" x14ac:dyDescent="0.25">
      <c r="X247" s="519" t="s">
        <v>84</v>
      </c>
      <c r="AP247" s="519" t="s">
        <v>85</v>
      </c>
      <c r="BL247" s="519" t="s">
        <v>86</v>
      </c>
      <c r="CF247" s="519" t="s">
        <v>87</v>
      </c>
      <c r="CP247" s="519" t="s">
        <v>88</v>
      </c>
      <c r="DB247" s="519" t="s">
        <v>88</v>
      </c>
      <c r="DX247" s="519" t="s">
        <v>89</v>
      </c>
      <c r="EJ247" s="535"/>
      <c r="EL247" s="535"/>
      <c r="ET247" s="535" t="s">
        <v>90</v>
      </c>
      <c r="FN247" s="519" t="s">
        <v>98</v>
      </c>
      <c r="GF247" s="535" t="s">
        <v>97</v>
      </c>
    </row>
    <row r="248" spans="1:243" hidden="1" x14ac:dyDescent="0.2"/>
    <row r="249" spans="1:243" ht="13.5" hidden="1" thickBot="1" x14ac:dyDescent="0.25"/>
    <row r="250" spans="1:243" hidden="1" x14ac:dyDescent="0.2"/>
    <row r="251" spans="1:243" hidden="1" x14ac:dyDescent="0.2"/>
    <row r="252" spans="1:243" hidden="1" x14ac:dyDescent="0.2"/>
    <row r="253" spans="1:243" hidden="1" x14ac:dyDescent="0.2"/>
    <row r="254" spans="1:243" hidden="1" x14ac:dyDescent="0.2"/>
    <row r="255" spans="1:243" hidden="1" x14ac:dyDescent="0.2"/>
    <row r="256" spans="1:243" ht="13.5" hidden="1" thickBot="1" x14ac:dyDescent="0.25"/>
    <row r="257" spans="1:243" s="524" customFormat="1" ht="27.75" customHeight="1" x14ac:dyDescent="0.2">
      <c r="A257" s="521" t="s">
        <v>0</v>
      </c>
      <c r="B257" s="522" t="s">
        <v>1</v>
      </c>
      <c r="C257" s="522" t="s">
        <v>2</v>
      </c>
      <c r="D257" s="522" t="s">
        <v>3</v>
      </c>
      <c r="E257" s="523" t="s">
        <v>4</v>
      </c>
      <c r="F257" s="514" t="s">
        <v>115</v>
      </c>
      <c r="G257" s="515"/>
      <c r="H257" s="514" t="s">
        <v>116</v>
      </c>
      <c r="I257" s="515"/>
      <c r="J257" s="514" t="s">
        <v>117</v>
      </c>
      <c r="K257" s="515"/>
      <c r="L257" s="514" t="s">
        <v>118</v>
      </c>
      <c r="M257" s="515"/>
      <c r="N257" s="514" t="s">
        <v>119</v>
      </c>
      <c r="O257" s="515"/>
      <c r="P257" s="514" t="s">
        <v>120</v>
      </c>
      <c r="Q257" s="515"/>
      <c r="R257" s="514" t="s">
        <v>121</v>
      </c>
      <c r="S257" s="515"/>
      <c r="T257" s="514" t="s">
        <v>122</v>
      </c>
      <c r="U257" s="515"/>
      <c r="V257" s="514" t="s">
        <v>123</v>
      </c>
      <c r="W257" s="515"/>
      <c r="X257" s="514" t="s">
        <v>124</v>
      </c>
      <c r="Y257" s="515"/>
      <c r="Z257" s="514" t="s">
        <v>125</v>
      </c>
      <c r="AA257" s="515"/>
      <c r="AB257" s="514" t="s">
        <v>126</v>
      </c>
      <c r="AC257" s="515"/>
      <c r="AD257" s="514" t="s">
        <v>127</v>
      </c>
      <c r="AE257" s="515"/>
      <c r="AF257" s="514" t="s">
        <v>128</v>
      </c>
      <c r="AG257" s="515"/>
      <c r="AH257" s="514" t="s">
        <v>129</v>
      </c>
      <c r="AI257" s="515"/>
      <c r="AJ257" s="514" t="s">
        <v>130</v>
      </c>
      <c r="AK257" s="515"/>
      <c r="AL257" s="514" t="s">
        <v>131</v>
      </c>
      <c r="AM257" s="515"/>
      <c r="AN257" s="514" t="s">
        <v>132</v>
      </c>
      <c r="AO257" s="515"/>
      <c r="AP257" s="514" t="s">
        <v>133</v>
      </c>
      <c r="AQ257" s="515"/>
      <c r="AR257" s="514" t="s">
        <v>134</v>
      </c>
      <c r="AS257" s="515"/>
      <c r="AT257" s="514" t="s">
        <v>135</v>
      </c>
      <c r="AU257" s="515"/>
      <c r="AV257" s="514" t="s">
        <v>136</v>
      </c>
      <c r="AW257" s="515"/>
      <c r="AX257" s="514" t="s">
        <v>137</v>
      </c>
      <c r="AY257" s="515"/>
      <c r="AZ257" s="514" t="s">
        <v>138</v>
      </c>
      <c r="BA257" s="515"/>
      <c r="BB257" s="514" t="s">
        <v>139</v>
      </c>
      <c r="BC257" s="515"/>
      <c r="BD257" s="514" t="s">
        <v>140</v>
      </c>
      <c r="BE257" s="515"/>
      <c r="BF257" s="514" t="s">
        <v>141</v>
      </c>
      <c r="BG257" s="515"/>
      <c r="BH257" s="514" t="s">
        <v>142</v>
      </c>
      <c r="BI257" s="515"/>
      <c r="BJ257" s="514" t="s">
        <v>143</v>
      </c>
      <c r="BK257" s="515"/>
      <c r="BL257" s="514" t="s">
        <v>144</v>
      </c>
      <c r="BM257" s="515"/>
      <c r="BN257" s="514" t="s">
        <v>145</v>
      </c>
      <c r="BO257" s="515"/>
      <c r="BP257" s="514" t="s">
        <v>146</v>
      </c>
      <c r="BQ257" s="515"/>
      <c r="BR257" s="514" t="s">
        <v>147</v>
      </c>
      <c r="BS257" s="515"/>
      <c r="BT257" s="514" t="s">
        <v>148</v>
      </c>
      <c r="BU257" s="515"/>
      <c r="BV257" s="514" t="s">
        <v>149</v>
      </c>
      <c r="BW257" s="515"/>
      <c r="BX257" s="514" t="s">
        <v>150</v>
      </c>
      <c r="BY257" s="515"/>
      <c r="BZ257" s="514" t="s">
        <v>151</v>
      </c>
      <c r="CA257" s="515"/>
      <c r="CB257" s="514" t="s">
        <v>152</v>
      </c>
      <c r="CC257" s="515"/>
      <c r="CD257" s="514" t="s">
        <v>153</v>
      </c>
      <c r="CE257" s="515"/>
      <c r="CF257" s="514" t="s">
        <v>154</v>
      </c>
      <c r="CG257" s="515"/>
      <c r="CH257" s="514" t="s">
        <v>155</v>
      </c>
      <c r="CI257" s="515"/>
      <c r="CJ257" s="514" t="s">
        <v>156</v>
      </c>
      <c r="CK257" s="515"/>
      <c r="CL257" s="514" t="s">
        <v>157</v>
      </c>
      <c r="CM257" s="515"/>
      <c r="CN257" s="514" t="s">
        <v>158</v>
      </c>
      <c r="CO257" s="515"/>
      <c r="CP257" s="514" t="s">
        <v>159</v>
      </c>
      <c r="CQ257" s="515"/>
      <c r="CR257" s="514" t="s">
        <v>160</v>
      </c>
      <c r="CS257" s="515"/>
      <c r="CT257" s="514" t="s">
        <v>161</v>
      </c>
      <c r="CU257" s="515"/>
      <c r="CV257" s="514" t="s">
        <v>162</v>
      </c>
      <c r="CW257" s="515"/>
      <c r="CX257" s="514" t="s">
        <v>163</v>
      </c>
      <c r="CY257" s="515"/>
      <c r="CZ257" s="514" t="s">
        <v>164</v>
      </c>
      <c r="DA257" s="515"/>
      <c r="DB257" s="514" t="s">
        <v>165</v>
      </c>
      <c r="DC257" s="515"/>
      <c r="DD257" s="514" t="s">
        <v>166</v>
      </c>
      <c r="DE257" s="515"/>
      <c r="DF257" s="514" t="s">
        <v>167</v>
      </c>
      <c r="DG257" s="515"/>
      <c r="DH257" s="514" t="s">
        <v>168</v>
      </c>
      <c r="DI257" s="515"/>
      <c r="DJ257" s="514" t="s">
        <v>169</v>
      </c>
      <c r="DK257" s="515"/>
      <c r="DL257" s="514" t="s">
        <v>170</v>
      </c>
      <c r="DM257" s="515"/>
      <c r="DN257" s="514" t="s">
        <v>171</v>
      </c>
      <c r="DO257" s="515"/>
      <c r="DP257" s="514" t="s">
        <v>172</v>
      </c>
      <c r="DQ257" s="515"/>
      <c r="DR257" s="514" t="s">
        <v>173</v>
      </c>
      <c r="DS257" s="515"/>
      <c r="DT257" s="514" t="s">
        <v>174</v>
      </c>
      <c r="DU257" s="515"/>
      <c r="DV257" s="514" t="s">
        <v>113</v>
      </c>
      <c r="DW257" s="515"/>
      <c r="DX257" s="514" t="s">
        <v>175</v>
      </c>
      <c r="DY257" s="515"/>
      <c r="DZ257" s="514" t="s">
        <v>176</v>
      </c>
      <c r="EA257" s="515"/>
      <c r="EB257" s="514" t="s">
        <v>177</v>
      </c>
      <c r="EC257" s="515"/>
      <c r="ED257" s="514" t="s">
        <v>178</v>
      </c>
      <c r="EE257" s="515"/>
      <c r="EF257" s="514" t="s">
        <v>179</v>
      </c>
      <c r="EG257" s="515"/>
      <c r="EH257" s="514" t="s">
        <v>180</v>
      </c>
      <c r="EI257" s="515"/>
      <c r="EJ257" s="514" t="s">
        <v>181</v>
      </c>
      <c r="EK257" s="515"/>
      <c r="EL257" s="514" t="s">
        <v>182</v>
      </c>
      <c r="EM257" s="515"/>
      <c r="EN257" s="514" t="s">
        <v>183</v>
      </c>
      <c r="EO257" s="515"/>
      <c r="EP257" s="514" t="s">
        <v>184</v>
      </c>
      <c r="EQ257" s="515"/>
      <c r="ER257" s="514" t="s">
        <v>185</v>
      </c>
      <c r="ES257" s="515"/>
      <c r="ET257" s="514" t="s">
        <v>186</v>
      </c>
      <c r="EU257" s="515"/>
      <c r="EV257" s="514" t="s">
        <v>187</v>
      </c>
      <c r="EW257" s="515"/>
      <c r="EX257" s="514" t="s">
        <v>188</v>
      </c>
      <c r="EY257" s="515"/>
      <c r="EZ257" s="514" t="s">
        <v>189</v>
      </c>
      <c r="FA257" s="515"/>
      <c r="FB257" s="514" t="s">
        <v>190</v>
      </c>
      <c r="FC257" s="515"/>
      <c r="FD257" s="514" t="s">
        <v>191</v>
      </c>
      <c r="FE257" s="515"/>
      <c r="FF257" s="514" t="s">
        <v>192</v>
      </c>
      <c r="FG257" s="515"/>
      <c r="FH257" s="514" t="s">
        <v>193</v>
      </c>
      <c r="FI257" s="515"/>
      <c r="FJ257" s="514" t="s">
        <v>194</v>
      </c>
      <c r="FK257" s="515"/>
      <c r="FL257" s="514" t="s">
        <v>195</v>
      </c>
      <c r="FM257" s="515"/>
      <c r="FN257" s="514" t="s">
        <v>196</v>
      </c>
      <c r="FO257" s="515"/>
      <c r="FP257" s="514" t="s">
        <v>197</v>
      </c>
      <c r="FQ257" s="515"/>
      <c r="FR257" s="514" t="s">
        <v>198</v>
      </c>
      <c r="FS257" s="515"/>
      <c r="FT257" s="514" t="s">
        <v>199</v>
      </c>
      <c r="FU257" s="515"/>
      <c r="FV257" s="514" t="s">
        <v>200</v>
      </c>
      <c r="FW257" s="515"/>
      <c r="FX257" s="514" t="s">
        <v>201</v>
      </c>
      <c r="FY257" s="515"/>
      <c r="FZ257" s="514" t="s">
        <v>201</v>
      </c>
      <c r="GA257" s="515"/>
      <c r="GB257" s="514" t="s">
        <v>201</v>
      </c>
      <c r="GC257" s="515"/>
      <c r="GD257" s="514" t="s">
        <v>201</v>
      </c>
      <c r="GE257" s="515"/>
      <c r="GF257" s="514" t="s">
        <v>201</v>
      </c>
      <c r="GG257" s="515"/>
      <c r="GH257" s="514" t="s">
        <v>201</v>
      </c>
      <c r="GI257" s="515"/>
      <c r="GJ257" s="514" t="s">
        <v>201</v>
      </c>
      <c r="GK257" s="515"/>
      <c r="GL257" s="514" t="s">
        <v>201</v>
      </c>
      <c r="GM257" s="515"/>
      <c r="GN257" s="514" t="s">
        <v>201</v>
      </c>
      <c r="GO257" s="515"/>
      <c r="GP257" s="514" t="s">
        <v>201</v>
      </c>
      <c r="GQ257" s="515"/>
      <c r="GR257" s="514" t="s">
        <v>201</v>
      </c>
      <c r="GS257" s="515"/>
      <c r="GT257" s="514" t="s">
        <v>201</v>
      </c>
      <c r="GU257" s="515"/>
      <c r="GV257" s="514" t="s">
        <v>201</v>
      </c>
      <c r="GW257" s="515"/>
      <c r="GX257" s="514" t="s">
        <v>201</v>
      </c>
      <c r="GY257" s="515"/>
      <c r="GZ257" s="514" t="s">
        <v>201</v>
      </c>
      <c r="HA257" s="515"/>
      <c r="HB257" s="514" t="s">
        <v>201</v>
      </c>
      <c r="HC257" s="515"/>
      <c r="HD257" s="514" t="s">
        <v>201</v>
      </c>
      <c r="HE257" s="515"/>
      <c r="HF257" s="514" t="s">
        <v>201</v>
      </c>
      <c r="HG257" s="515"/>
      <c r="HH257" s="514" t="s">
        <v>201</v>
      </c>
      <c r="HI257" s="515"/>
      <c r="HJ257" s="514" t="s">
        <v>201</v>
      </c>
      <c r="HK257" s="515"/>
      <c r="HL257" s="514" t="s">
        <v>201</v>
      </c>
      <c r="HM257" s="515"/>
      <c r="HN257" s="514" t="s">
        <v>201</v>
      </c>
      <c r="HO257" s="515"/>
      <c r="HP257" s="514" t="s">
        <v>201</v>
      </c>
      <c r="HQ257" s="515"/>
      <c r="HR257" s="514" t="s">
        <v>201</v>
      </c>
      <c r="HS257" s="515"/>
      <c r="HT257" s="514" t="s">
        <v>201</v>
      </c>
      <c r="HU257" s="515"/>
      <c r="HV257" s="514" t="s">
        <v>201</v>
      </c>
      <c r="HW257" s="515"/>
      <c r="HX257" s="514" t="s">
        <v>201</v>
      </c>
      <c r="HY257" s="515"/>
      <c r="HZ257" s="514" t="s">
        <v>201</v>
      </c>
      <c r="IA257" s="515"/>
      <c r="IB257" s="514" t="s">
        <v>201</v>
      </c>
      <c r="IC257" s="515"/>
      <c r="ID257" s="514" t="s">
        <v>201</v>
      </c>
      <c r="IE257" s="515"/>
      <c r="IF257" s="514" t="s">
        <v>201</v>
      </c>
      <c r="IG257" s="515"/>
      <c r="IH257" s="514" t="s">
        <v>201</v>
      </c>
      <c r="II257" s="515"/>
    </row>
    <row r="258" spans="1:243" s="528" customFormat="1" ht="27.75" customHeight="1" thickBot="1" x14ac:dyDescent="0.25">
      <c r="A258" s="525">
        <v>0</v>
      </c>
      <c r="B258" s="526">
        <v>0</v>
      </c>
      <c r="C258" s="526">
        <v>0</v>
      </c>
      <c r="D258" s="526">
        <v>0</v>
      </c>
      <c r="E258" s="527">
        <v>0</v>
      </c>
      <c r="F258" s="516"/>
      <c r="G258" s="517"/>
      <c r="H258" s="516"/>
      <c r="I258" s="517"/>
      <c r="J258" s="516"/>
      <c r="K258" s="517"/>
      <c r="L258" s="516"/>
      <c r="M258" s="517"/>
      <c r="N258" s="516"/>
      <c r="O258" s="517"/>
      <c r="P258" s="516"/>
      <c r="Q258" s="517"/>
      <c r="R258" s="516"/>
      <c r="S258" s="517"/>
      <c r="T258" s="516"/>
      <c r="U258" s="517"/>
      <c r="V258" s="516"/>
      <c r="W258" s="517"/>
      <c r="X258" s="516"/>
      <c r="Y258" s="517"/>
      <c r="Z258" s="516"/>
      <c r="AA258" s="517"/>
      <c r="AB258" s="516"/>
      <c r="AC258" s="517"/>
      <c r="AD258" s="516"/>
      <c r="AE258" s="517"/>
      <c r="AF258" s="516"/>
      <c r="AG258" s="517"/>
      <c r="AH258" s="516"/>
      <c r="AI258" s="517"/>
      <c r="AJ258" s="516"/>
      <c r="AK258" s="517"/>
      <c r="AL258" s="516"/>
      <c r="AM258" s="517"/>
      <c r="AN258" s="516"/>
      <c r="AO258" s="517"/>
      <c r="AP258" s="516"/>
      <c r="AQ258" s="517"/>
      <c r="AR258" s="516"/>
      <c r="AS258" s="517"/>
      <c r="AT258" s="516"/>
      <c r="AU258" s="517"/>
      <c r="AV258" s="516"/>
      <c r="AW258" s="517"/>
      <c r="AX258" s="516"/>
      <c r="AY258" s="517"/>
      <c r="AZ258" s="516"/>
      <c r="BA258" s="517"/>
      <c r="BB258" s="516"/>
      <c r="BC258" s="517"/>
      <c r="BD258" s="516"/>
      <c r="BE258" s="517"/>
      <c r="BF258" s="516"/>
      <c r="BG258" s="517"/>
      <c r="BH258" s="516"/>
      <c r="BI258" s="517"/>
      <c r="BJ258" s="516"/>
      <c r="BK258" s="517"/>
      <c r="BL258" s="516"/>
      <c r="BM258" s="517"/>
      <c r="BN258" s="516"/>
      <c r="BO258" s="517"/>
      <c r="BP258" s="516"/>
      <c r="BQ258" s="517"/>
      <c r="BR258" s="516"/>
      <c r="BS258" s="517"/>
      <c r="BT258" s="516"/>
      <c r="BU258" s="517"/>
      <c r="BV258" s="516"/>
      <c r="BW258" s="517"/>
      <c r="BX258" s="516"/>
      <c r="BY258" s="517"/>
      <c r="BZ258" s="516"/>
      <c r="CA258" s="517"/>
      <c r="CB258" s="516"/>
      <c r="CC258" s="517"/>
      <c r="CD258" s="516"/>
      <c r="CE258" s="517"/>
      <c r="CF258" s="516"/>
      <c r="CG258" s="517"/>
      <c r="CH258" s="516"/>
      <c r="CI258" s="517"/>
      <c r="CJ258" s="516"/>
      <c r="CK258" s="517"/>
      <c r="CL258" s="516"/>
      <c r="CM258" s="517"/>
      <c r="CN258" s="516"/>
      <c r="CO258" s="517"/>
      <c r="CP258" s="516"/>
      <c r="CQ258" s="517"/>
      <c r="CR258" s="516"/>
      <c r="CS258" s="517"/>
      <c r="CT258" s="516"/>
      <c r="CU258" s="517"/>
      <c r="CV258" s="516"/>
      <c r="CW258" s="517"/>
      <c r="CX258" s="516"/>
      <c r="CY258" s="517"/>
      <c r="CZ258" s="516"/>
      <c r="DA258" s="517"/>
      <c r="DB258" s="516"/>
      <c r="DC258" s="517"/>
      <c r="DD258" s="516"/>
      <c r="DE258" s="517"/>
      <c r="DF258" s="516"/>
      <c r="DG258" s="517"/>
      <c r="DH258" s="516"/>
      <c r="DI258" s="517"/>
      <c r="DJ258" s="516"/>
      <c r="DK258" s="517"/>
      <c r="DL258" s="516"/>
      <c r="DM258" s="517"/>
      <c r="DN258" s="516"/>
      <c r="DO258" s="517"/>
      <c r="DP258" s="516"/>
      <c r="DQ258" s="517"/>
      <c r="DR258" s="516"/>
      <c r="DS258" s="517"/>
      <c r="DT258" s="516"/>
      <c r="DU258" s="517"/>
      <c r="DV258" s="516"/>
      <c r="DW258" s="517"/>
      <c r="DX258" s="516"/>
      <c r="DY258" s="517"/>
      <c r="DZ258" s="516"/>
      <c r="EA258" s="517"/>
      <c r="EB258" s="516"/>
      <c r="EC258" s="517"/>
      <c r="ED258" s="516"/>
      <c r="EE258" s="517"/>
      <c r="EF258" s="516"/>
      <c r="EG258" s="517"/>
      <c r="EH258" s="516"/>
      <c r="EI258" s="517"/>
      <c r="EJ258" s="516"/>
      <c r="EK258" s="517"/>
      <c r="EL258" s="516"/>
      <c r="EM258" s="517"/>
      <c r="EN258" s="516"/>
      <c r="EO258" s="517"/>
      <c r="EP258" s="516"/>
      <c r="EQ258" s="517"/>
      <c r="ER258" s="516"/>
      <c r="ES258" s="517"/>
      <c r="ET258" s="516"/>
      <c r="EU258" s="517"/>
      <c r="EV258" s="516"/>
      <c r="EW258" s="517"/>
      <c r="EX258" s="516"/>
      <c r="EY258" s="517"/>
      <c r="EZ258" s="516"/>
      <c r="FA258" s="517"/>
      <c r="FB258" s="516"/>
      <c r="FC258" s="517"/>
      <c r="FD258" s="516"/>
      <c r="FE258" s="517"/>
      <c r="FF258" s="516"/>
      <c r="FG258" s="517"/>
      <c r="FH258" s="516"/>
      <c r="FI258" s="517"/>
      <c r="FJ258" s="516"/>
      <c r="FK258" s="517"/>
      <c r="FL258" s="516"/>
      <c r="FM258" s="517"/>
      <c r="FN258" s="516"/>
      <c r="FO258" s="517"/>
      <c r="FP258" s="516"/>
      <c r="FQ258" s="517"/>
      <c r="FR258" s="516"/>
      <c r="FS258" s="517"/>
      <c r="FT258" s="516"/>
      <c r="FU258" s="517"/>
      <c r="FV258" s="516"/>
      <c r="FW258" s="517"/>
      <c r="FX258" s="516"/>
      <c r="FY258" s="517"/>
      <c r="FZ258" s="516"/>
      <c r="GA258" s="517"/>
      <c r="GB258" s="516"/>
      <c r="GC258" s="517"/>
      <c r="GD258" s="516"/>
      <c r="GE258" s="517"/>
      <c r="GF258" s="516"/>
      <c r="GG258" s="517"/>
      <c r="GH258" s="516"/>
      <c r="GI258" s="517"/>
      <c r="GJ258" s="516"/>
      <c r="GK258" s="517"/>
      <c r="GL258" s="516"/>
      <c r="GM258" s="517"/>
      <c r="GN258" s="516"/>
      <c r="GO258" s="517"/>
      <c r="GP258" s="516"/>
      <c r="GQ258" s="517"/>
      <c r="GR258" s="516"/>
      <c r="GS258" s="517"/>
      <c r="GT258" s="516"/>
      <c r="GU258" s="517"/>
      <c r="GV258" s="516"/>
      <c r="GW258" s="517"/>
      <c r="GX258" s="516"/>
      <c r="GY258" s="517"/>
      <c r="GZ258" s="516"/>
      <c r="HA258" s="517"/>
      <c r="HB258" s="516"/>
      <c r="HC258" s="517"/>
      <c r="HD258" s="516"/>
      <c r="HE258" s="517"/>
      <c r="HF258" s="516"/>
      <c r="HG258" s="517"/>
      <c r="HH258" s="516"/>
      <c r="HI258" s="517"/>
      <c r="HJ258" s="516"/>
      <c r="HK258" s="517"/>
      <c r="HL258" s="516"/>
      <c r="HM258" s="517"/>
      <c r="HN258" s="516"/>
      <c r="HO258" s="517"/>
      <c r="HP258" s="516"/>
      <c r="HQ258" s="517"/>
      <c r="HR258" s="516"/>
      <c r="HS258" s="517"/>
      <c r="HT258" s="516"/>
      <c r="HU258" s="517"/>
      <c r="HV258" s="516"/>
      <c r="HW258" s="517"/>
      <c r="HX258" s="516"/>
      <c r="HY258" s="517"/>
      <c r="HZ258" s="516"/>
      <c r="IA258" s="517"/>
      <c r="IB258" s="516"/>
      <c r="IC258" s="517"/>
      <c r="ID258" s="516"/>
      <c r="IE258" s="517"/>
      <c r="IF258" s="516"/>
      <c r="IG258" s="517"/>
      <c r="IH258" s="516"/>
      <c r="II258" s="517"/>
    </row>
    <row r="259" spans="1:243" ht="15" x14ac:dyDescent="0.2">
      <c r="A259" s="595">
        <v>32</v>
      </c>
      <c r="B259" s="597" t="s">
        <v>5</v>
      </c>
      <c r="C259" s="600">
        <v>46076</v>
      </c>
      <c r="D259" s="529">
        <v>0</v>
      </c>
      <c r="E259" s="536" t="s">
        <v>81</v>
      </c>
      <c r="F259" s="482">
        <v>0</v>
      </c>
      <c r="G259" s="483">
        <v>0</v>
      </c>
      <c r="H259" s="482">
        <v>0</v>
      </c>
      <c r="I259" s="483">
        <v>0</v>
      </c>
      <c r="J259" s="482">
        <v>0</v>
      </c>
      <c r="K259" s="483">
        <v>0</v>
      </c>
      <c r="L259" s="482">
        <v>0</v>
      </c>
      <c r="M259" s="483">
        <v>0</v>
      </c>
      <c r="N259" s="482" t="s">
        <v>210</v>
      </c>
      <c r="O259" s="483">
        <v>0</v>
      </c>
      <c r="P259" s="482" t="s">
        <v>210</v>
      </c>
      <c r="Q259" s="483">
        <v>0</v>
      </c>
      <c r="R259" s="482" t="s">
        <v>210</v>
      </c>
      <c r="S259" s="483">
        <v>0</v>
      </c>
      <c r="T259" s="482" t="s">
        <v>210</v>
      </c>
      <c r="U259" s="483">
        <v>0</v>
      </c>
      <c r="V259" s="482" t="s">
        <v>210</v>
      </c>
      <c r="W259" s="483">
        <v>0</v>
      </c>
      <c r="X259" s="482" t="s">
        <v>210</v>
      </c>
      <c r="Y259" s="483">
        <v>0</v>
      </c>
      <c r="Z259" s="482" t="s">
        <v>210</v>
      </c>
      <c r="AA259" s="483">
        <v>0</v>
      </c>
      <c r="AB259" s="482" t="s">
        <v>210</v>
      </c>
      <c r="AC259" s="483">
        <v>0</v>
      </c>
      <c r="AD259" s="482" t="s">
        <v>210</v>
      </c>
      <c r="AE259" s="483">
        <v>0</v>
      </c>
      <c r="AF259" s="482" t="s">
        <v>210</v>
      </c>
      <c r="AG259" s="483">
        <v>0</v>
      </c>
      <c r="AH259" s="482" t="s">
        <v>210</v>
      </c>
      <c r="AI259" s="483">
        <v>0</v>
      </c>
      <c r="AJ259" s="482" t="s">
        <v>210</v>
      </c>
      <c r="AK259" s="483">
        <v>0</v>
      </c>
      <c r="AL259" s="482">
        <v>0</v>
      </c>
      <c r="AM259" s="483">
        <v>0</v>
      </c>
      <c r="AN259" s="482" t="s">
        <v>210</v>
      </c>
      <c r="AO259" s="483">
        <v>0</v>
      </c>
      <c r="AP259" s="482" t="s">
        <v>210</v>
      </c>
      <c r="AQ259" s="483">
        <v>0</v>
      </c>
      <c r="AR259" s="482" t="s">
        <v>210</v>
      </c>
      <c r="AS259" s="483">
        <v>0</v>
      </c>
      <c r="AT259" s="482" t="s">
        <v>210</v>
      </c>
      <c r="AU259" s="483">
        <v>0</v>
      </c>
      <c r="AV259" s="482" t="s">
        <v>210</v>
      </c>
      <c r="AW259" s="483">
        <v>0</v>
      </c>
      <c r="AX259" s="482" t="s">
        <v>210</v>
      </c>
      <c r="AY259" s="483">
        <v>0</v>
      </c>
      <c r="AZ259" s="482">
        <v>0</v>
      </c>
      <c r="BA259" s="483">
        <v>0</v>
      </c>
      <c r="BB259" s="482" t="s">
        <v>210</v>
      </c>
      <c r="BC259" s="483">
        <v>0</v>
      </c>
      <c r="BD259" s="482" t="s">
        <v>210</v>
      </c>
      <c r="BE259" s="483">
        <v>0</v>
      </c>
      <c r="BF259" s="482" t="s">
        <v>210</v>
      </c>
      <c r="BG259" s="483">
        <v>0</v>
      </c>
      <c r="BH259" s="482">
        <v>0</v>
      </c>
      <c r="BI259" s="483">
        <v>0</v>
      </c>
      <c r="BJ259" s="482">
        <v>0</v>
      </c>
      <c r="BK259" s="483">
        <v>0</v>
      </c>
      <c r="BL259" s="482" t="s">
        <v>210</v>
      </c>
      <c r="BM259" s="483">
        <v>0</v>
      </c>
      <c r="BN259" s="482" t="s">
        <v>210</v>
      </c>
      <c r="BO259" s="483">
        <v>0</v>
      </c>
      <c r="BP259" s="482" t="s">
        <v>210</v>
      </c>
      <c r="BQ259" s="483">
        <v>0</v>
      </c>
      <c r="BR259" s="482" t="s">
        <v>210</v>
      </c>
      <c r="BS259" s="483">
        <v>0</v>
      </c>
      <c r="BT259" s="482" t="s">
        <v>210</v>
      </c>
      <c r="BU259" s="483">
        <v>0</v>
      </c>
      <c r="BV259" s="482" t="s">
        <v>210</v>
      </c>
      <c r="BW259" s="483">
        <v>0</v>
      </c>
      <c r="BX259" s="482" t="s">
        <v>210</v>
      </c>
      <c r="BY259" s="483">
        <v>0</v>
      </c>
      <c r="BZ259" s="482" t="s">
        <v>210</v>
      </c>
      <c r="CA259" s="483">
        <v>0</v>
      </c>
      <c r="CB259" s="482" t="s">
        <v>210</v>
      </c>
      <c r="CC259" s="483">
        <v>0</v>
      </c>
      <c r="CD259" s="482" t="s">
        <v>210</v>
      </c>
      <c r="CE259" s="483">
        <v>0</v>
      </c>
      <c r="CF259" s="482" t="s">
        <v>210</v>
      </c>
      <c r="CG259" s="483">
        <v>0</v>
      </c>
      <c r="CH259" s="482" t="s">
        <v>210</v>
      </c>
      <c r="CI259" s="483">
        <v>0</v>
      </c>
      <c r="CJ259" s="482" t="s">
        <v>210</v>
      </c>
      <c r="CK259" s="483">
        <v>0</v>
      </c>
      <c r="CL259" s="482" t="s">
        <v>210</v>
      </c>
      <c r="CM259" s="483">
        <v>0</v>
      </c>
      <c r="CN259" s="482" t="s">
        <v>210</v>
      </c>
      <c r="CO259" s="483">
        <v>0</v>
      </c>
      <c r="CP259" s="482" t="s">
        <v>210</v>
      </c>
      <c r="CQ259" s="483">
        <v>0</v>
      </c>
      <c r="CR259" s="482" t="s">
        <v>210</v>
      </c>
      <c r="CS259" s="483">
        <v>0</v>
      </c>
      <c r="CT259" s="482" t="s">
        <v>210</v>
      </c>
      <c r="CU259" s="483">
        <v>0</v>
      </c>
      <c r="CV259" s="482" t="s">
        <v>210</v>
      </c>
      <c r="CW259" s="483">
        <v>0</v>
      </c>
      <c r="CX259" s="482" t="s">
        <v>210</v>
      </c>
      <c r="CY259" s="483">
        <v>0</v>
      </c>
      <c r="CZ259" s="482" t="s">
        <v>210</v>
      </c>
      <c r="DA259" s="483">
        <v>0</v>
      </c>
      <c r="DB259" s="482" t="s">
        <v>210</v>
      </c>
      <c r="DC259" s="483">
        <v>0</v>
      </c>
      <c r="DD259" s="482" t="s">
        <v>210</v>
      </c>
      <c r="DE259" s="483">
        <v>0</v>
      </c>
      <c r="DF259" s="482" t="s">
        <v>210</v>
      </c>
      <c r="DG259" s="483">
        <v>0</v>
      </c>
      <c r="DH259" s="482" t="s">
        <v>210</v>
      </c>
      <c r="DI259" s="483">
        <v>0</v>
      </c>
      <c r="DJ259" s="482" t="s">
        <v>210</v>
      </c>
      <c r="DK259" s="483">
        <v>0</v>
      </c>
      <c r="DL259" s="482" t="s">
        <v>210</v>
      </c>
      <c r="DM259" s="483">
        <v>0</v>
      </c>
      <c r="DN259" s="482" t="s">
        <v>210</v>
      </c>
      <c r="DO259" s="483">
        <v>0</v>
      </c>
      <c r="DP259" s="482" t="s">
        <v>210</v>
      </c>
      <c r="DQ259" s="483">
        <v>0</v>
      </c>
      <c r="DR259" s="482" t="s">
        <v>210</v>
      </c>
      <c r="DS259" s="483">
        <v>0</v>
      </c>
      <c r="DT259" s="482" t="s">
        <v>210</v>
      </c>
      <c r="DU259" s="483">
        <v>0</v>
      </c>
      <c r="DV259" s="482" t="s">
        <v>210</v>
      </c>
      <c r="DW259" s="483">
        <v>0</v>
      </c>
      <c r="DX259" s="482" t="s">
        <v>210</v>
      </c>
      <c r="DY259" s="483">
        <v>0</v>
      </c>
      <c r="DZ259" s="482">
        <v>0</v>
      </c>
      <c r="EA259" s="483">
        <v>0</v>
      </c>
      <c r="EB259" s="482" t="s">
        <v>210</v>
      </c>
      <c r="EC259" s="483">
        <v>0</v>
      </c>
      <c r="ED259" s="482" t="s">
        <v>210</v>
      </c>
      <c r="EE259" s="483">
        <v>0</v>
      </c>
      <c r="EF259" s="482" t="s">
        <v>210</v>
      </c>
      <c r="EG259" s="483">
        <v>0</v>
      </c>
      <c r="EH259" s="482">
        <v>0</v>
      </c>
      <c r="EI259" s="483">
        <v>0</v>
      </c>
      <c r="EJ259" s="482" t="s">
        <v>210</v>
      </c>
      <c r="EK259" s="483">
        <v>0</v>
      </c>
      <c r="EL259" s="482" t="s">
        <v>210</v>
      </c>
      <c r="EM259" s="483">
        <v>0</v>
      </c>
      <c r="EN259" s="482" t="s">
        <v>210</v>
      </c>
      <c r="EO259" s="483">
        <v>0</v>
      </c>
      <c r="EP259" s="482" t="s">
        <v>210</v>
      </c>
      <c r="EQ259" s="483">
        <v>0</v>
      </c>
      <c r="ER259" s="482" t="s">
        <v>210</v>
      </c>
      <c r="ES259" s="483">
        <v>0</v>
      </c>
      <c r="ET259" s="482" t="s">
        <v>210</v>
      </c>
      <c r="EU259" s="483">
        <v>0</v>
      </c>
      <c r="EV259" s="482" t="s">
        <v>210</v>
      </c>
      <c r="EW259" s="483">
        <v>0</v>
      </c>
      <c r="EX259" s="482" t="s">
        <v>210</v>
      </c>
      <c r="EY259" s="483">
        <v>0</v>
      </c>
      <c r="EZ259" s="482" t="s">
        <v>210</v>
      </c>
      <c r="FA259" s="483">
        <v>0</v>
      </c>
      <c r="FB259" s="482" t="s">
        <v>210</v>
      </c>
      <c r="FC259" s="483">
        <v>0</v>
      </c>
      <c r="FD259" s="482" t="s">
        <v>210</v>
      </c>
      <c r="FE259" s="483">
        <v>0</v>
      </c>
      <c r="FF259" s="482" t="s">
        <v>210</v>
      </c>
      <c r="FG259" s="483">
        <v>0</v>
      </c>
      <c r="FH259" s="482" t="s">
        <v>210</v>
      </c>
      <c r="FI259" s="483">
        <v>0</v>
      </c>
      <c r="FJ259" s="482" t="s">
        <v>210</v>
      </c>
      <c r="FK259" s="483">
        <v>0</v>
      </c>
      <c r="FL259" s="482" t="s">
        <v>210</v>
      </c>
      <c r="FM259" s="483">
        <v>0</v>
      </c>
      <c r="FN259" s="482" t="s">
        <v>210</v>
      </c>
      <c r="FO259" s="483">
        <v>0</v>
      </c>
      <c r="FP259" s="482" t="s">
        <v>210</v>
      </c>
      <c r="FQ259" s="483">
        <v>0</v>
      </c>
      <c r="FR259" s="482" t="s">
        <v>210</v>
      </c>
      <c r="FS259" s="483">
        <v>0</v>
      </c>
      <c r="FT259" s="482" t="s">
        <v>210</v>
      </c>
      <c r="FU259" s="483">
        <v>0</v>
      </c>
      <c r="FV259" s="482" t="s">
        <v>210</v>
      </c>
      <c r="FW259" s="483">
        <v>0</v>
      </c>
      <c r="FX259" s="482">
        <v>0</v>
      </c>
      <c r="FY259" s="483">
        <v>0</v>
      </c>
      <c r="FZ259" s="482">
        <v>0</v>
      </c>
      <c r="GA259" s="483">
        <v>0</v>
      </c>
      <c r="GB259" s="482">
        <v>0</v>
      </c>
      <c r="GC259" s="483">
        <v>0</v>
      </c>
      <c r="GD259" s="482">
        <v>0</v>
      </c>
      <c r="GE259" s="483">
        <v>0</v>
      </c>
      <c r="GF259" s="482">
        <v>0</v>
      </c>
      <c r="GG259" s="483">
        <v>0</v>
      </c>
      <c r="GH259" s="482">
        <v>0</v>
      </c>
      <c r="GI259" s="483">
        <v>0</v>
      </c>
      <c r="GJ259" s="482">
        <v>0</v>
      </c>
      <c r="GK259" s="483">
        <v>0</v>
      </c>
      <c r="GL259" s="482">
        <v>0</v>
      </c>
      <c r="GM259" s="483">
        <v>0</v>
      </c>
      <c r="GN259" s="482">
        <v>0</v>
      </c>
      <c r="GO259" s="483">
        <v>0</v>
      </c>
      <c r="GP259" s="482">
        <v>0</v>
      </c>
      <c r="GQ259" s="483">
        <v>0</v>
      </c>
      <c r="GR259" s="482">
        <v>0</v>
      </c>
      <c r="GS259" s="483">
        <v>0</v>
      </c>
      <c r="GT259" s="482">
        <v>0</v>
      </c>
      <c r="GU259" s="483">
        <v>0</v>
      </c>
      <c r="GV259" s="482">
        <v>0</v>
      </c>
      <c r="GW259" s="483">
        <v>0</v>
      </c>
      <c r="GX259" s="482">
        <v>0</v>
      </c>
      <c r="GY259" s="483">
        <v>0</v>
      </c>
      <c r="GZ259" s="482">
        <v>0</v>
      </c>
      <c r="HA259" s="483">
        <v>0</v>
      </c>
      <c r="HB259" s="482">
        <v>0</v>
      </c>
      <c r="HC259" s="483">
        <v>0</v>
      </c>
      <c r="HD259" s="482">
        <v>0</v>
      </c>
      <c r="HE259" s="483">
        <v>0</v>
      </c>
      <c r="HF259" s="482">
        <v>0</v>
      </c>
      <c r="HG259" s="483">
        <v>0</v>
      </c>
      <c r="HH259" s="482">
        <v>0</v>
      </c>
      <c r="HI259" s="483">
        <v>0</v>
      </c>
      <c r="HJ259" s="482">
        <v>0</v>
      </c>
      <c r="HK259" s="483">
        <v>0</v>
      </c>
      <c r="HL259" s="482">
        <v>0</v>
      </c>
      <c r="HM259" s="483">
        <v>0</v>
      </c>
      <c r="HN259" s="482">
        <v>0</v>
      </c>
      <c r="HO259" s="483">
        <v>0</v>
      </c>
      <c r="HP259" s="482">
        <v>0</v>
      </c>
      <c r="HQ259" s="483">
        <v>0</v>
      </c>
      <c r="HR259" s="482">
        <v>0</v>
      </c>
      <c r="HS259" s="483">
        <v>0</v>
      </c>
      <c r="HT259" s="482">
        <v>0</v>
      </c>
      <c r="HU259" s="483">
        <v>0</v>
      </c>
      <c r="HV259" s="482">
        <v>0</v>
      </c>
      <c r="HW259" s="483">
        <v>0</v>
      </c>
      <c r="HX259" s="482">
        <v>0</v>
      </c>
      <c r="HY259" s="483">
        <v>0</v>
      </c>
      <c r="HZ259" s="482">
        <v>0</v>
      </c>
      <c r="IA259" s="483">
        <v>0</v>
      </c>
      <c r="IB259" s="482">
        <v>0</v>
      </c>
      <c r="IC259" s="483">
        <v>0</v>
      </c>
      <c r="ID259" s="482">
        <v>0</v>
      </c>
      <c r="IE259" s="483">
        <v>0</v>
      </c>
      <c r="IF259" s="482">
        <v>0</v>
      </c>
      <c r="IG259" s="483">
        <v>0</v>
      </c>
      <c r="IH259" s="482">
        <v>0</v>
      </c>
      <c r="II259" s="483">
        <v>0</v>
      </c>
    </row>
    <row r="260" spans="1:243" ht="15" x14ac:dyDescent="0.2">
      <c r="A260" s="596"/>
      <c r="B260" s="598"/>
      <c r="C260" s="601"/>
      <c r="D260" s="530" t="s">
        <v>6</v>
      </c>
      <c r="E260" s="537"/>
      <c r="F260" s="203"/>
      <c r="G260" s="204">
        <v>0</v>
      </c>
      <c r="H260" s="203"/>
      <c r="I260" s="204">
        <v>0</v>
      </c>
      <c r="J260" s="203"/>
      <c r="K260" s="204">
        <v>0</v>
      </c>
      <c r="L260" s="203"/>
      <c r="M260" s="204">
        <v>0</v>
      </c>
      <c r="N260" s="203"/>
      <c r="O260" s="204" t="s">
        <v>272</v>
      </c>
      <c r="P260" s="203"/>
      <c r="Q260" s="204" t="s">
        <v>272</v>
      </c>
      <c r="R260" s="203"/>
      <c r="S260" s="204" t="s">
        <v>272</v>
      </c>
      <c r="T260" s="203"/>
      <c r="U260" s="204" t="s">
        <v>272</v>
      </c>
      <c r="V260" s="203"/>
      <c r="W260" s="204" t="s">
        <v>272</v>
      </c>
      <c r="X260" s="203"/>
      <c r="Y260" s="204" t="s">
        <v>272</v>
      </c>
      <c r="Z260" s="203"/>
      <c r="AA260" s="204" t="s">
        <v>272</v>
      </c>
      <c r="AB260" s="203"/>
      <c r="AC260" s="204" t="s">
        <v>272</v>
      </c>
      <c r="AD260" s="203"/>
      <c r="AE260" s="204" t="s">
        <v>272</v>
      </c>
      <c r="AF260" s="203"/>
      <c r="AG260" s="204" t="s">
        <v>272</v>
      </c>
      <c r="AH260" s="203"/>
      <c r="AI260" s="204" t="s">
        <v>272</v>
      </c>
      <c r="AJ260" s="203"/>
      <c r="AK260" s="204" t="s">
        <v>272</v>
      </c>
      <c r="AL260" s="203"/>
      <c r="AM260" s="204">
        <v>0</v>
      </c>
      <c r="AN260" s="203"/>
      <c r="AO260" s="204" t="s">
        <v>272</v>
      </c>
      <c r="AP260" s="203"/>
      <c r="AQ260" s="204" t="s">
        <v>272</v>
      </c>
      <c r="AR260" s="203"/>
      <c r="AS260" s="204" t="s">
        <v>272</v>
      </c>
      <c r="AT260" s="203"/>
      <c r="AU260" s="204" t="s">
        <v>272</v>
      </c>
      <c r="AV260" s="203"/>
      <c r="AW260" s="204" t="s">
        <v>272</v>
      </c>
      <c r="AX260" s="203"/>
      <c r="AY260" s="204" t="s">
        <v>272</v>
      </c>
      <c r="AZ260" s="203"/>
      <c r="BA260" s="204">
        <v>0</v>
      </c>
      <c r="BB260" s="203"/>
      <c r="BC260" s="204" t="s">
        <v>272</v>
      </c>
      <c r="BD260" s="203"/>
      <c r="BE260" s="204" t="s">
        <v>272</v>
      </c>
      <c r="BF260" s="203"/>
      <c r="BG260" s="204" t="s">
        <v>272</v>
      </c>
      <c r="BH260" s="203"/>
      <c r="BI260" s="204">
        <v>0</v>
      </c>
      <c r="BJ260" s="203"/>
      <c r="BK260" s="204">
        <v>0</v>
      </c>
      <c r="BL260" s="203"/>
      <c r="BM260" s="204" t="s">
        <v>272</v>
      </c>
      <c r="BN260" s="203"/>
      <c r="BO260" s="204" t="s">
        <v>272</v>
      </c>
      <c r="BP260" s="203"/>
      <c r="BQ260" s="204" t="s">
        <v>272</v>
      </c>
      <c r="BR260" s="203"/>
      <c r="BS260" s="204" t="s">
        <v>272</v>
      </c>
      <c r="BT260" s="203"/>
      <c r="BU260" s="204" t="s">
        <v>272</v>
      </c>
      <c r="BV260" s="203"/>
      <c r="BW260" s="204" t="s">
        <v>272</v>
      </c>
      <c r="BX260" s="203"/>
      <c r="BY260" s="204" t="s">
        <v>272</v>
      </c>
      <c r="BZ260" s="203"/>
      <c r="CA260" s="204" t="s">
        <v>272</v>
      </c>
      <c r="CB260" s="203"/>
      <c r="CC260" s="204" t="s">
        <v>272</v>
      </c>
      <c r="CD260" s="203"/>
      <c r="CE260" s="204" t="s">
        <v>272</v>
      </c>
      <c r="CF260" s="203"/>
      <c r="CG260" s="204" t="s">
        <v>272</v>
      </c>
      <c r="CH260" s="203"/>
      <c r="CI260" s="204" t="s">
        <v>272</v>
      </c>
      <c r="CJ260" s="203"/>
      <c r="CK260" s="204" t="s">
        <v>272</v>
      </c>
      <c r="CL260" s="203"/>
      <c r="CM260" s="204" t="s">
        <v>272</v>
      </c>
      <c r="CN260" s="203"/>
      <c r="CO260" s="204" t="s">
        <v>272</v>
      </c>
      <c r="CP260" s="203"/>
      <c r="CQ260" s="204" t="s">
        <v>272</v>
      </c>
      <c r="CR260" s="203"/>
      <c r="CS260" s="204" t="s">
        <v>272</v>
      </c>
      <c r="CT260" s="203"/>
      <c r="CU260" s="204" t="s">
        <v>272</v>
      </c>
      <c r="CV260" s="203"/>
      <c r="CW260" s="204" t="s">
        <v>272</v>
      </c>
      <c r="CX260" s="203"/>
      <c r="CY260" s="204" t="s">
        <v>272</v>
      </c>
      <c r="CZ260" s="203"/>
      <c r="DA260" s="204" t="s">
        <v>272</v>
      </c>
      <c r="DB260" s="203"/>
      <c r="DC260" s="204" t="s">
        <v>272</v>
      </c>
      <c r="DD260" s="203"/>
      <c r="DE260" s="204" t="s">
        <v>272</v>
      </c>
      <c r="DF260" s="203"/>
      <c r="DG260" s="204" t="s">
        <v>272</v>
      </c>
      <c r="DH260" s="203"/>
      <c r="DI260" s="204" t="s">
        <v>272</v>
      </c>
      <c r="DJ260" s="203"/>
      <c r="DK260" s="204" t="s">
        <v>272</v>
      </c>
      <c r="DL260" s="203"/>
      <c r="DM260" s="204" t="s">
        <v>272</v>
      </c>
      <c r="DN260" s="203"/>
      <c r="DO260" s="204" t="s">
        <v>272</v>
      </c>
      <c r="DP260" s="203"/>
      <c r="DQ260" s="204" t="s">
        <v>272</v>
      </c>
      <c r="DR260" s="203"/>
      <c r="DS260" s="204" t="s">
        <v>272</v>
      </c>
      <c r="DT260" s="203"/>
      <c r="DU260" s="204" t="s">
        <v>272</v>
      </c>
      <c r="DV260" s="203"/>
      <c r="DW260" s="204" t="s">
        <v>272</v>
      </c>
      <c r="DX260" s="203"/>
      <c r="DY260" s="204" t="s">
        <v>272</v>
      </c>
      <c r="DZ260" s="203"/>
      <c r="EA260" s="204">
        <v>0</v>
      </c>
      <c r="EB260" s="203"/>
      <c r="EC260" s="204" t="s">
        <v>272</v>
      </c>
      <c r="ED260" s="203"/>
      <c r="EE260" s="204" t="s">
        <v>272</v>
      </c>
      <c r="EF260" s="203"/>
      <c r="EG260" s="204" t="s">
        <v>272</v>
      </c>
      <c r="EH260" s="203"/>
      <c r="EI260" s="204">
        <v>0</v>
      </c>
      <c r="EJ260" s="203"/>
      <c r="EK260" s="204" t="s">
        <v>272</v>
      </c>
      <c r="EL260" s="203"/>
      <c r="EM260" s="204" t="s">
        <v>272</v>
      </c>
      <c r="EN260" s="203"/>
      <c r="EO260" s="204" t="s">
        <v>272</v>
      </c>
      <c r="EP260" s="203"/>
      <c r="EQ260" s="204" t="s">
        <v>272</v>
      </c>
      <c r="ER260" s="203"/>
      <c r="ES260" s="204" t="s">
        <v>272</v>
      </c>
      <c r="ET260" s="203"/>
      <c r="EU260" s="204" t="s">
        <v>272</v>
      </c>
      <c r="EV260" s="203"/>
      <c r="EW260" s="204" t="s">
        <v>272</v>
      </c>
      <c r="EX260" s="203"/>
      <c r="EY260" s="204" t="s">
        <v>272</v>
      </c>
      <c r="EZ260" s="203"/>
      <c r="FA260" s="204" t="s">
        <v>272</v>
      </c>
      <c r="FB260" s="203"/>
      <c r="FC260" s="204" t="s">
        <v>272</v>
      </c>
      <c r="FD260" s="203"/>
      <c r="FE260" s="204" t="s">
        <v>272</v>
      </c>
      <c r="FF260" s="203"/>
      <c r="FG260" s="204" t="s">
        <v>272</v>
      </c>
      <c r="FH260" s="203"/>
      <c r="FI260" s="204" t="s">
        <v>272</v>
      </c>
      <c r="FJ260" s="203"/>
      <c r="FK260" s="204" t="s">
        <v>272</v>
      </c>
      <c r="FL260" s="203"/>
      <c r="FM260" s="204" t="s">
        <v>272</v>
      </c>
      <c r="FN260" s="203"/>
      <c r="FO260" s="204" t="s">
        <v>272</v>
      </c>
      <c r="FP260" s="203"/>
      <c r="FQ260" s="204" t="s">
        <v>272</v>
      </c>
      <c r="FR260" s="203"/>
      <c r="FS260" s="204" t="s">
        <v>272</v>
      </c>
      <c r="FT260" s="203"/>
      <c r="FU260" s="204" t="s">
        <v>272</v>
      </c>
      <c r="FV260" s="203"/>
      <c r="FW260" s="204" t="s">
        <v>272</v>
      </c>
      <c r="FX260" s="203"/>
      <c r="FY260" s="204">
        <v>0</v>
      </c>
      <c r="FZ260" s="203"/>
      <c r="GA260" s="204">
        <v>0</v>
      </c>
      <c r="GB260" s="203"/>
      <c r="GC260" s="204">
        <v>0</v>
      </c>
      <c r="GD260" s="203"/>
      <c r="GE260" s="204">
        <v>0</v>
      </c>
      <c r="GF260" s="203"/>
      <c r="GG260" s="204">
        <v>0</v>
      </c>
      <c r="GH260" s="203"/>
      <c r="GI260" s="204">
        <v>0</v>
      </c>
      <c r="GJ260" s="203"/>
      <c r="GK260" s="204">
        <v>0</v>
      </c>
      <c r="GL260" s="203"/>
      <c r="GM260" s="204">
        <v>0</v>
      </c>
      <c r="GN260" s="203"/>
      <c r="GO260" s="204">
        <v>0</v>
      </c>
      <c r="GP260" s="203"/>
      <c r="GQ260" s="204">
        <v>0</v>
      </c>
      <c r="GR260" s="203"/>
      <c r="GS260" s="204">
        <v>0</v>
      </c>
      <c r="GT260" s="203"/>
      <c r="GU260" s="204">
        <v>0</v>
      </c>
      <c r="GV260" s="203"/>
      <c r="GW260" s="204">
        <v>0</v>
      </c>
      <c r="GX260" s="203"/>
      <c r="GY260" s="204">
        <v>0</v>
      </c>
      <c r="GZ260" s="203"/>
      <c r="HA260" s="204">
        <v>0</v>
      </c>
      <c r="HB260" s="203"/>
      <c r="HC260" s="204">
        <v>0</v>
      </c>
      <c r="HD260" s="203"/>
      <c r="HE260" s="204">
        <v>0</v>
      </c>
      <c r="HF260" s="203"/>
      <c r="HG260" s="204">
        <v>0</v>
      </c>
      <c r="HH260" s="203"/>
      <c r="HI260" s="204">
        <v>0</v>
      </c>
      <c r="HJ260" s="203"/>
      <c r="HK260" s="204">
        <v>0</v>
      </c>
      <c r="HL260" s="203"/>
      <c r="HM260" s="204">
        <v>0</v>
      </c>
      <c r="HN260" s="203"/>
      <c r="HO260" s="204">
        <v>0</v>
      </c>
      <c r="HP260" s="203"/>
      <c r="HQ260" s="204">
        <v>0</v>
      </c>
      <c r="HR260" s="203"/>
      <c r="HS260" s="204">
        <v>0</v>
      </c>
      <c r="HT260" s="203"/>
      <c r="HU260" s="204">
        <v>0</v>
      </c>
      <c r="HV260" s="203"/>
      <c r="HW260" s="204">
        <v>0</v>
      </c>
      <c r="HX260" s="203"/>
      <c r="HY260" s="204">
        <v>0</v>
      </c>
      <c r="HZ260" s="203"/>
      <c r="IA260" s="204">
        <v>0</v>
      </c>
      <c r="IB260" s="203"/>
      <c r="IC260" s="204">
        <v>0</v>
      </c>
      <c r="ID260" s="203"/>
      <c r="IE260" s="204">
        <v>0</v>
      </c>
      <c r="IF260" s="203"/>
      <c r="IG260" s="204">
        <v>0</v>
      </c>
      <c r="IH260" s="203"/>
      <c r="II260" s="204">
        <v>0</v>
      </c>
    </row>
    <row r="261" spans="1:243" ht="15" x14ac:dyDescent="0.2">
      <c r="A261" s="596"/>
      <c r="B261" s="598"/>
      <c r="C261" s="601"/>
      <c r="D261" s="530">
        <v>0</v>
      </c>
      <c r="E261" s="538" t="s">
        <v>82</v>
      </c>
      <c r="F261" s="197">
        <v>0</v>
      </c>
      <c r="G261" s="198">
        <v>0</v>
      </c>
      <c r="H261" s="197">
        <v>0</v>
      </c>
      <c r="I261" s="198">
        <v>0</v>
      </c>
      <c r="J261" s="197">
        <v>0</v>
      </c>
      <c r="K261" s="198">
        <v>0</v>
      </c>
      <c r="L261" s="197">
        <v>0</v>
      </c>
      <c r="M261" s="198">
        <v>0</v>
      </c>
      <c r="N261" s="197">
        <v>0</v>
      </c>
      <c r="O261" s="198">
        <v>0</v>
      </c>
      <c r="P261" s="197">
        <v>0</v>
      </c>
      <c r="Q261" s="198">
        <v>0</v>
      </c>
      <c r="R261" s="197">
        <v>0</v>
      </c>
      <c r="S261" s="198">
        <v>0</v>
      </c>
      <c r="T261" s="197">
        <v>0</v>
      </c>
      <c r="U261" s="198">
        <v>0</v>
      </c>
      <c r="V261" s="197">
        <v>0</v>
      </c>
      <c r="W261" s="198">
        <v>0</v>
      </c>
      <c r="X261" s="197">
        <v>0</v>
      </c>
      <c r="Y261" s="198">
        <v>0</v>
      </c>
      <c r="Z261" s="197">
        <v>0</v>
      </c>
      <c r="AA261" s="198">
        <v>0</v>
      </c>
      <c r="AB261" s="197">
        <v>0</v>
      </c>
      <c r="AC261" s="198">
        <v>0</v>
      </c>
      <c r="AD261" s="197">
        <v>0</v>
      </c>
      <c r="AE261" s="198">
        <v>0</v>
      </c>
      <c r="AF261" s="197">
        <v>0</v>
      </c>
      <c r="AG261" s="198">
        <v>0</v>
      </c>
      <c r="AH261" s="197">
        <v>0</v>
      </c>
      <c r="AI261" s="198">
        <v>0</v>
      </c>
      <c r="AJ261" s="197">
        <v>0</v>
      </c>
      <c r="AK261" s="198">
        <v>0</v>
      </c>
      <c r="AL261" s="197">
        <v>0</v>
      </c>
      <c r="AM261" s="198">
        <v>0</v>
      </c>
      <c r="AN261" s="197">
        <v>0</v>
      </c>
      <c r="AO261" s="198">
        <v>0</v>
      </c>
      <c r="AP261" s="197">
        <v>0</v>
      </c>
      <c r="AQ261" s="198">
        <v>0</v>
      </c>
      <c r="AR261" s="197">
        <v>0</v>
      </c>
      <c r="AS261" s="198">
        <v>0</v>
      </c>
      <c r="AT261" s="197">
        <v>0</v>
      </c>
      <c r="AU261" s="198">
        <v>0</v>
      </c>
      <c r="AV261" s="197">
        <v>0</v>
      </c>
      <c r="AW261" s="198">
        <v>0</v>
      </c>
      <c r="AX261" s="197">
        <v>0</v>
      </c>
      <c r="AY261" s="198">
        <v>0</v>
      </c>
      <c r="AZ261" s="197">
        <v>0</v>
      </c>
      <c r="BA261" s="198">
        <v>0</v>
      </c>
      <c r="BB261" s="197">
        <v>0</v>
      </c>
      <c r="BC261" s="198">
        <v>0</v>
      </c>
      <c r="BD261" s="197">
        <v>0</v>
      </c>
      <c r="BE261" s="198">
        <v>0</v>
      </c>
      <c r="BF261" s="197">
        <v>0</v>
      </c>
      <c r="BG261" s="198">
        <v>0</v>
      </c>
      <c r="BH261" s="197">
        <v>0</v>
      </c>
      <c r="BI261" s="198">
        <v>0</v>
      </c>
      <c r="BJ261" s="197">
        <v>0</v>
      </c>
      <c r="BK261" s="198">
        <v>0</v>
      </c>
      <c r="BL261" s="197">
        <v>0</v>
      </c>
      <c r="BM261" s="198">
        <v>0</v>
      </c>
      <c r="BN261" s="197">
        <v>0</v>
      </c>
      <c r="BO261" s="198">
        <v>0</v>
      </c>
      <c r="BP261" s="197">
        <v>0</v>
      </c>
      <c r="BQ261" s="198">
        <v>0</v>
      </c>
      <c r="BR261" s="197">
        <v>0</v>
      </c>
      <c r="BS261" s="198">
        <v>0</v>
      </c>
      <c r="BT261" s="197">
        <v>0</v>
      </c>
      <c r="BU261" s="198">
        <v>0</v>
      </c>
      <c r="BV261" s="197">
        <v>0</v>
      </c>
      <c r="BW261" s="198">
        <v>0</v>
      </c>
      <c r="BX261" s="197">
        <v>0</v>
      </c>
      <c r="BY261" s="198">
        <v>0</v>
      </c>
      <c r="BZ261" s="197">
        <v>0</v>
      </c>
      <c r="CA261" s="198">
        <v>0</v>
      </c>
      <c r="CB261" s="197">
        <v>0</v>
      </c>
      <c r="CC261" s="198">
        <v>0</v>
      </c>
      <c r="CD261" s="197">
        <v>0</v>
      </c>
      <c r="CE261" s="198">
        <v>0</v>
      </c>
      <c r="CF261" s="197">
        <v>0</v>
      </c>
      <c r="CG261" s="198">
        <v>0</v>
      </c>
      <c r="CH261" s="197">
        <v>0</v>
      </c>
      <c r="CI261" s="198">
        <v>0</v>
      </c>
      <c r="CJ261" s="197">
        <v>0</v>
      </c>
      <c r="CK261" s="198">
        <v>0</v>
      </c>
      <c r="CL261" s="197">
        <v>0</v>
      </c>
      <c r="CM261" s="198">
        <v>0</v>
      </c>
      <c r="CN261" s="197">
        <v>0</v>
      </c>
      <c r="CO261" s="198">
        <v>0</v>
      </c>
      <c r="CP261" s="197">
        <v>0</v>
      </c>
      <c r="CQ261" s="198">
        <v>0</v>
      </c>
      <c r="CR261" s="197">
        <v>0</v>
      </c>
      <c r="CS261" s="198">
        <v>0</v>
      </c>
      <c r="CT261" s="197">
        <v>0</v>
      </c>
      <c r="CU261" s="198">
        <v>0</v>
      </c>
      <c r="CV261" s="197">
        <v>0</v>
      </c>
      <c r="CW261" s="198">
        <v>0</v>
      </c>
      <c r="CX261" s="197">
        <v>0</v>
      </c>
      <c r="CY261" s="198">
        <v>0</v>
      </c>
      <c r="CZ261" s="197">
        <v>0</v>
      </c>
      <c r="DA261" s="198">
        <v>0</v>
      </c>
      <c r="DB261" s="197">
        <v>0</v>
      </c>
      <c r="DC261" s="198">
        <v>0</v>
      </c>
      <c r="DD261" s="197">
        <v>0</v>
      </c>
      <c r="DE261" s="198">
        <v>0</v>
      </c>
      <c r="DF261" s="197">
        <v>0</v>
      </c>
      <c r="DG261" s="198">
        <v>0</v>
      </c>
      <c r="DH261" s="197">
        <v>0</v>
      </c>
      <c r="DI261" s="198">
        <v>0</v>
      </c>
      <c r="DJ261" s="197">
        <v>0</v>
      </c>
      <c r="DK261" s="198">
        <v>0</v>
      </c>
      <c r="DL261" s="197">
        <v>0</v>
      </c>
      <c r="DM261" s="198">
        <v>0</v>
      </c>
      <c r="DN261" s="197">
        <v>0</v>
      </c>
      <c r="DO261" s="198">
        <v>0</v>
      </c>
      <c r="DP261" s="197">
        <v>0</v>
      </c>
      <c r="DQ261" s="198">
        <v>0</v>
      </c>
      <c r="DR261" s="197">
        <v>0</v>
      </c>
      <c r="DS261" s="198">
        <v>0</v>
      </c>
      <c r="DT261" s="197">
        <v>0</v>
      </c>
      <c r="DU261" s="198">
        <v>0</v>
      </c>
      <c r="DV261" s="197">
        <v>0</v>
      </c>
      <c r="DW261" s="198">
        <v>0</v>
      </c>
      <c r="DX261" s="197">
        <v>0</v>
      </c>
      <c r="DY261" s="198">
        <v>0</v>
      </c>
      <c r="DZ261" s="197">
        <v>0</v>
      </c>
      <c r="EA261" s="198">
        <v>0</v>
      </c>
      <c r="EB261" s="197">
        <v>0</v>
      </c>
      <c r="EC261" s="198">
        <v>0</v>
      </c>
      <c r="ED261" s="197">
        <v>0</v>
      </c>
      <c r="EE261" s="198">
        <v>0</v>
      </c>
      <c r="EF261" s="197">
        <v>0</v>
      </c>
      <c r="EG261" s="198">
        <v>0</v>
      </c>
      <c r="EH261" s="197">
        <v>0</v>
      </c>
      <c r="EI261" s="198">
        <v>0</v>
      </c>
      <c r="EJ261" s="197">
        <v>0</v>
      </c>
      <c r="EK261" s="198">
        <v>0</v>
      </c>
      <c r="EL261" s="197">
        <v>0</v>
      </c>
      <c r="EM261" s="198">
        <v>0</v>
      </c>
      <c r="EN261" s="197">
        <v>0</v>
      </c>
      <c r="EO261" s="198">
        <v>0</v>
      </c>
      <c r="EP261" s="197">
        <v>0</v>
      </c>
      <c r="EQ261" s="198">
        <v>0</v>
      </c>
      <c r="ER261" s="197">
        <v>0</v>
      </c>
      <c r="ES261" s="198">
        <v>0</v>
      </c>
      <c r="ET261" s="197">
        <v>0</v>
      </c>
      <c r="EU261" s="198">
        <v>0</v>
      </c>
      <c r="EV261" s="197">
        <v>0</v>
      </c>
      <c r="EW261" s="198">
        <v>0</v>
      </c>
      <c r="EX261" s="197">
        <v>0</v>
      </c>
      <c r="EY261" s="198">
        <v>0</v>
      </c>
      <c r="EZ261" s="197">
        <v>0</v>
      </c>
      <c r="FA261" s="198">
        <v>0</v>
      </c>
      <c r="FB261" s="197">
        <v>0</v>
      </c>
      <c r="FC261" s="198">
        <v>0</v>
      </c>
      <c r="FD261" s="197">
        <v>0</v>
      </c>
      <c r="FE261" s="198">
        <v>0</v>
      </c>
      <c r="FF261" s="197">
        <v>0</v>
      </c>
      <c r="FG261" s="198">
        <v>0</v>
      </c>
      <c r="FH261" s="197">
        <v>0</v>
      </c>
      <c r="FI261" s="198">
        <v>0</v>
      </c>
      <c r="FJ261" s="197">
        <v>0</v>
      </c>
      <c r="FK261" s="198">
        <v>0</v>
      </c>
      <c r="FL261" s="197">
        <v>0</v>
      </c>
      <c r="FM261" s="198">
        <v>0</v>
      </c>
      <c r="FN261" s="197">
        <v>0</v>
      </c>
      <c r="FO261" s="198">
        <v>0</v>
      </c>
      <c r="FP261" s="197">
        <v>0</v>
      </c>
      <c r="FQ261" s="198">
        <v>0</v>
      </c>
      <c r="FR261" s="197">
        <v>0</v>
      </c>
      <c r="FS261" s="198">
        <v>0</v>
      </c>
      <c r="FT261" s="197">
        <v>0</v>
      </c>
      <c r="FU261" s="198">
        <v>0</v>
      </c>
      <c r="FV261" s="197">
        <v>0</v>
      </c>
      <c r="FW261" s="198">
        <v>0</v>
      </c>
      <c r="FX261" s="197">
        <v>0</v>
      </c>
      <c r="FY261" s="198">
        <v>0</v>
      </c>
      <c r="FZ261" s="197">
        <v>0</v>
      </c>
      <c r="GA261" s="198">
        <v>0</v>
      </c>
      <c r="GB261" s="197">
        <v>0</v>
      </c>
      <c r="GC261" s="198">
        <v>0</v>
      </c>
      <c r="GD261" s="197">
        <v>0</v>
      </c>
      <c r="GE261" s="198">
        <v>0</v>
      </c>
      <c r="GF261" s="197">
        <v>0</v>
      </c>
      <c r="GG261" s="198">
        <v>0</v>
      </c>
      <c r="GH261" s="197">
        <v>0</v>
      </c>
      <c r="GI261" s="198">
        <v>0</v>
      </c>
      <c r="GJ261" s="197">
        <v>0</v>
      </c>
      <c r="GK261" s="198">
        <v>0</v>
      </c>
      <c r="GL261" s="197">
        <v>0</v>
      </c>
      <c r="GM261" s="198">
        <v>0</v>
      </c>
      <c r="GN261" s="197">
        <v>0</v>
      </c>
      <c r="GO261" s="198">
        <v>0</v>
      </c>
      <c r="GP261" s="197">
        <v>0</v>
      </c>
      <c r="GQ261" s="198">
        <v>0</v>
      </c>
      <c r="GR261" s="197">
        <v>0</v>
      </c>
      <c r="GS261" s="198">
        <v>0</v>
      </c>
      <c r="GT261" s="197">
        <v>0</v>
      </c>
      <c r="GU261" s="198">
        <v>0</v>
      </c>
      <c r="GV261" s="197">
        <v>0</v>
      </c>
      <c r="GW261" s="198">
        <v>0</v>
      </c>
      <c r="GX261" s="197">
        <v>0</v>
      </c>
      <c r="GY261" s="198">
        <v>0</v>
      </c>
      <c r="GZ261" s="197">
        <v>0</v>
      </c>
      <c r="HA261" s="198">
        <v>0</v>
      </c>
      <c r="HB261" s="197">
        <v>0</v>
      </c>
      <c r="HC261" s="198">
        <v>0</v>
      </c>
      <c r="HD261" s="197">
        <v>0</v>
      </c>
      <c r="HE261" s="198">
        <v>0</v>
      </c>
      <c r="HF261" s="197">
        <v>0</v>
      </c>
      <c r="HG261" s="198">
        <v>0</v>
      </c>
      <c r="HH261" s="197">
        <v>0</v>
      </c>
      <c r="HI261" s="198">
        <v>0</v>
      </c>
      <c r="HJ261" s="197">
        <v>0</v>
      </c>
      <c r="HK261" s="198">
        <v>0</v>
      </c>
      <c r="HL261" s="197">
        <v>0</v>
      </c>
      <c r="HM261" s="198">
        <v>0</v>
      </c>
      <c r="HN261" s="197">
        <v>0</v>
      </c>
      <c r="HO261" s="198">
        <v>0</v>
      </c>
      <c r="HP261" s="197">
        <v>0</v>
      </c>
      <c r="HQ261" s="198">
        <v>0</v>
      </c>
      <c r="HR261" s="197">
        <v>0</v>
      </c>
      <c r="HS261" s="198">
        <v>0</v>
      </c>
      <c r="HT261" s="197">
        <v>0</v>
      </c>
      <c r="HU261" s="198">
        <v>0</v>
      </c>
      <c r="HV261" s="197">
        <v>0</v>
      </c>
      <c r="HW261" s="198">
        <v>0</v>
      </c>
      <c r="HX261" s="197">
        <v>0</v>
      </c>
      <c r="HY261" s="198">
        <v>0</v>
      </c>
      <c r="HZ261" s="197">
        <v>0</v>
      </c>
      <c r="IA261" s="198">
        <v>0</v>
      </c>
      <c r="IB261" s="197">
        <v>0</v>
      </c>
      <c r="IC261" s="198">
        <v>0</v>
      </c>
      <c r="ID261" s="197">
        <v>0</v>
      </c>
      <c r="IE261" s="198">
        <v>0</v>
      </c>
      <c r="IF261" s="197">
        <v>0</v>
      </c>
      <c r="IG261" s="198">
        <v>0</v>
      </c>
      <c r="IH261" s="197">
        <v>0</v>
      </c>
      <c r="II261" s="198">
        <v>0</v>
      </c>
    </row>
    <row r="262" spans="1:243" ht="15" x14ac:dyDescent="0.2">
      <c r="A262" s="596"/>
      <c r="B262" s="598"/>
      <c r="C262" s="601"/>
      <c r="D262" s="531">
        <v>0</v>
      </c>
      <c r="E262" s="537"/>
      <c r="F262" s="201"/>
      <c r="G262" s="202">
        <v>0</v>
      </c>
      <c r="H262" s="201"/>
      <c r="I262" s="202">
        <v>0</v>
      </c>
      <c r="J262" s="201"/>
      <c r="K262" s="202">
        <v>0</v>
      </c>
      <c r="L262" s="201"/>
      <c r="M262" s="202">
        <v>0</v>
      </c>
      <c r="N262" s="201"/>
      <c r="O262" s="202">
        <v>0</v>
      </c>
      <c r="P262" s="201"/>
      <c r="Q262" s="202">
        <v>0</v>
      </c>
      <c r="R262" s="201"/>
      <c r="S262" s="202">
        <v>0</v>
      </c>
      <c r="T262" s="201"/>
      <c r="U262" s="202">
        <v>0</v>
      </c>
      <c r="V262" s="201"/>
      <c r="W262" s="202">
        <v>0</v>
      </c>
      <c r="X262" s="201"/>
      <c r="Y262" s="202">
        <v>0</v>
      </c>
      <c r="Z262" s="201"/>
      <c r="AA262" s="202">
        <v>0</v>
      </c>
      <c r="AB262" s="201"/>
      <c r="AC262" s="202">
        <v>0</v>
      </c>
      <c r="AD262" s="201"/>
      <c r="AE262" s="202">
        <v>0</v>
      </c>
      <c r="AF262" s="201"/>
      <c r="AG262" s="202">
        <v>0</v>
      </c>
      <c r="AH262" s="201"/>
      <c r="AI262" s="202">
        <v>0</v>
      </c>
      <c r="AJ262" s="201"/>
      <c r="AK262" s="202">
        <v>0</v>
      </c>
      <c r="AL262" s="201"/>
      <c r="AM262" s="202">
        <v>0</v>
      </c>
      <c r="AN262" s="201"/>
      <c r="AO262" s="202">
        <v>0</v>
      </c>
      <c r="AP262" s="201"/>
      <c r="AQ262" s="202">
        <v>0</v>
      </c>
      <c r="AR262" s="201"/>
      <c r="AS262" s="202">
        <v>0</v>
      </c>
      <c r="AT262" s="201"/>
      <c r="AU262" s="202">
        <v>0</v>
      </c>
      <c r="AV262" s="201"/>
      <c r="AW262" s="202">
        <v>0</v>
      </c>
      <c r="AX262" s="201"/>
      <c r="AY262" s="202">
        <v>0</v>
      </c>
      <c r="AZ262" s="201"/>
      <c r="BA262" s="202">
        <v>0</v>
      </c>
      <c r="BB262" s="201"/>
      <c r="BC262" s="202">
        <v>0</v>
      </c>
      <c r="BD262" s="201"/>
      <c r="BE262" s="202">
        <v>0</v>
      </c>
      <c r="BF262" s="201"/>
      <c r="BG262" s="202">
        <v>0</v>
      </c>
      <c r="BH262" s="201"/>
      <c r="BI262" s="202">
        <v>0</v>
      </c>
      <c r="BJ262" s="201"/>
      <c r="BK262" s="202">
        <v>0</v>
      </c>
      <c r="BL262" s="201"/>
      <c r="BM262" s="202">
        <v>0</v>
      </c>
      <c r="BN262" s="201"/>
      <c r="BO262" s="202">
        <v>0</v>
      </c>
      <c r="BP262" s="201"/>
      <c r="BQ262" s="202">
        <v>0</v>
      </c>
      <c r="BR262" s="201"/>
      <c r="BS262" s="202">
        <v>0</v>
      </c>
      <c r="BT262" s="201"/>
      <c r="BU262" s="202">
        <v>0</v>
      </c>
      <c r="BV262" s="201"/>
      <c r="BW262" s="202">
        <v>0</v>
      </c>
      <c r="BX262" s="201"/>
      <c r="BY262" s="202">
        <v>0</v>
      </c>
      <c r="BZ262" s="201"/>
      <c r="CA262" s="202">
        <v>0</v>
      </c>
      <c r="CB262" s="201"/>
      <c r="CC262" s="202">
        <v>0</v>
      </c>
      <c r="CD262" s="201"/>
      <c r="CE262" s="202">
        <v>0</v>
      </c>
      <c r="CF262" s="201"/>
      <c r="CG262" s="202">
        <v>0</v>
      </c>
      <c r="CH262" s="201"/>
      <c r="CI262" s="202">
        <v>0</v>
      </c>
      <c r="CJ262" s="201"/>
      <c r="CK262" s="202">
        <v>0</v>
      </c>
      <c r="CL262" s="201"/>
      <c r="CM262" s="202">
        <v>0</v>
      </c>
      <c r="CN262" s="201"/>
      <c r="CO262" s="202">
        <v>0</v>
      </c>
      <c r="CP262" s="201"/>
      <c r="CQ262" s="202">
        <v>0</v>
      </c>
      <c r="CR262" s="201"/>
      <c r="CS262" s="202">
        <v>0</v>
      </c>
      <c r="CT262" s="201"/>
      <c r="CU262" s="202">
        <v>0</v>
      </c>
      <c r="CV262" s="201"/>
      <c r="CW262" s="202">
        <v>0</v>
      </c>
      <c r="CX262" s="201"/>
      <c r="CY262" s="202">
        <v>0</v>
      </c>
      <c r="CZ262" s="201"/>
      <c r="DA262" s="202">
        <v>0</v>
      </c>
      <c r="DB262" s="201"/>
      <c r="DC262" s="202">
        <v>0</v>
      </c>
      <c r="DD262" s="201"/>
      <c r="DE262" s="202">
        <v>0</v>
      </c>
      <c r="DF262" s="201"/>
      <c r="DG262" s="202">
        <v>0</v>
      </c>
      <c r="DH262" s="201"/>
      <c r="DI262" s="202">
        <v>0</v>
      </c>
      <c r="DJ262" s="201"/>
      <c r="DK262" s="202">
        <v>0</v>
      </c>
      <c r="DL262" s="201"/>
      <c r="DM262" s="202">
        <v>0</v>
      </c>
      <c r="DN262" s="201"/>
      <c r="DO262" s="202">
        <v>0</v>
      </c>
      <c r="DP262" s="201"/>
      <c r="DQ262" s="202">
        <v>0</v>
      </c>
      <c r="DR262" s="201"/>
      <c r="DS262" s="202">
        <v>0</v>
      </c>
      <c r="DT262" s="201"/>
      <c r="DU262" s="202">
        <v>0</v>
      </c>
      <c r="DV262" s="201"/>
      <c r="DW262" s="202">
        <v>0</v>
      </c>
      <c r="DX262" s="201"/>
      <c r="DY262" s="202">
        <v>0</v>
      </c>
      <c r="DZ262" s="201"/>
      <c r="EA262" s="202">
        <v>0</v>
      </c>
      <c r="EB262" s="201"/>
      <c r="EC262" s="202">
        <v>0</v>
      </c>
      <c r="ED262" s="201"/>
      <c r="EE262" s="202">
        <v>0</v>
      </c>
      <c r="EF262" s="201"/>
      <c r="EG262" s="202">
        <v>0</v>
      </c>
      <c r="EH262" s="201"/>
      <c r="EI262" s="202">
        <v>0</v>
      </c>
      <c r="EJ262" s="201"/>
      <c r="EK262" s="202">
        <v>0</v>
      </c>
      <c r="EL262" s="201"/>
      <c r="EM262" s="202">
        <v>0</v>
      </c>
      <c r="EN262" s="201"/>
      <c r="EO262" s="202">
        <v>0</v>
      </c>
      <c r="EP262" s="201"/>
      <c r="EQ262" s="202">
        <v>0</v>
      </c>
      <c r="ER262" s="201"/>
      <c r="ES262" s="202">
        <v>0</v>
      </c>
      <c r="ET262" s="201"/>
      <c r="EU262" s="202">
        <v>0</v>
      </c>
      <c r="EV262" s="201"/>
      <c r="EW262" s="202">
        <v>0</v>
      </c>
      <c r="EX262" s="201"/>
      <c r="EY262" s="202">
        <v>0</v>
      </c>
      <c r="EZ262" s="201"/>
      <c r="FA262" s="202">
        <v>0</v>
      </c>
      <c r="FB262" s="201"/>
      <c r="FC262" s="202">
        <v>0</v>
      </c>
      <c r="FD262" s="201"/>
      <c r="FE262" s="202">
        <v>0</v>
      </c>
      <c r="FF262" s="201"/>
      <c r="FG262" s="202">
        <v>0</v>
      </c>
      <c r="FH262" s="201"/>
      <c r="FI262" s="202">
        <v>0</v>
      </c>
      <c r="FJ262" s="201"/>
      <c r="FK262" s="202">
        <v>0</v>
      </c>
      <c r="FL262" s="201"/>
      <c r="FM262" s="202">
        <v>0</v>
      </c>
      <c r="FN262" s="201"/>
      <c r="FO262" s="202">
        <v>0</v>
      </c>
      <c r="FP262" s="201"/>
      <c r="FQ262" s="202">
        <v>0</v>
      </c>
      <c r="FR262" s="201"/>
      <c r="FS262" s="202">
        <v>0</v>
      </c>
      <c r="FT262" s="201"/>
      <c r="FU262" s="202">
        <v>0</v>
      </c>
      <c r="FV262" s="201"/>
      <c r="FW262" s="202">
        <v>0</v>
      </c>
      <c r="FX262" s="201"/>
      <c r="FY262" s="202">
        <v>0</v>
      </c>
      <c r="FZ262" s="201"/>
      <c r="GA262" s="202">
        <v>0</v>
      </c>
      <c r="GB262" s="201"/>
      <c r="GC262" s="202">
        <v>0</v>
      </c>
      <c r="GD262" s="201"/>
      <c r="GE262" s="202">
        <v>0</v>
      </c>
      <c r="GF262" s="201"/>
      <c r="GG262" s="202">
        <v>0</v>
      </c>
      <c r="GH262" s="201"/>
      <c r="GI262" s="202">
        <v>0</v>
      </c>
      <c r="GJ262" s="201"/>
      <c r="GK262" s="202">
        <v>0</v>
      </c>
      <c r="GL262" s="201"/>
      <c r="GM262" s="202">
        <v>0</v>
      </c>
      <c r="GN262" s="201"/>
      <c r="GO262" s="202">
        <v>0</v>
      </c>
      <c r="GP262" s="201"/>
      <c r="GQ262" s="202">
        <v>0</v>
      </c>
      <c r="GR262" s="201"/>
      <c r="GS262" s="202">
        <v>0</v>
      </c>
      <c r="GT262" s="201"/>
      <c r="GU262" s="202">
        <v>0</v>
      </c>
      <c r="GV262" s="201"/>
      <c r="GW262" s="202">
        <v>0</v>
      </c>
      <c r="GX262" s="201"/>
      <c r="GY262" s="202">
        <v>0</v>
      </c>
      <c r="GZ262" s="201"/>
      <c r="HA262" s="202">
        <v>0</v>
      </c>
      <c r="HB262" s="201"/>
      <c r="HC262" s="202">
        <v>0</v>
      </c>
      <c r="HD262" s="201"/>
      <c r="HE262" s="202">
        <v>0</v>
      </c>
      <c r="HF262" s="201"/>
      <c r="HG262" s="202">
        <v>0</v>
      </c>
      <c r="HH262" s="201"/>
      <c r="HI262" s="202">
        <v>0</v>
      </c>
      <c r="HJ262" s="201"/>
      <c r="HK262" s="202">
        <v>0</v>
      </c>
      <c r="HL262" s="201"/>
      <c r="HM262" s="202">
        <v>0</v>
      </c>
      <c r="HN262" s="201"/>
      <c r="HO262" s="202">
        <v>0</v>
      </c>
      <c r="HP262" s="201"/>
      <c r="HQ262" s="202">
        <v>0</v>
      </c>
      <c r="HR262" s="201"/>
      <c r="HS262" s="202">
        <v>0</v>
      </c>
      <c r="HT262" s="201"/>
      <c r="HU262" s="202">
        <v>0</v>
      </c>
      <c r="HV262" s="201"/>
      <c r="HW262" s="202">
        <v>0</v>
      </c>
      <c r="HX262" s="201"/>
      <c r="HY262" s="202">
        <v>0</v>
      </c>
      <c r="HZ262" s="201"/>
      <c r="IA262" s="202">
        <v>0</v>
      </c>
      <c r="IB262" s="201"/>
      <c r="IC262" s="202">
        <v>0</v>
      </c>
      <c r="ID262" s="201"/>
      <c r="IE262" s="202">
        <v>0</v>
      </c>
      <c r="IF262" s="201"/>
      <c r="IG262" s="202">
        <v>0</v>
      </c>
      <c r="IH262" s="201"/>
      <c r="II262" s="202">
        <v>0</v>
      </c>
    </row>
    <row r="263" spans="1:243" ht="15" x14ac:dyDescent="0.2">
      <c r="A263" s="596"/>
      <c r="B263" s="598"/>
      <c r="C263" s="601"/>
      <c r="D263" s="532">
        <v>0</v>
      </c>
      <c r="E263" s="538" t="s">
        <v>7</v>
      </c>
      <c r="F263" s="199">
        <v>0</v>
      </c>
      <c r="G263" s="198">
        <v>0</v>
      </c>
      <c r="H263" s="199">
        <v>0</v>
      </c>
      <c r="I263" s="198">
        <v>0</v>
      </c>
      <c r="J263" s="199">
        <v>0</v>
      </c>
      <c r="K263" s="198">
        <v>0</v>
      </c>
      <c r="L263" s="199">
        <v>0</v>
      </c>
      <c r="M263" s="198">
        <v>0</v>
      </c>
      <c r="N263" s="199">
        <v>0</v>
      </c>
      <c r="O263" s="198">
        <v>0</v>
      </c>
      <c r="P263" s="199">
        <v>0</v>
      </c>
      <c r="Q263" s="198">
        <v>0</v>
      </c>
      <c r="R263" s="199">
        <v>0</v>
      </c>
      <c r="S263" s="198">
        <v>0</v>
      </c>
      <c r="T263" s="199">
        <v>0</v>
      </c>
      <c r="U263" s="198">
        <v>0</v>
      </c>
      <c r="V263" s="199">
        <v>0</v>
      </c>
      <c r="W263" s="198">
        <v>0</v>
      </c>
      <c r="X263" s="199">
        <v>0</v>
      </c>
      <c r="Y263" s="198">
        <v>0</v>
      </c>
      <c r="Z263" s="199">
        <v>0</v>
      </c>
      <c r="AA263" s="198">
        <v>0</v>
      </c>
      <c r="AB263" s="199">
        <v>0</v>
      </c>
      <c r="AC263" s="198">
        <v>0</v>
      </c>
      <c r="AD263" s="199">
        <v>0</v>
      </c>
      <c r="AE263" s="198">
        <v>0</v>
      </c>
      <c r="AF263" s="199">
        <v>0</v>
      </c>
      <c r="AG263" s="198">
        <v>0</v>
      </c>
      <c r="AH263" s="199">
        <v>0</v>
      </c>
      <c r="AI263" s="198">
        <v>0</v>
      </c>
      <c r="AJ263" s="199">
        <v>0</v>
      </c>
      <c r="AK263" s="198">
        <v>0</v>
      </c>
      <c r="AL263" s="199">
        <v>0</v>
      </c>
      <c r="AM263" s="198">
        <v>0</v>
      </c>
      <c r="AN263" s="199">
        <v>0</v>
      </c>
      <c r="AO263" s="198">
        <v>0</v>
      </c>
      <c r="AP263" s="199">
        <v>0</v>
      </c>
      <c r="AQ263" s="198">
        <v>0</v>
      </c>
      <c r="AR263" s="199">
        <v>0</v>
      </c>
      <c r="AS263" s="198">
        <v>0</v>
      </c>
      <c r="AT263" s="199">
        <v>0</v>
      </c>
      <c r="AU263" s="198">
        <v>0</v>
      </c>
      <c r="AV263" s="199">
        <v>0</v>
      </c>
      <c r="AW263" s="198">
        <v>0</v>
      </c>
      <c r="AX263" s="199">
        <v>0</v>
      </c>
      <c r="AY263" s="198">
        <v>0</v>
      </c>
      <c r="AZ263" s="199">
        <v>0</v>
      </c>
      <c r="BA263" s="198">
        <v>0</v>
      </c>
      <c r="BB263" s="199">
        <v>0</v>
      </c>
      <c r="BC263" s="198">
        <v>0</v>
      </c>
      <c r="BD263" s="199">
        <v>0</v>
      </c>
      <c r="BE263" s="198">
        <v>0</v>
      </c>
      <c r="BF263" s="199">
        <v>0</v>
      </c>
      <c r="BG263" s="198">
        <v>0</v>
      </c>
      <c r="BH263" s="199">
        <v>0</v>
      </c>
      <c r="BI263" s="198">
        <v>0</v>
      </c>
      <c r="BJ263" s="199">
        <v>0</v>
      </c>
      <c r="BK263" s="198">
        <v>0</v>
      </c>
      <c r="BL263" s="199">
        <v>0</v>
      </c>
      <c r="BM263" s="198">
        <v>0</v>
      </c>
      <c r="BN263" s="199">
        <v>0</v>
      </c>
      <c r="BO263" s="198">
        <v>0</v>
      </c>
      <c r="BP263" s="199">
        <v>0</v>
      </c>
      <c r="BQ263" s="198">
        <v>0</v>
      </c>
      <c r="BR263" s="199">
        <v>0</v>
      </c>
      <c r="BS263" s="198">
        <v>0</v>
      </c>
      <c r="BT263" s="199">
        <v>0</v>
      </c>
      <c r="BU263" s="198">
        <v>0</v>
      </c>
      <c r="BV263" s="199">
        <v>0</v>
      </c>
      <c r="BW263" s="198">
        <v>0</v>
      </c>
      <c r="BX263" s="199">
        <v>0</v>
      </c>
      <c r="BY263" s="198">
        <v>0</v>
      </c>
      <c r="BZ263" s="199">
        <v>0</v>
      </c>
      <c r="CA263" s="198">
        <v>0</v>
      </c>
      <c r="CB263" s="199">
        <v>0</v>
      </c>
      <c r="CC263" s="198">
        <v>0</v>
      </c>
      <c r="CD263" s="199">
        <v>0</v>
      </c>
      <c r="CE263" s="198">
        <v>0</v>
      </c>
      <c r="CF263" s="199">
        <v>0</v>
      </c>
      <c r="CG263" s="198">
        <v>0</v>
      </c>
      <c r="CH263" s="199">
        <v>0</v>
      </c>
      <c r="CI263" s="198">
        <v>0</v>
      </c>
      <c r="CJ263" s="199">
        <v>0</v>
      </c>
      <c r="CK263" s="198">
        <v>0</v>
      </c>
      <c r="CL263" s="199">
        <v>0</v>
      </c>
      <c r="CM263" s="198">
        <v>0</v>
      </c>
      <c r="CN263" s="199">
        <v>0</v>
      </c>
      <c r="CO263" s="198">
        <v>0</v>
      </c>
      <c r="CP263" s="199">
        <v>0</v>
      </c>
      <c r="CQ263" s="198">
        <v>0</v>
      </c>
      <c r="CR263" s="199">
        <v>0</v>
      </c>
      <c r="CS263" s="198">
        <v>0</v>
      </c>
      <c r="CT263" s="199">
        <v>0</v>
      </c>
      <c r="CU263" s="198">
        <v>0</v>
      </c>
      <c r="CV263" s="199">
        <v>0</v>
      </c>
      <c r="CW263" s="198">
        <v>0</v>
      </c>
      <c r="CX263" s="199">
        <v>0</v>
      </c>
      <c r="CY263" s="198">
        <v>0</v>
      </c>
      <c r="CZ263" s="199">
        <v>0</v>
      </c>
      <c r="DA263" s="198">
        <v>0</v>
      </c>
      <c r="DB263" s="199">
        <v>0</v>
      </c>
      <c r="DC263" s="198">
        <v>0</v>
      </c>
      <c r="DD263" s="199">
        <v>0</v>
      </c>
      <c r="DE263" s="198">
        <v>0</v>
      </c>
      <c r="DF263" s="199">
        <v>0</v>
      </c>
      <c r="DG263" s="198">
        <v>0</v>
      </c>
      <c r="DH263" s="199">
        <v>0</v>
      </c>
      <c r="DI263" s="198">
        <v>0</v>
      </c>
      <c r="DJ263" s="199">
        <v>0</v>
      </c>
      <c r="DK263" s="198">
        <v>0</v>
      </c>
      <c r="DL263" s="199">
        <v>0</v>
      </c>
      <c r="DM263" s="198">
        <v>0</v>
      </c>
      <c r="DN263" s="199">
        <v>0</v>
      </c>
      <c r="DO263" s="198">
        <v>0</v>
      </c>
      <c r="DP263" s="199">
        <v>0</v>
      </c>
      <c r="DQ263" s="198">
        <v>0</v>
      </c>
      <c r="DR263" s="199">
        <v>0</v>
      </c>
      <c r="DS263" s="198">
        <v>0</v>
      </c>
      <c r="DT263" s="199">
        <v>0</v>
      </c>
      <c r="DU263" s="198">
        <v>0</v>
      </c>
      <c r="DV263" s="199">
        <v>0</v>
      </c>
      <c r="DW263" s="198">
        <v>0</v>
      </c>
      <c r="DX263" s="199">
        <v>0</v>
      </c>
      <c r="DY263" s="198">
        <v>0</v>
      </c>
      <c r="DZ263" s="199">
        <v>0</v>
      </c>
      <c r="EA263" s="198">
        <v>0</v>
      </c>
      <c r="EB263" s="199">
        <v>0</v>
      </c>
      <c r="EC263" s="198">
        <v>0</v>
      </c>
      <c r="ED263" s="199">
        <v>0</v>
      </c>
      <c r="EE263" s="198">
        <v>0</v>
      </c>
      <c r="EF263" s="199">
        <v>0</v>
      </c>
      <c r="EG263" s="198">
        <v>0</v>
      </c>
      <c r="EH263" s="199">
        <v>0</v>
      </c>
      <c r="EI263" s="198">
        <v>0</v>
      </c>
      <c r="EJ263" s="199">
        <v>0</v>
      </c>
      <c r="EK263" s="198">
        <v>0</v>
      </c>
      <c r="EL263" s="199">
        <v>0</v>
      </c>
      <c r="EM263" s="198">
        <v>0</v>
      </c>
      <c r="EN263" s="199">
        <v>0</v>
      </c>
      <c r="EO263" s="198">
        <v>0</v>
      </c>
      <c r="EP263" s="199">
        <v>0</v>
      </c>
      <c r="EQ263" s="198">
        <v>0</v>
      </c>
      <c r="ER263" s="199">
        <v>0</v>
      </c>
      <c r="ES263" s="198">
        <v>0</v>
      </c>
      <c r="ET263" s="199">
        <v>0</v>
      </c>
      <c r="EU263" s="198">
        <v>0</v>
      </c>
      <c r="EV263" s="199">
        <v>0</v>
      </c>
      <c r="EW263" s="198">
        <v>0</v>
      </c>
      <c r="EX263" s="199">
        <v>0</v>
      </c>
      <c r="EY263" s="198">
        <v>0</v>
      </c>
      <c r="EZ263" s="199">
        <v>0</v>
      </c>
      <c r="FA263" s="198">
        <v>0</v>
      </c>
      <c r="FB263" s="199">
        <v>0</v>
      </c>
      <c r="FC263" s="198">
        <v>0</v>
      </c>
      <c r="FD263" s="199">
        <v>0</v>
      </c>
      <c r="FE263" s="198">
        <v>0</v>
      </c>
      <c r="FF263" s="199">
        <v>0</v>
      </c>
      <c r="FG263" s="198">
        <v>0</v>
      </c>
      <c r="FH263" s="199">
        <v>0</v>
      </c>
      <c r="FI263" s="198">
        <v>0</v>
      </c>
      <c r="FJ263" s="199">
        <v>0</v>
      </c>
      <c r="FK263" s="198">
        <v>0</v>
      </c>
      <c r="FL263" s="199">
        <v>0</v>
      </c>
      <c r="FM263" s="198">
        <v>0</v>
      </c>
      <c r="FN263" s="199">
        <v>0</v>
      </c>
      <c r="FO263" s="198">
        <v>0</v>
      </c>
      <c r="FP263" s="199">
        <v>0</v>
      </c>
      <c r="FQ263" s="198">
        <v>0</v>
      </c>
      <c r="FR263" s="199">
        <v>0</v>
      </c>
      <c r="FS263" s="198">
        <v>0</v>
      </c>
      <c r="FT263" s="199">
        <v>0</v>
      </c>
      <c r="FU263" s="198">
        <v>0</v>
      </c>
      <c r="FV263" s="199">
        <v>0</v>
      </c>
      <c r="FW263" s="198">
        <v>0</v>
      </c>
      <c r="FX263" s="199">
        <v>0</v>
      </c>
      <c r="FY263" s="198">
        <v>0</v>
      </c>
      <c r="FZ263" s="199">
        <v>0</v>
      </c>
      <c r="GA263" s="198">
        <v>0</v>
      </c>
      <c r="GB263" s="199">
        <v>0</v>
      </c>
      <c r="GC263" s="198">
        <v>0</v>
      </c>
      <c r="GD263" s="199">
        <v>0</v>
      </c>
      <c r="GE263" s="198">
        <v>0</v>
      </c>
      <c r="GF263" s="199">
        <v>0</v>
      </c>
      <c r="GG263" s="198">
        <v>0</v>
      </c>
      <c r="GH263" s="199">
        <v>0</v>
      </c>
      <c r="GI263" s="198">
        <v>0</v>
      </c>
      <c r="GJ263" s="199">
        <v>0</v>
      </c>
      <c r="GK263" s="198">
        <v>0</v>
      </c>
      <c r="GL263" s="199">
        <v>0</v>
      </c>
      <c r="GM263" s="198">
        <v>0</v>
      </c>
      <c r="GN263" s="199">
        <v>0</v>
      </c>
      <c r="GO263" s="198">
        <v>0</v>
      </c>
      <c r="GP263" s="199">
        <v>0</v>
      </c>
      <c r="GQ263" s="198">
        <v>0</v>
      </c>
      <c r="GR263" s="199">
        <v>0</v>
      </c>
      <c r="GS263" s="198">
        <v>0</v>
      </c>
      <c r="GT263" s="199">
        <v>0</v>
      </c>
      <c r="GU263" s="198">
        <v>0</v>
      </c>
      <c r="GV263" s="199">
        <v>0</v>
      </c>
      <c r="GW263" s="198">
        <v>0</v>
      </c>
      <c r="GX263" s="199">
        <v>0</v>
      </c>
      <c r="GY263" s="198">
        <v>0</v>
      </c>
      <c r="GZ263" s="199">
        <v>0</v>
      </c>
      <c r="HA263" s="198">
        <v>0</v>
      </c>
      <c r="HB263" s="199">
        <v>0</v>
      </c>
      <c r="HC263" s="198">
        <v>0</v>
      </c>
      <c r="HD263" s="199">
        <v>0</v>
      </c>
      <c r="HE263" s="198">
        <v>0</v>
      </c>
      <c r="HF263" s="199">
        <v>0</v>
      </c>
      <c r="HG263" s="198">
        <v>0</v>
      </c>
      <c r="HH263" s="199">
        <v>0</v>
      </c>
      <c r="HI263" s="198">
        <v>0</v>
      </c>
      <c r="HJ263" s="199">
        <v>0</v>
      </c>
      <c r="HK263" s="198">
        <v>0</v>
      </c>
      <c r="HL263" s="199">
        <v>0</v>
      </c>
      <c r="HM263" s="198">
        <v>0</v>
      </c>
      <c r="HN263" s="199">
        <v>0</v>
      </c>
      <c r="HO263" s="198">
        <v>0</v>
      </c>
      <c r="HP263" s="199">
        <v>0</v>
      </c>
      <c r="HQ263" s="198">
        <v>0</v>
      </c>
      <c r="HR263" s="199">
        <v>0</v>
      </c>
      <c r="HS263" s="198">
        <v>0</v>
      </c>
      <c r="HT263" s="199">
        <v>0</v>
      </c>
      <c r="HU263" s="198">
        <v>0</v>
      </c>
      <c r="HV263" s="199">
        <v>0</v>
      </c>
      <c r="HW263" s="198">
        <v>0</v>
      </c>
      <c r="HX263" s="199">
        <v>0</v>
      </c>
      <c r="HY263" s="198">
        <v>0</v>
      </c>
      <c r="HZ263" s="199">
        <v>0</v>
      </c>
      <c r="IA263" s="198">
        <v>0</v>
      </c>
      <c r="IB263" s="199">
        <v>0</v>
      </c>
      <c r="IC263" s="198">
        <v>0</v>
      </c>
      <c r="ID263" s="199">
        <v>0</v>
      </c>
      <c r="IE263" s="198">
        <v>0</v>
      </c>
      <c r="IF263" s="199">
        <v>0</v>
      </c>
      <c r="IG263" s="198">
        <v>0</v>
      </c>
      <c r="IH263" s="199">
        <v>0</v>
      </c>
      <c r="II263" s="198">
        <v>0</v>
      </c>
    </row>
    <row r="264" spans="1:243" ht="15" x14ac:dyDescent="0.2">
      <c r="A264" s="596"/>
      <c r="B264" s="598"/>
      <c r="C264" s="601"/>
      <c r="D264" s="530" t="s">
        <v>8</v>
      </c>
      <c r="E264" s="537"/>
      <c r="F264" s="203"/>
      <c r="G264" s="204">
        <v>0</v>
      </c>
      <c r="H264" s="203"/>
      <c r="I264" s="204">
        <v>0</v>
      </c>
      <c r="J264" s="203"/>
      <c r="K264" s="204">
        <v>0</v>
      </c>
      <c r="L264" s="203"/>
      <c r="M264" s="204">
        <v>0</v>
      </c>
      <c r="N264" s="203"/>
      <c r="O264" s="204">
        <v>0</v>
      </c>
      <c r="P264" s="203"/>
      <c r="Q264" s="204">
        <v>0</v>
      </c>
      <c r="R264" s="203"/>
      <c r="S264" s="204">
        <v>0</v>
      </c>
      <c r="T264" s="203"/>
      <c r="U264" s="204">
        <v>0</v>
      </c>
      <c r="V264" s="203"/>
      <c r="W264" s="204">
        <v>0</v>
      </c>
      <c r="X264" s="203"/>
      <c r="Y264" s="204">
        <v>0</v>
      </c>
      <c r="Z264" s="203"/>
      <c r="AA264" s="204">
        <v>0</v>
      </c>
      <c r="AB264" s="203"/>
      <c r="AC264" s="204">
        <v>0</v>
      </c>
      <c r="AD264" s="203"/>
      <c r="AE264" s="204">
        <v>0</v>
      </c>
      <c r="AF264" s="203"/>
      <c r="AG264" s="204">
        <v>0</v>
      </c>
      <c r="AH264" s="203"/>
      <c r="AI264" s="204">
        <v>0</v>
      </c>
      <c r="AJ264" s="203"/>
      <c r="AK264" s="204">
        <v>0</v>
      </c>
      <c r="AL264" s="203"/>
      <c r="AM264" s="204">
        <v>0</v>
      </c>
      <c r="AN264" s="203"/>
      <c r="AO264" s="204">
        <v>0</v>
      </c>
      <c r="AP264" s="203"/>
      <c r="AQ264" s="204">
        <v>0</v>
      </c>
      <c r="AR264" s="203"/>
      <c r="AS264" s="204">
        <v>0</v>
      </c>
      <c r="AT264" s="203"/>
      <c r="AU264" s="204">
        <v>0</v>
      </c>
      <c r="AV264" s="203"/>
      <c r="AW264" s="204">
        <v>0</v>
      </c>
      <c r="AX264" s="203"/>
      <c r="AY264" s="204">
        <v>0</v>
      </c>
      <c r="AZ264" s="203"/>
      <c r="BA264" s="204">
        <v>0</v>
      </c>
      <c r="BB264" s="203"/>
      <c r="BC264" s="204">
        <v>0</v>
      </c>
      <c r="BD264" s="203"/>
      <c r="BE264" s="204">
        <v>0</v>
      </c>
      <c r="BF264" s="203"/>
      <c r="BG264" s="204">
        <v>0</v>
      </c>
      <c r="BH264" s="203"/>
      <c r="BI264" s="204">
        <v>0</v>
      </c>
      <c r="BJ264" s="203"/>
      <c r="BK264" s="204">
        <v>0</v>
      </c>
      <c r="BL264" s="203"/>
      <c r="BM264" s="204">
        <v>0</v>
      </c>
      <c r="BN264" s="203"/>
      <c r="BO264" s="204">
        <v>0</v>
      </c>
      <c r="BP264" s="203"/>
      <c r="BQ264" s="204">
        <v>0</v>
      </c>
      <c r="BR264" s="203"/>
      <c r="BS264" s="204">
        <v>0</v>
      </c>
      <c r="BT264" s="203"/>
      <c r="BU264" s="204">
        <v>0</v>
      </c>
      <c r="BV264" s="203"/>
      <c r="BW264" s="204">
        <v>0</v>
      </c>
      <c r="BX264" s="203"/>
      <c r="BY264" s="204">
        <v>0</v>
      </c>
      <c r="BZ264" s="203"/>
      <c r="CA264" s="204">
        <v>0</v>
      </c>
      <c r="CB264" s="203"/>
      <c r="CC264" s="204">
        <v>0</v>
      </c>
      <c r="CD264" s="203"/>
      <c r="CE264" s="204">
        <v>0</v>
      </c>
      <c r="CF264" s="203"/>
      <c r="CG264" s="204">
        <v>0</v>
      </c>
      <c r="CH264" s="203"/>
      <c r="CI264" s="204">
        <v>0</v>
      </c>
      <c r="CJ264" s="203"/>
      <c r="CK264" s="204">
        <v>0</v>
      </c>
      <c r="CL264" s="203"/>
      <c r="CM264" s="204">
        <v>0</v>
      </c>
      <c r="CN264" s="203"/>
      <c r="CO264" s="204">
        <v>0</v>
      </c>
      <c r="CP264" s="203"/>
      <c r="CQ264" s="204">
        <v>0</v>
      </c>
      <c r="CR264" s="203"/>
      <c r="CS264" s="204">
        <v>0</v>
      </c>
      <c r="CT264" s="203"/>
      <c r="CU264" s="204">
        <v>0</v>
      </c>
      <c r="CV264" s="203"/>
      <c r="CW264" s="204">
        <v>0</v>
      </c>
      <c r="CX264" s="203"/>
      <c r="CY264" s="204">
        <v>0</v>
      </c>
      <c r="CZ264" s="203"/>
      <c r="DA264" s="204">
        <v>0</v>
      </c>
      <c r="DB264" s="203"/>
      <c r="DC264" s="204">
        <v>0</v>
      </c>
      <c r="DD264" s="203"/>
      <c r="DE264" s="204">
        <v>0</v>
      </c>
      <c r="DF264" s="203"/>
      <c r="DG264" s="204">
        <v>0</v>
      </c>
      <c r="DH264" s="203"/>
      <c r="DI264" s="204">
        <v>0</v>
      </c>
      <c r="DJ264" s="203"/>
      <c r="DK264" s="204">
        <v>0</v>
      </c>
      <c r="DL264" s="203"/>
      <c r="DM264" s="204">
        <v>0</v>
      </c>
      <c r="DN264" s="203"/>
      <c r="DO264" s="204">
        <v>0</v>
      </c>
      <c r="DP264" s="203"/>
      <c r="DQ264" s="204">
        <v>0</v>
      </c>
      <c r="DR264" s="203"/>
      <c r="DS264" s="204">
        <v>0</v>
      </c>
      <c r="DT264" s="203"/>
      <c r="DU264" s="204">
        <v>0</v>
      </c>
      <c r="DV264" s="203"/>
      <c r="DW264" s="204">
        <v>0</v>
      </c>
      <c r="DX264" s="203"/>
      <c r="DY264" s="204">
        <v>0</v>
      </c>
      <c r="DZ264" s="203"/>
      <c r="EA264" s="204">
        <v>0</v>
      </c>
      <c r="EB264" s="203"/>
      <c r="EC264" s="204">
        <v>0</v>
      </c>
      <c r="ED264" s="203"/>
      <c r="EE264" s="204">
        <v>0</v>
      </c>
      <c r="EF264" s="203"/>
      <c r="EG264" s="204">
        <v>0</v>
      </c>
      <c r="EH264" s="203"/>
      <c r="EI264" s="204">
        <v>0</v>
      </c>
      <c r="EJ264" s="203"/>
      <c r="EK264" s="204">
        <v>0</v>
      </c>
      <c r="EL264" s="203"/>
      <c r="EM264" s="204">
        <v>0</v>
      </c>
      <c r="EN264" s="203"/>
      <c r="EO264" s="204">
        <v>0</v>
      </c>
      <c r="EP264" s="203"/>
      <c r="EQ264" s="204">
        <v>0</v>
      </c>
      <c r="ER264" s="203"/>
      <c r="ES264" s="204">
        <v>0</v>
      </c>
      <c r="ET264" s="203"/>
      <c r="EU264" s="204">
        <v>0</v>
      </c>
      <c r="EV264" s="203"/>
      <c r="EW264" s="204">
        <v>0</v>
      </c>
      <c r="EX264" s="203"/>
      <c r="EY264" s="204">
        <v>0</v>
      </c>
      <c r="EZ264" s="203"/>
      <c r="FA264" s="204">
        <v>0</v>
      </c>
      <c r="FB264" s="203"/>
      <c r="FC264" s="204">
        <v>0</v>
      </c>
      <c r="FD264" s="203"/>
      <c r="FE264" s="204">
        <v>0</v>
      </c>
      <c r="FF264" s="203"/>
      <c r="FG264" s="204">
        <v>0</v>
      </c>
      <c r="FH264" s="203"/>
      <c r="FI264" s="204">
        <v>0</v>
      </c>
      <c r="FJ264" s="203"/>
      <c r="FK264" s="204">
        <v>0</v>
      </c>
      <c r="FL264" s="203"/>
      <c r="FM264" s="204">
        <v>0</v>
      </c>
      <c r="FN264" s="203"/>
      <c r="FO264" s="204">
        <v>0</v>
      </c>
      <c r="FP264" s="203"/>
      <c r="FQ264" s="204">
        <v>0</v>
      </c>
      <c r="FR264" s="203"/>
      <c r="FS264" s="204">
        <v>0</v>
      </c>
      <c r="FT264" s="203"/>
      <c r="FU264" s="204">
        <v>0</v>
      </c>
      <c r="FV264" s="203"/>
      <c r="FW264" s="204">
        <v>0</v>
      </c>
      <c r="FX264" s="203"/>
      <c r="FY264" s="204">
        <v>0</v>
      </c>
      <c r="FZ264" s="203"/>
      <c r="GA264" s="204">
        <v>0</v>
      </c>
      <c r="GB264" s="203"/>
      <c r="GC264" s="204">
        <v>0</v>
      </c>
      <c r="GD264" s="203"/>
      <c r="GE264" s="204">
        <v>0</v>
      </c>
      <c r="GF264" s="203"/>
      <c r="GG264" s="204">
        <v>0</v>
      </c>
      <c r="GH264" s="203"/>
      <c r="GI264" s="204">
        <v>0</v>
      </c>
      <c r="GJ264" s="203"/>
      <c r="GK264" s="204">
        <v>0</v>
      </c>
      <c r="GL264" s="203"/>
      <c r="GM264" s="204">
        <v>0</v>
      </c>
      <c r="GN264" s="203"/>
      <c r="GO264" s="204">
        <v>0</v>
      </c>
      <c r="GP264" s="203"/>
      <c r="GQ264" s="204">
        <v>0</v>
      </c>
      <c r="GR264" s="203"/>
      <c r="GS264" s="204">
        <v>0</v>
      </c>
      <c r="GT264" s="203"/>
      <c r="GU264" s="204">
        <v>0</v>
      </c>
      <c r="GV264" s="203"/>
      <c r="GW264" s="204">
        <v>0</v>
      </c>
      <c r="GX264" s="203"/>
      <c r="GY264" s="204">
        <v>0</v>
      </c>
      <c r="GZ264" s="203"/>
      <c r="HA264" s="204">
        <v>0</v>
      </c>
      <c r="HB264" s="203"/>
      <c r="HC264" s="204">
        <v>0</v>
      </c>
      <c r="HD264" s="203"/>
      <c r="HE264" s="204">
        <v>0</v>
      </c>
      <c r="HF264" s="203"/>
      <c r="HG264" s="204">
        <v>0</v>
      </c>
      <c r="HH264" s="203"/>
      <c r="HI264" s="204">
        <v>0</v>
      </c>
      <c r="HJ264" s="203"/>
      <c r="HK264" s="204">
        <v>0</v>
      </c>
      <c r="HL264" s="203"/>
      <c r="HM264" s="204">
        <v>0</v>
      </c>
      <c r="HN264" s="203"/>
      <c r="HO264" s="204">
        <v>0</v>
      </c>
      <c r="HP264" s="203"/>
      <c r="HQ264" s="204">
        <v>0</v>
      </c>
      <c r="HR264" s="203"/>
      <c r="HS264" s="204">
        <v>0</v>
      </c>
      <c r="HT264" s="203"/>
      <c r="HU264" s="204">
        <v>0</v>
      </c>
      <c r="HV264" s="203"/>
      <c r="HW264" s="204">
        <v>0</v>
      </c>
      <c r="HX264" s="203"/>
      <c r="HY264" s="204">
        <v>0</v>
      </c>
      <c r="HZ264" s="203"/>
      <c r="IA264" s="204">
        <v>0</v>
      </c>
      <c r="IB264" s="203"/>
      <c r="IC264" s="204">
        <v>0</v>
      </c>
      <c r="ID264" s="203"/>
      <c r="IE264" s="204">
        <v>0</v>
      </c>
      <c r="IF264" s="203"/>
      <c r="IG264" s="204">
        <v>0</v>
      </c>
      <c r="IH264" s="203"/>
      <c r="II264" s="204">
        <v>0</v>
      </c>
    </row>
    <row r="265" spans="1:243" ht="15" x14ac:dyDescent="0.2">
      <c r="A265" s="596"/>
      <c r="B265" s="598"/>
      <c r="C265" s="601"/>
      <c r="D265" s="533">
        <v>0</v>
      </c>
      <c r="E265" s="536" t="s">
        <v>100</v>
      </c>
      <c r="F265" s="197">
        <v>0</v>
      </c>
      <c r="G265" s="198">
        <v>0</v>
      </c>
      <c r="H265" s="197">
        <v>0</v>
      </c>
      <c r="I265" s="198">
        <v>0</v>
      </c>
      <c r="J265" s="197">
        <v>0</v>
      </c>
      <c r="K265" s="198">
        <v>0</v>
      </c>
      <c r="L265" s="197">
        <v>0</v>
      </c>
      <c r="M265" s="198">
        <v>0</v>
      </c>
      <c r="N265" s="197">
        <v>0</v>
      </c>
      <c r="O265" s="198">
        <v>0</v>
      </c>
      <c r="P265" s="197">
        <v>0</v>
      </c>
      <c r="Q265" s="198">
        <v>0</v>
      </c>
      <c r="R265" s="197">
        <v>0</v>
      </c>
      <c r="S265" s="198">
        <v>0</v>
      </c>
      <c r="T265" s="197">
        <v>0</v>
      </c>
      <c r="U265" s="198">
        <v>0</v>
      </c>
      <c r="V265" s="197">
        <v>0</v>
      </c>
      <c r="W265" s="198">
        <v>0</v>
      </c>
      <c r="X265" s="197">
        <v>0</v>
      </c>
      <c r="Y265" s="198">
        <v>0</v>
      </c>
      <c r="Z265" s="197">
        <v>0</v>
      </c>
      <c r="AA265" s="198">
        <v>0</v>
      </c>
      <c r="AB265" s="197">
        <v>0</v>
      </c>
      <c r="AC265" s="198">
        <v>0</v>
      </c>
      <c r="AD265" s="197">
        <v>0</v>
      </c>
      <c r="AE265" s="198">
        <v>0</v>
      </c>
      <c r="AF265" s="197">
        <v>0</v>
      </c>
      <c r="AG265" s="198">
        <v>0</v>
      </c>
      <c r="AH265" s="197">
        <v>0</v>
      </c>
      <c r="AI265" s="198">
        <v>0</v>
      </c>
      <c r="AJ265" s="197">
        <v>0</v>
      </c>
      <c r="AK265" s="198">
        <v>0</v>
      </c>
      <c r="AL265" s="197">
        <v>0</v>
      </c>
      <c r="AM265" s="198">
        <v>0</v>
      </c>
      <c r="AN265" s="197">
        <v>0</v>
      </c>
      <c r="AO265" s="198">
        <v>0</v>
      </c>
      <c r="AP265" s="197">
        <v>0</v>
      </c>
      <c r="AQ265" s="198">
        <v>0</v>
      </c>
      <c r="AR265" s="197">
        <v>0</v>
      </c>
      <c r="AS265" s="198">
        <v>0</v>
      </c>
      <c r="AT265" s="197">
        <v>0</v>
      </c>
      <c r="AU265" s="198">
        <v>0</v>
      </c>
      <c r="AV265" s="197">
        <v>0</v>
      </c>
      <c r="AW265" s="198">
        <v>0</v>
      </c>
      <c r="AX265" s="197">
        <v>0</v>
      </c>
      <c r="AY265" s="198">
        <v>0</v>
      </c>
      <c r="AZ265" s="197">
        <v>0</v>
      </c>
      <c r="BA265" s="198">
        <v>0</v>
      </c>
      <c r="BB265" s="197">
        <v>0</v>
      </c>
      <c r="BC265" s="198">
        <v>0</v>
      </c>
      <c r="BD265" s="197">
        <v>0</v>
      </c>
      <c r="BE265" s="198">
        <v>0</v>
      </c>
      <c r="BF265" s="197">
        <v>0</v>
      </c>
      <c r="BG265" s="198">
        <v>0</v>
      </c>
      <c r="BH265" s="197">
        <v>0</v>
      </c>
      <c r="BI265" s="198">
        <v>0</v>
      </c>
      <c r="BJ265" s="197">
        <v>0</v>
      </c>
      <c r="BK265" s="198">
        <v>0</v>
      </c>
      <c r="BL265" s="197">
        <v>0</v>
      </c>
      <c r="BM265" s="198">
        <v>0</v>
      </c>
      <c r="BN265" s="197">
        <v>0</v>
      </c>
      <c r="BO265" s="198">
        <v>0</v>
      </c>
      <c r="BP265" s="197">
        <v>0</v>
      </c>
      <c r="BQ265" s="198">
        <v>0</v>
      </c>
      <c r="BR265" s="197">
        <v>0</v>
      </c>
      <c r="BS265" s="198">
        <v>0</v>
      </c>
      <c r="BT265" s="197">
        <v>0</v>
      </c>
      <c r="BU265" s="198">
        <v>0</v>
      </c>
      <c r="BV265" s="197">
        <v>0</v>
      </c>
      <c r="BW265" s="198">
        <v>0</v>
      </c>
      <c r="BX265" s="197">
        <v>0</v>
      </c>
      <c r="BY265" s="198">
        <v>0</v>
      </c>
      <c r="BZ265" s="197">
        <v>0</v>
      </c>
      <c r="CA265" s="198">
        <v>0</v>
      </c>
      <c r="CB265" s="197">
        <v>0</v>
      </c>
      <c r="CC265" s="198">
        <v>0</v>
      </c>
      <c r="CD265" s="197">
        <v>0</v>
      </c>
      <c r="CE265" s="198">
        <v>0</v>
      </c>
      <c r="CF265" s="197">
        <v>0</v>
      </c>
      <c r="CG265" s="198">
        <v>0</v>
      </c>
      <c r="CH265" s="197">
        <v>0</v>
      </c>
      <c r="CI265" s="198">
        <v>0</v>
      </c>
      <c r="CJ265" s="197">
        <v>0</v>
      </c>
      <c r="CK265" s="198">
        <v>0</v>
      </c>
      <c r="CL265" s="197">
        <v>0</v>
      </c>
      <c r="CM265" s="198">
        <v>0</v>
      </c>
      <c r="CN265" s="197">
        <v>0</v>
      </c>
      <c r="CO265" s="198">
        <v>0</v>
      </c>
      <c r="CP265" s="197">
        <v>0</v>
      </c>
      <c r="CQ265" s="198">
        <v>0</v>
      </c>
      <c r="CR265" s="197">
        <v>0</v>
      </c>
      <c r="CS265" s="198">
        <v>0</v>
      </c>
      <c r="CT265" s="197">
        <v>0</v>
      </c>
      <c r="CU265" s="198">
        <v>0</v>
      </c>
      <c r="CV265" s="197">
        <v>0</v>
      </c>
      <c r="CW265" s="198">
        <v>0</v>
      </c>
      <c r="CX265" s="197">
        <v>0</v>
      </c>
      <c r="CY265" s="198">
        <v>0</v>
      </c>
      <c r="CZ265" s="197">
        <v>0</v>
      </c>
      <c r="DA265" s="198">
        <v>0</v>
      </c>
      <c r="DB265" s="197">
        <v>0</v>
      </c>
      <c r="DC265" s="198">
        <v>0</v>
      </c>
      <c r="DD265" s="197">
        <v>0</v>
      </c>
      <c r="DE265" s="198">
        <v>0</v>
      </c>
      <c r="DF265" s="197">
        <v>0</v>
      </c>
      <c r="DG265" s="198">
        <v>0</v>
      </c>
      <c r="DH265" s="197">
        <v>0</v>
      </c>
      <c r="DI265" s="198">
        <v>0</v>
      </c>
      <c r="DJ265" s="197">
        <v>0</v>
      </c>
      <c r="DK265" s="198">
        <v>0</v>
      </c>
      <c r="DL265" s="197">
        <v>0</v>
      </c>
      <c r="DM265" s="198">
        <v>0</v>
      </c>
      <c r="DN265" s="197">
        <v>0</v>
      </c>
      <c r="DO265" s="198">
        <v>0</v>
      </c>
      <c r="DP265" s="197">
        <v>0</v>
      </c>
      <c r="DQ265" s="198">
        <v>0</v>
      </c>
      <c r="DR265" s="197">
        <v>0</v>
      </c>
      <c r="DS265" s="198">
        <v>0</v>
      </c>
      <c r="DT265" s="197">
        <v>0</v>
      </c>
      <c r="DU265" s="198">
        <v>0</v>
      </c>
      <c r="DV265" s="197">
        <v>0</v>
      </c>
      <c r="DW265" s="198">
        <v>0</v>
      </c>
      <c r="DX265" s="197">
        <v>0</v>
      </c>
      <c r="DY265" s="198">
        <v>0</v>
      </c>
      <c r="DZ265" s="197">
        <v>0</v>
      </c>
      <c r="EA265" s="198">
        <v>0</v>
      </c>
      <c r="EB265" s="197">
        <v>0</v>
      </c>
      <c r="EC265" s="198">
        <v>0</v>
      </c>
      <c r="ED265" s="197">
        <v>0</v>
      </c>
      <c r="EE265" s="198">
        <v>0</v>
      </c>
      <c r="EF265" s="197">
        <v>0</v>
      </c>
      <c r="EG265" s="198">
        <v>0</v>
      </c>
      <c r="EH265" s="197">
        <v>0</v>
      </c>
      <c r="EI265" s="198">
        <v>0</v>
      </c>
      <c r="EJ265" s="197">
        <v>0</v>
      </c>
      <c r="EK265" s="198">
        <v>0</v>
      </c>
      <c r="EL265" s="197">
        <v>0</v>
      </c>
      <c r="EM265" s="198">
        <v>0</v>
      </c>
      <c r="EN265" s="197">
        <v>0</v>
      </c>
      <c r="EO265" s="198">
        <v>0</v>
      </c>
      <c r="EP265" s="197">
        <v>0</v>
      </c>
      <c r="EQ265" s="198">
        <v>0</v>
      </c>
      <c r="ER265" s="197">
        <v>0</v>
      </c>
      <c r="ES265" s="198">
        <v>0</v>
      </c>
      <c r="ET265" s="197">
        <v>0</v>
      </c>
      <c r="EU265" s="198">
        <v>0</v>
      </c>
      <c r="EV265" s="197">
        <v>0</v>
      </c>
      <c r="EW265" s="198">
        <v>0</v>
      </c>
      <c r="EX265" s="197">
        <v>0</v>
      </c>
      <c r="EY265" s="198">
        <v>0</v>
      </c>
      <c r="EZ265" s="197">
        <v>0</v>
      </c>
      <c r="FA265" s="198">
        <v>0</v>
      </c>
      <c r="FB265" s="197">
        <v>0</v>
      </c>
      <c r="FC265" s="198">
        <v>0</v>
      </c>
      <c r="FD265" s="197">
        <v>0</v>
      </c>
      <c r="FE265" s="198">
        <v>0</v>
      </c>
      <c r="FF265" s="197">
        <v>0</v>
      </c>
      <c r="FG265" s="198">
        <v>0</v>
      </c>
      <c r="FH265" s="197">
        <v>0</v>
      </c>
      <c r="FI265" s="198">
        <v>0</v>
      </c>
      <c r="FJ265" s="197">
        <v>0</v>
      </c>
      <c r="FK265" s="198">
        <v>0</v>
      </c>
      <c r="FL265" s="197">
        <v>0</v>
      </c>
      <c r="FM265" s="198">
        <v>0</v>
      </c>
      <c r="FN265" s="197">
        <v>0</v>
      </c>
      <c r="FO265" s="198">
        <v>0</v>
      </c>
      <c r="FP265" s="197">
        <v>0</v>
      </c>
      <c r="FQ265" s="198">
        <v>0</v>
      </c>
      <c r="FR265" s="197">
        <v>0</v>
      </c>
      <c r="FS265" s="198">
        <v>0</v>
      </c>
      <c r="FT265" s="197">
        <v>0</v>
      </c>
      <c r="FU265" s="198">
        <v>0</v>
      </c>
      <c r="FV265" s="197">
        <v>0</v>
      </c>
      <c r="FW265" s="198">
        <v>0</v>
      </c>
      <c r="FX265" s="197">
        <v>0</v>
      </c>
      <c r="FY265" s="198">
        <v>0</v>
      </c>
      <c r="FZ265" s="197">
        <v>0</v>
      </c>
      <c r="GA265" s="198">
        <v>0</v>
      </c>
      <c r="GB265" s="197">
        <v>0</v>
      </c>
      <c r="GC265" s="198">
        <v>0</v>
      </c>
      <c r="GD265" s="197">
        <v>0</v>
      </c>
      <c r="GE265" s="198">
        <v>0</v>
      </c>
      <c r="GF265" s="197">
        <v>0</v>
      </c>
      <c r="GG265" s="198">
        <v>0</v>
      </c>
      <c r="GH265" s="197">
        <v>0</v>
      </c>
      <c r="GI265" s="198">
        <v>0</v>
      </c>
      <c r="GJ265" s="197">
        <v>0</v>
      </c>
      <c r="GK265" s="198">
        <v>0</v>
      </c>
      <c r="GL265" s="197">
        <v>0</v>
      </c>
      <c r="GM265" s="198">
        <v>0</v>
      </c>
      <c r="GN265" s="197">
        <v>0</v>
      </c>
      <c r="GO265" s="198">
        <v>0</v>
      </c>
      <c r="GP265" s="197">
        <v>0</v>
      </c>
      <c r="GQ265" s="198">
        <v>0</v>
      </c>
      <c r="GR265" s="197">
        <v>0</v>
      </c>
      <c r="GS265" s="198">
        <v>0</v>
      </c>
      <c r="GT265" s="197">
        <v>0</v>
      </c>
      <c r="GU265" s="198">
        <v>0</v>
      </c>
      <c r="GV265" s="197">
        <v>0</v>
      </c>
      <c r="GW265" s="198">
        <v>0</v>
      </c>
      <c r="GX265" s="197">
        <v>0</v>
      </c>
      <c r="GY265" s="198">
        <v>0</v>
      </c>
      <c r="GZ265" s="197">
        <v>0</v>
      </c>
      <c r="HA265" s="198">
        <v>0</v>
      </c>
      <c r="HB265" s="197">
        <v>0</v>
      </c>
      <c r="HC265" s="198">
        <v>0</v>
      </c>
      <c r="HD265" s="197">
        <v>0</v>
      </c>
      <c r="HE265" s="198">
        <v>0</v>
      </c>
      <c r="HF265" s="197">
        <v>0</v>
      </c>
      <c r="HG265" s="198">
        <v>0</v>
      </c>
      <c r="HH265" s="197">
        <v>0</v>
      </c>
      <c r="HI265" s="198">
        <v>0</v>
      </c>
      <c r="HJ265" s="197">
        <v>0</v>
      </c>
      <c r="HK265" s="198">
        <v>0</v>
      </c>
      <c r="HL265" s="197">
        <v>0</v>
      </c>
      <c r="HM265" s="198">
        <v>0</v>
      </c>
      <c r="HN265" s="197">
        <v>0</v>
      </c>
      <c r="HO265" s="198">
        <v>0</v>
      </c>
      <c r="HP265" s="197">
        <v>0</v>
      </c>
      <c r="HQ265" s="198">
        <v>0</v>
      </c>
      <c r="HR265" s="197">
        <v>0</v>
      </c>
      <c r="HS265" s="198">
        <v>0</v>
      </c>
      <c r="HT265" s="197">
        <v>0</v>
      </c>
      <c r="HU265" s="198">
        <v>0</v>
      </c>
      <c r="HV265" s="197">
        <v>0</v>
      </c>
      <c r="HW265" s="198">
        <v>0</v>
      </c>
      <c r="HX265" s="197">
        <v>0</v>
      </c>
      <c r="HY265" s="198">
        <v>0</v>
      </c>
      <c r="HZ265" s="197">
        <v>0</v>
      </c>
      <c r="IA265" s="198">
        <v>0</v>
      </c>
      <c r="IB265" s="197">
        <v>0</v>
      </c>
      <c r="IC265" s="198">
        <v>0</v>
      </c>
      <c r="ID265" s="197">
        <v>0</v>
      </c>
      <c r="IE265" s="198">
        <v>0</v>
      </c>
      <c r="IF265" s="197">
        <v>0</v>
      </c>
      <c r="IG265" s="198">
        <v>0</v>
      </c>
      <c r="IH265" s="197">
        <v>0</v>
      </c>
      <c r="II265" s="198">
        <v>0</v>
      </c>
    </row>
    <row r="266" spans="1:243" ht="15" x14ac:dyDescent="0.2">
      <c r="A266" s="596"/>
      <c r="B266" s="598"/>
      <c r="C266" s="601"/>
      <c r="D266" s="531">
        <v>0</v>
      </c>
      <c r="E266" s="537"/>
      <c r="F266" s="201"/>
      <c r="G266" s="202">
        <v>0</v>
      </c>
      <c r="H266" s="201"/>
      <c r="I266" s="202">
        <v>0</v>
      </c>
      <c r="J266" s="201"/>
      <c r="K266" s="202">
        <v>0</v>
      </c>
      <c r="L266" s="201"/>
      <c r="M266" s="202">
        <v>0</v>
      </c>
      <c r="N266" s="201"/>
      <c r="O266" s="202">
        <v>0</v>
      </c>
      <c r="P266" s="201"/>
      <c r="Q266" s="202">
        <v>0</v>
      </c>
      <c r="R266" s="201"/>
      <c r="S266" s="202">
        <v>0</v>
      </c>
      <c r="T266" s="201"/>
      <c r="U266" s="202">
        <v>0</v>
      </c>
      <c r="V266" s="201"/>
      <c r="W266" s="202">
        <v>0</v>
      </c>
      <c r="X266" s="201"/>
      <c r="Y266" s="202">
        <v>0</v>
      </c>
      <c r="Z266" s="201"/>
      <c r="AA266" s="202">
        <v>0</v>
      </c>
      <c r="AB266" s="201"/>
      <c r="AC266" s="202">
        <v>0</v>
      </c>
      <c r="AD266" s="201"/>
      <c r="AE266" s="202">
        <v>0</v>
      </c>
      <c r="AF266" s="201"/>
      <c r="AG266" s="202">
        <v>0</v>
      </c>
      <c r="AH266" s="201"/>
      <c r="AI266" s="202">
        <v>0</v>
      </c>
      <c r="AJ266" s="201"/>
      <c r="AK266" s="202">
        <v>0</v>
      </c>
      <c r="AL266" s="201"/>
      <c r="AM266" s="202">
        <v>0</v>
      </c>
      <c r="AN266" s="201"/>
      <c r="AO266" s="202">
        <v>0</v>
      </c>
      <c r="AP266" s="201"/>
      <c r="AQ266" s="202">
        <v>0</v>
      </c>
      <c r="AR266" s="201"/>
      <c r="AS266" s="202">
        <v>0</v>
      </c>
      <c r="AT266" s="201"/>
      <c r="AU266" s="202">
        <v>0</v>
      </c>
      <c r="AV266" s="201"/>
      <c r="AW266" s="202">
        <v>0</v>
      </c>
      <c r="AX266" s="201"/>
      <c r="AY266" s="202">
        <v>0</v>
      </c>
      <c r="AZ266" s="201"/>
      <c r="BA266" s="202">
        <v>0</v>
      </c>
      <c r="BB266" s="201"/>
      <c r="BC266" s="202">
        <v>0</v>
      </c>
      <c r="BD266" s="201"/>
      <c r="BE266" s="202">
        <v>0</v>
      </c>
      <c r="BF266" s="201"/>
      <c r="BG266" s="202">
        <v>0</v>
      </c>
      <c r="BH266" s="201"/>
      <c r="BI266" s="202">
        <v>0</v>
      </c>
      <c r="BJ266" s="201"/>
      <c r="BK266" s="202">
        <v>0</v>
      </c>
      <c r="BL266" s="201"/>
      <c r="BM266" s="202">
        <v>0</v>
      </c>
      <c r="BN266" s="201"/>
      <c r="BO266" s="202">
        <v>0</v>
      </c>
      <c r="BP266" s="201"/>
      <c r="BQ266" s="202">
        <v>0</v>
      </c>
      <c r="BR266" s="201"/>
      <c r="BS266" s="202">
        <v>0</v>
      </c>
      <c r="BT266" s="201"/>
      <c r="BU266" s="202">
        <v>0</v>
      </c>
      <c r="BV266" s="201"/>
      <c r="BW266" s="202">
        <v>0</v>
      </c>
      <c r="BX266" s="201"/>
      <c r="BY266" s="202">
        <v>0</v>
      </c>
      <c r="BZ266" s="201"/>
      <c r="CA266" s="202">
        <v>0</v>
      </c>
      <c r="CB266" s="201"/>
      <c r="CC266" s="202">
        <v>0</v>
      </c>
      <c r="CD266" s="201"/>
      <c r="CE266" s="202">
        <v>0</v>
      </c>
      <c r="CF266" s="201"/>
      <c r="CG266" s="202">
        <v>0</v>
      </c>
      <c r="CH266" s="201"/>
      <c r="CI266" s="202">
        <v>0</v>
      </c>
      <c r="CJ266" s="201"/>
      <c r="CK266" s="202">
        <v>0</v>
      </c>
      <c r="CL266" s="201"/>
      <c r="CM266" s="202">
        <v>0</v>
      </c>
      <c r="CN266" s="201"/>
      <c r="CO266" s="202">
        <v>0</v>
      </c>
      <c r="CP266" s="201"/>
      <c r="CQ266" s="202">
        <v>0</v>
      </c>
      <c r="CR266" s="201"/>
      <c r="CS266" s="202">
        <v>0</v>
      </c>
      <c r="CT266" s="201"/>
      <c r="CU266" s="202">
        <v>0</v>
      </c>
      <c r="CV266" s="201"/>
      <c r="CW266" s="202">
        <v>0</v>
      </c>
      <c r="CX266" s="201"/>
      <c r="CY266" s="202">
        <v>0</v>
      </c>
      <c r="CZ266" s="201"/>
      <c r="DA266" s="202">
        <v>0</v>
      </c>
      <c r="DB266" s="201"/>
      <c r="DC266" s="202">
        <v>0</v>
      </c>
      <c r="DD266" s="201"/>
      <c r="DE266" s="202">
        <v>0</v>
      </c>
      <c r="DF266" s="201"/>
      <c r="DG266" s="202">
        <v>0</v>
      </c>
      <c r="DH266" s="201"/>
      <c r="DI266" s="202">
        <v>0</v>
      </c>
      <c r="DJ266" s="201"/>
      <c r="DK266" s="202">
        <v>0</v>
      </c>
      <c r="DL266" s="201"/>
      <c r="DM266" s="202">
        <v>0</v>
      </c>
      <c r="DN266" s="201"/>
      <c r="DO266" s="202">
        <v>0</v>
      </c>
      <c r="DP266" s="201"/>
      <c r="DQ266" s="202">
        <v>0</v>
      </c>
      <c r="DR266" s="201"/>
      <c r="DS266" s="202">
        <v>0</v>
      </c>
      <c r="DT266" s="201"/>
      <c r="DU266" s="202">
        <v>0</v>
      </c>
      <c r="DV266" s="201"/>
      <c r="DW266" s="202">
        <v>0</v>
      </c>
      <c r="DX266" s="201"/>
      <c r="DY266" s="202">
        <v>0</v>
      </c>
      <c r="DZ266" s="201"/>
      <c r="EA266" s="202">
        <v>0</v>
      </c>
      <c r="EB266" s="201"/>
      <c r="EC266" s="202">
        <v>0</v>
      </c>
      <c r="ED266" s="201"/>
      <c r="EE266" s="202">
        <v>0</v>
      </c>
      <c r="EF266" s="201"/>
      <c r="EG266" s="202">
        <v>0</v>
      </c>
      <c r="EH266" s="201"/>
      <c r="EI266" s="202">
        <v>0</v>
      </c>
      <c r="EJ266" s="201"/>
      <c r="EK266" s="202">
        <v>0</v>
      </c>
      <c r="EL266" s="201"/>
      <c r="EM266" s="202">
        <v>0</v>
      </c>
      <c r="EN266" s="201"/>
      <c r="EO266" s="202">
        <v>0</v>
      </c>
      <c r="EP266" s="201"/>
      <c r="EQ266" s="202">
        <v>0</v>
      </c>
      <c r="ER266" s="201"/>
      <c r="ES266" s="202">
        <v>0</v>
      </c>
      <c r="ET266" s="201"/>
      <c r="EU266" s="202">
        <v>0</v>
      </c>
      <c r="EV266" s="201"/>
      <c r="EW266" s="202">
        <v>0</v>
      </c>
      <c r="EX266" s="201"/>
      <c r="EY266" s="202">
        <v>0</v>
      </c>
      <c r="EZ266" s="201"/>
      <c r="FA266" s="202">
        <v>0</v>
      </c>
      <c r="FB266" s="201"/>
      <c r="FC266" s="202">
        <v>0</v>
      </c>
      <c r="FD266" s="201"/>
      <c r="FE266" s="202">
        <v>0</v>
      </c>
      <c r="FF266" s="201"/>
      <c r="FG266" s="202">
        <v>0</v>
      </c>
      <c r="FH266" s="201"/>
      <c r="FI266" s="202">
        <v>0</v>
      </c>
      <c r="FJ266" s="201"/>
      <c r="FK266" s="202">
        <v>0</v>
      </c>
      <c r="FL266" s="201"/>
      <c r="FM266" s="202">
        <v>0</v>
      </c>
      <c r="FN266" s="201"/>
      <c r="FO266" s="202">
        <v>0</v>
      </c>
      <c r="FP266" s="201"/>
      <c r="FQ266" s="202">
        <v>0</v>
      </c>
      <c r="FR266" s="201"/>
      <c r="FS266" s="202">
        <v>0</v>
      </c>
      <c r="FT266" s="201"/>
      <c r="FU266" s="202">
        <v>0</v>
      </c>
      <c r="FV266" s="201"/>
      <c r="FW266" s="202">
        <v>0</v>
      </c>
      <c r="FX266" s="201"/>
      <c r="FY266" s="202">
        <v>0</v>
      </c>
      <c r="FZ266" s="201"/>
      <c r="GA266" s="202">
        <v>0</v>
      </c>
      <c r="GB266" s="201"/>
      <c r="GC266" s="202">
        <v>0</v>
      </c>
      <c r="GD266" s="201"/>
      <c r="GE266" s="202">
        <v>0</v>
      </c>
      <c r="GF266" s="201"/>
      <c r="GG266" s="202">
        <v>0</v>
      </c>
      <c r="GH266" s="201"/>
      <c r="GI266" s="202">
        <v>0</v>
      </c>
      <c r="GJ266" s="201"/>
      <c r="GK266" s="202">
        <v>0</v>
      </c>
      <c r="GL266" s="201"/>
      <c r="GM266" s="202">
        <v>0</v>
      </c>
      <c r="GN266" s="201"/>
      <c r="GO266" s="202">
        <v>0</v>
      </c>
      <c r="GP266" s="201"/>
      <c r="GQ266" s="202">
        <v>0</v>
      </c>
      <c r="GR266" s="201"/>
      <c r="GS266" s="202">
        <v>0</v>
      </c>
      <c r="GT266" s="201"/>
      <c r="GU266" s="202">
        <v>0</v>
      </c>
      <c r="GV266" s="201"/>
      <c r="GW266" s="202">
        <v>0</v>
      </c>
      <c r="GX266" s="201"/>
      <c r="GY266" s="202">
        <v>0</v>
      </c>
      <c r="GZ266" s="201"/>
      <c r="HA266" s="202">
        <v>0</v>
      </c>
      <c r="HB266" s="201"/>
      <c r="HC266" s="202">
        <v>0</v>
      </c>
      <c r="HD266" s="201"/>
      <c r="HE266" s="202">
        <v>0</v>
      </c>
      <c r="HF266" s="201"/>
      <c r="HG266" s="202">
        <v>0</v>
      </c>
      <c r="HH266" s="201"/>
      <c r="HI266" s="202">
        <v>0</v>
      </c>
      <c r="HJ266" s="201"/>
      <c r="HK266" s="202">
        <v>0</v>
      </c>
      <c r="HL266" s="201"/>
      <c r="HM266" s="202">
        <v>0</v>
      </c>
      <c r="HN266" s="201"/>
      <c r="HO266" s="202">
        <v>0</v>
      </c>
      <c r="HP266" s="201"/>
      <c r="HQ266" s="202">
        <v>0</v>
      </c>
      <c r="HR266" s="201"/>
      <c r="HS266" s="202">
        <v>0</v>
      </c>
      <c r="HT266" s="201"/>
      <c r="HU266" s="202">
        <v>0</v>
      </c>
      <c r="HV266" s="201"/>
      <c r="HW266" s="202">
        <v>0</v>
      </c>
      <c r="HX266" s="201"/>
      <c r="HY266" s="202">
        <v>0</v>
      </c>
      <c r="HZ266" s="201"/>
      <c r="IA266" s="202">
        <v>0</v>
      </c>
      <c r="IB266" s="201"/>
      <c r="IC266" s="202">
        <v>0</v>
      </c>
      <c r="ID266" s="201"/>
      <c r="IE266" s="202">
        <v>0</v>
      </c>
      <c r="IF266" s="201"/>
      <c r="IG266" s="202">
        <v>0</v>
      </c>
      <c r="IH266" s="201"/>
      <c r="II266" s="202">
        <v>0</v>
      </c>
    </row>
    <row r="267" spans="1:243" ht="15" x14ac:dyDescent="0.2">
      <c r="A267" s="596"/>
      <c r="B267" s="598"/>
      <c r="C267" s="601"/>
      <c r="D267" s="532">
        <v>0</v>
      </c>
      <c r="E267" s="538" t="s">
        <v>101</v>
      </c>
      <c r="F267" s="199">
        <v>0</v>
      </c>
      <c r="G267" s="200">
        <v>0</v>
      </c>
      <c r="H267" s="199">
        <v>0</v>
      </c>
      <c r="I267" s="200">
        <v>0</v>
      </c>
      <c r="J267" s="199">
        <v>0</v>
      </c>
      <c r="K267" s="200">
        <v>0</v>
      </c>
      <c r="L267" s="199">
        <v>0</v>
      </c>
      <c r="M267" s="200">
        <v>0</v>
      </c>
      <c r="N267" s="199">
        <v>0</v>
      </c>
      <c r="O267" s="200">
        <v>0</v>
      </c>
      <c r="P267" s="199">
        <v>0</v>
      </c>
      <c r="Q267" s="200">
        <v>0</v>
      </c>
      <c r="R267" s="199">
        <v>0</v>
      </c>
      <c r="S267" s="200">
        <v>0</v>
      </c>
      <c r="T267" s="199">
        <v>0</v>
      </c>
      <c r="U267" s="200">
        <v>0</v>
      </c>
      <c r="V267" s="199">
        <v>0</v>
      </c>
      <c r="W267" s="200">
        <v>0</v>
      </c>
      <c r="X267" s="199">
        <v>0</v>
      </c>
      <c r="Y267" s="200">
        <v>0</v>
      </c>
      <c r="Z267" s="199">
        <v>0</v>
      </c>
      <c r="AA267" s="200">
        <v>0</v>
      </c>
      <c r="AB267" s="199">
        <v>0</v>
      </c>
      <c r="AC267" s="200">
        <v>0</v>
      </c>
      <c r="AD267" s="199">
        <v>0</v>
      </c>
      <c r="AE267" s="200">
        <v>0</v>
      </c>
      <c r="AF267" s="199">
        <v>0</v>
      </c>
      <c r="AG267" s="200">
        <v>0</v>
      </c>
      <c r="AH267" s="199">
        <v>0</v>
      </c>
      <c r="AI267" s="200">
        <v>0</v>
      </c>
      <c r="AJ267" s="199">
        <v>0</v>
      </c>
      <c r="AK267" s="200">
        <v>0</v>
      </c>
      <c r="AL267" s="199">
        <v>0</v>
      </c>
      <c r="AM267" s="200">
        <v>0</v>
      </c>
      <c r="AN267" s="199">
        <v>0</v>
      </c>
      <c r="AO267" s="200">
        <v>0</v>
      </c>
      <c r="AP267" s="199">
        <v>0</v>
      </c>
      <c r="AQ267" s="200">
        <v>0</v>
      </c>
      <c r="AR267" s="199">
        <v>0</v>
      </c>
      <c r="AS267" s="200">
        <v>0</v>
      </c>
      <c r="AT267" s="199">
        <v>0</v>
      </c>
      <c r="AU267" s="200">
        <v>0</v>
      </c>
      <c r="AV267" s="199">
        <v>0</v>
      </c>
      <c r="AW267" s="200">
        <v>0</v>
      </c>
      <c r="AX267" s="199">
        <v>0</v>
      </c>
      <c r="AY267" s="200">
        <v>0</v>
      </c>
      <c r="AZ267" s="199">
        <v>0</v>
      </c>
      <c r="BA267" s="200">
        <v>0</v>
      </c>
      <c r="BB267" s="199">
        <v>0</v>
      </c>
      <c r="BC267" s="200">
        <v>0</v>
      </c>
      <c r="BD267" s="199">
        <v>0</v>
      </c>
      <c r="BE267" s="200">
        <v>0</v>
      </c>
      <c r="BF267" s="199">
        <v>0</v>
      </c>
      <c r="BG267" s="200">
        <v>0</v>
      </c>
      <c r="BH267" s="199">
        <v>0</v>
      </c>
      <c r="BI267" s="200">
        <v>0</v>
      </c>
      <c r="BJ267" s="199">
        <v>0</v>
      </c>
      <c r="BK267" s="200">
        <v>0</v>
      </c>
      <c r="BL267" s="199">
        <v>0</v>
      </c>
      <c r="BM267" s="200">
        <v>0</v>
      </c>
      <c r="BN267" s="199">
        <v>0</v>
      </c>
      <c r="BO267" s="200">
        <v>0</v>
      </c>
      <c r="BP267" s="199">
        <v>0</v>
      </c>
      <c r="BQ267" s="200">
        <v>0</v>
      </c>
      <c r="BR267" s="199">
        <v>0</v>
      </c>
      <c r="BS267" s="200">
        <v>0</v>
      </c>
      <c r="BT267" s="199">
        <v>0</v>
      </c>
      <c r="BU267" s="200">
        <v>0</v>
      </c>
      <c r="BV267" s="199">
        <v>0</v>
      </c>
      <c r="BW267" s="200">
        <v>0</v>
      </c>
      <c r="BX267" s="199">
        <v>0</v>
      </c>
      <c r="BY267" s="200">
        <v>0</v>
      </c>
      <c r="BZ267" s="199">
        <v>0</v>
      </c>
      <c r="CA267" s="200">
        <v>0</v>
      </c>
      <c r="CB267" s="199">
        <v>0</v>
      </c>
      <c r="CC267" s="200">
        <v>0</v>
      </c>
      <c r="CD267" s="199">
        <v>0</v>
      </c>
      <c r="CE267" s="200">
        <v>0</v>
      </c>
      <c r="CF267" s="199">
        <v>0</v>
      </c>
      <c r="CG267" s="200">
        <v>0</v>
      </c>
      <c r="CH267" s="199">
        <v>0</v>
      </c>
      <c r="CI267" s="200">
        <v>0</v>
      </c>
      <c r="CJ267" s="199">
        <v>0</v>
      </c>
      <c r="CK267" s="200">
        <v>0</v>
      </c>
      <c r="CL267" s="199">
        <v>0</v>
      </c>
      <c r="CM267" s="200">
        <v>0</v>
      </c>
      <c r="CN267" s="199">
        <v>0</v>
      </c>
      <c r="CO267" s="200">
        <v>0</v>
      </c>
      <c r="CP267" s="199">
        <v>0</v>
      </c>
      <c r="CQ267" s="200">
        <v>0</v>
      </c>
      <c r="CR267" s="199">
        <v>0</v>
      </c>
      <c r="CS267" s="200">
        <v>0</v>
      </c>
      <c r="CT267" s="199">
        <v>0</v>
      </c>
      <c r="CU267" s="200">
        <v>0</v>
      </c>
      <c r="CV267" s="199">
        <v>0</v>
      </c>
      <c r="CW267" s="200">
        <v>0</v>
      </c>
      <c r="CX267" s="199">
        <v>0</v>
      </c>
      <c r="CY267" s="200">
        <v>0</v>
      </c>
      <c r="CZ267" s="199">
        <v>0</v>
      </c>
      <c r="DA267" s="200">
        <v>0</v>
      </c>
      <c r="DB267" s="199">
        <v>0</v>
      </c>
      <c r="DC267" s="200">
        <v>0</v>
      </c>
      <c r="DD267" s="199">
        <v>0</v>
      </c>
      <c r="DE267" s="200">
        <v>0</v>
      </c>
      <c r="DF267" s="199">
        <v>0</v>
      </c>
      <c r="DG267" s="200">
        <v>0</v>
      </c>
      <c r="DH267" s="199">
        <v>0</v>
      </c>
      <c r="DI267" s="200">
        <v>0</v>
      </c>
      <c r="DJ267" s="199">
        <v>0</v>
      </c>
      <c r="DK267" s="200">
        <v>0</v>
      </c>
      <c r="DL267" s="199">
        <v>0</v>
      </c>
      <c r="DM267" s="200">
        <v>0</v>
      </c>
      <c r="DN267" s="199">
        <v>0</v>
      </c>
      <c r="DO267" s="200">
        <v>0</v>
      </c>
      <c r="DP267" s="199">
        <v>0</v>
      </c>
      <c r="DQ267" s="200">
        <v>0</v>
      </c>
      <c r="DR267" s="199">
        <v>0</v>
      </c>
      <c r="DS267" s="200">
        <v>0</v>
      </c>
      <c r="DT267" s="199">
        <v>0</v>
      </c>
      <c r="DU267" s="200">
        <v>0</v>
      </c>
      <c r="DV267" s="199">
        <v>0</v>
      </c>
      <c r="DW267" s="200">
        <v>0</v>
      </c>
      <c r="DX267" s="199">
        <v>0</v>
      </c>
      <c r="DY267" s="200">
        <v>0</v>
      </c>
      <c r="DZ267" s="199">
        <v>0</v>
      </c>
      <c r="EA267" s="200">
        <v>0</v>
      </c>
      <c r="EB267" s="199">
        <v>0</v>
      </c>
      <c r="EC267" s="200">
        <v>0</v>
      </c>
      <c r="ED267" s="199">
        <v>0</v>
      </c>
      <c r="EE267" s="200">
        <v>0</v>
      </c>
      <c r="EF267" s="199">
        <v>0</v>
      </c>
      <c r="EG267" s="200">
        <v>0</v>
      </c>
      <c r="EH267" s="199">
        <v>0</v>
      </c>
      <c r="EI267" s="200">
        <v>0</v>
      </c>
      <c r="EJ267" s="199">
        <v>0</v>
      </c>
      <c r="EK267" s="200">
        <v>0</v>
      </c>
      <c r="EL267" s="199">
        <v>0</v>
      </c>
      <c r="EM267" s="200">
        <v>0</v>
      </c>
      <c r="EN267" s="199">
        <v>0</v>
      </c>
      <c r="EO267" s="200">
        <v>0</v>
      </c>
      <c r="EP267" s="199">
        <v>0</v>
      </c>
      <c r="EQ267" s="200">
        <v>0</v>
      </c>
      <c r="ER267" s="199">
        <v>0</v>
      </c>
      <c r="ES267" s="200">
        <v>0</v>
      </c>
      <c r="ET267" s="199">
        <v>0</v>
      </c>
      <c r="EU267" s="200">
        <v>0</v>
      </c>
      <c r="EV267" s="199">
        <v>0</v>
      </c>
      <c r="EW267" s="200">
        <v>0</v>
      </c>
      <c r="EX267" s="199">
        <v>0</v>
      </c>
      <c r="EY267" s="200">
        <v>0</v>
      </c>
      <c r="EZ267" s="199">
        <v>0</v>
      </c>
      <c r="FA267" s="200">
        <v>0</v>
      </c>
      <c r="FB267" s="199">
        <v>0</v>
      </c>
      <c r="FC267" s="200">
        <v>0</v>
      </c>
      <c r="FD267" s="199">
        <v>0</v>
      </c>
      <c r="FE267" s="200">
        <v>0</v>
      </c>
      <c r="FF267" s="199">
        <v>0</v>
      </c>
      <c r="FG267" s="200">
        <v>0</v>
      </c>
      <c r="FH267" s="199">
        <v>0</v>
      </c>
      <c r="FI267" s="200">
        <v>0</v>
      </c>
      <c r="FJ267" s="199">
        <v>0</v>
      </c>
      <c r="FK267" s="200">
        <v>0</v>
      </c>
      <c r="FL267" s="199">
        <v>0</v>
      </c>
      <c r="FM267" s="200">
        <v>0</v>
      </c>
      <c r="FN267" s="199">
        <v>0</v>
      </c>
      <c r="FO267" s="200">
        <v>0</v>
      </c>
      <c r="FP267" s="199">
        <v>0</v>
      </c>
      <c r="FQ267" s="200">
        <v>0</v>
      </c>
      <c r="FR267" s="199">
        <v>0</v>
      </c>
      <c r="FS267" s="200">
        <v>0</v>
      </c>
      <c r="FT267" s="199">
        <v>0</v>
      </c>
      <c r="FU267" s="200">
        <v>0</v>
      </c>
      <c r="FV267" s="199">
        <v>0</v>
      </c>
      <c r="FW267" s="200">
        <v>0</v>
      </c>
      <c r="FX267" s="199">
        <v>0</v>
      </c>
      <c r="FY267" s="200">
        <v>0</v>
      </c>
      <c r="FZ267" s="199">
        <v>0</v>
      </c>
      <c r="GA267" s="200">
        <v>0</v>
      </c>
      <c r="GB267" s="199">
        <v>0</v>
      </c>
      <c r="GC267" s="200">
        <v>0</v>
      </c>
      <c r="GD267" s="199">
        <v>0</v>
      </c>
      <c r="GE267" s="200">
        <v>0</v>
      </c>
      <c r="GF267" s="199">
        <v>0</v>
      </c>
      <c r="GG267" s="200">
        <v>0</v>
      </c>
      <c r="GH267" s="199">
        <v>0</v>
      </c>
      <c r="GI267" s="200">
        <v>0</v>
      </c>
      <c r="GJ267" s="199">
        <v>0</v>
      </c>
      <c r="GK267" s="200">
        <v>0</v>
      </c>
      <c r="GL267" s="199">
        <v>0</v>
      </c>
      <c r="GM267" s="200">
        <v>0</v>
      </c>
      <c r="GN267" s="199">
        <v>0</v>
      </c>
      <c r="GO267" s="200">
        <v>0</v>
      </c>
      <c r="GP267" s="199">
        <v>0</v>
      </c>
      <c r="GQ267" s="200">
        <v>0</v>
      </c>
      <c r="GR267" s="199">
        <v>0</v>
      </c>
      <c r="GS267" s="200">
        <v>0</v>
      </c>
      <c r="GT267" s="199">
        <v>0</v>
      </c>
      <c r="GU267" s="200">
        <v>0</v>
      </c>
      <c r="GV267" s="199">
        <v>0</v>
      </c>
      <c r="GW267" s="200">
        <v>0</v>
      </c>
      <c r="GX267" s="199">
        <v>0</v>
      </c>
      <c r="GY267" s="200">
        <v>0</v>
      </c>
      <c r="GZ267" s="199">
        <v>0</v>
      </c>
      <c r="HA267" s="200">
        <v>0</v>
      </c>
      <c r="HB267" s="199">
        <v>0</v>
      </c>
      <c r="HC267" s="200">
        <v>0</v>
      </c>
      <c r="HD267" s="199">
        <v>0</v>
      </c>
      <c r="HE267" s="200">
        <v>0</v>
      </c>
      <c r="HF267" s="199">
        <v>0</v>
      </c>
      <c r="HG267" s="200">
        <v>0</v>
      </c>
      <c r="HH267" s="199">
        <v>0</v>
      </c>
      <c r="HI267" s="200">
        <v>0</v>
      </c>
      <c r="HJ267" s="199">
        <v>0</v>
      </c>
      <c r="HK267" s="200">
        <v>0</v>
      </c>
      <c r="HL267" s="199">
        <v>0</v>
      </c>
      <c r="HM267" s="200">
        <v>0</v>
      </c>
      <c r="HN267" s="199">
        <v>0</v>
      </c>
      <c r="HO267" s="200">
        <v>0</v>
      </c>
      <c r="HP267" s="199">
        <v>0</v>
      </c>
      <c r="HQ267" s="200">
        <v>0</v>
      </c>
      <c r="HR267" s="199">
        <v>0</v>
      </c>
      <c r="HS267" s="200">
        <v>0</v>
      </c>
      <c r="HT267" s="199">
        <v>0</v>
      </c>
      <c r="HU267" s="200">
        <v>0</v>
      </c>
      <c r="HV267" s="199">
        <v>0</v>
      </c>
      <c r="HW267" s="200">
        <v>0</v>
      </c>
      <c r="HX267" s="199">
        <v>0</v>
      </c>
      <c r="HY267" s="200">
        <v>0</v>
      </c>
      <c r="HZ267" s="199">
        <v>0</v>
      </c>
      <c r="IA267" s="200">
        <v>0</v>
      </c>
      <c r="IB267" s="199">
        <v>0</v>
      </c>
      <c r="IC267" s="200">
        <v>0</v>
      </c>
      <c r="ID267" s="199">
        <v>0</v>
      </c>
      <c r="IE267" s="200">
        <v>0</v>
      </c>
      <c r="IF267" s="199">
        <v>0</v>
      </c>
      <c r="IG267" s="200">
        <v>0</v>
      </c>
      <c r="IH267" s="199">
        <v>0</v>
      </c>
      <c r="II267" s="200">
        <v>0</v>
      </c>
    </row>
    <row r="268" spans="1:243" ht="15.75" thickBot="1" x14ac:dyDescent="0.25">
      <c r="A268" s="596"/>
      <c r="B268" s="599"/>
      <c r="C268" s="602"/>
      <c r="D268" s="534" t="s">
        <v>9</v>
      </c>
      <c r="E268" s="539"/>
      <c r="F268" s="480"/>
      <c r="G268" s="481">
        <v>0</v>
      </c>
      <c r="H268" s="480"/>
      <c r="I268" s="481">
        <v>0</v>
      </c>
      <c r="J268" s="480"/>
      <c r="K268" s="481">
        <v>0</v>
      </c>
      <c r="L268" s="480"/>
      <c r="M268" s="481">
        <v>0</v>
      </c>
      <c r="N268" s="480"/>
      <c r="O268" s="481">
        <v>0</v>
      </c>
      <c r="P268" s="480"/>
      <c r="Q268" s="481">
        <v>0</v>
      </c>
      <c r="R268" s="480"/>
      <c r="S268" s="481">
        <v>0</v>
      </c>
      <c r="T268" s="480"/>
      <c r="U268" s="481">
        <v>0</v>
      </c>
      <c r="V268" s="480"/>
      <c r="W268" s="481">
        <v>0</v>
      </c>
      <c r="X268" s="480"/>
      <c r="Y268" s="481">
        <v>0</v>
      </c>
      <c r="Z268" s="480"/>
      <c r="AA268" s="481">
        <v>0</v>
      </c>
      <c r="AB268" s="480"/>
      <c r="AC268" s="481">
        <v>0</v>
      </c>
      <c r="AD268" s="480"/>
      <c r="AE268" s="481">
        <v>0</v>
      </c>
      <c r="AF268" s="480"/>
      <c r="AG268" s="481">
        <v>0</v>
      </c>
      <c r="AH268" s="480"/>
      <c r="AI268" s="481">
        <v>0</v>
      </c>
      <c r="AJ268" s="480"/>
      <c r="AK268" s="481">
        <v>0</v>
      </c>
      <c r="AL268" s="480"/>
      <c r="AM268" s="481">
        <v>0</v>
      </c>
      <c r="AN268" s="480"/>
      <c r="AO268" s="481">
        <v>0</v>
      </c>
      <c r="AP268" s="480"/>
      <c r="AQ268" s="481">
        <v>0</v>
      </c>
      <c r="AR268" s="480"/>
      <c r="AS268" s="481">
        <v>0</v>
      </c>
      <c r="AT268" s="480"/>
      <c r="AU268" s="481">
        <v>0</v>
      </c>
      <c r="AV268" s="480"/>
      <c r="AW268" s="481">
        <v>0</v>
      </c>
      <c r="AX268" s="480"/>
      <c r="AY268" s="481">
        <v>0</v>
      </c>
      <c r="AZ268" s="480"/>
      <c r="BA268" s="481">
        <v>0</v>
      </c>
      <c r="BB268" s="480"/>
      <c r="BC268" s="481">
        <v>0</v>
      </c>
      <c r="BD268" s="480"/>
      <c r="BE268" s="481">
        <v>0</v>
      </c>
      <c r="BF268" s="480"/>
      <c r="BG268" s="481">
        <v>0</v>
      </c>
      <c r="BH268" s="480"/>
      <c r="BI268" s="481">
        <v>0</v>
      </c>
      <c r="BJ268" s="480"/>
      <c r="BK268" s="481">
        <v>0</v>
      </c>
      <c r="BL268" s="480"/>
      <c r="BM268" s="481">
        <v>0</v>
      </c>
      <c r="BN268" s="480"/>
      <c r="BO268" s="481">
        <v>0</v>
      </c>
      <c r="BP268" s="480"/>
      <c r="BQ268" s="481">
        <v>0</v>
      </c>
      <c r="BR268" s="480"/>
      <c r="BS268" s="481">
        <v>0</v>
      </c>
      <c r="BT268" s="480"/>
      <c r="BU268" s="481">
        <v>0</v>
      </c>
      <c r="BV268" s="480"/>
      <c r="BW268" s="481">
        <v>0</v>
      </c>
      <c r="BX268" s="480"/>
      <c r="BY268" s="481">
        <v>0</v>
      </c>
      <c r="BZ268" s="480"/>
      <c r="CA268" s="481">
        <v>0</v>
      </c>
      <c r="CB268" s="480"/>
      <c r="CC268" s="481">
        <v>0</v>
      </c>
      <c r="CD268" s="480"/>
      <c r="CE268" s="481">
        <v>0</v>
      </c>
      <c r="CF268" s="480"/>
      <c r="CG268" s="481">
        <v>0</v>
      </c>
      <c r="CH268" s="480"/>
      <c r="CI268" s="481">
        <v>0</v>
      </c>
      <c r="CJ268" s="480"/>
      <c r="CK268" s="481">
        <v>0</v>
      </c>
      <c r="CL268" s="480"/>
      <c r="CM268" s="481">
        <v>0</v>
      </c>
      <c r="CN268" s="480"/>
      <c r="CO268" s="481">
        <v>0</v>
      </c>
      <c r="CP268" s="480"/>
      <c r="CQ268" s="481">
        <v>0</v>
      </c>
      <c r="CR268" s="480"/>
      <c r="CS268" s="481">
        <v>0</v>
      </c>
      <c r="CT268" s="480"/>
      <c r="CU268" s="481">
        <v>0</v>
      </c>
      <c r="CV268" s="480"/>
      <c r="CW268" s="481">
        <v>0</v>
      </c>
      <c r="CX268" s="480"/>
      <c r="CY268" s="481">
        <v>0</v>
      </c>
      <c r="CZ268" s="480"/>
      <c r="DA268" s="481">
        <v>0</v>
      </c>
      <c r="DB268" s="480"/>
      <c r="DC268" s="481">
        <v>0</v>
      </c>
      <c r="DD268" s="480"/>
      <c r="DE268" s="481">
        <v>0</v>
      </c>
      <c r="DF268" s="480"/>
      <c r="DG268" s="481">
        <v>0</v>
      </c>
      <c r="DH268" s="480"/>
      <c r="DI268" s="481">
        <v>0</v>
      </c>
      <c r="DJ268" s="480"/>
      <c r="DK268" s="481">
        <v>0</v>
      </c>
      <c r="DL268" s="480"/>
      <c r="DM268" s="481">
        <v>0</v>
      </c>
      <c r="DN268" s="480"/>
      <c r="DO268" s="481">
        <v>0</v>
      </c>
      <c r="DP268" s="480"/>
      <c r="DQ268" s="481">
        <v>0</v>
      </c>
      <c r="DR268" s="480"/>
      <c r="DS268" s="481">
        <v>0</v>
      </c>
      <c r="DT268" s="480"/>
      <c r="DU268" s="481">
        <v>0</v>
      </c>
      <c r="DV268" s="480"/>
      <c r="DW268" s="481">
        <v>0</v>
      </c>
      <c r="DX268" s="480"/>
      <c r="DY268" s="481">
        <v>0</v>
      </c>
      <c r="DZ268" s="480"/>
      <c r="EA268" s="481">
        <v>0</v>
      </c>
      <c r="EB268" s="480"/>
      <c r="EC268" s="481">
        <v>0</v>
      </c>
      <c r="ED268" s="480"/>
      <c r="EE268" s="481">
        <v>0</v>
      </c>
      <c r="EF268" s="480"/>
      <c r="EG268" s="481">
        <v>0</v>
      </c>
      <c r="EH268" s="480"/>
      <c r="EI268" s="481">
        <v>0</v>
      </c>
      <c r="EJ268" s="480"/>
      <c r="EK268" s="481">
        <v>0</v>
      </c>
      <c r="EL268" s="480"/>
      <c r="EM268" s="481">
        <v>0</v>
      </c>
      <c r="EN268" s="480"/>
      <c r="EO268" s="481">
        <v>0</v>
      </c>
      <c r="EP268" s="480"/>
      <c r="EQ268" s="481">
        <v>0</v>
      </c>
      <c r="ER268" s="480"/>
      <c r="ES268" s="481">
        <v>0</v>
      </c>
      <c r="ET268" s="480"/>
      <c r="EU268" s="481">
        <v>0</v>
      </c>
      <c r="EV268" s="480"/>
      <c r="EW268" s="481">
        <v>0</v>
      </c>
      <c r="EX268" s="480"/>
      <c r="EY268" s="481">
        <v>0</v>
      </c>
      <c r="EZ268" s="480"/>
      <c r="FA268" s="481">
        <v>0</v>
      </c>
      <c r="FB268" s="480"/>
      <c r="FC268" s="481">
        <v>0</v>
      </c>
      <c r="FD268" s="480"/>
      <c r="FE268" s="481">
        <v>0</v>
      </c>
      <c r="FF268" s="480"/>
      <c r="FG268" s="481">
        <v>0</v>
      </c>
      <c r="FH268" s="480"/>
      <c r="FI268" s="481">
        <v>0</v>
      </c>
      <c r="FJ268" s="480"/>
      <c r="FK268" s="481">
        <v>0</v>
      </c>
      <c r="FL268" s="480"/>
      <c r="FM268" s="481">
        <v>0</v>
      </c>
      <c r="FN268" s="480"/>
      <c r="FO268" s="481">
        <v>0</v>
      </c>
      <c r="FP268" s="480"/>
      <c r="FQ268" s="481">
        <v>0</v>
      </c>
      <c r="FR268" s="480"/>
      <c r="FS268" s="481">
        <v>0</v>
      </c>
      <c r="FT268" s="480"/>
      <c r="FU268" s="481">
        <v>0</v>
      </c>
      <c r="FV268" s="480"/>
      <c r="FW268" s="481">
        <v>0</v>
      </c>
      <c r="FX268" s="480"/>
      <c r="FY268" s="481">
        <v>0</v>
      </c>
      <c r="FZ268" s="480"/>
      <c r="GA268" s="481">
        <v>0</v>
      </c>
      <c r="GB268" s="480"/>
      <c r="GC268" s="481">
        <v>0</v>
      </c>
      <c r="GD268" s="480"/>
      <c r="GE268" s="481">
        <v>0</v>
      </c>
      <c r="GF268" s="480"/>
      <c r="GG268" s="481">
        <v>0</v>
      </c>
      <c r="GH268" s="480"/>
      <c r="GI268" s="481">
        <v>0</v>
      </c>
      <c r="GJ268" s="480"/>
      <c r="GK268" s="481">
        <v>0</v>
      </c>
      <c r="GL268" s="480"/>
      <c r="GM268" s="481">
        <v>0</v>
      </c>
      <c r="GN268" s="480"/>
      <c r="GO268" s="481">
        <v>0</v>
      </c>
      <c r="GP268" s="480"/>
      <c r="GQ268" s="481">
        <v>0</v>
      </c>
      <c r="GR268" s="480"/>
      <c r="GS268" s="481">
        <v>0</v>
      </c>
      <c r="GT268" s="480"/>
      <c r="GU268" s="481">
        <v>0</v>
      </c>
      <c r="GV268" s="480"/>
      <c r="GW268" s="481">
        <v>0</v>
      </c>
      <c r="GX268" s="480"/>
      <c r="GY268" s="481">
        <v>0</v>
      </c>
      <c r="GZ268" s="480"/>
      <c r="HA268" s="481">
        <v>0</v>
      </c>
      <c r="HB268" s="480"/>
      <c r="HC268" s="481">
        <v>0</v>
      </c>
      <c r="HD268" s="480"/>
      <c r="HE268" s="481">
        <v>0</v>
      </c>
      <c r="HF268" s="480"/>
      <c r="HG268" s="481">
        <v>0</v>
      </c>
      <c r="HH268" s="480"/>
      <c r="HI268" s="481">
        <v>0</v>
      </c>
      <c r="HJ268" s="480"/>
      <c r="HK268" s="481">
        <v>0</v>
      </c>
      <c r="HL268" s="480"/>
      <c r="HM268" s="481">
        <v>0</v>
      </c>
      <c r="HN268" s="480"/>
      <c r="HO268" s="481">
        <v>0</v>
      </c>
      <c r="HP268" s="480"/>
      <c r="HQ268" s="481">
        <v>0</v>
      </c>
      <c r="HR268" s="480"/>
      <c r="HS268" s="481">
        <v>0</v>
      </c>
      <c r="HT268" s="480"/>
      <c r="HU268" s="481">
        <v>0</v>
      </c>
      <c r="HV268" s="480"/>
      <c r="HW268" s="481">
        <v>0</v>
      </c>
      <c r="HX268" s="480"/>
      <c r="HY268" s="481">
        <v>0</v>
      </c>
      <c r="HZ268" s="480"/>
      <c r="IA268" s="481">
        <v>0</v>
      </c>
      <c r="IB268" s="480"/>
      <c r="IC268" s="481">
        <v>0</v>
      </c>
      <c r="ID268" s="480"/>
      <c r="IE268" s="481">
        <v>0</v>
      </c>
      <c r="IF268" s="480"/>
      <c r="IG268" s="481">
        <v>0</v>
      </c>
      <c r="IH268" s="480"/>
      <c r="II268" s="481">
        <v>0</v>
      </c>
    </row>
    <row r="269" spans="1:243" ht="15" x14ac:dyDescent="0.2">
      <c r="A269" s="608" t="s">
        <v>0</v>
      </c>
      <c r="B269" s="597" t="s">
        <v>10</v>
      </c>
      <c r="C269" s="600">
        <v>46077</v>
      </c>
      <c r="D269" s="529">
        <v>0</v>
      </c>
      <c r="E269" s="540" t="s">
        <v>81</v>
      </c>
      <c r="F269" s="482">
        <v>0</v>
      </c>
      <c r="G269" s="483">
        <v>0</v>
      </c>
      <c r="H269" s="482">
        <v>0</v>
      </c>
      <c r="I269" s="483">
        <v>0</v>
      </c>
      <c r="J269" s="482">
        <v>0</v>
      </c>
      <c r="K269" s="483">
        <v>0</v>
      </c>
      <c r="L269" s="482">
        <v>0</v>
      </c>
      <c r="M269" s="483">
        <v>0</v>
      </c>
      <c r="N269" s="482">
        <v>0</v>
      </c>
      <c r="O269" s="483">
        <v>0</v>
      </c>
      <c r="P269" s="482">
        <v>0</v>
      </c>
      <c r="Q269" s="483">
        <v>0</v>
      </c>
      <c r="R269" s="482">
        <v>0</v>
      </c>
      <c r="S269" s="483">
        <v>0</v>
      </c>
      <c r="T269" s="482">
        <v>0</v>
      </c>
      <c r="U269" s="483">
        <v>0</v>
      </c>
      <c r="V269" s="482">
        <v>0</v>
      </c>
      <c r="W269" s="483">
        <v>0</v>
      </c>
      <c r="X269" s="482">
        <v>0</v>
      </c>
      <c r="Y269" s="483">
        <v>0</v>
      </c>
      <c r="Z269" s="482">
        <v>0</v>
      </c>
      <c r="AA269" s="483">
        <v>0</v>
      </c>
      <c r="AB269" s="482">
        <v>0</v>
      </c>
      <c r="AC269" s="483">
        <v>0</v>
      </c>
      <c r="AD269" s="482">
        <v>0</v>
      </c>
      <c r="AE269" s="483">
        <v>0</v>
      </c>
      <c r="AF269" s="482">
        <v>0</v>
      </c>
      <c r="AG269" s="483">
        <v>0</v>
      </c>
      <c r="AH269" s="482">
        <v>0</v>
      </c>
      <c r="AI269" s="483">
        <v>0</v>
      </c>
      <c r="AJ269" s="482">
        <v>0</v>
      </c>
      <c r="AK269" s="483">
        <v>0</v>
      </c>
      <c r="AL269" s="482">
        <v>0</v>
      </c>
      <c r="AM269" s="483">
        <v>0</v>
      </c>
      <c r="AN269" s="482">
        <v>0</v>
      </c>
      <c r="AO269" s="483">
        <v>0</v>
      </c>
      <c r="AP269" s="482">
        <v>0</v>
      </c>
      <c r="AQ269" s="483">
        <v>0</v>
      </c>
      <c r="AR269" s="482">
        <v>0</v>
      </c>
      <c r="AS269" s="483">
        <v>0</v>
      </c>
      <c r="AT269" s="482">
        <v>0</v>
      </c>
      <c r="AU269" s="483">
        <v>0</v>
      </c>
      <c r="AV269" s="482">
        <v>0</v>
      </c>
      <c r="AW269" s="483">
        <v>0</v>
      </c>
      <c r="AX269" s="482">
        <v>0</v>
      </c>
      <c r="AY269" s="483">
        <v>0</v>
      </c>
      <c r="AZ269" s="482">
        <v>0</v>
      </c>
      <c r="BA269" s="483">
        <v>0</v>
      </c>
      <c r="BB269" s="482">
        <v>0</v>
      </c>
      <c r="BC269" s="483">
        <v>0</v>
      </c>
      <c r="BD269" s="482">
        <v>0</v>
      </c>
      <c r="BE269" s="483">
        <v>0</v>
      </c>
      <c r="BF269" s="482">
        <v>0</v>
      </c>
      <c r="BG269" s="483">
        <v>0</v>
      </c>
      <c r="BH269" s="482">
        <v>0</v>
      </c>
      <c r="BI269" s="483">
        <v>0</v>
      </c>
      <c r="BJ269" s="482">
        <v>0</v>
      </c>
      <c r="BK269" s="483">
        <v>0</v>
      </c>
      <c r="BL269" s="482">
        <v>0</v>
      </c>
      <c r="BM269" s="483">
        <v>0</v>
      </c>
      <c r="BN269" s="482">
        <v>0</v>
      </c>
      <c r="BO269" s="483">
        <v>0</v>
      </c>
      <c r="BP269" s="482">
        <v>0</v>
      </c>
      <c r="BQ269" s="483">
        <v>0</v>
      </c>
      <c r="BR269" s="482">
        <v>0</v>
      </c>
      <c r="BS269" s="483">
        <v>0</v>
      </c>
      <c r="BT269" s="482">
        <v>0</v>
      </c>
      <c r="BU269" s="483">
        <v>0</v>
      </c>
      <c r="BV269" s="482">
        <v>0</v>
      </c>
      <c r="BW269" s="483">
        <v>0</v>
      </c>
      <c r="BX269" s="482">
        <v>0</v>
      </c>
      <c r="BY269" s="483">
        <v>0</v>
      </c>
      <c r="BZ269" s="482">
        <v>0</v>
      </c>
      <c r="CA269" s="483">
        <v>0</v>
      </c>
      <c r="CB269" s="482">
        <v>0</v>
      </c>
      <c r="CC269" s="483">
        <v>0</v>
      </c>
      <c r="CD269" s="482">
        <v>0</v>
      </c>
      <c r="CE269" s="483">
        <v>0</v>
      </c>
      <c r="CF269" s="482">
        <v>0</v>
      </c>
      <c r="CG269" s="483">
        <v>0</v>
      </c>
      <c r="CH269" s="482">
        <v>0</v>
      </c>
      <c r="CI269" s="483">
        <v>0</v>
      </c>
      <c r="CJ269" s="482">
        <v>0</v>
      </c>
      <c r="CK269" s="483">
        <v>0</v>
      </c>
      <c r="CL269" s="482">
        <v>0</v>
      </c>
      <c r="CM269" s="483">
        <v>0</v>
      </c>
      <c r="CN269" s="482">
        <v>0</v>
      </c>
      <c r="CO269" s="483">
        <v>0</v>
      </c>
      <c r="CP269" s="482">
        <v>0</v>
      </c>
      <c r="CQ269" s="483">
        <v>0</v>
      </c>
      <c r="CR269" s="482">
        <v>0</v>
      </c>
      <c r="CS269" s="483">
        <v>0</v>
      </c>
      <c r="CT269" s="482">
        <v>0</v>
      </c>
      <c r="CU269" s="483">
        <v>0</v>
      </c>
      <c r="CV269" s="482">
        <v>0</v>
      </c>
      <c r="CW269" s="483">
        <v>0</v>
      </c>
      <c r="CX269" s="482">
        <v>0</v>
      </c>
      <c r="CY269" s="483">
        <v>0</v>
      </c>
      <c r="CZ269" s="482">
        <v>0</v>
      </c>
      <c r="DA269" s="483">
        <v>0</v>
      </c>
      <c r="DB269" s="482">
        <v>0</v>
      </c>
      <c r="DC269" s="483">
        <v>0</v>
      </c>
      <c r="DD269" s="482">
        <v>0</v>
      </c>
      <c r="DE269" s="483">
        <v>0</v>
      </c>
      <c r="DF269" s="482">
        <v>0</v>
      </c>
      <c r="DG269" s="483">
        <v>0</v>
      </c>
      <c r="DH269" s="482">
        <v>0</v>
      </c>
      <c r="DI269" s="483">
        <v>0</v>
      </c>
      <c r="DJ269" s="482">
        <v>0</v>
      </c>
      <c r="DK269" s="483">
        <v>0</v>
      </c>
      <c r="DL269" s="482">
        <v>0</v>
      </c>
      <c r="DM269" s="483">
        <v>0</v>
      </c>
      <c r="DN269" s="482">
        <v>0</v>
      </c>
      <c r="DO269" s="483">
        <v>0</v>
      </c>
      <c r="DP269" s="482">
        <v>0</v>
      </c>
      <c r="DQ269" s="483">
        <v>0</v>
      </c>
      <c r="DR269" s="482">
        <v>0</v>
      </c>
      <c r="DS269" s="483">
        <v>0</v>
      </c>
      <c r="DT269" s="482">
        <v>0</v>
      </c>
      <c r="DU269" s="483">
        <v>0</v>
      </c>
      <c r="DV269" s="482">
        <v>0</v>
      </c>
      <c r="DW269" s="483">
        <v>0</v>
      </c>
      <c r="DX269" s="482">
        <v>0</v>
      </c>
      <c r="DY269" s="483">
        <v>0</v>
      </c>
      <c r="DZ269" s="482">
        <v>0</v>
      </c>
      <c r="EA269" s="483">
        <v>0</v>
      </c>
      <c r="EB269" s="482">
        <v>0</v>
      </c>
      <c r="EC269" s="483">
        <v>0</v>
      </c>
      <c r="ED269" s="482">
        <v>0</v>
      </c>
      <c r="EE269" s="483">
        <v>0</v>
      </c>
      <c r="EF269" s="482">
        <v>0</v>
      </c>
      <c r="EG269" s="483">
        <v>0</v>
      </c>
      <c r="EH269" s="482">
        <v>0</v>
      </c>
      <c r="EI269" s="483">
        <v>0</v>
      </c>
      <c r="EJ269" s="482">
        <v>0</v>
      </c>
      <c r="EK269" s="483">
        <v>0</v>
      </c>
      <c r="EL269" s="482">
        <v>0</v>
      </c>
      <c r="EM269" s="483">
        <v>0</v>
      </c>
      <c r="EN269" s="482">
        <v>0</v>
      </c>
      <c r="EO269" s="483">
        <v>0</v>
      </c>
      <c r="EP269" s="482">
        <v>0</v>
      </c>
      <c r="EQ269" s="483">
        <v>0</v>
      </c>
      <c r="ER269" s="482">
        <v>0</v>
      </c>
      <c r="ES269" s="483">
        <v>0</v>
      </c>
      <c r="ET269" s="482">
        <v>0</v>
      </c>
      <c r="EU269" s="483">
        <v>0</v>
      </c>
      <c r="EV269" s="482">
        <v>0</v>
      </c>
      <c r="EW269" s="483">
        <v>0</v>
      </c>
      <c r="EX269" s="482">
        <v>0</v>
      </c>
      <c r="EY269" s="483">
        <v>0</v>
      </c>
      <c r="EZ269" s="482">
        <v>0</v>
      </c>
      <c r="FA269" s="483">
        <v>0</v>
      </c>
      <c r="FB269" s="482">
        <v>0</v>
      </c>
      <c r="FC269" s="483">
        <v>0</v>
      </c>
      <c r="FD269" s="482">
        <v>0</v>
      </c>
      <c r="FE269" s="483">
        <v>0</v>
      </c>
      <c r="FF269" s="482">
        <v>0</v>
      </c>
      <c r="FG269" s="483">
        <v>0</v>
      </c>
      <c r="FH269" s="482">
        <v>0</v>
      </c>
      <c r="FI269" s="483">
        <v>0</v>
      </c>
      <c r="FJ269" s="482">
        <v>0</v>
      </c>
      <c r="FK269" s="483">
        <v>0</v>
      </c>
      <c r="FL269" s="482">
        <v>0</v>
      </c>
      <c r="FM269" s="483">
        <v>0</v>
      </c>
      <c r="FN269" s="482">
        <v>0</v>
      </c>
      <c r="FO269" s="483">
        <v>0</v>
      </c>
      <c r="FP269" s="482">
        <v>0</v>
      </c>
      <c r="FQ269" s="483">
        <v>0</v>
      </c>
      <c r="FR269" s="482">
        <v>0</v>
      </c>
      <c r="FS269" s="483">
        <v>0</v>
      </c>
      <c r="FT269" s="482">
        <v>0</v>
      </c>
      <c r="FU269" s="483">
        <v>0</v>
      </c>
      <c r="FV269" s="482">
        <v>0</v>
      </c>
      <c r="FW269" s="483">
        <v>0</v>
      </c>
      <c r="FX269" s="482">
        <v>0</v>
      </c>
      <c r="FY269" s="483">
        <v>0</v>
      </c>
      <c r="FZ269" s="482">
        <v>0</v>
      </c>
      <c r="GA269" s="483">
        <v>0</v>
      </c>
      <c r="GB269" s="482">
        <v>0</v>
      </c>
      <c r="GC269" s="483">
        <v>0</v>
      </c>
      <c r="GD269" s="482">
        <v>0</v>
      </c>
      <c r="GE269" s="483">
        <v>0</v>
      </c>
      <c r="GF269" s="482">
        <v>0</v>
      </c>
      <c r="GG269" s="483">
        <v>0</v>
      </c>
      <c r="GH269" s="482">
        <v>0</v>
      </c>
      <c r="GI269" s="483">
        <v>0</v>
      </c>
      <c r="GJ269" s="482">
        <v>0</v>
      </c>
      <c r="GK269" s="483">
        <v>0</v>
      </c>
      <c r="GL269" s="482">
        <v>0</v>
      </c>
      <c r="GM269" s="483">
        <v>0</v>
      </c>
      <c r="GN269" s="482">
        <v>0</v>
      </c>
      <c r="GO269" s="483">
        <v>0</v>
      </c>
      <c r="GP269" s="482">
        <v>0</v>
      </c>
      <c r="GQ269" s="483">
        <v>0</v>
      </c>
      <c r="GR269" s="482">
        <v>0</v>
      </c>
      <c r="GS269" s="483">
        <v>0</v>
      </c>
      <c r="GT269" s="482">
        <v>0</v>
      </c>
      <c r="GU269" s="483">
        <v>0</v>
      </c>
      <c r="GV269" s="482">
        <v>0</v>
      </c>
      <c r="GW269" s="483">
        <v>0</v>
      </c>
      <c r="GX269" s="482">
        <v>0</v>
      </c>
      <c r="GY269" s="483">
        <v>0</v>
      </c>
      <c r="GZ269" s="482">
        <v>0</v>
      </c>
      <c r="HA269" s="483">
        <v>0</v>
      </c>
      <c r="HB269" s="482">
        <v>0</v>
      </c>
      <c r="HC269" s="483">
        <v>0</v>
      </c>
      <c r="HD269" s="482">
        <v>0</v>
      </c>
      <c r="HE269" s="483">
        <v>0</v>
      </c>
      <c r="HF269" s="482">
        <v>0</v>
      </c>
      <c r="HG269" s="483">
        <v>0</v>
      </c>
      <c r="HH269" s="482">
        <v>0</v>
      </c>
      <c r="HI269" s="483">
        <v>0</v>
      </c>
      <c r="HJ269" s="482">
        <v>0</v>
      </c>
      <c r="HK269" s="483">
        <v>0</v>
      </c>
      <c r="HL269" s="482">
        <v>0</v>
      </c>
      <c r="HM269" s="483">
        <v>0</v>
      </c>
      <c r="HN269" s="482">
        <v>0</v>
      </c>
      <c r="HO269" s="483">
        <v>0</v>
      </c>
      <c r="HP269" s="482">
        <v>0</v>
      </c>
      <c r="HQ269" s="483">
        <v>0</v>
      </c>
      <c r="HR269" s="482">
        <v>0</v>
      </c>
      <c r="HS269" s="483">
        <v>0</v>
      </c>
      <c r="HT269" s="482">
        <v>0</v>
      </c>
      <c r="HU269" s="483">
        <v>0</v>
      </c>
      <c r="HV269" s="482">
        <v>0</v>
      </c>
      <c r="HW269" s="483">
        <v>0</v>
      </c>
      <c r="HX269" s="482">
        <v>0</v>
      </c>
      <c r="HY269" s="483">
        <v>0</v>
      </c>
      <c r="HZ269" s="482">
        <v>0</v>
      </c>
      <c r="IA269" s="483">
        <v>0</v>
      </c>
      <c r="IB269" s="482">
        <v>0</v>
      </c>
      <c r="IC269" s="483">
        <v>0</v>
      </c>
      <c r="ID269" s="482">
        <v>0</v>
      </c>
      <c r="IE269" s="483">
        <v>0</v>
      </c>
      <c r="IF269" s="482">
        <v>0</v>
      </c>
      <c r="IG269" s="483">
        <v>0</v>
      </c>
      <c r="IH269" s="482">
        <v>0</v>
      </c>
      <c r="II269" s="483">
        <v>0</v>
      </c>
    </row>
    <row r="270" spans="1:243" ht="15" x14ac:dyDescent="0.2">
      <c r="A270" s="608"/>
      <c r="B270" s="598"/>
      <c r="C270" s="606"/>
      <c r="D270" s="530" t="s">
        <v>6</v>
      </c>
      <c r="E270" s="537"/>
      <c r="F270" s="203"/>
      <c r="G270" s="204">
        <v>0</v>
      </c>
      <c r="H270" s="203"/>
      <c r="I270" s="204">
        <v>0</v>
      </c>
      <c r="J270" s="203"/>
      <c r="K270" s="204">
        <v>0</v>
      </c>
      <c r="L270" s="203"/>
      <c r="M270" s="204">
        <v>0</v>
      </c>
      <c r="N270" s="203"/>
      <c r="O270" s="204">
        <v>0</v>
      </c>
      <c r="P270" s="203"/>
      <c r="Q270" s="204">
        <v>0</v>
      </c>
      <c r="R270" s="203"/>
      <c r="S270" s="204">
        <v>0</v>
      </c>
      <c r="T270" s="203"/>
      <c r="U270" s="204">
        <v>0</v>
      </c>
      <c r="V270" s="203"/>
      <c r="W270" s="204">
        <v>0</v>
      </c>
      <c r="X270" s="203"/>
      <c r="Y270" s="204">
        <v>0</v>
      </c>
      <c r="Z270" s="203"/>
      <c r="AA270" s="204">
        <v>0</v>
      </c>
      <c r="AB270" s="203"/>
      <c r="AC270" s="204">
        <v>0</v>
      </c>
      <c r="AD270" s="203"/>
      <c r="AE270" s="204">
        <v>0</v>
      </c>
      <c r="AF270" s="203"/>
      <c r="AG270" s="204">
        <v>0</v>
      </c>
      <c r="AH270" s="203"/>
      <c r="AI270" s="204">
        <v>0</v>
      </c>
      <c r="AJ270" s="203"/>
      <c r="AK270" s="204">
        <v>0</v>
      </c>
      <c r="AL270" s="203"/>
      <c r="AM270" s="204">
        <v>0</v>
      </c>
      <c r="AN270" s="203"/>
      <c r="AO270" s="204">
        <v>0</v>
      </c>
      <c r="AP270" s="203"/>
      <c r="AQ270" s="204">
        <v>0</v>
      </c>
      <c r="AR270" s="203"/>
      <c r="AS270" s="204">
        <v>0</v>
      </c>
      <c r="AT270" s="203"/>
      <c r="AU270" s="204">
        <v>0</v>
      </c>
      <c r="AV270" s="203"/>
      <c r="AW270" s="204">
        <v>0</v>
      </c>
      <c r="AX270" s="203"/>
      <c r="AY270" s="204">
        <v>0</v>
      </c>
      <c r="AZ270" s="203"/>
      <c r="BA270" s="204">
        <v>0</v>
      </c>
      <c r="BB270" s="203"/>
      <c r="BC270" s="204">
        <v>0</v>
      </c>
      <c r="BD270" s="203"/>
      <c r="BE270" s="204">
        <v>0</v>
      </c>
      <c r="BF270" s="203"/>
      <c r="BG270" s="204">
        <v>0</v>
      </c>
      <c r="BH270" s="203"/>
      <c r="BI270" s="204">
        <v>0</v>
      </c>
      <c r="BJ270" s="203"/>
      <c r="BK270" s="204">
        <v>0</v>
      </c>
      <c r="BL270" s="203"/>
      <c r="BM270" s="204">
        <v>0</v>
      </c>
      <c r="BN270" s="203"/>
      <c r="BO270" s="204">
        <v>0</v>
      </c>
      <c r="BP270" s="203"/>
      <c r="BQ270" s="204">
        <v>0</v>
      </c>
      <c r="BR270" s="203"/>
      <c r="BS270" s="204">
        <v>0</v>
      </c>
      <c r="BT270" s="203"/>
      <c r="BU270" s="204">
        <v>0</v>
      </c>
      <c r="BV270" s="203"/>
      <c r="BW270" s="204">
        <v>0</v>
      </c>
      <c r="BX270" s="203"/>
      <c r="BY270" s="204">
        <v>0</v>
      </c>
      <c r="BZ270" s="203"/>
      <c r="CA270" s="204">
        <v>0</v>
      </c>
      <c r="CB270" s="203"/>
      <c r="CC270" s="204">
        <v>0</v>
      </c>
      <c r="CD270" s="203"/>
      <c r="CE270" s="204">
        <v>0</v>
      </c>
      <c r="CF270" s="203"/>
      <c r="CG270" s="204">
        <v>0</v>
      </c>
      <c r="CH270" s="203"/>
      <c r="CI270" s="204">
        <v>0</v>
      </c>
      <c r="CJ270" s="203"/>
      <c r="CK270" s="204">
        <v>0</v>
      </c>
      <c r="CL270" s="203"/>
      <c r="CM270" s="204">
        <v>0</v>
      </c>
      <c r="CN270" s="203"/>
      <c r="CO270" s="204">
        <v>0</v>
      </c>
      <c r="CP270" s="203"/>
      <c r="CQ270" s="204">
        <v>0</v>
      </c>
      <c r="CR270" s="203"/>
      <c r="CS270" s="204">
        <v>0</v>
      </c>
      <c r="CT270" s="203"/>
      <c r="CU270" s="204">
        <v>0</v>
      </c>
      <c r="CV270" s="203"/>
      <c r="CW270" s="204">
        <v>0</v>
      </c>
      <c r="CX270" s="203"/>
      <c r="CY270" s="204">
        <v>0</v>
      </c>
      <c r="CZ270" s="203"/>
      <c r="DA270" s="204">
        <v>0</v>
      </c>
      <c r="DB270" s="203"/>
      <c r="DC270" s="204">
        <v>0</v>
      </c>
      <c r="DD270" s="203"/>
      <c r="DE270" s="204">
        <v>0</v>
      </c>
      <c r="DF270" s="203"/>
      <c r="DG270" s="204">
        <v>0</v>
      </c>
      <c r="DH270" s="203"/>
      <c r="DI270" s="204">
        <v>0</v>
      </c>
      <c r="DJ270" s="203"/>
      <c r="DK270" s="204">
        <v>0</v>
      </c>
      <c r="DL270" s="203"/>
      <c r="DM270" s="204">
        <v>0</v>
      </c>
      <c r="DN270" s="203"/>
      <c r="DO270" s="204">
        <v>0</v>
      </c>
      <c r="DP270" s="203"/>
      <c r="DQ270" s="204">
        <v>0</v>
      </c>
      <c r="DR270" s="203"/>
      <c r="DS270" s="204">
        <v>0</v>
      </c>
      <c r="DT270" s="203"/>
      <c r="DU270" s="204">
        <v>0</v>
      </c>
      <c r="DV270" s="203"/>
      <c r="DW270" s="204">
        <v>0</v>
      </c>
      <c r="DX270" s="203"/>
      <c r="DY270" s="204">
        <v>0</v>
      </c>
      <c r="DZ270" s="203"/>
      <c r="EA270" s="204">
        <v>0</v>
      </c>
      <c r="EB270" s="203"/>
      <c r="EC270" s="204">
        <v>0</v>
      </c>
      <c r="ED270" s="203"/>
      <c r="EE270" s="204">
        <v>0</v>
      </c>
      <c r="EF270" s="203"/>
      <c r="EG270" s="204">
        <v>0</v>
      </c>
      <c r="EH270" s="203"/>
      <c r="EI270" s="204">
        <v>0</v>
      </c>
      <c r="EJ270" s="203"/>
      <c r="EK270" s="204">
        <v>0</v>
      </c>
      <c r="EL270" s="203"/>
      <c r="EM270" s="204">
        <v>0</v>
      </c>
      <c r="EN270" s="203"/>
      <c r="EO270" s="204">
        <v>0</v>
      </c>
      <c r="EP270" s="203"/>
      <c r="EQ270" s="204">
        <v>0</v>
      </c>
      <c r="ER270" s="203"/>
      <c r="ES270" s="204">
        <v>0</v>
      </c>
      <c r="ET270" s="203"/>
      <c r="EU270" s="204">
        <v>0</v>
      </c>
      <c r="EV270" s="203"/>
      <c r="EW270" s="204">
        <v>0</v>
      </c>
      <c r="EX270" s="203"/>
      <c r="EY270" s="204">
        <v>0</v>
      </c>
      <c r="EZ270" s="203"/>
      <c r="FA270" s="204">
        <v>0</v>
      </c>
      <c r="FB270" s="203"/>
      <c r="FC270" s="204">
        <v>0</v>
      </c>
      <c r="FD270" s="203"/>
      <c r="FE270" s="204">
        <v>0</v>
      </c>
      <c r="FF270" s="203"/>
      <c r="FG270" s="204">
        <v>0</v>
      </c>
      <c r="FH270" s="203"/>
      <c r="FI270" s="204">
        <v>0</v>
      </c>
      <c r="FJ270" s="203"/>
      <c r="FK270" s="204">
        <v>0</v>
      </c>
      <c r="FL270" s="203"/>
      <c r="FM270" s="204">
        <v>0</v>
      </c>
      <c r="FN270" s="203"/>
      <c r="FO270" s="204">
        <v>0</v>
      </c>
      <c r="FP270" s="203"/>
      <c r="FQ270" s="204">
        <v>0</v>
      </c>
      <c r="FR270" s="203"/>
      <c r="FS270" s="204">
        <v>0</v>
      </c>
      <c r="FT270" s="203"/>
      <c r="FU270" s="204">
        <v>0</v>
      </c>
      <c r="FV270" s="203"/>
      <c r="FW270" s="204">
        <v>0</v>
      </c>
      <c r="FX270" s="203"/>
      <c r="FY270" s="204">
        <v>0</v>
      </c>
      <c r="FZ270" s="203"/>
      <c r="GA270" s="204">
        <v>0</v>
      </c>
      <c r="GB270" s="203"/>
      <c r="GC270" s="204">
        <v>0</v>
      </c>
      <c r="GD270" s="203"/>
      <c r="GE270" s="204">
        <v>0</v>
      </c>
      <c r="GF270" s="203"/>
      <c r="GG270" s="204">
        <v>0</v>
      </c>
      <c r="GH270" s="203"/>
      <c r="GI270" s="204">
        <v>0</v>
      </c>
      <c r="GJ270" s="203"/>
      <c r="GK270" s="204">
        <v>0</v>
      </c>
      <c r="GL270" s="203"/>
      <c r="GM270" s="204">
        <v>0</v>
      </c>
      <c r="GN270" s="203"/>
      <c r="GO270" s="204">
        <v>0</v>
      </c>
      <c r="GP270" s="203"/>
      <c r="GQ270" s="204">
        <v>0</v>
      </c>
      <c r="GR270" s="203"/>
      <c r="GS270" s="204">
        <v>0</v>
      </c>
      <c r="GT270" s="203"/>
      <c r="GU270" s="204">
        <v>0</v>
      </c>
      <c r="GV270" s="203"/>
      <c r="GW270" s="204">
        <v>0</v>
      </c>
      <c r="GX270" s="203"/>
      <c r="GY270" s="204">
        <v>0</v>
      </c>
      <c r="GZ270" s="203"/>
      <c r="HA270" s="204">
        <v>0</v>
      </c>
      <c r="HB270" s="203"/>
      <c r="HC270" s="204">
        <v>0</v>
      </c>
      <c r="HD270" s="203"/>
      <c r="HE270" s="204">
        <v>0</v>
      </c>
      <c r="HF270" s="203"/>
      <c r="HG270" s="204">
        <v>0</v>
      </c>
      <c r="HH270" s="203"/>
      <c r="HI270" s="204">
        <v>0</v>
      </c>
      <c r="HJ270" s="203"/>
      <c r="HK270" s="204">
        <v>0</v>
      </c>
      <c r="HL270" s="203"/>
      <c r="HM270" s="204">
        <v>0</v>
      </c>
      <c r="HN270" s="203"/>
      <c r="HO270" s="204">
        <v>0</v>
      </c>
      <c r="HP270" s="203"/>
      <c r="HQ270" s="204">
        <v>0</v>
      </c>
      <c r="HR270" s="203"/>
      <c r="HS270" s="204">
        <v>0</v>
      </c>
      <c r="HT270" s="203"/>
      <c r="HU270" s="204">
        <v>0</v>
      </c>
      <c r="HV270" s="203"/>
      <c r="HW270" s="204">
        <v>0</v>
      </c>
      <c r="HX270" s="203"/>
      <c r="HY270" s="204">
        <v>0</v>
      </c>
      <c r="HZ270" s="203"/>
      <c r="IA270" s="204">
        <v>0</v>
      </c>
      <c r="IB270" s="203"/>
      <c r="IC270" s="204">
        <v>0</v>
      </c>
      <c r="ID270" s="203"/>
      <c r="IE270" s="204">
        <v>0</v>
      </c>
      <c r="IF270" s="203"/>
      <c r="IG270" s="204">
        <v>0</v>
      </c>
      <c r="IH270" s="203"/>
      <c r="II270" s="204">
        <v>0</v>
      </c>
    </row>
    <row r="271" spans="1:243" ht="15" x14ac:dyDescent="0.2">
      <c r="A271" s="608"/>
      <c r="B271" s="598"/>
      <c r="C271" s="606"/>
      <c r="D271" s="530">
        <v>0</v>
      </c>
      <c r="E271" s="538" t="s">
        <v>82</v>
      </c>
      <c r="F271" s="197">
        <v>0</v>
      </c>
      <c r="G271" s="198">
        <v>0</v>
      </c>
      <c r="H271" s="197">
        <v>0</v>
      </c>
      <c r="I271" s="198">
        <v>0</v>
      </c>
      <c r="J271" s="197">
        <v>0</v>
      </c>
      <c r="K271" s="198">
        <v>0</v>
      </c>
      <c r="L271" s="197">
        <v>0</v>
      </c>
      <c r="M271" s="198">
        <v>0</v>
      </c>
      <c r="N271" s="197">
        <v>0</v>
      </c>
      <c r="O271" s="198">
        <v>0</v>
      </c>
      <c r="P271" s="197">
        <v>0</v>
      </c>
      <c r="Q271" s="198">
        <v>0</v>
      </c>
      <c r="R271" s="197">
        <v>0</v>
      </c>
      <c r="S271" s="198">
        <v>0</v>
      </c>
      <c r="T271" s="197">
        <v>0</v>
      </c>
      <c r="U271" s="198">
        <v>0</v>
      </c>
      <c r="V271" s="197">
        <v>0</v>
      </c>
      <c r="W271" s="198">
        <v>0</v>
      </c>
      <c r="X271" s="197">
        <v>0</v>
      </c>
      <c r="Y271" s="198">
        <v>0</v>
      </c>
      <c r="Z271" s="197">
        <v>0</v>
      </c>
      <c r="AA271" s="198">
        <v>0</v>
      </c>
      <c r="AB271" s="197">
        <v>0</v>
      </c>
      <c r="AC271" s="198">
        <v>0</v>
      </c>
      <c r="AD271" s="197">
        <v>0</v>
      </c>
      <c r="AE271" s="198">
        <v>0</v>
      </c>
      <c r="AF271" s="197">
        <v>0</v>
      </c>
      <c r="AG271" s="198">
        <v>0</v>
      </c>
      <c r="AH271" s="197">
        <v>0</v>
      </c>
      <c r="AI271" s="198">
        <v>0</v>
      </c>
      <c r="AJ271" s="197">
        <v>0</v>
      </c>
      <c r="AK271" s="198">
        <v>0</v>
      </c>
      <c r="AL271" s="197">
        <v>0</v>
      </c>
      <c r="AM271" s="198">
        <v>0</v>
      </c>
      <c r="AN271" s="197">
        <v>0</v>
      </c>
      <c r="AO271" s="198">
        <v>0</v>
      </c>
      <c r="AP271" s="197">
        <v>0</v>
      </c>
      <c r="AQ271" s="198">
        <v>0</v>
      </c>
      <c r="AR271" s="197">
        <v>0</v>
      </c>
      <c r="AS271" s="198">
        <v>0</v>
      </c>
      <c r="AT271" s="197">
        <v>0</v>
      </c>
      <c r="AU271" s="198">
        <v>0</v>
      </c>
      <c r="AV271" s="197">
        <v>0</v>
      </c>
      <c r="AW271" s="198">
        <v>0</v>
      </c>
      <c r="AX271" s="197">
        <v>0</v>
      </c>
      <c r="AY271" s="198">
        <v>0</v>
      </c>
      <c r="AZ271" s="197">
        <v>0</v>
      </c>
      <c r="BA271" s="198">
        <v>0</v>
      </c>
      <c r="BB271" s="197">
        <v>0</v>
      </c>
      <c r="BC271" s="198">
        <v>0</v>
      </c>
      <c r="BD271" s="197">
        <v>0</v>
      </c>
      <c r="BE271" s="198">
        <v>0</v>
      </c>
      <c r="BF271" s="197">
        <v>0</v>
      </c>
      <c r="BG271" s="198">
        <v>0</v>
      </c>
      <c r="BH271" s="197">
        <v>0</v>
      </c>
      <c r="BI271" s="198">
        <v>0</v>
      </c>
      <c r="BJ271" s="197">
        <v>0</v>
      </c>
      <c r="BK271" s="198">
        <v>0</v>
      </c>
      <c r="BL271" s="197">
        <v>0</v>
      </c>
      <c r="BM271" s="198">
        <v>0</v>
      </c>
      <c r="BN271" s="197">
        <v>0</v>
      </c>
      <c r="BO271" s="198">
        <v>0</v>
      </c>
      <c r="BP271" s="197">
        <v>0</v>
      </c>
      <c r="BQ271" s="198">
        <v>0</v>
      </c>
      <c r="BR271" s="197">
        <v>0</v>
      </c>
      <c r="BS271" s="198">
        <v>0</v>
      </c>
      <c r="BT271" s="197">
        <v>0</v>
      </c>
      <c r="BU271" s="198">
        <v>0</v>
      </c>
      <c r="BV271" s="197">
        <v>0</v>
      </c>
      <c r="BW271" s="198">
        <v>0</v>
      </c>
      <c r="BX271" s="197">
        <v>0</v>
      </c>
      <c r="BY271" s="198">
        <v>0</v>
      </c>
      <c r="BZ271" s="197">
        <v>0</v>
      </c>
      <c r="CA271" s="198">
        <v>0</v>
      </c>
      <c r="CB271" s="197">
        <v>0</v>
      </c>
      <c r="CC271" s="198">
        <v>0</v>
      </c>
      <c r="CD271" s="197">
        <v>0</v>
      </c>
      <c r="CE271" s="198">
        <v>0</v>
      </c>
      <c r="CF271" s="197">
        <v>0</v>
      </c>
      <c r="CG271" s="198">
        <v>0</v>
      </c>
      <c r="CH271" s="197">
        <v>0</v>
      </c>
      <c r="CI271" s="198">
        <v>0</v>
      </c>
      <c r="CJ271" s="197">
        <v>0</v>
      </c>
      <c r="CK271" s="198">
        <v>0</v>
      </c>
      <c r="CL271" s="197">
        <v>0</v>
      </c>
      <c r="CM271" s="198">
        <v>0</v>
      </c>
      <c r="CN271" s="197">
        <v>0</v>
      </c>
      <c r="CO271" s="198">
        <v>0</v>
      </c>
      <c r="CP271" s="197">
        <v>0</v>
      </c>
      <c r="CQ271" s="198">
        <v>0</v>
      </c>
      <c r="CR271" s="197">
        <v>0</v>
      </c>
      <c r="CS271" s="198">
        <v>0</v>
      </c>
      <c r="CT271" s="197">
        <v>0</v>
      </c>
      <c r="CU271" s="198">
        <v>0</v>
      </c>
      <c r="CV271" s="197">
        <v>0</v>
      </c>
      <c r="CW271" s="198">
        <v>0</v>
      </c>
      <c r="CX271" s="197">
        <v>0</v>
      </c>
      <c r="CY271" s="198">
        <v>0</v>
      </c>
      <c r="CZ271" s="197">
        <v>0</v>
      </c>
      <c r="DA271" s="198">
        <v>0</v>
      </c>
      <c r="DB271" s="197">
        <v>0</v>
      </c>
      <c r="DC271" s="198">
        <v>0</v>
      </c>
      <c r="DD271" s="197">
        <v>0</v>
      </c>
      <c r="DE271" s="198">
        <v>0</v>
      </c>
      <c r="DF271" s="197">
        <v>0</v>
      </c>
      <c r="DG271" s="198">
        <v>0</v>
      </c>
      <c r="DH271" s="197">
        <v>0</v>
      </c>
      <c r="DI271" s="198">
        <v>0</v>
      </c>
      <c r="DJ271" s="197">
        <v>0</v>
      </c>
      <c r="DK271" s="198">
        <v>0</v>
      </c>
      <c r="DL271" s="197">
        <v>0</v>
      </c>
      <c r="DM271" s="198">
        <v>0</v>
      </c>
      <c r="DN271" s="197">
        <v>0</v>
      </c>
      <c r="DO271" s="198">
        <v>0</v>
      </c>
      <c r="DP271" s="197">
        <v>0</v>
      </c>
      <c r="DQ271" s="198">
        <v>0</v>
      </c>
      <c r="DR271" s="197">
        <v>0</v>
      </c>
      <c r="DS271" s="198">
        <v>0</v>
      </c>
      <c r="DT271" s="197">
        <v>0</v>
      </c>
      <c r="DU271" s="198">
        <v>0</v>
      </c>
      <c r="DV271" s="197">
        <v>0</v>
      </c>
      <c r="DW271" s="198">
        <v>0</v>
      </c>
      <c r="DX271" s="197">
        <v>0</v>
      </c>
      <c r="DY271" s="198">
        <v>0</v>
      </c>
      <c r="DZ271" s="197">
        <v>0</v>
      </c>
      <c r="EA271" s="198">
        <v>0</v>
      </c>
      <c r="EB271" s="197">
        <v>0</v>
      </c>
      <c r="EC271" s="198">
        <v>0</v>
      </c>
      <c r="ED271" s="197">
        <v>0</v>
      </c>
      <c r="EE271" s="198">
        <v>0</v>
      </c>
      <c r="EF271" s="197">
        <v>0</v>
      </c>
      <c r="EG271" s="198">
        <v>0</v>
      </c>
      <c r="EH271" s="197">
        <v>0</v>
      </c>
      <c r="EI271" s="198">
        <v>0</v>
      </c>
      <c r="EJ271" s="197">
        <v>0</v>
      </c>
      <c r="EK271" s="198">
        <v>0</v>
      </c>
      <c r="EL271" s="197">
        <v>0</v>
      </c>
      <c r="EM271" s="198">
        <v>0</v>
      </c>
      <c r="EN271" s="197">
        <v>0</v>
      </c>
      <c r="EO271" s="198">
        <v>0</v>
      </c>
      <c r="EP271" s="197">
        <v>0</v>
      </c>
      <c r="EQ271" s="198">
        <v>0</v>
      </c>
      <c r="ER271" s="197">
        <v>0</v>
      </c>
      <c r="ES271" s="198">
        <v>0</v>
      </c>
      <c r="ET271" s="197">
        <v>0</v>
      </c>
      <c r="EU271" s="198">
        <v>0</v>
      </c>
      <c r="EV271" s="197">
        <v>0</v>
      </c>
      <c r="EW271" s="198">
        <v>0</v>
      </c>
      <c r="EX271" s="197">
        <v>0</v>
      </c>
      <c r="EY271" s="198">
        <v>0</v>
      </c>
      <c r="EZ271" s="197">
        <v>0</v>
      </c>
      <c r="FA271" s="198">
        <v>0</v>
      </c>
      <c r="FB271" s="197">
        <v>0</v>
      </c>
      <c r="FC271" s="198">
        <v>0</v>
      </c>
      <c r="FD271" s="197">
        <v>0</v>
      </c>
      <c r="FE271" s="198">
        <v>0</v>
      </c>
      <c r="FF271" s="197">
        <v>0</v>
      </c>
      <c r="FG271" s="198">
        <v>0</v>
      </c>
      <c r="FH271" s="197">
        <v>0</v>
      </c>
      <c r="FI271" s="198">
        <v>0</v>
      </c>
      <c r="FJ271" s="197">
        <v>0</v>
      </c>
      <c r="FK271" s="198">
        <v>0</v>
      </c>
      <c r="FL271" s="197">
        <v>0</v>
      </c>
      <c r="FM271" s="198">
        <v>0</v>
      </c>
      <c r="FN271" s="197">
        <v>0</v>
      </c>
      <c r="FO271" s="198">
        <v>0</v>
      </c>
      <c r="FP271" s="197">
        <v>0</v>
      </c>
      <c r="FQ271" s="198">
        <v>0</v>
      </c>
      <c r="FR271" s="197">
        <v>0</v>
      </c>
      <c r="FS271" s="198">
        <v>0</v>
      </c>
      <c r="FT271" s="197">
        <v>0</v>
      </c>
      <c r="FU271" s="198">
        <v>0</v>
      </c>
      <c r="FV271" s="197">
        <v>0</v>
      </c>
      <c r="FW271" s="198">
        <v>0</v>
      </c>
      <c r="FX271" s="197">
        <v>0</v>
      </c>
      <c r="FY271" s="198">
        <v>0</v>
      </c>
      <c r="FZ271" s="197">
        <v>0</v>
      </c>
      <c r="GA271" s="198">
        <v>0</v>
      </c>
      <c r="GB271" s="197">
        <v>0</v>
      </c>
      <c r="GC271" s="198">
        <v>0</v>
      </c>
      <c r="GD271" s="197">
        <v>0</v>
      </c>
      <c r="GE271" s="198">
        <v>0</v>
      </c>
      <c r="GF271" s="197">
        <v>0</v>
      </c>
      <c r="GG271" s="198">
        <v>0</v>
      </c>
      <c r="GH271" s="197">
        <v>0</v>
      </c>
      <c r="GI271" s="198">
        <v>0</v>
      </c>
      <c r="GJ271" s="197">
        <v>0</v>
      </c>
      <c r="GK271" s="198">
        <v>0</v>
      </c>
      <c r="GL271" s="197">
        <v>0</v>
      </c>
      <c r="GM271" s="198">
        <v>0</v>
      </c>
      <c r="GN271" s="197">
        <v>0</v>
      </c>
      <c r="GO271" s="198">
        <v>0</v>
      </c>
      <c r="GP271" s="197">
        <v>0</v>
      </c>
      <c r="GQ271" s="198">
        <v>0</v>
      </c>
      <c r="GR271" s="197">
        <v>0</v>
      </c>
      <c r="GS271" s="198">
        <v>0</v>
      </c>
      <c r="GT271" s="197">
        <v>0</v>
      </c>
      <c r="GU271" s="198">
        <v>0</v>
      </c>
      <c r="GV271" s="197">
        <v>0</v>
      </c>
      <c r="GW271" s="198">
        <v>0</v>
      </c>
      <c r="GX271" s="197">
        <v>0</v>
      </c>
      <c r="GY271" s="198">
        <v>0</v>
      </c>
      <c r="GZ271" s="197">
        <v>0</v>
      </c>
      <c r="HA271" s="198">
        <v>0</v>
      </c>
      <c r="HB271" s="197">
        <v>0</v>
      </c>
      <c r="HC271" s="198">
        <v>0</v>
      </c>
      <c r="HD271" s="197">
        <v>0</v>
      </c>
      <c r="HE271" s="198">
        <v>0</v>
      </c>
      <c r="HF271" s="197">
        <v>0</v>
      </c>
      <c r="HG271" s="198">
        <v>0</v>
      </c>
      <c r="HH271" s="197">
        <v>0</v>
      </c>
      <c r="HI271" s="198">
        <v>0</v>
      </c>
      <c r="HJ271" s="197">
        <v>0</v>
      </c>
      <c r="HK271" s="198">
        <v>0</v>
      </c>
      <c r="HL271" s="197">
        <v>0</v>
      </c>
      <c r="HM271" s="198">
        <v>0</v>
      </c>
      <c r="HN271" s="197">
        <v>0</v>
      </c>
      <c r="HO271" s="198">
        <v>0</v>
      </c>
      <c r="HP271" s="197">
        <v>0</v>
      </c>
      <c r="HQ271" s="198">
        <v>0</v>
      </c>
      <c r="HR271" s="197">
        <v>0</v>
      </c>
      <c r="HS271" s="198">
        <v>0</v>
      </c>
      <c r="HT271" s="197">
        <v>0</v>
      </c>
      <c r="HU271" s="198">
        <v>0</v>
      </c>
      <c r="HV271" s="197">
        <v>0</v>
      </c>
      <c r="HW271" s="198">
        <v>0</v>
      </c>
      <c r="HX271" s="197">
        <v>0</v>
      </c>
      <c r="HY271" s="198">
        <v>0</v>
      </c>
      <c r="HZ271" s="197">
        <v>0</v>
      </c>
      <c r="IA271" s="198">
        <v>0</v>
      </c>
      <c r="IB271" s="197">
        <v>0</v>
      </c>
      <c r="IC271" s="198">
        <v>0</v>
      </c>
      <c r="ID271" s="197">
        <v>0</v>
      </c>
      <c r="IE271" s="198">
        <v>0</v>
      </c>
      <c r="IF271" s="197">
        <v>0</v>
      </c>
      <c r="IG271" s="198">
        <v>0</v>
      </c>
      <c r="IH271" s="197">
        <v>0</v>
      </c>
      <c r="II271" s="198">
        <v>0</v>
      </c>
    </row>
    <row r="272" spans="1:243" ht="15" x14ac:dyDescent="0.2">
      <c r="A272" s="608"/>
      <c r="B272" s="598"/>
      <c r="C272" s="606"/>
      <c r="D272" s="531">
        <v>0</v>
      </c>
      <c r="E272" s="537"/>
      <c r="F272" s="201"/>
      <c r="G272" s="202">
        <v>0</v>
      </c>
      <c r="H272" s="201"/>
      <c r="I272" s="202">
        <v>0</v>
      </c>
      <c r="J272" s="201"/>
      <c r="K272" s="202">
        <v>0</v>
      </c>
      <c r="L272" s="201"/>
      <c r="M272" s="202">
        <v>0</v>
      </c>
      <c r="N272" s="201"/>
      <c r="O272" s="202">
        <v>0</v>
      </c>
      <c r="P272" s="201"/>
      <c r="Q272" s="202">
        <v>0</v>
      </c>
      <c r="R272" s="201"/>
      <c r="S272" s="202">
        <v>0</v>
      </c>
      <c r="T272" s="201"/>
      <c r="U272" s="202">
        <v>0</v>
      </c>
      <c r="V272" s="201"/>
      <c r="W272" s="202">
        <v>0</v>
      </c>
      <c r="X272" s="201"/>
      <c r="Y272" s="202">
        <v>0</v>
      </c>
      <c r="Z272" s="201"/>
      <c r="AA272" s="202">
        <v>0</v>
      </c>
      <c r="AB272" s="201"/>
      <c r="AC272" s="202">
        <v>0</v>
      </c>
      <c r="AD272" s="201"/>
      <c r="AE272" s="202">
        <v>0</v>
      </c>
      <c r="AF272" s="201"/>
      <c r="AG272" s="202">
        <v>0</v>
      </c>
      <c r="AH272" s="201"/>
      <c r="AI272" s="202">
        <v>0</v>
      </c>
      <c r="AJ272" s="201"/>
      <c r="AK272" s="202">
        <v>0</v>
      </c>
      <c r="AL272" s="201"/>
      <c r="AM272" s="202">
        <v>0</v>
      </c>
      <c r="AN272" s="201"/>
      <c r="AO272" s="202">
        <v>0</v>
      </c>
      <c r="AP272" s="201"/>
      <c r="AQ272" s="202">
        <v>0</v>
      </c>
      <c r="AR272" s="201"/>
      <c r="AS272" s="202">
        <v>0</v>
      </c>
      <c r="AT272" s="201"/>
      <c r="AU272" s="202">
        <v>0</v>
      </c>
      <c r="AV272" s="201"/>
      <c r="AW272" s="202">
        <v>0</v>
      </c>
      <c r="AX272" s="201"/>
      <c r="AY272" s="202">
        <v>0</v>
      </c>
      <c r="AZ272" s="201"/>
      <c r="BA272" s="202">
        <v>0</v>
      </c>
      <c r="BB272" s="201"/>
      <c r="BC272" s="202">
        <v>0</v>
      </c>
      <c r="BD272" s="201"/>
      <c r="BE272" s="202">
        <v>0</v>
      </c>
      <c r="BF272" s="201"/>
      <c r="BG272" s="202">
        <v>0</v>
      </c>
      <c r="BH272" s="201"/>
      <c r="BI272" s="202">
        <v>0</v>
      </c>
      <c r="BJ272" s="201"/>
      <c r="BK272" s="202">
        <v>0</v>
      </c>
      <c r="BL272" s="201"/>
      <c r="BM272" s="202">
        <v>0</v>
      </c>
      <c r="BN272" s="201"/>
      <c r="BO272" s="202">
        <v>0</v>
      </c>
      <c r="BP272" s="201"/>
      <c r="BQ272" s="202">
        <v>0</v>
      </c>
      <c r="BR272" s="201"/>
      <c r="BS272" s="202">
        <v>0</v>
      </c>
      <c r="BT272" s="201"/>
      <c r="BU272" s="202">
        <v>0</v>
      </c>
      <c r="BV272" s="201"/>
      <c r="BW272" s="202">
        <v>0</v>
      </c>
      <c r="BX272" s="201"/>
      <c r="BY272" s="202">
        <v>0</v>
      </c>
      <c r="BZ272" s="201"/>
      <c r="CA272" s="202">
        <v>0</v>
      </c>
      <c r="CB272" s="201"/>
      <c r="CC272" s="202">
        <v>0</v>
      </c>
      <c r="CD272" s="201"/>
      <c r="CE272" s="202">
        <v>0</v>
      </c>
      <c r="CF272" s="201"/>
      <c r="CG272" s="202">
        <v>0</v>
      </c>
      <c r="CH272" s="201"/>
      <c r="CI272" s="202">
        <v>0</v>
      </c>
      <c r="CJ272" s="201"/>
      <c r="CK272" s="202">
        <v>0</v>
      </c>
      <c r="CL272" s="201"/>
      <c r="CM272" s="202">
        <v>0</v>
      </c>
      <c r="CN272" s="201"/>
      <c r="CO272" s="202">
        <v>0</v>
      </c>
      <c r="CP272" s="201"/>
      <c r="CQ272" s="202">
        <v>0</v>
      </c>
      <c r="CR272" s="201"/>
      <c r="CS272" s="202">
        <v>0</v>
      </c>
      <c r="CT272" s="201"/>
      <c r="CU272" s="202">
        <v>0</v>
      </c>
      <c r="CV272" s="201"/>
      <c r="CW272" s="202">
        <v>0</v>
      </c>
      <c r="CX272" s="201"/>
      <c r="CY272" s="202">
        <v>0</v>
      </c>
      <c r="CZ272" s="201"/>
      <c r="DA272" s="202">
        <v>0</v>
      </c>
      <c r="DB272" s="201"/>
      <c r="DC272" s="202">
        <v>0</v>
      </c>
      <c r="DD272" s="201"/>
      <c r="DE272" s="202">
        <v>0</v>
      </c>
      <c r="DF272" s="201"/>
      <c r="DG272" s="202">
        <v>0</v>
      </c>
      <c r="DH272" s="201"/>
      <c r="DI272" s="202">
        <v>0</v>
      </c>
      <c r="DJ272" s="201"/>
      <c r="DK272" s="202">
        <v>0</v>
      </c>
      <c r="DL272" s="201"/>
      <c r="DM272" s="202">
        <v>0</v>
      </c>
      <c r="DN272" s="201"/>
      <c r="DO272" s="202">
        <v>0</v>
      </c>
      <c r="DP272" s="201"/>
      <c r="DQ272" s="202">
        <v>0</v>
      </c>
      <c r="DR272" s="201"/>
      <c r="DS272" s="202">
        <v>0</v>
      </c>
      <c r="DT272" s="201"/>
      <c r="DU272" s="202">
        <v>0</v>
      </c>
      <c r="DV272" s="201"/>
      <c r="DW272" s="202">
        <v>0</v>
      </c>
      <c r="DX272" s="201"/>
      <c r="DY272" s="202">
        <v>0</v>
      </c>
      <c r="DZ272" s="201"/>
      <c r="EA272" s="202">
        <v>0</v>
      </c>
      <c r="EB272" s="201"/>
      <c r="EC272" s="202">
        <v>0</v>
      </c>
      <c r="ED272" s="201"/>
      <c r="EE272" s="202">
        <v>0</v>
      </c>
      <c r="EF272" s="201"/>
      <c r="EG272" s="202">
        <v>0</v>
      </c>
      <c r="EH272" s="201"/>
      <c r="EI272" s="202">
        <v>0</v>
      </c>
      <c r="EJ272" s="201"/>
      <c r="EK272" s="202">
        <v>0</v>
      </c>
      <c r="EL272" s="201"/>
      <c r="EM272" s="202">
        <v>0</v>
      </c>
      <c r="EN272" s="201"/>
      <c r="EO272" s="202">
        <v>0</v>
      </c>
      <c r="EP272" s="201"/>
      <c r="EQ272" s="202">
        <v>0</v>
      </c>
      <c r="ER272" s="201"/>
      <c r="ES272" s="202">
        <v>0</v>
      </c>
      <c r="ET272" s="201"/>
      <c r="EU272" s="202">
        <v>0</v>
      </c>
      <c r="EV272" s="201"/>
      <c r="EW272" s="202">
        <v>0</v>
      </c>
      <c r="EX272" s="201"/>
      <c r="EY272" s="202">
        <v>0</v>
      </c>
      <c r="EZ272" s="201"/>
      <c r="FA272" s="202">
        <v>0</v>
      </c>
      <c r="FB272" s="201"/>
      <c r="FC272" s="202">
        <v>0</v>
      </c>
      <c r="FD272" s="201"/>
      <c r="FE272" s="202">
        <v>0</v>
      </c>
      <c r="FF272" s="201"/>
      <c r="FG272" s="202">
        <v>0</v>
      </c>
      <c r="FH272" s="201"/>
      <c r="FI272" s="202">
        <v>0</v>
      </c>
      <c r="FJ272" s="201"/>
      <c r="FK272" s="202">
        <v>0</v>
      </c>
      <c r="FL272" s="201"/>
      <c r="FM272" s="202">
        <v>0</v>
      </c>
      <c r="FN272" s="201"/>
      <c r="FO272" s="202">
        <v>0</v>
      </c>
      <c r="FP272" s="201"/>
      <c r="FQ272" s="202">
        <v>0</v>
      </c>
      <c r="FR272" s="201"/>
      <c r="FS272" s="202">
        <v>0</v>
      </c>
      <c r="FT272" s="201"/>
      <c r="FU272" s="202">
        <v>0</v>
      </c>
      <c r="FV272" s="201"/>
      <c r="FW272" s="202">
        <v>0</v>
      </c>
      <c r="FX272" s="201"/>
      <c r="FY272" s="202">
        <v>0</v>
      </c>
      <c r="FZ272" s="201"/>
      <c r="GA272" s="202">
        <v>0</v>
      </c>
      <c r="GB272" s="201"/>
      <c r="GC272" s="202">
        <v>0</v>
      </c>
      <c r="GD272" s="201"/>
      <c r="GE272" s="202">
        <v>0</v>
      </c>
      <c r="GF272" s="201"/>
      <c r="GG272" s="202">
        <v>0</v>
      </c>
      <c r="GH272" s="201"/>
      <c r="GI272" s="202">
        <v>0</v>
      </c>
      <c r="GJ272" s="201"/>
      <c r="GK272" s="202">
        <v>0</v>
      </c>
      <c r="GL272" s="201"/>
      <c r="GM272" s="202">
        <v>0</v>
      </c>
      <c r="GN272" s="201"/>
      <c r="GO272" s="202">
        <v>0</v>
      </c>
      <c r="GP272" s="201"/>
      <c r="GQ272" s="202">
        <v>0</v>
      </c>
      <c r="GR272" s="201"/>
      <c r="GS272" s="202">
        <v>0</v>
      </c>
      <c r="GT272" s="201"/>
      <c r="GU272" s="202">
        <v>0</v>
      </c>
      <c r="GV272" s="201"/>
      <c r="GW272" s="202">
        <v>0</v>
      </c>
      <c r="GX272" s="201"/>
      <c r="GY272" s="202">
        <v>0</v>
      </c>
      <c r="GZ272" s="201"/>
      <c r="HA272" s="202">
        <v>0</v>
      </c>
      <c r="HB272" s="201"/>
      <c r="HC272" s="202">
        <v>0</v>
      </c>
      <c r="HD272" s="201"/>
      <c r="HE272" s="202">
        <v>0</v>
      </c>
      <c r="HF272" s="201"/>
      <c r="HG272" s="202">
        <v>0</v>
      </c>
      <c r="HH272" s="201"/>
      <c r="HI272" s="202">
        <v>0</v>
      </c>
      <c r="HJ272" s="201"/>
      <c r="HK272" s="202">
        <v>0</v>
      </c>
      <c r="HL272" s="201"/>
      <c r="HM272" s="202">
        <v>0</v>
      </c>
      <c r="HN272" s="201"/>
      <c r="HO272" s="202">
        <v>0</v>
      </c>
      <c r="HP272" s="201"/>
      <c r="HQ272" s="202">
        <v>0</v>
      </c>
      <c r="HR272" s="201"/>
      <c r="HS272" s="202">
        <v>0</v>
      </c>
      <c r="HT272" s="201"/>
      <c r="HU272" s="202">
        <v>0</v>
      </c>
      <c r="HV272" s="201"/>
      <c r="HW272" s="202">
        <v>0</v>
      </c>
      <c r="HX272" s="201"/>
      <c r="HY272" s="202">
        <v>0</v>
      </c>
      <c r="HZ272" s="201"/>
      <c r="IA272" s="202">
        <v>0</v>
      </c>
      <c r="IB272" s="201"/>
      <c r="IC272" s="202">
        <v>0</v>
      </c>
      <c r="ID272" s="201"/>
      <c r="IE272" s="202">
        <v>0</v>
      </c>
      <c r="IF272" s="201"/>
      <c r="IG272" s="202">
        <v>0</v>
      </c>
      <c r="IH272" s="201"/>
      <c r="II272" s="202">
        <v>0</v>
      </c>
    </row>
    <row r="273" spans="1:243" ht="15" x14ac:dyDescent="0.2">
      <c r="A273" s="608"/>
      <c r="B273" s="598"/>
      <c r="C273" s="606"/>
      <c r="D273" s="532">
        <v>0</v>
      </c>
      <c r="E273" s="538" t="s">
        <v>7</v>
      </c>
      <c r="F273" s="199">
        <v>0</v>
      </c>
      <c r="G273" s="198">
        <v>0</v>
      </c>
      <c r="H273" s="199">
        <v>0</v>
      </c>
      <c r="I273" s="198">
        <v>0</v>
      </c>
      <c r="J273" s="199">
        <v>0</v>
      </c>
      <c r="K273" s="198">
        <v>0</v>
      </c>
      <c r="L273" s="199">
        <v>0</v>
      </c>
      <c r="M273" s="198">
        <v>0</v>
      </c>
      <c r="N273" s="199">
        <v>0</v>
      </c>
      <c r="O273" s="198">
        <v>0</v>
      </c>
      <c r="P273" s="199">
        <v>0</v>
      </c>
      <c r="Q273" s="198">
        <v>0</v>
      </c>
      <c r="R273" s="199">
        <v>0</v>
      </c>
      <c r="S273" s="198">
        <v>0</v>
      </c>
      <c r="T273" s="199">
        <v>0</v>
      </c>
      <c r="U273" s="198">
        <v>0</v>
      </c>
      <c r="V273" s="199">
        <v>0</v>
      </c>
      <c r="W273" s="198">
        <v>0</v>
      </c>
      <c r="X273" s="199">
        <v>0</v>
      </c>
      <c r="Y273" s="198">
        <v>0</v>
      </c>
      <c r="Z273" s="199">
        <v>0</v>
      </c>
      <c r="AA273" s="198">
        <v>0</v>
      </c>
      <c r="AB273" s="199">
        <v>0</v>
      </c>
      <c r="AC273" s="198">
        <v>0</v>
      </c>
      <c r="AD273" s="199">
        <v>0</v>
      </c>
      <c r="AE273" s="198">
        <v>0</v>
      </c>
      <c r="AF273" s="199">
        <v>0</v>
      </c>
      <c r="AG273" s="198">
        <v>0</v>
      </c>
      <c r="AH273" s="199">
        <v>0</v>
      </c>
      <c r="AI273" s="198">
        <v>0</v>
      </c>
      <c r="AJ273" s="199">
        <v>0</v>
      </c>
      <c r="AK273" s="198">
        <v>0</v>
      </c>
      <c r="AL273" s="199">
        <v>0</v>
      </c>
      <c r="AM273" s="198">
        <v>0</v>
      </c>
      <c r="AN273" s="199">
        <v>0</v>
      </c>
      <c r="AO273" s="198">
        <v>0</v>
      </c>
      <c r="AP273" s="199">
        <v>0</v>
      </c>
      <c r="AQ273" s="198">
        <v>0</v>
      </c>
      <c r="AR273" s="199">
        <v>0</v>
      </c>
      <c r="AS273" s="198">
        <v>0</v>
      </c>
      <c r="AT273" s="199">
        <v>0</v>
      </c>
      <c r="AU273" s="198">
        <v>0</v>
      </c>
      <c r="AV273" s="199">
        <v>0</v>
      </c>
      <c r="AW273" s="198">
        <v>0</v>
      </c>
      <c r="AX273" s="199">
        <v>0</v>
      </c>
      <c r="AY273" s="198">
        <v>0</v>
      </c>
      <c r="AZ273" s="199">
        <v>0</v>
      </c>
      <c r="BA273" s="198">
        <v>0</v>
      </c>
      <c r="BB273" s="199">
        <v>0</v>
      </c>
      <c r="BC273" s="198">
        <v>0</v>
      </c>
      <c r="BD273" s="199">
        <v>0</v>
      </c>
      <c r="BE273" s="198">
        <v>0</v>
      </c>
      <c r="BF273" s="199">
        <v>0</v>
      </c>
      <c r="BG273" s="198">
        <v>0</v>
      </c>
      <c r="BH273" s="199">
        <v>0</v>
      </c>
      <c r="BI273" s="198">
        <v>0</v>
      </c>
      <c r="BJ273" s="199">
        <v>0</v>
      </c>
      <c r="BK273" s="198">
        <v>0</v>
      </c>
      <c r="BL273" s="199">
        <v>0</v>
      </c>
      <c r="BM273" s="198">
        <v>0</v>
      </c>
      <c r="BN273" s="199">
        <v>0</v>
      </c>
      <c r="BO273" s="198">
        <v>0</v>
      </c>
      <c r="BP273" s="199">
        <v>0</v>
      </c>
      <c r="BQ273" s="198">
        <v>0</v>
      </c>
      <c r="BR273" s="199">
        <v>0</v>
      </c>
      <c r="BS273" s="198">
        <v>0</v>
      </c>
      <c r="BT273" s="199">
        <v>0</v>
      </c>
      <c r="BU273" s="198">
        <v>0</v>
      </c>
      <c r="BV273" s="199">
        <v>0</v>
      </c>
      <c r="BW273" s="198">
        <v>0</v>
      </c>
      <c r="BX273" s="199">
        <v>0</v>
      </c>
      <c r="BY273" s="198">
        <v>0</v>
      </c>
      <c r="BZ273" s="199">
        <v>0</v>
      </c>
      <c r="CA273" s="198">
        <v>0</v>
      </c>
      <c r="CB273" s="199">
        <v>0</v>
      </c>
      <c r="CC273" s="198">
        <v>0</v>
      </c>
      <c r="CD273" s="199">
        <v>0</v>
      </c>
      <c r="CE273" s="198">
        <v>0</v>
      </c>
      <c r="CF273" s="199">
        <v>0</v>
      </c>
      <c r="CG273" s="198">
        <v>0</v>
      </c>
      <c r="CH273" s="199">
        <v>0</v>
      </c>
      <c r="CI273" s="198">
        <v>0</v>
      </c>
      <c r="CJ273" s="199">
        <v>0</v>
      </c>
      <c r="CK273" s="198">
        <v>0</v>
      </c>
      <c r="CL273" s="199">
        <v>0</v>
      </c>
      <c r="CM273" s="198">
        <v>0</v>
      </c>
      <c r="CN273" s="199">
        <v>0</v>
      </c>
      <c r="CO273" s="198">
        <v>0</v>
      </c>
      <c r="CP273" s="199">
        <v>0</v>
      </c>
      <c r="CQ273" s="198">
        <v>0</v>
      </c>
      <c r="CR273" s="199">
        <v>0</v>
      </c>
      <c r="CS273" s="198">
        <v>0</v>
      </c>
      <c r="CT273" s="199">
        <v>0</v>
      </c>
      <c r="CU273" s="198">
        <v>0</v>
      </c>
      <c r="CV273" s="199">
        <v>0</v>
      </c>
      <c r="CW273" s="198">
        <v>0</v>
      </c>
      <c r="CX273" s="199">
        <v>0</v>
      </c>
      <c r="CY273" s="198">
        <v>0</v>
      </c>
      <c r="CZ273" s="199">
        <v>0</v>
      </c>
      <c r="DA273" s="198">
        <v>0</v>
      </c>
      <c r="DB273" s="199">
        <v>0</v>
      </c>
      <c r="DC273" s="198">
        <v>0</v>
      </c>
      <c r="DD273" s="199">
        <v>0</v>
      </c>
      <c r="DE273" s="198">
        <v>0</v>
      </c>
      <c r="DF273" s="199">
        <v>0</v>
      </c>
      <c r="DG273" s="198">
        <v>0</v>
      </c>
      <c r="DH273" s="199">
        <v>0</v>
      </c>
      <c r="DI273" s="198">
        <v>0</v>
      </c>
      <c r="DJ273" s="199">
        <v>0</v>
      </c>
      <c r="DK273" s="198">
        <v>0</v>
      </c>
      <c r="DL273" s="199">
        <v>0</v>
      </c>
      <c r="DM273" s="198">
        <v>0</v>
      </c>
      <c r="DN273" s="199">
        <v>0</v>
      </c>
      <c r="DO273" s="198">
        <v>0</v>
      </c>
      <c r="DP273" s="199">
        <v>0</v>
      </c>
      <c r="DQ273" s="198">
        <v>0</v>
      </c>
      <c r="DR273" s="199">
        <v>0</v>
      </c>
      <c r="DS273" s="198">
        <v>0</v>
      </c>
      <c r="DT273" s="199">
        <v>0</v>
      </c>
      <c r="DU273" s="198">
        <v>0</v>
      </c>
      <c r="DV273" s="199">
        <v>0</v>
      </c>
      <c r="DW273" s="198">
        <v>0</v>
      </c>
      <c r="DX273" s="199">
        <v>0</v>
      </c>
      <c r="DY273" s="198">
        <v>0</v>
      </c>
      <c r="DZ273" s="199">
        <v>0</v>
      </c>
      <c r="EA273" s="198">
        <v>0</v>
      </c>
      <c r="EB273" s="199">
        <v>0</v>
      </c>
      <c r="EC273" s="198">
        <v>0</v>
      </c>
      <c r="ED273" s="199">
        <v>0</v>
      </c>
      <c r="EE273" s="198">
        <v>0</v>
      </c>
      <c r="EF273" s="199">
        <v>0</v>
      </c>
      <c r="EG273" s="198">
        <v>0</v>
      </c>
      <c r="EH273" s="199">
        <v>0</v>
      </c>
      <c r="EI273" s="198">
        <v>0</v>
      </c>
      <c r="EJ273" s="199">
        <v>0</v>
      </c>
      <c r="EK273" s="198">
        <v>0</v>
      </c>
      <c r="EL273" s="199">
        <v>0</v>
      </c>
      <c r="EM273" s="198">
        <v>0</v>
      </c>
      <c r="EN273" s="199">
        <v>0</v>
      </c>
      <c r="EO273" s="198">
        <v>0</v>
      </c>
      <c r="EP273" s="199">
        <v>0</v>
      </c>
      <c r="EQ273" s="198">
        <v>0</v>
      </c>
      <c r="ER273" s="199">
        <v>0</v>
      </c>
      <c r="ES273" s="198">
        <v>0</v>
      </c>
      <c r="ET273" s="199">
        <v>0</v>
      </c>
      <c r="EU273" s="198">
        <v>0</v>
      </c>
      <c r="EV273" s="199">
        <v>0</v>
      </c>
      <c r="EW273" s="198">
        <v>0</v>
      </c>
      <c r="EX273" s="199">
        <v>0</v>
      </c>
      <c r="EY273" s="198">
        <v>0</v>
      </c>
      <c r="EZ273" s="199">
        <v>0</v>
      </c>
      <c r="FA273" s="198">
        <v>0</v>
      </c>
      <c r="FB273" s="199">
        <v>0</v>
      </c>
      <c r="FC273" s="198">
        <v>0</v>
      </c>
      <c r="FD273" s="199">
        <v>0</v>
      </c>
      <c r="FE273" s="198">
        <v>0</v>
      </c>
      <c r="FF273" s="199">
        <v>0</v>
      </c>
      <c r="FG273" s="198">
        <v>0</v>
      </c>
      <c r="FH273" s="199">
        <v>0</v>
      </c>
      <c r="FI273" s="198">
        <v>0</v>
      </c>
      <c r="FJ273" s="199">
        <v>0</v>
      </c>
      <c r="FK273" s="198">
        <v>0</v>
      </c>
      <c r="FL273" s="199">
        <v>0</v>
      </c>
      <c r="FM273" s="198">
        <v>0</v>
      </c>
      <c r="FN273" s="199">
        <v>0</v>
      </c>
      <c r="FO273" s="198">
        <v>0</v>
      </c>
      <c r="FP273" s="199">
        <v>0</v>
      </c>
      <c r="FQ273" s="198">
        <v>0</v>
      </c>
      <c r="FR273" s="199">
        <v>0</v>
      </c>
      <c r="FS273" s="198">
        <v>0</v>
      </c>
      <c r="FT273" s="199">
        <v>0</v>
      </c>
      <c r="FU273" s="198">
        <v>0</v>
      </c>
      <c r="FV273" s="199">
        <v>0</v>
      </c>
      <c r="FW273" s="198">
        <v>0</v>
      </c>
      <c r="FX273" s="199">
        <v>0</v>
      </c>
      <c r="FY273" s="198">
        <v>0</v>
      </c>
      <c r="FZ273" s="199">
        <v>0</v>
      </c>
      <c r="GA273" s="198">
        <v>0</v>
      </c>
      <c r="GB273" s="199">
        <v>0</v>
      </c>
      <c r="GC273" s="198">
        <v>0</v>
      </c>
      <c r="GD273" s="199">
        <v>0</v>
      </c>
      <c r="GE273" s="198">
        <v>0</v>
      </c>
      <c r="GF273" s="199">
        <v>0</v>
      </c>
      <c r="GG273" s="198">
        <v>0</v>
      </c>
      <c r="GH273" s="199">
        <v>0</v>
      </c>
      <c r="GI273" s="198">
        <v>0</v>
      </c>
      <c r="GJ273" s="199">
        <v>0</v>
      </c>
      <c r="GK273" s="198">
        <v>0</v>
      </c>
      <c r="GL273" s="199">
        <v>0</v>
      </c>
      <c r="GM273" s="198">
        <v>0</v>
      </c>
      <c r="GN273" s="199">
        <v>0</v>
      </c>
      <c r="GO273" s="198">
        <v>0</v>
      </c>
      <c r="GP273" s="199">
        <v>0</v>
      </c>
      <c r="GQ273" s="198">
        <v>0</v>
      </c>
      <c r="GR273" s="199">
        <v>0</v>
      </c>
      <c r="GS273" s="198">
        <v>0</v>
      </c>
      <c r="GT273" s="199">
        <v>0</v>
      </c>
      <c r="GU273" s="198">
        <v>0</v>
      </c>
      <c r="GV273" s="199">
        <v>0</v>
      </c>
      <c r="GW273" s="198">
        <v>0</v>
      </c>
      <c r="GX273" s="199">
        <v>0</v>
      </c>
      <c r="GY273" s="198">
        <v>0</v>
      </c>
      <c r="GZ273" s="199">
        <v>0</v>
      </c>
      <c r="HA273" s="198">
        <v>0</v>
      </c>
      <c r="HB273" s="199">
        <v>0</v>
      </c>
      <c r="HC273" s="198">
        <v>0</v>
      </c>
      <c r="HD273" s="199">
        <v>0</v>
      </c>
      <c r="HE273" s="198">
        <v>0</v>
      </c>
      <c r="HF273" s="199">
        <v>0</v>
      </c>
      <c r="HG273" s="198">
        <v>0</v>
      </c>
      <c r="HH273" s="199">
        <v>0</v>
      </c>
      <c r="HI273" s="198">
        <v>0</v>
      </c>
      <c r="HJ273" s="199">
        <v>0</v>
      </c>
      <c r="HK273" s="198">
        <v>0</v>
      </c>
      <c r="HL273" s="199">
        <v>0</v>
      </c>
      <c r="HM273" s="198">
        <v>0</v>
      </c>
      <c r="HN273" s="199">
        <v>0</v>
      </c>
      <c r="HO273" s="198">
        <v>0</v>
      </c>
      <c r="HP273" s="199">
        <v>0</v>
      </c>
      <c r="HQ273" s="198">
        <v>0</v>
      </c>
      <c r="HR273" s="199">
        <v>0</v>
      </c>
      <c r="HS273" s="198">
        <v>0</v>
      </c>
      <c r="HT273" s="199">
        <v>0</v>
      </c>
      <c r="HU273" s="198">
        <v>0</v>
      </c>
      <c r="HV273" s="199">
        <v>0</v>
      </c>
      <c r="HW273" s="198">
        <v>0</v>
      </c>
      <c r="HX273" s="199">
        <v>0</v>
      </c>
      <c r="HY273" s="198">
        <v>0</v>
      </c>
      <c r="HZ273" s="199">
        <v>0</v>
      </c>
      <c r="IA273" s="198">
        <v>0</v>
      </c>
      <c r="IB273" s="199">
        <v>0</v>
      </c>
      <c r="IC273" s="198">
        <v>0</v>
      </c>
      <c r="ID273" s="199">
        <v>0</v>
      </c>
      <c r="IE273" s="198">
        <v>0</v>
      </c>
      <c r="IF273" s="199">
        <v>0</v>
      </c>
      <c r="IG273" s="198">
        <v>0</v>
      </c>
      <c r="IH273" s="199">
        <v>0</v>
      </c>
      <c r="II273" s="198">
        <v>0</v>
      </c>
    </row>
    <row r="274" spans="1:243" ht="15" x14ac:dyDescent="0.2">
      <c r="A274" s="608"/>
      <c r="B274" s="598"/>
      <c r="C274" s="606"/>
      <c r="D274" s="530" t="s">
        <v>8</v>
      </c>
      <c r="E274" s="537"/>
      <c r="F274" s="203"/>
      <c r="G274" s="204">
        <v>0</v>
      </c>
      <c r="H274" s="203"/>
      <c r="I274" s="204">
        <v>0</v>
      </c>
      <c r="J274" s="203"/>
      <c r="K274" s="204">
        <v>0</v>
      </c>
      <c r="L274" s="203"/>
      <c r="M274" s="204">
        <v>0</v>
      </c>
      <c r="N274" s="203"/>
      <c r="O274" s="204">
        <v>0</v>
      </c>
      <c r="P274" s="203"/>
      <c r="Q274" s="204">
        <v>0</v>
      </c>
      <c r="R274" s="203"/>
      <c r="S274" s="204">
        <v>0</v>
      </c>
      <c r="T274" s="203"/>
      <c r="U274" s="204">
        <v>0</v>
      </c>
      <c r="V274" s="203"/>
      <c r="W274" s="204">
        <v>0</v>
      </c>
      <c r="X274" s="203"/>
      <c r="Y274" s="204">
        <v>0</v>
      </c>
      <c r="Z274" s="203"/>
      <c r="AA274" s="204">
        <v>0</v>
      </c>
      <c r="AB274" s="203"/>
      <c r="AC274" s="204">
        <v>0</v>
      </c>
      <c r="AD274" s="203"/>
      <c r="AE274" s="204">
        <v>0</v>
      </c>
      <c r="AF274" s="203"/>
      <c r="AG274" s="204">
        <v>0</v>
      </c>
      <c r="AH274" s="203"/>
      <c r="AI274" s="204">
        <v>0</v>
      </c>
      <c r="AJ274" s="203"/>
      <c r="AK274" s="204">
        <v>0</v>
      </c>
      <c r="AL274" s="203"/>
      <c r="AM274" s="204">
        <v>0</v>
      </c>
      <c r="AN274" s="203"/>
      <c r="AO274" s="204">
        <v>0</v>
      </c>
      <c r="AP274" s="203"/>
      <c r="AQ274" s="204">
        <v>0</v>
      </c>
      <c r="AR274" s="203"/>
      <c r="AS274" s="204">
        <v>0</v>
      </c>
      <c r="AT274" s="203"/>
      <c r="AU274" s="204">
        <v>0</v>
      </c>
      <c r="AV274" s="203"/>
      <c r="AW274" s="204">
        <v>0</v>
      </c>
      <c r="AX274" s="203"/>
      <c r="AY274" s="204">
        <v>0</v>
      </c>
      <c r="AZ274" s="203"/>
      <c r="BA274" s="204">
        <v>0</v>
      </c>
      <c r="BB274" s="203"/>
      <c r="BC274" s="204">
        <v>0</v>
      </c>
      <c r="BD274" s="203"/>
      <c r="BE274" s="204">
        <v>0</v>
      </c>
      <c r="BF274" s="203"/>
      <c r="BG274" s="204">
        <v>0</v>
      </c>
      <c r="BH274" s="203"/>
      <c r="BI274" s="204">
        <v>0</v>
      </c>
      <c r="BJ274" s="203"/>
      <c r="BK274" s="204">
        <v>0</v>
      </c>
      <c r="BL274" s="203"/>
      <c r="BM274" s="204">
        <v>0</v>
      </c>
      <c r="BN274" s="203"/>
      <c r="BO274" s="204">
        <v>0</v>
      </c>
      <c r="BP274" s="203"/>
      <c r="BQ274" s="204">
        <v>0</v>
      </c>
      <c r="BR274" s="203"/>
      <c r="BS274" s="204">
        <v>0</v>
      </c>
      <c r="BT274" s="203"/>
      <c r="BU274" s="204">
        <v>0</v>
      </c>
      <c r="BV274" s="203"/>
      <c r="BW274" s="204">
        <v>0</v>
      </c>
      <c r="BX274" s="203"/>
      <c r="BY274" s="204">
        <v>0</v>
      </c>
      <c r="BZ274" s="203"/>
      <c r="CA274" s="204">
        <v>0</v>
      </c>
      <c r="CB274" s="203"/>
      <c r="CC274" s="204">
        <v>0</v>
      </c>
      <c r="CD274" s="203"/>
      <c r="CE274" s="204">
        <v>0</v>
      </c>
      <c r="CF274" s="203"/>
      <c r="CG274" s="204">
        <v>0</v>
      </c>
      <c r="CH274" s="203"/>
      <c r="CI274" s="204">
        <v>0</v>
      </c>
      <c r="CJ274" s="203"/>
      <c r="CK274" s="204">
        <v>0</v>
      </c>
      <c r="CL274" s="203"/>
      <c r="CM274" s="204">
        <v>0</v>
      </c>
      <c r="CN274" s="203"/>
      <c r="CO274" s="204">
        <v>0</v>
      </c>
      <c r="CP274" s="203"/>
      <c r="CQ274" s="204">
        <v>0</v>
      </c>
      <c r="CR274" s="203"/>
      <c r="CS274" s="204">
        <v>0</v>
      </c>
      <c r="CT274" s="203"/>
      <c r="CU274" s="204">
        <v>0</v>
      </c>
      <c r="CV274" s="203"/>
      <c r="CW274" s="204">
        <v>0</v>
      </c>
      <c r="CX274" s="203"/>
      <c r="CY274" s="204">
        <v>0</v>
      </c>
      <c r="CZ274" s="203"/>
      <c r="DA274" s="204">
        <v>0</v>
      </c>
      <c r="DB274" s="203"/>
      <c r="DC274" s="204">
        <v>0</v>
      </c>
      <c r="DD274" s="203"/>
      <c r="DE274" s="204">
        <v>0</v>
      </c>
      <c r="DF274" s="203"/>
      <c r="DG274" s="204">
        <v>0</v>
      </c>
      <c r="DH274" s="203"/>
      <c r="DI274" s="204">
        <v>0</v>
      </c>
      <c r="DJ274" s="203"/>
      <c r="DK274" s="204">
        <v>0</v>
      </c>
      <c r="DL274" s="203"/>
      <c r="DM274" s="204">
        <v>0</v>
      </c>
      <c r="DN274" s="203"/>
      <c r="DO274" s="204">
        <v>0</v>
      </c>
      <c r="DP274" s="203"/>
      <c r="DQ274" s="204">
        <v>0</v>
      </c>
      <c r="DR274" s="203"/>
      <c r="DS274" s="204">
        <v>0</v>
      </c>
      <c r="DT274" s="203"/>
      <c r="DU274" s="204">
        <v>0</v>
      </c>
      <c r="DV274" s="203"/>
      <c r="DW274" s="204">
        <v>0</v>
      </c>
      <c r="DX274" s="203"/>
      <c r="DY274" s="204">
        <v>0</v>
      </c>
      <c r="DZ274" s="203"/>
      <c r="EA274" s="204">
        <v>0</v>
      </c>
      <c r="EB274" s="203"/>
      <c r="EC274" s="204">
        <v>0</v>
      </c>
      <c r="ED274" s="203"/>
      <c r="EE274" s="204">
        <v>0</v>
      </c>
      <c r="EF274" s="203"/>
      <c r="EG274" s="204">
        <v>0</v>
      </c>
      <c r="EH274" s="203"/>
      <c r="EI274" s="204">
        <v>0</v>
      </c>
      <c r="EJ274" s="203"/>
      <c r="EK274" s="204">
        <v>0</v>
      </c>
      <c r="EL274" s="203"/>
      <c r="EM274" s="204">
        <v>0</v>
      </c>
      <c r="EN274" s="203"/>
      <c r="EO274" s="204">
        <v>0</v>
      </c>
      <c r="EP274" s="203"/>
      <c r="EQ274" s="204">
        <v>0</v>
      </c>
      <c r="ER274" s="203"/>
      <c r="ES274" s="204">
        <v>0</v>
      </c>
      <c r="ET274" s="203"/>
      <c r="EU274" s="204">
        <v>0</v>
      </c>
      <c r="EV274" s="203"/>
      <c r="EW274" s="204">
        <v>0</v>
      </c>
      <c r="EX274" s="203"/>
      <c r="EY274" s="204">
        <v>0</v>
      </c>
      <c r="EZ274" s="203"/>
      <c r="FA274" s="204">
        <v>0</v>
      </c>
      <c r="FB274" s="203"/>
      <c r="FC274" s="204">
        <v>0</v>
      </c>
      <c r="FD274" s="203"/>
      <c r="FE274" s="204">
        <v>0</v>
      </c>
      <c r="FF274" s="203"/>
      <c r="FG274" s="204">
        <v>0</v>
      </c>
      <c r="FH274" s="203"/>
      <c r="FI274" s="204">
        <v>0</v>
      </c>
      <c r="FJ274" s="203"/>
      <c r="FK274" s="204">
        <v>0</v>
      </c>
      <c r="FL274" s="203"/>
      <c r="FM274" s="204">
        <v>0</v>
      </c>
      <c r="FN274" s="203"/>
      <c r="FO274" s="204">
        <v>0</v>
      </c>
      <c r="FP274" s="203"/>
      <c r="FQ274" s="204">
        <v>0</v>
      </c>
      <c r="FR274" s="203"/>
      <c r="FS274" s="204">
        <v>0</v>
      </c>
      <c r="FT274" s="203"/>
      <c r="FU274" s="204">
        <v>0</v>
      </c>
      <c r="FV274" s="203"/>
      <c r="FW274" s="204">
        <v>0</v>
      </c>
      <c r="FX274" s="203"/>
      <c r="FY274" s="204">
        <v>0</v>
      </c>
      <c r="FZ274" s="203"/>
      <c r="GA274" s="204">
        <v>0</v>
      </c>
      <c r="GB274" s="203"/>
      <c r="GC274" s="204">
        <v>0</v>
      </c>
      <c r="GD274" s="203"/>
      <c r="GE274" s="204">
        <v>0</v>
      </c>
      <c r="GF274" s="203"/>
      <c r="GG274" s="204">
        <v>0</v>
      </c>
      <c r="GH274" s="203"/>
      <c r="GI274" s="204">
        <v>0</v>
      </c>
      <c r="GJ274" s="203"/>
      <c r="GK274" s="204">
        <v>0</v>
      </c>
      <c r="GL274" s="203"/>
      <c r="GM274" s="204">
        <v>0</v>
      </c>
      <c r="GN274" s="203"/>
      <c r="GO274" s="204">
        <v>0</v>
      </c>
      <c r="GP274" s="203"/>
      <c r="GQ274" s="204">
        <v>0</v>
      </c>
      <c r="GR274" s="203"/>
      <c r="GS274" s="204">
        <v>0</v>
      </c>
      <c r="GT274" s="203"/>
      <c r="GU274" s="204">
        <v>0</v>
      </c>
      <c r="GV274" s="203"/>
      <c r="GW274" s="204">
        <v>0</v>
      </c>
      <c r="GX274" s="203"/>
      <c r="GY274" s="204">
        <v>0</v>
      </c>
      <c r="GZ274" s="203"/>
      <c r="HA274" s="204">
        <v>0</v>
      </c>
      <c r="HB274" s="203"/>
      <c r="HC274" s="204">
        <v>0</v>
      </c>
      <c r="HD274" s="203"/>
      <c r="HE274" s="204">
        <v>0</v>
      </c>
      <c r="HF274" s="203"/>
      <c r="HG274" s="204">
        <v>0</v>
      </c>
      <c r="HH274" s="203"/>
      <c r="HI274" s="204">
        <v>0</v>
      </c>
      <c r="HJ274" s="203"/>
      <c r="HK274" s="204">
        <v>0</v>
      </c>
      <c r="HL274" s="203"/>
      <c r="HM274" s="204">
        <v>0</v>
      </c>
      <c r="HN274" s="203"/>
      <c r="HO274" s="204">
        <v>0</v>
      </c>
      <c r="HP274" s="203"/>
      <c r="HQ274" s="204">
        <v>0</v>
      </c>
      <c r="HR274" s="203"/>
      <c r="HS274" s="204">
        <v>0</v>
      </c>
      <c r="HT274" s="203"/>
      <c r="HU274" s="204">
        <v>0</v>
      </c>
      <c r="HV274" s="203"/>
      <c r="HW274" s="204">
        <v>0</v>
      </c>
      <c r="HX274" s="203"/>
      <c r="HY274" s="204">
        <v>0</v>
      </c>
      <c r="HZ274" s="203"/>
      <c r="IA274" s="204">
        <v>0</v>
      </c>
      <c r="IB274" s="203"/>
      <c r="IC274" s="204">
        <v>0</v>
      </c>
      <c r="ID274" s="203"/>
      <c r="IE274" s="204">
        <v>0</v>
      </c>
      <c r="IF274" s="203"/>
      <c r="IG274" s="204">
        <v>0</v>
      </c>
      <c r="IH274" s="203"/>
      <c r="II274" s="204">
        <v>0</v>
      </c>
    </row>
    <row r="275" spans="1:243" ht="15" x14ac:dyDescent="0.2">
      <c r="A275" s="608"/>
      <c r="B275" s="598"/>
      <c r="C275" s="606"/>
      <c r="D275" s="533">
        <v>0</v>
      </c>
      <c r="E275" s="536" t="s">
        <v>100</v>
      </c>
      <c r="F275" s="197">
        <v>0</v>
      </c>
      <c r="G275" s="198">
        <v>0</v>
      </c>
      <c r="H275" s="197">
        <v>0</v>
      </c>
      <c r="I275" s="198">
        <v>0</v>
      </c>
      <c r="J275" s="197">
        <v>0</v>
      </c>
      <c r="K275" s="198">
        <v>0</v>
      </c>
      <c r="L275" s="197">
        <v>0</v>
      </c>
      <c r="M275" s="198">
        <v>0</v>
      </c>
      <c r="N275" s="197">
        <v>0</v>
      </c>
      <c r="O275" s="198">
        <v>0</v>
      </c>
      <c r="P275" s="197">
        <v>0</v>
      </c>
      <c r="Q275" s="198">
        <v>0</v>
      </c>
      <c r="R275" s="197">
        <v>0</v>
      </c>
      <c r="S275" s="198">
        <v>0</v>
      </c>
      <c r="T275" s="197">
        <v>0</v>
      </c>
      <c r="U275" s="198">
        <v>0</v>
      </c>
      <c r="V275" s="197">
        <v>0</v>
      </c>
      <c r="W275" s="198">
        <v>0</v>
      </c>
      <c r="X275" s="197">
        <v>0</v>
      </c>
      <c r="Y275" s="198">
        <v>0</v>
      </c>
      <c r="Z275" s="197">
        <v>0</v>
      </c>
      <c r="AA275" s="198">
        <v>0</v>
      </c>
      <c r="AB275" s="197">
        <v>0</v>
      </c>
      <c r="AC275" s="198">
        <v>0</v>
      </c>
      <c r="AD275" s="197">
        <v>0</v>
      </c>
      <c r="AE275" s="198">
        <v>0</v>
      </c>
      <c r="AF275" s="197">
        <v>0</v>
      </c>
      <c r="AG275" s="198">
        <v>0</v>
      </c>
      <c r="AH275" s="197">
        <v>0</v>
      </c>
      <c r="AI275" s="198">
        <v>0</v>
      </c>
      <c r="AJ275" s="197">
        <v>0</v>
      </c>
      <c r="AK275" s="198">
        <v>0</v>
      </c>
      <c r="AL275" s="197">
        <v>0</v>
      </c>
      <c r="AM275" s="198">
        <v>0</v>
      </c>
      <c r="AN275" s="197">
        <v>0</v>
      </c>
      <c r="AO275" s="198">
        <v>0</v>
      </c>
      <c r="AP275" s="197">
        <v>0</v>
      </c>
      <c r="AQ275" s="198">
        <v>0</v>
      </c>
      <c r="AR275" s="197">
        <v>0</v>
      </c>
      <c r="AS275" s="198">
        <v>0</v>
      </c>
      <c r="AT275" s="197">
        <v>0</v>
      </c>
      <c r="AU275" s="198">
        <v>0</v>
      </c>
      <c r="AV275" s="197">
        <v>0</v>
      </c>
      <c r="AW275" s="198">
        <v>0</v>
      </c>
      <c r="AX275" s="197">
        <v>0</v>
      </c>
      <c r="AY275" s="198">
        <v>0</v>
      </c>
      <c r="AZ275" s="197">
        <v>0</v>
      </c>
      <c r="BA275" s="198">
        <v>0</v>
      </c>
      <c r="BB275" s="197">
        <v>0</v>
      </c>
      <c r="BC275" s="198">
        <v>0</v>
      </c>
      <c r="BD275" s="197">
        <v>0</v>
      </c>
      <c r="BE275" s="198">
        <v>0</v>
      </c>
      <c r="BF275" s="197">
        <v>0</v>
      </c>
      <c r="BG275" s="198">
        <v>0</v>
      </c>
      <c r="BH275" s="197">
        <v>0</v>
      </c>
      <c r="BI275" s="198">
        <v>0</v>
      </c>
      <c r="BJ275" s="197">
        <v>0</v>
      </c>
      <c r="BK275" s="198">
        <v>0</v>
      </c>
      <c r="BL275" s="197">
        <v>0</v>
      </c>
      <c r="BM275" s="198">
        <v>0</v>
      </c>
      <c r="BN275" s="197">
        <v>0</v>
      </c>
      <c r="BO275" s="198">
        <v>0</v>
      </c>
      <c r="BP275" s="197">
        <v>0</v>
      </c>
      <c r="BQ275" s="198">
        <v>0</v>
      </c>
      <c r="BR275" s="197">
        <v>0</v>
      </c>
      <c r="BS275" s="198">
        <v>0</v>
      </c>
      <c r="BT275" s="197">
        <v>0</v>
      </c>
      <c r="BU275" s="198">
        <v>0</v>
      </c>
      <c r="BV275" s="197">
        <v>0</v>
      </c>
      <c r="BW275" s="198">
        <v>0</v>
      </c>
      <c r="BX275" s="197">
        <v>0</v>
      </c>
      <c r="BY275" s="198">
        <v>0</v>
      </c>
      <c r="BZ275" s="197">
        <v>0</v>
      </c>
      <c r="CA275" s="198">
        <v>0</v>
      </c>
      <c r="CB275" s="197">
        <v>0</v>
      </c>
      <c r="CC275" s="198">
        <v>0</v>
      </c>
      <c r="CD275" s="197">
        <v>0</v>
      </c>
      <c r="CE275" s="198">
        <v>0</v>
      </c>
      <c r="CF275" s="197">
        <v>0</v>
      </c>
      <c r="CG275" s="198">
        <v>0</v>
      </c>
      <c r="CH275" s="197">
        <v>0</v>
      </c>
      <c r="CI275" s="198">
        <v>0</v>
      </c>
      <c r="CJ275" s="197">
        <v>0</v>
      </c>
      <c r="CK275" s="198">
        <v>0</v>
      </c>
      <c r="CL275" s="197">
        <v>0</v>
      </c>
      <c r="CM275" s="198">
        <v>0</v>
      </c>
      <c r="CN275" s="197">
        <v>0</v>
      </c>
      <c r="CO275" s="198">
        <v>0</v>
      </c>
      <c r="CP275" s="197">
        <v>0</v>
      </c>
      <c r="CQ275" s="198">
        <v>0</v>
      </c>
      <c r="CR275" s="197">
        <v>0</v>
      </c>
      <c r="CS275" s="198">
        <v>0</v>
      </c>
      <c r="CT275" s="197">
        <v>0</v>
      </c>
      <c r="CU275" s="198">
        <v>0</v>
      </c>
      <c r="CV275" s="197">
        <v>0</v>
      </c>
      <c r="CW275" s="198">
        <v>0</v>
      </c>
      <c r="CX275" s="197">
        <v>0</v>
      </c>
      <c r="CY275" s="198">
        <v>0</v>
      </c>
      <c r="CZ275" s="197">
        <v>0</v>
      </c>
      <c r="DA275" s="198">
        <v>0</v>
      </c>
      <c r="DB275" s="197">
        <v>0</v>
      </c>
      <c r="DC275" s="198">
        <v>0</v>
      </c>
      <c r="DD275" s="197">
        <v>0</v>
      </c>
      <c r="DE275" s="198">
        <v>0</v>
      </c>
      <c r="DF275" s="197">
        <v>0</v>
      </c>
      <c r="DG275" s="198">
        <v>0</v>
      </c>
      <c r="DH275" s="197">
        <v>0</v>
      </c>
      <c r="DI275" s="198">
        <v>0</v>
      </c>
      <c r="DJ275" s="197">
        <v>0</v>
      </c>
      <c r="DK275" s="198">
        <v>0</v>
      </c>
      <c r="DL275" s="197">
        <v>0</v>
      </c>
      <c r="DM275" s="198">
        <v>0</v>
      </c>
      <c r="DN275" s="197">
        <v>0</v>
      </c>
      <c r="DO275" s="198">
        <v>0</v>
      </c>
      <c r="DP275" s="197">
        <v>0</v>
      </c>
      <c r="DQ275" s="198">
        <v>0</v>
      </c>
      <c r="DR275" s="197">
        <v>0</v>
      </c>
      <c r="DS275" s="198">
        <v>0</v>
      </c>
      <c r="DT275" s="197">
        <v>0</v>
      </c>
      <c r="DU275" s="198">
        <v>0</v>
      </c>
      <c r="DV275" s="197">
        <v>0</v>
      </c>
      <c r="DW275" s="198">
        <v>0</v>
      </c>
      <c r="DX275" s="197">
        <v>0</v>
      </c>
      <c r="DY275" s="198">
        <v>0</v>
      </c>
      <c r="DZ275" s="197">
        <v>0</v>
      </c>
      <c r="EA275" s="198">
        <v>0</v>
      </c>
      <c r="EB275" s="197">
        <v>0</v>
      </c>
      <c r="EC275" s="198">
        <v>0</v>
      </c>
      <c r="ED275" s="197">
        <v>0</v>
      </c>
      <c r="EE275" s="198">
        <v>0</v>
      </c>
      <c r="EF275" s="197">
        <v>0</v>
      </c>
      <c r="EG275" s="198">
        <v>0</v>
      </c>
      <c r="EH275" s="197">
        <v>0</v>
      </c>
      <c r="EI275" s="198">
        <v>0</v>
      </c>
      <c r="EJ275" s="197">
        <v>0</v>
      </c>
      <c r="EK275" s="198">
        <v>0</v>
      </c>
      <c r="EL275" s="197">
        <v>0</v>
      </c>
      <c r="EM275" s="198">
        <v>0</v>
      </c>
      <c r="EN275" s="197">
        <v>0</v>
      </c>
      <c r="EO275" s="198">
        <v>0</v>
      </c>
      <c r="EP275" s="197">
        <v>0</v>
      </c>
      <c r="EQ275" s="198">
        <v>0</v>
      </c>
      <c r="ER275" s="197">
        <v>0</v>
      </c>
      <c r="ES275" s="198">
        <v>0</v>
      </c>
      <c r="ET275" s="197">
        <v>0</v>
      </c>
      <c r="EU275" s="198">
        <v>0</v>
      </c>
      <c r="EV275" s="197">
        <v>0</v>
      </c>
      <c r="EW275" s="198">
        <v>0</v>
      </c>
      <c r="EX275" s="197">
        <v>0</v>
      </c>
      <c r="EY275" s="198">
        <v>0</v>
      </c>
      <c r="EZ275" s="197">
        <v>0</v>
      </c>
      <c r="FA275" s="198">
        <v>0</v>
      </c>
      <c r="FB275" s="197">
        <v>0</v>
      </c>
      <c r="FC275" s="198">
        <v>0</v>
      </c>
      <c r="FD275" s="197">
        <v>0</v>
      </c>
      <c r="FE275" s="198">
        <v>0</v>
      </c>
      <c r="FF275" s="197">
        <v>0</v>
      </c>
      <c r="FG275" s="198">
        <v>0</v>
      </c>
      <c r="FH275" s="197">
        <v>0</v>
      </c>
      <c r="FI275" s="198">
        <v>0</v>
      </c>
      <c r="FJ275" s="197">
        <v>0</v>
      </c>
      <c r="FK275" s="198">
        <v>0</v>
      </c>
      <c r="FL275" s="197">
        <v>0</v>
      </c>
      <c r="FM275" s="198">
        <v>0</v>
      </c>
      <c r="FN275" s="197">
        <v>0</v>
      </c>
      <c r="FO275" s="198">
        <v>0</v>
      </c>
      <c r="FP275" s="197">
        <v>0</v>
      </c>
      <c r="FQ275" s="198">
        <v>0</v>
      </c>
      <c r="FR275" s="197">
        <v>0</v>
      </c>
      <c r="FS275" s="198">
        <v>0</v>
      </c>
      <c r="FT275" s="197">
        <v>0</v>
      </c>
      <c r="FU275" s="198">
        <v>0</v>
      </c>
      <c r="FV275" s="197">
        <v>0</v>
      </c>
      <c r="FW275" s="198">
        <v>0</v>
      </c>
      <c r="FX275" s="197">
        <v>0</v>
      </c>
      <c r="FY275" s="198">
        <v>0</v>
      </c>
      <c r="FZ275" s="197">
        <v>0</v>
      </c>
      <c r="GA275" s="198">
        <v>0</v>
      </c>
      <c r="GB275" s="197">
        <v>0</v>
      </c>
      <c r="GC275" s="198">
        <v>0</v>
      </c>
      <c r="GD275" s="197">
        <v>0</v>
      </c>
      <c r="GE275" s="198">
        <v>0</v>
      </c>
      <c r="GF275" s="197">
        <v>0</v>
      </c>
      <c r="GG275" s="198">
        <v>0</v>
      </c>
      <c r="GH275" s="197">
        <v>0</v>
      </c>
      <c r="GI275" s="198">
        <v>0</v>
      </c>
      <c r="GJ275" s="197">
        <v>0</v>
      </c>
      <c r="GK275" s="198">
        <v>0</v>
      </c>
      <c r="GL275" s="197">
        <v>0</v>
      </c>
      <c r="GM275" s="198">
        <v>0</v>
      </c>
      <c r="GN275" s="197">
        <v>0</v>
      </c>
      <c r="GO275" s="198">
        <v>0</v>
      </c>
      <c r="GP275" s="197">
        <v>0</v>
      </c>
      <c r="GQ275" s="198">
        <v>0</v>
      </c>
      <c r="GR275" s="197">
        <v>0</v>
      </c>
      <c r="GS275" s="198">
        <v>0</v>
      </c>
      <c r="GT275" s="197">
        <v>0</v>
      </c>
      <c r="GU275" s="198">
        <v>0</v>
      </c>
      <c r="GV275" s="197">
        <v>0</v>
      </c>
      <c r="GW275" s="198">
        <v>0</v>
      </c>
      <c r="GX275" s="197">
        <v>0</v>
      </c>
      <c r="GY275" s="198">
        <v>0</v>
      </c>
      <c r="GZ275" s="197">
        <v>0</v>
      </c>
      <c r="HA275" s="198">
        <v>0</v>
      </c>
      <c r="HB275" s="197">
        <v>0</v>
      </c>
      <c r="HC275" s="198">
        <v>0</v>
      </c>
      <c r="HD275" s="197">
        <v>0</v>
      </c>
      <c r="HE275" s="198">
        <v>0</v>
      </c>
      <c r="HF275" s="197">
        <v>0</v>
      </c>
      <c r="HG275" s="198">
        <v>0</v>
      </c>
      <c r="HH275" s="197">
        <v>0</v>
      </c>
      <c r="HI275" s="198">
        <v>0</v>
      </c>
      <c r="HJ275" s="197">
        <v>0</v>
      </c>
      <c r="HK275" s="198">
        <v>0</v>
      </c>
      <c r="HL275" s="197">
        <v>0</v>
      </c>
      <c r="HM275" s="198">
        <v>0</v>
      </c>
      <c r="HN275" s="197">
        <v>0</v>
      </c>
      <c r="HO275" s="198">
        <v>0</v>
      </c>
      <c r="HP275" s="197">
        <v>0</v>
      </c>
      <c r="HQ275" s="198">
        <v>0</v>
      </c>
      <c r="HR275" s="197">
        <v>0</v>
      </c>
      <c r="HS275" s="198">
        <v>0</v>
      </c>
      <c r="HT275" s="197">
        <v>0</v>
      </c>
      <c r="HU275" s="198">
        <v>0</v>
      </c>
      <c r="HV275" s="197">
        <v>0</v>
      </c>
      <c r="HW275" s="198">
        <v>0</v>
      </c>
      <c r="HX275" s="197">
        <v>0</v>
      </c>
      <c r="HY275" s="198">
        <v>0</v>
      </c>
      <c r="HZ275" s="197">
        <v>0</v>
      </c>
      <c r="IA275" s="198">
        <v>0</v>
      </c>
      <c r="IB275" s="197">
        <v>0</v>
      </c>
      <c r="IC275" s="198">
        <v>0</v>
      </c>
      <c r="ID275" s="197">
        <v>0</v>
      </c>
      <c r="IE275" s="198">
        <v>0</v>
      </c>
      <c r="IF275" s="197">
        <v>0</v>
      </c>
      <c r="IG275" s="198">
        <v>0</v>
      </c>
      <c r="IH275" s="197">
        <v>0</v>
      </c>
      <c r="II275" s="198">
        <v>0</v>
      </c>
    </row>
    <row r="276" spans="1:243" ht="15" x14ac:dyDescent="0.2">
      <c r="A276" s="608"/>
      <c r="B276" s="598"/>
      <c r="C276" s="606"/>
      <c r="D276" s="531">
        <v>0</v>
      </c>
      <c r="E276" s="537"/>
      <c r="F276" s="201"/>
      <c r="G276" s="202">
        <v>0</v>
      </c>
      <c r="H276" s="201"/>
      <c r="I276" s="202">
        <v>0</v>
      </c>
      <c r="J276" s="201"/>
      <c r="K276" s="202">
        <v>0</v>
      </c>
      <c r="L276" s="201"/>
      <c r="M276" s="202">
        <v>0</v>
      </c>
      <c r="N276" s="201"/>
      <c r="O276" s="202">
        <v>0</v>
      </c>
      <c r="P276" s="201"/>
      <c r="Q276" s="202">
        <v>0</v>
      </c>
      <c r="R276" s="201"/>
      <c r="S276" s="202">
        <v>0</v>
      </c>
      <c r="T276" s="201"/>
      <c r="U276" s="202">
        <v>0</v>
      </c>
      <c r="V276" s="201"/>
      <c r="W276" s="202">
        <v>0</v>
      </c>
      <c r="X276" s="201"/>
      <c r="Y276" s="202">
        <v>0</v>
      </c>
      <c r="Z276" s="201"/>
      <c r="AA276" s="202">
        <v>0</v>
      </c>
      <c r="AB276" s="201"/>
      <c r="AC276" s="202">
        <v>0</v>
      </c>
      <c r="AD276" s="201"/>
      <c r="AE276" s="202">
        <v>0</v>
      </c>
      <c r="AF276" s="201"/>
      <c r="AG276" s="202">
        <v>0</v>
      </c>
      <c r="AH276" s="201"/>
      <c r="AI276" s="202">
        <v>0</v>
      </c>
      <c r="AJ276" s="201"/>
      <c r="AK276" s="202">
        <v>0</v>
      </c>
      <c r="AL276" s="201"/>
      <c r="AM276" s="202">
        <v>0</v>
      </c>
      <c r="AN276" s="201"/>
      <c r="AO276" s="202">
        <v>0</v>
      </c>
      <c r="AP276" s="201"/>
      <c r="AQ276" s="202">
        <v>0</v>
      </c>
      <c r="AR276" s="201"/>
      <c r="AS276" s="202">
        <v>0</v>
      </c>
      <c r="AT276" s="201"/>
      <c r="AU276" s="202">
        <v>0</v>
      </c>
      <c r="AV276" s="201"/>
      <c r="AW276" s="202">
        <v>0</v>
      </c>
      <c r="AX276" s="201"/>
      <c r="AY276" s="202">
        <v>0</v>
      </c>
      <c r="AZ276" s="201"/>
      <c r="BA276" s="202">
        <v>0</v>
      </c>
      <c r="BB276" s="201"/>
      <c r="BC276" s="202">
        <v>0</v>
      </c>
      <c r="BD276" s="201"/>
      <c r="BE276" s="202">
        <v>0</v>
      </c>
      <c r="BF276" s="201"/>
      <c r="BG276" s="202">
        <v>0</v>
      </c>
      <c r="BH276" s="201"/>
      <c r="BI276" s="202">
        <v>0</v>
      </c>
      <c r="BJ276" s="201"/>
      <c r="BK276" s="202">
        <v>0</v>
      </c>
      <c r="BL276" s="201"/>
      <c r="BM276" s="202">
        <v>0</v>
      </c>
      <c r="BN276" s="201"/>
      <c r="BO276" s="202">
        <v>0</v>
      </c>
      <c r="BP276" s="201"/>
      <c r="BQ276" s="202">
        <v>0</v>
      </c>
      <c r="BR276" s="201"/>
      <c r="BS276" s="202">
        <v>0</v>
      </c>
      <c r="BT276" s="201"/>
      <c r="BU276" s="202">
        <v>0</v>
      </c>
      <c r="BV276" s="201"/>
      <c r="BW276" s="202">
        <v>0</v>
      </c>
      <c r="BX276" s="201"/>
      <c r="BY276" s="202">
        <v>0</v>
      </c>
      <c r="BZ276" s="201"/>
      <c r="CA276" s="202">
        <v>0</v>
      </c>
      <c r="CB276" s="201"/>
      <c r="CC276" s="202">
        <v>0</v>
      </c>
      <c r="CD276" s="201"/>
      <c r="CE276" s="202">
        <v>0</v>
      </c>
      <c r="CF276" s="201"/>
      <c r="CG276" s="202">
        <v>0</v>
      </c>
      <c r="CH276" s="201"/>
      <c r="CI276" s="202">
        <v>0</v>
      </c>
      <c r="CJ276" s="201"/>
      <c r="CK276" s="202">
        <v>0</v>
      </c>
      <c r="CL276" s="201"/>
      <c r="CM276" s="202">
        <v>0</v>
      </c>
      <c r="CN276" s="201"/>
      <c r="CO276" s="202">
        <v>0</v>
      </c>
      <c r="CP276" s="201"/>
      <c r="CQ276" s="202">
        <v>0</v>
      </c>
      <c r="CR276" s="201"/>
      <c r="CS276" s="202">
        <v>0</v>
      </c>
      <c r="CT276" s="201"/>
      <c r="CU276" s="202">
        <v>0</v>
      </c>
      <c r="CV276" s="201"/>
      <c r="CW276" s="202">
        <v>0</v>
      </c>
      <c r="CX276" s="201"/>
      <c r="CY276" s="202">
        <v>0</v>
      </c>
      <c r="CZ276" s="201"/>
      <c r="DA276" s="202">
        <v>0</v>
      </c>
      <c r="DB276" s="201"/>
      <c r="DC276" s="202">
        <v>0</v>
      </c>
      <c r="DD276" s="201"/>
      <c r="DE276" s="202">
        <v>0</v>
      </c>
      <c r="DF276" s="201"/>
      <c r="DG276" s="202">
        <v>0</v>
      </c>
      <c r="DH276" s="201"/>
      <c r="DI276" s="202">
        <v>0</v>
      </c>
      <c r="DJ276" s="201"/>
      <c r="DK276" s="202">
        <v>0</v>
      </c>
      <c r="DL276" s="201"/>
      <c r="DM276" s="202">
        <v>0</v>
      </c>
      <c r="DN276" s="201"/>
      <c r="DO276" s="202">
        <v>0</v>
      </c>
      <c r="DP276" s="201"/>
      <c r="DQ276" s="202">
        <v>0</v>
      </c>
      <c r="DR276" s="201"/>
      <c r="DS276" s="202">
        <v>0</v>
      </c>
      <c r="DT276" s="201"/>
      <c r="DU276" s="202">
        <v>0</v>
      </c>
      <c r="DV276" s="201"/>
      <c r="DW276" s="202">
        <v>0</v>
      </c>
      <c r="DX276" s="201"/>
      <c r="DY276" s="202">
        <v>0</v>
      </c>
      <c r="DZ276" s="201"/>
      <c r="EA276" s="202">
        <v>0</v>
      </c>
      <c r="EB276" s="201"/>
      <c r="EC276" s="202">
        <v>0</v>
      </c>
      <c r="ED276" s="201"/>
      <c r="EE276" s="202">
        <v>0</v>
      </c>
      <c r="EF276" s="201"/>
      <c r="EG276" s="202">
        <v>0</v>
      </c>
      <c r="EH276" s="201"/>
      <c r="EI276" s="202">
        <v>0</v>
      </c>
      <c r="EJ276" s="201"/>
      <c r="EK276" s="202">
        <v>0</v>
      </c>
      <c r="EL276" s="201"/>
      <c r="EM276" s="202">
        <v>0</v>
      </c>
      <c r="EN276" s="201"/>
      <c r="EO276" s="202">
        <v>0</v>
      </c>
      <c r="EP276" s="201"/>
      <c r="EQ276" s="202">
        <v>0</v>
      </c>
      <c r="ER276" s="201"/>
      <c r="ES276" s="202">
        <v>0</v>
      </c>
      <c r="ET276" s="201"/>
      <c r="EU276" s="202">
        <v>0</v>
      </c>
      <c r="EV276" s="201"/>
      <c r="EW276" s="202">
        <v>0</v>
      </c>
      <c r="EX276" s="201"/>
      <c r="EY276" s="202">
        <v>0</v>
      </c>
      <c r="EZ276" s="201"/>
      <c r="FA276" s="202">
        <v>0</v>
      </c>
      <c r="FB276" s="201"/>
      <c r="FC276" s="202">
        <v>0</v>
      </c>
      <c r="FD276" s="201"/>
      <c r="FE276" s="202">
        <v>0</v>
      </c>
      <c r="FF276" s="201"/>
      <c r="FG276" s="202">
        <v>0</v>
      </c>
      <c r="FH276" s="201"/>
      <c r="FI276" s="202">
        <v>0</v>
      </c>
      <c r="FJ276" s="201"/>
      <c r="FK276" s="202">
        <v>0</v>
      </c>
      <c r="FL276" s="201"/>
      <c r="FM276" s="202">
        <v>0</v>
      </c>
      <c r="FN276" s="201"/>
      <c r="FO276" s="202">
        <v>0</v>
      </c>
      <c r="FP276" s="201"/>
      <c r="FQ276" s="202">
        <v>0</v>
      </c>
      <c r="FR276" s="201"/>
      <c r="FS276" s="202">
        <v>0</v>
      </c>
      <c r="FT276" s="201"/>
      <c r="FU276" s="202">
        <v>0</v>
      </c>
      <c r="FV276" s="201"/>
      <c r="FW276" s="202">
        <v>0</v>
      </c>
      <c r="FX276" s="201"/>
      <c r="FY276" s="202">
        <v>0</v>
      </c>
      <c r="FZ276" s="201"/>
      <c r="GA276" s="202">
        <v>0</v>
      </c>
      <c r="GB276" s="201"/>
      <c r="GC276" s="202">
        <v>0</v>
      </c>
      <c r="GD276" s="201"/>
      <c r="GE276" s="202">
        <v>0</v>
      </c>
      <c r="GF276" s="201"/>
      <c r="GG276" s="202">
        <v>0</v>
      </c>
      <c r="GH276" s="201"/>
      <c r="GI276" s="202">
        <v>0</v>
      </c>
      <c r="GJ276" s="201"/>
      <c r="GK276" s="202">
        <v>0</v>
      </c>
      <c r="GL276" s="201"/>
      <c r="GM276" s="202">
        <v>0</v>
      </c>
      <c r="GN276" s="201"/>
      <c r="GO276" s="202">
        <v>0</v>
      </c>
      <c r="GP276" s="201"/>
      <c r="GQ276" s="202">
        <v>0</v>
      </c>
      <c r="GR276" s="201"/>
      <c r="GS276" s="202">
        <v>0</v>
      </c>
      <c r="GT276" s="201"/>
      <c r="GU276" s="202">
        <v>0</v>
      </c>
      <c r="GV276" s="201"/>
      <c r="GW276" s="202">
        <v>0</v>
      </c>
      <c r="GX276" s="201"/>
      <c r="GY276" s="202">
        <v>0</v>
      </c>
      <c r="GZ276" s="201"/>
      <c r="HA276" s="202">
        <v>0</v>
      </c>
      <c r="HB276" s="201"/>
      <c r="HC276" s="202">
        <v>0</v>
      </c>
      <c r="HD276" s="201"/>
      <c r="HE276" s="202">
        <v>0</v>
      </c>
      <c r="HF276" s="201"/>
      <c r="HG276" s="202">
        <v>0</v>
      </c>
      <c r="HH276" s="201"/>
      <c r="HI276" s="202">
        <v>0</v>
      </c>
      <c r="HJ276" s="201"/>
      <c r="HK276" s="202">
        <v>0</v>
      </c>
      <c r="HL276" s="201"/>
      <c r="HM276" s="202">
        <v>0</v>
      </c>
      <c r="HN276" s="201"/>
      <c r="HO276" s="202">
        <v>0</v>
      </c>
      <c r="HP276" s="201"/>
      <c r="HQ276" s="202">
        <v>0</v>
      </c>
      <c r="HR276" s="201"/>
      <c r="HS276" s="202">
        <v>0</v>
      </c>
      <c r="HT276" s="201"/>
      <c r="HU276" s="202">
        <v>0</v>
      </c>
      <c r="HV276" s="201"/>
      <c r="HW276" s="202">
        <v>0</v>
      </c>
      <c r="HX276" s="201"/>
      <c r="HY276" s="202">
        <v>0</v>
      </c>
      <c r="HZ276" s="201"/>
      <c r="IA276" s="202">
        <v>0</v>
      </c>
      <c r="IB276" s="201"/>
      <c r="IC276" s="202">
        <v>0</v>
      </c>
      <c r="ID276" s="201"/>
      <c r="IE276" s="202">
        <v>0</v>
      </c>
      <c r="IF276" s="201"/>
      <c r="IG276" s="202">
        <v>0</v>
      </c>
      <c r="IH276" s="201"/>
      <c r="II276" s="202">
        <v>0</v>
      </c>
    </row>
    <row r="277" spans="1:243" ht="15" x14ac:dyDescent="0.2">
      <c r="A277" s="608"/>
      <c r="B277" s="598"/>
      <c r="C277" s="606"/>
      <c r="D277" s="532">
        <v>0</v>
      </c>
      <c r="E277" s="538" t="s">
        <v>101</v>
      </c>
      <c r="F277" s="199">
        <v>0</v>
      </c>
      <c r="G277" s="200">
        <v>0</v>
      </c>
      <c r="H277" s="199">
        <v>0</v>
      </c>
      <c r="I277" s="200">
        <v>0</v>
      </c>
      <c r="J277" s="199">
        <v>0</v>
      </c>
      <c r="K277" s="200">
        <v>0</v>
      </c>
      <c r="L277" s="199">
        <v>0</v>
      </c>
      <c r="M277" s="200">
        <v>0</v>
      </c>
      <c r="N277" s="199">
        <v>0</v>
      </c>
      <c r="O277" s="200">
        <v>0</v>
      </c>
      <c r="P277" s="199">
        <v>0</v>
      </c>
      <c r="Q277" s="200">
        <v>0</v>
      </c>
      <c r="R277" s="199">
        <v>0</v>
      </c>
      <c r="S277" s="200">
        <v>0</v>
      </c>
      <c r="T277" s="199">
        <v>0</v>
      </c>
      <c r="U277" s="200">
        <v>0</v>
      </c>
      <c r="V277" s="199">
        <v>0</v>
      </c>
      <c r="W277" s="200">
        <v>0</v>
      </c>
      <c r="X277" s="199">
        <v>0</v>
      </c>
      <c r="Y277" s="200">
        <v>0</v>
      </c>
      <c r="Z277" s="199">
        <v>0</v>
      </c>
      <c r="AA277" s="200">
        <v>0</v>
      </c>
      <c r="AB277" s="199">
        <v>0</v>
      </c>
      <c r="AC277" s="200">
        <v>0</v>
      </c>
      <c r="AD277" s="199">
        <v>0</v>
      </c>
      <c r="AE277" s="200">
        <v>0</v>
      </c>
      <c r="AF277" s="199">
        <v>0</v>
      </c>
      <c r="AG277" s="200">
        <v>0</v>
      </c>
      <c r="AH277" s="199">
        <v>0</v>
      </c>
      <c r="AI277" s="200">
        <v>0</v>
      </c>
      <c r="AJ277" s="199">
        <v>0</v>
      </c>
      <c r="AK277" s="200">
        <v>0</v>
      </c>
      <c r="AL277" s="199">
        <v>0</v>
      </c>
      <c r="AM277" s="200">
        <v>0</v>
      </c>
      <c r="AN277" s="199">
        <v>0</v>
      </c>
      <c r="AO277" s="200">
        <v>0</v>
      </c>
      <c r="AP277" s="199">
        <v>0</v>
      </c>
      <c r="AQ277" s="200">
        <v>0</v>
      </c>
      <c r="AR277" s="199">
        <v>0</v>
      </c>
      <c r="AS277" s="200">
        <v>0</v>
      </c>
      <c r="AT277" s="199">
        <v>0</v>
      </c>
      <c r="AU277" s="200">
        <v>0</v>
      </c>
      <c r="AV277" s="199">
        <v>0</v>
      </c>
      <c r="AW277" s="200">
        <v>0</v>
      </c>
      <c r="AX277" s="199">
        <v>0</v>
      </c>
      <c r="AY277" s="200">
        <v>0</v>
      </c>
      <c r="AZ277" s="199">
        <v>0</v>
      </c>
      <c r="BA277" s="200">
        <v>0</v>
      </c>
      <c r="BB277" s="199">
        <v>0</v>
      </c>
      <c r="BC277" s="200">
        <v>0</v>
      </c>
      <c r="BD277" s="199">
        <v>0</v>
      </c>
      <c r="BE277" s="200">
        <v>0</v>
      </c>
      <c r="BF277" s="199">
        <v>0</v>
      </c>
      <c r="BG277" s="200">
        <v>0</v>
      </c>
      <c r="BH277" s="199">
        <v>0</v>
      </c>
      <c r="BI277" s="200">
        <v>0</v>
      </c>
      <c r="BJ277" s="199">
        <v>0</v>
      </c>
      <c r="BK277" s="200">
        <v>0</v>
      </c>
      <c r="BL277" s="199">
        <v>0</v>
      </c>
      <c r="BM277" s="200">
        <v>0</v>
      </c>
      <c r="BN277" s="199">
        <v>0</v>
      </c>
      <c r="BO277" s="200">
        <v>0</v>
      </c>
      <c r="BP277" s="199">
        <v>0</v>
      </c>
      <c r="BQ277" s="200">
        <v>0</v>
      </c>
      <c r="BR277" s="199">
        <v>0</v>
      </c>
      <c r="BS277" s="200">
        <v>0</v>
      </c>
      <c r="BT277" s="199">
        <v>0</v>
      </c>
      <c r="BU277" s="200">
        <v>0</v>
      </c>
      <c r="BV277" s="199">
        <v>0</v>
      </c>
      <c r="BW277" s="200">
        <v>0</v>
      </c>
      <c r="BX277" s="199">
        <v>0</v>
      </c>
      <c r="BY277" s="200">
        <v>0</v>
      </c>
      <c r="BZ277" s="199">
        <v>0</v>
      </c>
      <c r="CA277" s="200">
        <v>0</v>
      </c>
      <c r="CB277" s="199">
        <v>0</v>
      </c>
      <c r="CC277" s="200">
        <v>0</v>
      </c>
      <c r="CD277" s="199">
        <v>0</v>
      </c>
      <c r="CE277" s="200">
        <v>0</v>
      </c>
      <c r="CF277" s="199">
        <v>0</v>
      </c>
      <c r="CG277" s="200">
        <v>0</v>
      </c>
      <c r="CH277" s="199">
        <v>0</v>
      </c>
      <c r="CI277" s="200">
        <v>0</v>
      </c>
      <c r="CJ277" s="199">
        <v>0</v>
      </c>
      <c r="CK277" s="200">
        <v>0</v>
      </c>
      <c r="CL277" s="199">
        <v>0</v>
      </c>
      <c r="CM277" s="200">
        <v>0</v>
      </c>
      <c r="CN277" s="199">
        <v>0</v>
      </c>
      <c r="CO277" s="200">
        <v>0</v>
      </c>
      <c r="CP277" s="199">
        <v>0</v>
      </c>
      <c r="CQ277" s="200">
        <v>0</v>
      </c>
      <c r="CR277" s="199">
        <v>0</v>
      </c>
      <c r="CS277" s="200">
        <v>0</v>
      </c>
      <c r="CT277" s="199">
        <v>0</v>
      </c>
      <c r="CU277" s="200">
        <v>0</v>
      </c>
      <c r="CV277" s="199">
        <v>0</v>
      </c>
      <c r="CW277" s="200">
        <v>0</v>
      </c>
      <c r="CX277" s="199">
        <v>0</v>
      </c>
      <c r="CY277" s="200">
        <v>0</v>
      </c>
      <c r="CZ277" s="199">
        <v>0</v>
      </c>
      <c r="DA277" s="200">
        <v>0</v>
      </c>
      <c r="DB277" s="199">
        <v>0</v>
      </c>
      <c r="DC277" s="200">
        <v>0</v>
      </c>
      <c r="DD277" s="199">
        <v>0</v>
      </c>
      <c r="DE277" s="200">
        <v>0</v>
      </c>
      <c r="DF277" s="199">
        <v>0</v>
      </c>
      <c r="DG277" s="200">
        <v>0</v>
      </c>
      <c r="DH277" s="199">
        <v>0</v>
      </c>
      <c r="DI277" s="200">
        <v>0</v>
      </c>
      <c r="DJ277" s="199">
        <v>0</v>
      </c>
      <c r="DK277" s="200">
        <v>0</v>
      </c>
      <c r="DL277" s="199">
        <v>0</v>
      </c>
      <c r="DM277" s="200">
        <v>0</v>
      </c>
      <c r="DN277" s="199">
        <v>0</v>
      </c>
      <c r="DO277" s="200">
        <v>0</v>
      </c>
      <c r="DP277" s="199">
        <v>0</v>
      </c>
      <c r="DQ277" s="200">
        <v>0</v>
      </c>
      <c r="DR277" s="199">
        <v>0</v>
      </c>
      <c r="DS277" s="200">
        <v>0</v>
      </c>
      <c r="DT277" s="199">
        <v>0</v>
      </c>
      <c r="DU277" s="200">
        <v>0</v>
      </c>
      <c r="DV277" s="199">
        <v>0</v>
      </c>
      <c r="DW277" s="200">
        <v>0</v>
      </c>
      <c r="DX277" s="199">
        <v>0</v>
      </c>
      <c r="DY277" s="200">
        <v>0</v>
      </c>
      <c r="DZ277" s="199">
        <v>0</v>
      </c>
      <c r="EA277" s="200">
        <v>0</v>
      </c>
      <c r="EB277" s="199">
        <v>0</v>
      </c>
      <c r="EC277" s="200">
        <v>0</v>
      </c>
      <c r="ED277" s="199">
        <v>0</v>
      </c>
      <c r="EE277" s="200">
        <v>0</v>
      </c>
      <c r="EF277" s="199">
        <v>0</v>
      </c>
      <c r="EG277" s="200">
        <v>0</v>
      </c>
      <c r="EH277" s="199">
        <v>0</v>
      </c>
      <c r="EI277" s="200">
        <v>0</v>
      </c>
      <c r="EJ277" s="199">
        <v>0</v>
      </c>
      <c r="EK277" s="200">
        <v>0</v>
      </c>
      <c r="EL277" s="199">
        <v>0</v>
      </c>
      <c r="EM277" s="200">
        <v>0</v>
      </c>
      <c r="EN277" s="199">
        <v>0</v>
      </c>
      <c r="EO277" s="200">
        <v>0</v>
      </c>
      <c r="EP277" s="199">
        <v>0</v>
      </c>
      <c r="EQ277" s="200">
        <v>0</v>
      </c>
      <c r="ER277" s="199">
        <v>0</v>
      </c>
      <c r="ES277" s="200">
        <v>0</v>
      </c>
      <c r="ET277" s="199">
        <v>0</v>
      </c>
      <c r="EU277" s="200">
        <v>0</v>
      </c>
      <c r="EV277" s="199">
        <v>0</v>
      </c>
      <c r="EW277" s="200">
        <v>0</v>
      </c>
      <c r="EX277" s="199">
        <v>0</v>
      </c>
      <c r="EY277" s="200">
        <v>0</v>
      </c>
      <c r="EZ277" s="199">
        <v>0</v>
      </c>
      <c r="FA277" s="200">
        <v>0</v>
      </c>
      <c r="FB277" s="199">
        <v>0</v>
      </c>
      <c r="FC277" s="200">
        <v>0</v>
      </c>
      <c r="FD277" s="199">
        <v>0</v>
      </c>
      <c r="FE277" s="200">
        <v>0</v>
      </c>
      <c r="FF277" s="199">
        <v>0</v>
      </c>
      <c r="FG277" s="200">
        <v>0</v>
      </c>
      <c r="FH277" s="199">
        <v>0</v>
      </c>
      <c r="FI277" s="200">
        <v>0</v>
      </c>
      <c r="FJ277" s="199">
        <v>0</v>
      </c>
      <c r="FK277" s="200">
        <v>0</v>
      </c>
      <c r="FL277" s="199">
        <v>0</v>
      </c>
      <c r="FM277" s="200">
        <v>0</v>
      </c>
      <c r="FN277" s="199">
        <v>0</v>
      </c>
      <c r="FO277" s="200">
        <v>0</v>
      </c>
      <c r="FP277" s="199">
        <v>0</v>
      </c>
      <c r="FQ277" s="200">
        <v>0</v>
      </c>
      <c r="FR277" s="199">
        <v>0</v>
      </c>
      <c r="FS277" s="200">
        <v>0</v>
      </c>
      <c r="FT277" s="199">
        <v>0</v>
      </c>
      <c r="FU277" s="200">
        <v>0</v>
      </c>
      <c r="FV277" s="199">
        <v>0</v>
      </c>
      <c r="FW277" s="200">
        <v>0</v>
      </c>
      <c r="FX277" s="199">
        <v>0</v>
      </c>
      <c r="FY277" s="200">
        <v>0</v>
      </c>
      <c r="FZ277" s="199">
        <v>0</v>
      </c>
      <c r="GA277" s="200">
        <v>0</v>
      </c>
      <c r="GB277" s="199">
        <v>0</v>
      </c>
      <c r="GC277" s="200">
        <v>0</v>
      </c>
      <c r="GD277" s="199">
        <v>0</v>
      </c>
      <c r="GE277" s="200">
        <v>0</v>
      </c>
      <c r="GF277" s="199">
        <v>0</v>
      </c>
      <c r="GG277" s="200">
        <v>0</v>
      </c>
      <c r="GH277" s="199">
        <v>0</v>
      </c>
      <c r="GI277" s="200">
        <v>0</v>
      </c>
      <c r="GJ277" s="199">
        <v>0</v>
      </c>
      <c r="GK277" s="200">
        <v>0</v>
      </c>
      <c r="GL277" s="199">
        <v>0</v>
      </c>
      <c r="GM277" s="200">
        <v>0</v>
      </c>
      <c r="GN277" s="199">
        <v>0</v>
      </c>
      <c r="GO277" s="200">
        <v>0</v>
      </c>
      <c r="GP277" s="199">
        <v>0</v>
      </c>
      <c r="GQ277" s="200">
        <v>0</v>
      </c>
      <c r="GR277" s="199">
        <v>0</v>
      </c>
      <c r="GS277" s="200">
        <v>0</v>
      </c>
      <c r="GT277" s="199">
        <v>0</v>
      </c>
      <c r="GU277" s="200">
        <v>0</v>
      </c>
      <c r="GV277" s="199">
        <v>0</v>
      </c>
      <c r="GW277" s="200">
        <v>0</v>
      </c>
      <c r="GX277" s="199">
        <v>0</v>
      </c>
      <c r="GY277" s="200">
        <v>0</v>
      </c>
      <c r="GZ277" s="199">
        <v>0</v>
      </c>
      <c r="HA277" s="200">
        <v>0</v>
      </c>
      <c r="HB277" s="199">
        <v>0</v>
      </c>
      <c r="HC277" s="200">
        <v>0</v>
      </c>
      <c r="HD277" s="199">
        <v>0</v>
      </c>
      <c r="HE277" s="200">
        <v>0</v>
      </c>
      <c r="HF277" s="199">
        <v>0</v>
      </c>
      <c r="HG277" s="200">
        <v>0</v>
      </c>
      <c r="HH277" s="199">
        <v>0</v>
      </c>
      <c r="HI277" s="200">
        <v>0</v>
      </c>
      <c r="HJ277" s="199">
        <v>0</v>
      </c>
      <c r="HK277" s="200">
        <v>0</v>
      </c>
      <c r="HL277" s="199">
        <v>0</v>
      </c>
      <c r="HM277" s="200">
        <v>0</v>
      </c>
      <c r="HN277" s="199">
        <v>0</v>
      </c>
      <c r="HO277" s="200">
        <v>0</v>
      </c>
      <c r="HP277" s="199">
        <v>0</v>
      </c>
      <c r="HQ277" s="200">
        <v>0</v>
      </c>
      <c r="HR277" s="199">
        <v>0</v>
      </c>
      <c r="HS277" s="200">
        <v>0</v>
      </c>
      <c r="HT277" s="199">
        <v>0</v>
      </c>
      <c r="HU277" s="200">
        <v>0</v>
      </c>
      <c r="HV277" s="199">
        <v>0</v>
      </c>
      <c r="HW277" s="200">
        <v>0</v>
      </c>
      <c r="HX277" s="199">
        <v>0</v>
      </c>
      <c r="HY277" s="200">
        <v>0</v>
      </c>
      <c r="HZ277" s="199">
        <v>0</v>
      </c>
      <c r="IA277" s="200">
        <v>0</v>
      </c>
      <c r="IB277" s="199">
        <v>0</v>
      </c>
      <c r="IC277" s="200">
        <v>0</v>
      </c>
      <c r="ID277" s="199">
        <v>0</v>
      </c>
      <c r="IE277" s="200">
        <v>0</v>
      </c>
      <c r="IF277" s="199">
        <v>0</v>
      </c>
      <c r="IG277" s="200">
        <v>0</v>
      </c>
      <c r="IH277" s="199">
        <v>0</v>
      </c>
      <c r="II277" s="200">
        <v>0</v>
      </c>
    </row>
    <row r="278" spans="1:243" ht="15.75" thickBot="1" x14ac:dyDescent="0.25">
      <c r="A278" s="609"/>
      <c r="B278" s="599"/>
      <c r="C278" s="607"/>
      <c r="D278" s="534" t="s">
        <v>9</v>
      </c>
      <c r="E278" s="539"/>
      <c r="F278" s="480"/>
      <c r="G278" s="481">
        <v>0</v>
      </c>
      <c r="H278" s="480"/>
      <c r="I278" s="481">
        <v>0</v>
      </c>
      <c r="J278" s="480"/>
      <c r="K278" s="481">
        <v>0</v>
      </c>
      <c r="L278" s="480"/>
      <c r="M278" s="481">
        <v>0</v>
      </c>
      <c r="N278" s="480"/>
      <c r="O278" s="481">
        <v>0</v>
      </c>
      <c r="P278" s="480"/>
      <c r="Q278" s="481">
        <v>0</v>
      </c>
      <c r="R278" s="480"/>
      <c r="S278" s="481">
        <v>0</v>
      </c>
      <c r="T278" s="480"/>
      <c r="U278" s="481">
        <v>0</v>
      </c>
      <c r="V278" s="480"/>
      <c r="W278" s="481">
        <v>0</v>
      </c>
      <c r="X278" s="480"/>
      <c r="Y278" s="481">
        <v>0</v>
      </c>
      <c r="Z278" s="480"/>
      <c r="AA278" s="481">
        <v>0</v>
      </c>
      <c r="AB278" s="480"/>
      <c r="AC278" s="481">
        <v>0</v>
      </c>
      <c r="AD278" s="480"/>
      <c r="AE278" s="481">
        <v>0</v>
      </c>
      <c r="AF278" s="480"/>
      <c r="AG278" s="481">
        <v>0</v>
      </c>
      <c r="AH278" s="480"/>
      <c r="AI278" s="481">
        <v>0</v>
      </c>
      <c r="AJ278" s="480"/>
      <c r="AK278" s="481">
        <v>0</v>
      </c>
      <c r="AL278" s="480"/>
      <c r="AM278" s="481">
        <v>0</v>
      </c>
      <c r="AN278" s="480"/>
      <c r="AO278" s="481">
        <v>0</v>
      </c>
      <c r="AP278" s="480"/>
      <c r="AQ278" s="481">
        <v>0</v>
      </c>
      <c r="AR278" s="480"/>
      <c r="AS278" s="481">
        <v>0</v>
      </c>
      <c r="AT278" s="480"/>
      <c r="AU278" s="481">
        <v>0</v>
      </c>
      <c r="AV278" s="480"/>
      <c r="AW278" s="481">
        <v>0</v>
      </c>
      <c r="AX278" s="480"/>
      <c r="AY278" s="481">
        <v>0</v>
      </c>
      <c r="AZ278" s="480"/>
      <c r="BA278" s="481">
        <v>0</v>
      </c>
      <c r="BB278" s="480"/>
      <c r="BC278" s="481">
        <v>0</v>
      </c>
      <c r="BD278" s="480"/>
      <c r="BE278" s="481">
        <v>0</v>
      </c>
      <c r="BF278" s="480"/>
      <c r="BG278" s="481">
        <v>0</v>
      </c>
      <c r="BH278" s="480"/>
      <c r="BI278" s="481">
        <v>0</v>
      </c>
      <c r="BJ278" s="480"/>
      <c r="BK278" s="481">
        <v>0</v>
      </c>
      <c r="BL278" s="480"/>
      <c r="BM278" s="481">
        <v>0</v>
      </c>
      <c r="BN278" s="480"/>
      <c r="BO278" s="481">
        <v>0</v>
      </c>
      <c r="BP278" s="480"/>
      <c r="BQ278" s="481">
        <v>0</v>
      </c>
      <c r="BR278" s="480"/>
      <c r="BS278" s="481">
        <v>0</v>
      </c>
      <c r="BT278" s="480"/>
      <c r="BU278" s="481">
        <v>0</v>
      </c>
      <c r="BV278" s="480"/>
      <c r="BW278" s="481">
        <v>0</v>
      </c>
      <c r="BX278" s="480"/>
      <c r="BY278" s="481">
        <v>0</v>
      </c>
      <c r="BZ278" s="480"/>
      <c r="CA278" s="481">
        <v>0</v>
      </c>
      <c r="CB278" s="480"/>
      <c r="CC278" s="481">
        <v>0</v>
      </c>
      <c r="CD278" s="480"/>
      <c r="CE278" s="481">
        <v>0</v>
      </c>
      <c r="CF278" s="480"/>
      <c r="CG278" s="481">
        <v>0</v>
      </c>
      <c r="CH278" s="480"/>
      <c r="CI278" s="481">
        <v>0</v>
      </c>
      <c r="CJ278" s="480"/>
      <c r="CK278" s="481">
        <v>0</v>
      </c>
      <c r="CL278" s="480"/>
      <c r="CM278" s="481">
        <v>0</v>
      </c>
      <c r="CN278" s="480"/>
      <c r="CO278" s="481">
        <v>0</v>
      </c>
      <c r="CP278" s="480"/>
      <c r="CQ278" s="481">
        <v>0</v>
      </c>
      <c r="CR278" s="480"/>
      <c r="CS278" s="481">
        <v>0</v>
      </c>
      <c r="CT278" s="480"/>
      <c r="CU278" s="481">
        <v>0</v>
      </c>
      <c r="CV278" s="480"/>
      <c r="CW278" s="481">
        <v>0</v>
      </c>
      <c r="CX278" s="480"/>
      <c r="CY278" s="481">
        <v>0</v>
      </c>
      <c r="CZ278" s="480"/>
      <c r="DA278" s="481">
        <v>0</v>
      </c>
      <c r="DB278" s="480"/>
      <c r="DC278" s="481">
        <v>0</v>
      </c>
      <c r="DD278" s="480"/>
      <c r="DE278" s="481">
        <v>0</v>
      </c>
      <c r="DF278" s="480"/>
      <c r="DG278" s="481">
        <v>0</v>
      </c>
      <c r="DH278" s="480"/>
      <c r="DI278" s="481">
        <v>0</v>
      </c>
      <c r="DJ278" s="480"/>
      <c r="DK278" s="481">
        <v>0</v>
      </c>
      <c r="DL278" s="480"/>
      <c r="DM278" s="481">
        <v>0</v>
      </c>
      <c r="DN278" s="480"/>
      <c r="DO278" s="481">
        <v>0</v>
      </c>
      <c r="DP278" s="480"/>
      <c r="DQ278" s="481">
        <v>0</v>
      </c>
      <c r="DR278" s="480"/>
      <c r="DS278" s="481">
        <v>0</v>
      </c>
      <c r="DT278" s="480"/>
      <c r="DU278" s="481">
        <v>0</v>
      </c>
      <c r="DV278" s="480"/>
      <c r="DW278" s="481">
        <v>0</v>
      </c>
      <c r="DX278" s="480"/>
      <c r="DY278" s="481">
        <v>0</v>
      </c>
      <c r="DZ278" s="480"/>
      <c r="EA278" s="481">
        <v>0</v>
      </c>
      <c r="EB278" s="480"/>
      <c r="EC278" s="481">
        <v>0</v>
      </c>
      <c r="ED278" s="480"/>
      <c r="EE278" s="481">
        <v>0</v>
      </c>
      <c r="EF278" s="480"/>
      <c r="EG278" s="481">
        <v>0</v>
      </c>
      <c r="EH278" s="480"/>
      <c r="EI278" s="481">
        <v>0</v>
      </c>
      <c r="EJ278" s="480"/>
      <c r="EK278" s="481">
        <v>0</v>
      </c>
      <c r="EL278" s="480"/>
      <c r="EM278" s="481">
        <v>0</v>
      </c>
      <c r="EN278" s="480"/>
      <c r="EO278" s="481">
        <v>0</v>
      </c>
      <c r="EP278" s="480"/>
      <c r="EQ278" s="481">
        <v>0</v>
      </c>
      <c r="ER278" s="480"/>
      <c r="ES278" s="481">
        <v>0</v>
      </c>
      <c r="ET278" s="480"/>
      <c r="EU278" s="481">
        <v>0</v>
      </c>
      <c r="EV278" s="480"/>
      <c r="EW278" s="481">
        <v>0</v>
      </c>
      <c r="EX278" s="480"/>
      <c r="EY278" s="481">
        <v>0</v>
      </c>
      <c r="EZ278" s="480"/>
      <c r="FA278" s="481">
        <v>0</v>
      </c>
      <c r="FB278" s="480"/>
      <c r="FC278" s="481">
        <v>0</v>
      </c>
      <c r="FD278" s="480"/>
      <c r="FE278" s="481">
        <v>0</v>
      </c>
      <c r="FF278" s="480"/>
      <c r="FG278" s="481">
        <v>0</v>
      </c>
      <c r="FH278" s="480"/>
      <c r="FI278" s="481">
        <v>0</v>
      </c>
      <c r="FJ278" s="480"/>
      <c r="FK278" s="481">
        <v>0</v>
      </c>
      <c r="FL278" s="480"/>
      <c r="FM278" s="481">
        <v>0</v>
      </c>
      <c r="FN278" s="480"/>
      <c r="FO278" s="481">
        <v>0</v>
      </c>
      <c r="FP278" s="480"/>
      <c r="FQ278" s="481">
        <v>0</v>
      </c>
      <c r="FR278" s="480"/>
      <c r="FS278" s="481">
        <v>0</v>
      </c>
      <c r="FT278" s="480"/>
      <c r="FU278" s="481">
        <v>0</v>
      </c>
      <c r="FV278" s="480"/>
      <c r="FW278" s="481">
        <v>0</v>
      </c>
      <c r="FX278" s="480"/>
      <c r="FY278" s="481">
        <v>0</v>
      </c>
      <c r="FZ278" s="480"/>
      <c r="GA278" s="481">
        <v>0</v>
      </c>
      <c r="GB278" s="480"/>
      <c r="GC278" s="481">
        <v>0</v>
      </c>
      <c r="GD278" s="480"/>
      <c r="GE278" s="481">
        <v>0</v>
      </c>
      <c r="GF278" s="480"/>
      <c r="GG278" s="481">
        <v>0</v>
      </c>
      <c r="GH278" s="480"/>
      <c r="GI278" s="481">
        <v>0</v>
      </c>
      <c r="GJ278" s="480"/>
      <c r="GK278" s="481">
        <v>0</v>
      </c>
      <c r="GL278" s="480"/>
      <c r="GM278" s="481">
        <v>0</v>
      </c>
      <c r="GN278" s="480"/>
      <c r="GO278" s="481">
        <v>0</v>
      </c>
      <c r="GP278" s="480"/>
      <c r="GQ278" s="481">
        <v>0</v>
      </c>
      <c r="GR278" s="480"/>
      <c r="GS278" s="481">
        <v>0</v>
      </c>
      <c r="GT278" s="480"/>
      <c r="GU278" s="481">
        <v>0</v>
      </c>
      <c r="GV278" s="480"/>
      <c r="GW278" s="481">
        <v>0</v>
      </c>
      <c r="GX278" s="480"/>
      <c r="GY278" s="481">
        <v>0</v>
      </c>
      <c r="GZ278" s="480"/>
      <c r="HA278" s="481">
        <v>0</v>
      </c>
      <c r="HB278" s="480"/>
      <c r="HC278" s="481">
        <v>0</v>
      </c>
      <c r="HD278" s="480"/>
      <c r="HE278" s="481">
        <v>0</v>
      </c>
      <c r="HF278" s="480"/>
      <c r="HG278" s="481">
        <v>0</v>
      </c>
      <c r="HH278" s="480"/>
      <c r="HI278" s="481">
        <v>0</v>
      </c>
      <c r="HJ278" s="480"/>
      <c r="HK278" s="481">
        <v>0</v>
      </c>
      <c r="HL278" s="480"/>
      <c r="HM278" s="481">
        <v>0</v>
      </c>
      <c r="HN278" s="480"/>
      <c r="HO278" s="481">
        <v>0</v>
      </c>
      <c r="HP278" s="480"/>
      <c r="HQ278" s="481">
        <v>0</v>
      </c>
      <c r="HR278" s="480"/>
      <c r="HS278" s="481">
        <v>0</v>
      </c>
      <c r="HT278" s="480"/>
      <c r="HU278" s="481">
        <v>0</v>
      </c>
      <c r="HV278" s="480"/>
      <c r="HW278" s="481">
        <v>0</v>
      </c>
      <c r="HX278" s="480"/>
      <c r="HY278" s="481">
        <v>0</v>
      </c>
      <c r="HZ278" s="480"/>
      <c r="IA278" s="481">
        <v>0</v>
      </c>
      <c r="IB278" s="480"/>
      <c r="IC278" s="481">
        <v>0</v>
      </c>
      <c r="ID278" s="480"/>
      <c r="IE278" s="481">
        <v>0</v>
      </c>
      <c r="IF278" s="480"/>
      <c r="IG278" s="481">
        <v>0</v>
      </c>
      <c r="IH278" s="480"/>
      <c r="II278" s="481">
        <v>0</v>
      </c>
    </row>
    <row r="279" spans="1:243" ht="15" x14ac:dyDescent="0.2">
      <c r="A279" s="603" t="s">
        <v>495</v>
      </c>
      <c r="B279" s="597" t="s">
        <v>11</v>
      </c>
      <c r="C279" s="600">
        <v>46078</v>
      </c>
      <c r="D279" s="529">
        <v>0</v>
      </c>
      <c r="E279" s="536" t="s">
        <v>81</v>
      </c>
      <c r="F279" s="482">
        <v>0</v>
      </c>
      <c r="G279" s="483">
        <v>0</v>
      </c>
      <c r="H279" s="482">
        <v>0</v>
      </c>
      <c r="I279" s="483">
        <v>0</v>
      </c>
      <c r="J279" s="482">
        <v>0</v>
      </c>
      <c r="K279" s="483">
        <v>0</v>
      </c>
      <c r="L279" s="482">
        <v>0</v>
      </c>
      <c r="M279" s="483">
        <v>0</v>
      </c>
      <c r="N279" s="482">
        <v>0</v>
      </c>
      <c r="O279" s="483">
        <v>0</v>
      </c>
      <c r="P279" s="482">
        <v>0</v>
      </c>
      <c r="Q279" s="483">
        <v>0</v>
      </c>
      <c r="R279" s="482">
        <v>0</v>
      </c>
      <c r="S279" s="483">
        <v>0</v>
      </c>
      <c r="T279" s="482">
        <v>0</v>
      </c>
      <c r="U279" s="483">
        <v>0</v>
      </c>
      <c r="V279" s="482">
        <v>0</v>
      </c>
      <c r="W279" s="483">
        <v>0</v>
      </c>
      <c r="X279" s="482">
        <v>0</v>
      </c>
      <c r="Y279" s="483">
        <v>0</v>
      </c>
      <c r="Z279" s="482">
        <v>0</v>
      </c>
      <c r="AA279" s="483">
        <v>0</v>
      </c>
      <c r="AB279" s="482">
        <v>0</v>
      </c>
      <c r="AC279" s="483">
        <v>0</v>
      </c>
      <c r="AD279" s="482">
        <v>0</v>
      </c>
      <c r="AE279" s="483">
        <v>0</v>
      </c>
      <c r="AF279" s="482">
        <v>0</v>
      </c>
      <c r="AG279" s="483">
        <v>0</v>
      </c>
      <c r="AH279" s="482">
        <v>0</v>
      </c>
      <c r="AI279" s="483">
        <v>0</v>
      </c>
      <c r="AJ279" s="482">
        <v>0</v>
      </c>
      <c r="AK279" s="483">
        <v>0</v>
      </c>
      <c r="AL279" s="482">
        <v>0</v>
      </c>
      <c r="AM279" s="483">
        <v>0</v>
      </c>
      <c r="AN279" s="482">
        <v>0</v>
      </c>
      <c r="AO279" s="483">
        <v>0</v>
      </c>
      <c r="AP279" s="482">
        <v>0</v>
      </c>
      <c r="AQ279" s="483">
        <v>0</v>
      </c>
      <c r="AR279" s="482">
        <v>0</v>
      </c>
      <c r="AS279" s="483">
        <v>0</v>
      </c>
      <c r="AT279" s="482">
        <v>0</v>
      </c>
      <c r="AU279" s="483">
        <v>0</v>
      </c>
      <c r="AV279" s="482">
        <v>0</v>
      </c>
      <c r="AW279" s="483">
        <v>0</v>
      </c>
      <c r="AX279" s="482">
        <v>0</v>
      </c>
      <c r="AY279" s="483">
        <v>0</v>
      </c>
      <c r="AZ279" s="482">
        <v>0</v>
      </c>
      <c r="BA279" s="483">
        <v>0</v>
      </c>
      <c r="BB279" s="482">
        <v>0</v>
      </c>
      <c r="BC279" s="483">
        <v>0</v>
      </c>
      <c r="BD279" s="482">
        <v>0</v>
      </c>
      <c r="BE279" s="483">
        <v>0</v>
      </c>
      <c r="BF279" s="482">
        <v>0</v>
      </c>
      <c r="BG279" s="483">
        <v>0</v>
      </c>
      <c r="BH279" s="482">
        <v>0</v>
      </c>
      <c r="BI279" s="483">
        <v>0</v>
      </c>
      <c r="BJ279" s="482">
        <v>0</v>
      </c>
      <c r="BK279" s="483">
        <v>0</v>
      </c>
      <c r="BL279" s="482">
        <v>0</v>
      </c>
      <c r="BM279" s="483">
        <v>0</v>
      </c>
      <c r="BN279" s="482">
        <v>0</v>
      </c>
      <c r="BO279" s="483">
        <v>0</v>
      </c>
      <c r="BP279" s="482">
        <v>0</v>
      </c>
      <c r="BQ279" s="483">
        <v>0</v>
      </c>
      <c r="BR279" s="482">
        <v>0</v>
      </c>
      <c r="BS279" s="483">
        <v>0</v>
      </c>
      <c r="BT279" s="482">
        <v>0</v>
      </c>
      <c r="BU279" s="483">
        <v>0</v>
      </c>
      <c r="BV279" s="482">
        <v>0</v>
      </c>
      <c r="BW279" s="483">
        <v>0</v>
      </c>
      <c r="BX279" s="482">
        <v>0</v>
      </c>
      <c r="BY279" s="483">
        <v>0</v>
      </c>
      <c r="BZ279" s="482">
        <v>0</v>
      </c>
      <c r="CA279" s="483">
        <v>0</v>
      </c>
      <c r="CB279" s="482">
        <v>0</v>
      </c>
      <c r="CC279" s="483">
        <v>0</v>
      </c>
      <c r="CD279" s="482">
        <v>0</v>
      </c>
      <c r="CE279" s="483">
        <v>0</v>
      </c>
      <c r="CF279" s="482">
        <v>0</v>
      </c>
      <c r="CG279" s="483">
        <v>0</v>
      </c>
      <c r="CH279" s="482">
        <v>0</v>
      </c>
      <c r="CI279" s="483">
        <v>0</v>
      </c>
      <c r="CJ279" s="482">
        <v>0</v>
      </c>
      <c r="CK279" s="483">
        <v>0</v>
      </c>
      <c r="CL279" s="482">
        <v>0</v>
      </c>
      <c r="CM279" s="483">
        <v>0</v>
      </c>
      <c r="CN279" s="482">
        <v>0</v>
      </c>
      <c r="CO279" s="483">
        <v>0</v>
      </c>
      <c r="CP279" s="482">
        <v>0</v>
      </c>
      <c r="CQ279" s="483">
        <v>0</v>
      </c>
      <c r="CR279" s="482">
        <v>0</v>
      </c>
      <c r="CS279" s="483">
        <v>0</v>
      </c>
      <c r="CT279" s="482">
        <v>0</v>
      </c>
      <c r="CU279" s="483">
        <v>0</v>
      </c>
      <c r="CV279" s="482">
        <v>0</v>
      </c>
      <c r="CW279" s="483">
        <v>0</v>
      </c>
      <c r="CX279" s="482">
        <v>0</v>
      </c>
      <c r="CY279" s="483">
        <v>0</v>
      </c>
      <c r="CZ279" s="482">
        <v>0</v>
      </c>
      <c r="DA279" s="483">
        <v>0</v>
      </c>
      <c r="DB279" s="482">
        <v>0</v>
      </c>
      <c r="DC279" s="483">
        <v>0</v>
      </c>
      <c r="DD279" s="482">
        <v>0</v>
      </c>
      <c r="DE279" s="483">
        <v>0</v>
      </c>
      <c r="DF279" s="482">
        <v>0</v>
      </c>
      <c r="DG279" s="483">
        <v>0</v>
      </c>
      <c r="DH279" s="482">
        <v>0</v>
      </c>
      <c r="DI279" s="483">
        <v>0</v>
      </c>
      <c r="DJ279" s="482">
        <v>0</v>
      </c>
      <c r="DK279" s="483">
        <v>0</v>
      </c>
      <c r="DL279" s="482">
        <v>0</v>
      </c>
      <c r="DM279" s="483">
        <v>0</v>
      </c>
      <c r="DN279" s="482">
        <v>0</v>
      </c>
      <c r="DO279" s="483">
        <v>0</v>
      </c>
      <c r="DP279" s="482">
        <v>0</v>
      </c>
      <c r="DQ279" s="483">
        <v>0</v>
      </c>
      <c r="DR279" s="482">
        <v>0</v>
      </c>
      <c r="DS279" s="483">
        <v>0</v>
      </c>
      <c r="DT279" s="482">
        <v>0</v>
      </c>
      <c r="DU279" s="483">
        <v>0</v>
      </c>
      <c r="DV279" s="482">
        <v>0</v>
      </c>
      <c r="DW279" s="483">
        <v>0</v>
      </c>
      <c r="DX279" s="482">
        <v>0</v>
      </c>
      <c r="DY279" s="483">
        <v>0</v>
      </c>
      <c r="DZ279" s="482">
        <v>0</v>
      </c>
      <c r="EA279" s="483">
        <v>0</v>
      </c>
      <c r="EB279" s="482">
        <v>0</v>
      </c>
      <c r="EC279" s="483">
        <v>0</v>
      </c>
      <c r="ED279" s="482">
        <v>0</v>
      </c>
      <c r="EE279" s="483">
        <v>0</v>
      </c>
      <c r="EF279" s="482">
        <v>0</v>
      </c>
      <c r="EG279" s="483">
        <v>0</v>
      </c>
      <c r="EH279" s="482">
        <v>0</v>
      </c>
      <c r="EI279" s="483">
        <v>0</v>
      </c>
      <c r="EJ279" s="482">
        <v>0</v>
      </c>
      <c r="EK279" s="483">
        <v>0</v>
      </c>
      <c r="EL279" s="482">
        <v>0</v>
      </c>
      <c r="EM279" s="483">
        <v>0</v>
      </c>
      <c r="EN279" s="482">
        <v>0</v>
      </c>
      <c r="EO279" s="483">
        <v>0</v>
      </c>
      <c r="EP279" s="482">
        <v>0</v>
      </c>
      <c r="EQ279" s="483">
        <v>0</v>
      </c>
      <c r="ER279" s="482">
        <v>0</v>
      </c>
      <c r="ES279" s="483">
        <v>0</v>
      </c>
      <c r="ET279" s="482">
        <v>0</v>
      </c>
      <c r="EU279" s="483">
        <v>0</v>
      </c>
      <c r="EV279" s="482">
        <v>0</v>
      </c>
      <c r="EW279" s="483">
        <v>0</v>
      </c>
      <c r="EX279" s="482">
        <v>0</v>
      </c>
      <c r="EY279" s="483">
        <v>0</v>
      </c>
      <c r="EZ279" s="482">
        <v>0</v>
      </c>
      <c r="FA279" s="483">
        <v>0</v>
      </c>
      <c r="FB279" s="482">
        <v>0</v>
      </c>
      <c r="FC279" s="483">
        <v>0</v>
      </c>
      <c r="FD279" s="482">
        <v>0</v>
      </c>
      <c r="FE279" s="483">
        <v>0</v>
      </c>
      <c r="FF279" s="482">
        <v>0</v>
      </c>
      <c r="FG279" s="483">
        <v>0</v>
      </c>
      <c r="FH279" s="482">
        <v>0</v>
      </c>
      <c r="FI279" s="483">
        <v>0</v>
      </c>
      <c r="FJ279" s="482">
        <v>0</v>
      </c>
      <c r="FK279" s="483">
        <v>0</v>
      </c>
      <c r="FL279" s="482">
        <v>0</v>
      </c>
      <c r="FM279" s="483">
        <v>0</v>
      </c>
      <c r="FN279" s="482">
        <v>0</v>
      </c>
      <c r="FO279" s="483">
        <v>0</v>
      </c>
      <c r="FP279" s="482">
        <v>0</v>
      </c>
      <c r="FQ279" s="483">
        <v>0</v>
      </c>
      <c r="FR279" s="482">
        <v>0</v>
      </c>
      <c r="FS279" s="483">
        <v>0</v>
      </c>
      <c r="FT279" s="482">
        <v>0</v>
      </c>
      <c r="FU279" s="483">
        <v>0</v>
      </c>
      <c r="FV279" s="482">
        <v>0</v>
      </c>
      <c r="FW279" s="483">
        <v>0</v>
      </c>
      <c r="FX279" s="482">
        <v>0</v>
      </c>
      <c r="FY279" s="483">
        <v>0</v>
      </c>
      <c r="FZ279" s="482">
        <v>0</v>
      </c>
      <c r="GA279" s="483">
        <v>0</v>
      </c>
      <c r="GB279" s="482">
        <v>0</v>
      </c>
      <c r="GC279" s="483">
        <v>0</v>
      </c>
      <c r="GD279" s="482">
        <v>0</v>
      </c>
      <c r="GE279" s="483">
        <v>0</v>
      </c>
      <c r="GF279" s="482">
        <v>0</v>
      </c>
      <c r="GG279" s="483">
        <v>0</v>
      </c>
      <c r="GH279" s="482">
        <v>0</v>
      </c>
      <c r="GI279" s="483">
        <v>0</v>
      </c>
      <c r="GJ279" s="482">
        <v>0</v>
      </c>
      <c r="GK279" s="483">
        <v>0</v>
      </c>
      <c r="GL279" s="482">
        <v>0</v>
      </c>
      <c r="GM279" s="483">
        <v>0</v>
      </c>
      <c r="GN279" s="482">
        <v>0</v>
      </c>
      <c r="GO279" s="483">
        <v>0</v>
      </c>
      <c r="GP279" s="482">
        <v>0</v>
      </c>
      <c r="GQ279" s="483">
        <v>0</v>
      </c>
      <c r="GR279" s="482">
        <v>0</v>
      </c>
      <c r="GS279" s="483">
        <v>0</v>
      </c>
      <c r="GT279" s="482">
        <v>0</v>
      </c>
      <c r="GU279" s="483">
        <v>0</v>
      </c>
      <c r="GV279" s="482">
        <v>0</v>
      </c>
      <c r="GW279" s="483">
        <v>0</v>
      </c>
      <c r="GX279" s="482">
        <v>0</v>
      </c>
      <c r="GY279" s="483">
        <v>0</v>
      </c>
      <c r="GZ279" s="482">
        <v>0</v>
      </c>
      <c r="HA279" s="483">
        <v>0</v>
      </c>
      <c r="HB279" s="482">
        <v>0</v>
      </c>
      <c r="HC279" s="483">
        <v>0</v>
      </c>
      <c r="HD279" s="482">
        <v>0</v>
      </c>
      <c r="HE279" s="483">
        <v>0</v>
      </c>
      <c r="HF279" s="482">
        <v>0</v>
      </c>
      <c r="HG279" s="483">
        <v>0</v>
      </c>
      <c r="HH279" s="482">
        <v>0</v>
      </c>
      <c r="HI279" s="483">
        <v>0</v>
      </c>
      <c r="HJ279" s="482">
        <v>0</v>
      </c>
      <c r="HK279" s="483">
        <v>0</v>
      </c>
      <c r="HL279" s="482">
        <v>0</v>
      </c>
      <c r="HM279" s="483">
        <v>0</v>
      </c>
      <c r="HN279" s="482">
        <v>0</v>
      </c>
      <c r="HO279" s="483">
        <v>0</v>
      </c>
      <c r="HP279" s="482">
        <v>0</v>
      </c>
      <c r="HQ279" s="483">
        <v>0</v>
      </c>
      <c r="HR279" s="482">
        <v>0</v>
      </c>
      <c r="HS279" s="483">
        <v>0</v>
      </c>
      <c r="HT279" s="482">
        <v>0</v>
      </c>
      <c r="HU279" s="483">
        <v>0</v>
      </c>
      <c r="HV279" s="482">
        <v>0</v>
      </c>
      <c r="HW279" s="483">
        <v>0</v>
      </c>
      <c r="HX279" s="482">
        <v>0</v>
      </c>
      <c r="HY279" s="483">
        <v>0</v>
      </c>
      <c r="HZ279" s="482">
        <v>0</v>
      </c>
      <c r="IA279" s="483">
        <v>0</v>
      </c>
      <c r="IB279" s="482">
        <v>0</v>
      </c>
      <c r="IC279" s="483">
        <v>0</v>
      </c>
      <c r="ID279" s="482">
        <v>0</v>
      </c>
      <c r="IE279" s="483">
        <v>0</v>
      </c>
      <c r="IF279" s="482">
        <v>0</v>
      </c>
      <c r="IG279" s="483">
        <v>0</v>
      </c>
      <c r="IH279" s="482">
        <v>0</v>
      </c>
      <c r="II279" s="483">
        <v>0</v>
      </c>
    </row>
    <row r="280" spans="1:243" ht="15" x14ac:dyDescent="0.2">
      <c r="A280" s="604"/>
      <c r="B280" s="598"/>
      <c r="C280" s="606"/>
      <c r="D280" s="530" t="s">
        <v>6</v>
      </c>
      <c r="E280" s="537"/>
      <c r="F280" s="203"/>
      <c r="G280" s="204">
        <v>0</v>
      </c>
      <c r="H280" s="203"/>
      <c r="I280" s="204">
        <v>0</v>
      </c>
      <c r="J280" s="203"/>
      <c r="K280" s="204">
        <v>0</v>
      </c>
      <c r="L280" s="203"/>
      <c r="M280" s="204">
        <v>0</v>
      </c>
      <c r="N280" s="203"/>
      <c r="O280" s="204">
        <v>0</v>
      </c>
      <c r="P280" s="203"/>
      <c r="Q280" s="204">
        <v>0</v>
      </c>
      <c r="R280" s="203"/>
      <c r="S280" s="204">
        <v>0</v>
      </c>
      <c r="T280" s="203"/>
      <c r="U280" s="204">
        <v>0</v>
      </c>
      <c r="V280" s="203"/>
      <c r="W280" s="204">
        <v>0</v>
      </c>
      <c r="X280" s="203"/>
      <c r="Y280" s="204">
        <v>0</v>
      </c>
      <c r="Z280" s="203"/>
      <c r="AA280" s="204">
        <v>0</v>
      </c>
      <c r="AB280" s="203"/>
      <c r="AC280" s="204">
        <v>0</v>
      </c>
      <c r="AD280" s="203"/>
      <c r="AE280" s="204">
        <v>0</v>
      </c>
      <c r="AF280" s="203"/>
      <c r="AG280" s="204">
        <v>0</v>
      </c>
      <c r="AH280" s="203"/>
      <c r="AI280" s="204">
        <v>0</v>
      </c>
      <c r="AJ280" s="203"/>
      <c r="AK280" s="204">
        <v>0</v>
      </c>
      <c r="AL280" s="203"/>
      <c r="AM280" s="204">
        <v>0</v>
      </c>
      <c r="AN280" s="203"/>
      <c r="AO280" s="204">
        <v>0</v>
      </c>
      <c r="AP280" s="203"/>
      <c r="AQ280" s="204">
        <v>0</v>
      </c>
      <c r="AR280" s="203"/>
      <c r="AS280" s="204">
        <v>0</v>
      </c>
      <c r="AT280" s="203"/>
      <c r="AU280" s="204">
        <v>0</v>
      </c>
      <c r="AV280" s="203"/>
      <c r="AW280" s="204">
        <v>0</v>
      </c>
      <c r="AX280" s="203"/>
      <c r="AY280" s="204">
        <v>0</v>
      </c>
      <c r="AZ280" s="203"/>
      <c r="BA280" s="204">
        <v>0</v>
      </c>
      <c r="BB280" s="203"/>
      <c r="BC280" s="204">
        <v>0</v>
      </c>
      <c r="BD280" s="203"/>
      <c r="BE280" s="204">
        <v>0</v>
      </c>
      <c r="BF280" s="203"/>
      <c r="BG280" s="204">
        <v>0</v>
      </c>
      <c r="BH280" s="203"/>
      <c r="BI280" s="204">
        <v>0</v>
      </c>
      <c r="BJ280" s="203"/>
      <c r="BK280" s="204">
        <v>0</v>
      </c>
      <c r="BL280" s="203"/>
      <c r="BM280" s="204">
        <v>0</v>
      </c>
      <c r="BN280" s="203"/>
      <c r="BO280" s="204">
        <v>0</v>
      </c>
      <c r="BP280" s="203"/>
      <c r="BQ280" s="204">
        <v>0</v>
      </c>
      <c r="BR280" s="203"/>
      <c r="BS280" s="204">
        <v>0</v>
      </c>
      <c r="BT280" s="203"/>
      <c r="BU280" s="204">
        <v>0</v>
      </c>
      <c r="BV280" s="203"/>
      <c r="BW280" s="204">
        <v>0</v>
      </c>
      <c r="BX280" s="203"/>
      <c r="BY280" s="204">
        <v>0</v>
      </c>
      <c r="BZ280" s="203"/>
      <c r="CA280" s="204">
        <v>0</v>
      </c>
      <c r="CB280" s="203"/>
      <c r="CC280" s="204">
        <v>0</v>
      </c>
      <c r="CD280" s="203"/>
      <c r="CE280" s="204">
        <v>0</v>
      </c>
      <c r="CF280" s="203"/>
      <c r="CG280" s="204">
        <v>0</v>
      </c>
      <c r="CH280" s="203"/>
      <c r="CI280" s="204">
        <v>0</v>
      </c>
      <c r="CJ280" s="203"/>
      <c r="CK280" s="204">
        <v>0</v>
      </c>
      <c r="CL280" s="203"/>
      <c r="CM280" s="204">
        <v>0</v>
      </c>
      <c r="CN280" s="203"/>
      <c r="CO280" s="204">
        <v>0</v>
      </c>
      <c r="CP280" s="203"/>
      <c r="CQ280" s="204">
        <v>0</v>
      </c>
      <c r="CR280" s="203"/>
      <c r="CS280" s="204">
        <v>0</v>
      </c>
      <c r="CT280" s="203"/>
      <c r="CU280" s="204">
        <v>0</v>
      </c>
      <c r="CV280" s="203"/>
      <c r="CW280" s="204">
        <v>0</v>
      </c>
      <c r="CX280" s="203"/>
      <c r="CY280" s="204">
        <v>0</v>
      </c>
      <c r="CZ280" s="203"/>
      <c r="DA280" s="204">
        <v>0</v>
      </c>
      <c r="DB280" s="203"/>
      <c r="DC280" s="204">
        <v>0</v>
      </c>
      <c r="DD280" s="203"/>
      <c r="DE280" s="204">
        <v>0</v>
      </c>
      <c r="DF280" s="203"/>
      <c r="DG280" s="204">
        <v>0</v>
      </c>
      <c r="DH280" s="203"/>
      <c r="DI280" s="204">
        <v>0</v>
      </c>
      <c r="DJ280" s="203"/>
      <c r="DK280" s="204">
        <v>0</v>
      </c>
      <c r="DL280" s="203"/>
      <c r="DM280" s="204">
        <v>0</v>
      </c>
      <c r="DN280" s="203"/>
      <c r="DO280" s="204">
        <v>0</v>
      </c>
      <c r="DP280" s="203"/>
      <c r="DQ280" s="204">
        <v>0</v>
      </c>
      <c r="DR280" s="203"/>
      <c r="DS280" s="204">
        <v>0</v>
      </c>
      <c r="DT280" s="203"/>
      <c r="DU280" s="204">
        <v>0</v>
      </c>
      <c r="DV280" s="203"/>
      <c r="DW280" s="204">
        <v>0</v>
      </c>
      <c r="DX280" s="203"/>
      <c r="DY280" s="204">
        <v>0</v>
      </c>
      <c r="DZ280" s="203"/>
      <c r="EA280" s="204">
        <v>0</v>
      </c>
      <c r="EB280" s="203"/>
      <c r="EC280" s="204">
        <v>0</v>
      </c>
      <c r="ED280" s="203"/>
      <c r="EE280" s="204">
        <v>0</v>
      </c>
      <c r="EF280" s="203"/>
      <c r="EG280" s="204">
        <v>0</v>
      </c>
      <c r="EH280" s="203"/>
      <c r="EI280" s="204">
        <v>0</v>
      </c>
      <c r="EJ280" s="203"/>
      <c r="EK280" s="204">
        <v>0</v>
      </c>
      <c r="EL280" s="203"/>
      <c r="EM280" s="204">
        <v>0</v>
      </c>
      <c r="EN280" s="203"/>
      <c r="EO280" s="204">
        <v>0</v>
      </c>
      <c r="EP280" s="203"/>
      <c r="EQ280" s="204">
        <v>0</v>
      </c>
      <c r="ER280" s="203"/>
      <c r="ES280" s="204">
        <v>0</v>
      </c>
      <c r="ET280" s="203"/>
      <c r="EU280" s="204">
        <v>0</v>
      </c>
      <c r="EV280" s="203"/>
      <c r="EW280" s="204">
        <v>0</v>
      </c>
      <c r="EX280" s="203"/>
      <c r="EY280" s="204">
        <v>0</v>
      </c>
      <c r="EZ280" s="203"/>
      <c r="FA280" s="204">
        <v>0</v>
      </c>
      <c r="FB280" s="203"/>
      <c r="FC280" s="204">
        <v>0</v>
      </c>
      <c r="FD280" s="203"/>
      <c r="FE280" s="204">
        <v>0</v>
      </c>
      <c r="FF280" s="203"/>
      <c r="FG280" s="204">
        <v>0</v>
      </c>
      <c r="FH280" s="203"/>
      <c r="FI280" s="204">
        <v>0</v>
      </c>
      <c r="FJ280" s="203"/>
      <c r="FK280" s="204">
        <v>0</v>
      </c>
      <c r="FL280" s="203"/>
      <c r="FM280" s="204">
        <v>0</v>
      </c>
      <c r="FN280" s="203"/>
      <c r="FO280" s="204">
        <v>0</v>
      </c>
      <c r="FP280" s="203"/>
      <c r="FQ280" s="204">
        <v>0</v>
      </c>
      <c r="FR280" s="203"/>
      <c r="FS280" s="204">
        <v>0</v>
      </c>
      <c r="FT280" s="203"/>
      <c r="FU280" s="204">
        <v>0</v>
      </c>
      <c r="FV280" s="203"/>
      <c r="FW280" s="204">
        <v>0</v>
      </c>
      <c r="FX280" s="203"/>
      <c r="FY280" s="204">
        <v>0</v>
      </c>
      <c r="FZ280" s="203"/>
      <c r="GA280" s="204">
        <v>0</v>
      </c>
      <c r="GB280" s="203"/>
      <c r="GC280" s="204">
        <v>0</v>
      </c>
      <c r="GD280" s="203"/>
      <c r="GE280" s="204">
        <v>0</v>
      </c>
      <c r="GF280" s="203"/>
      <c r="GG280" s="204">
        <v>0</v>
      </c>
      <c r="GH280" s="203"/>
      <c r="GI280" s="204">
        <v>0</v>
      </c>
      <c r="GJ280" s="203"/>
      <c r="GK280" s="204">
        <v>0</v>
      </c>
      <c r="GL280" s="203"/>
      <c r="GM280" s="204">
        <v>0</v>
      </c>
      <c r="GN280" s="203"/>
      <c r="GO280" s="204">
        <v>0</v>
      </c>
      <c r="GP280" s="203"/>
      <c r="GQ280" s="204">
        <v>0</v>
      </c>
      <c r="GR280" s="203"/>
      <c r="GS280" s="204">
        <v>0</v>
      </c>
      <c r="GT280" s="203"/>
      <c r="GU280" s="204">
        <v>0</v>
      </c>
      <c r="GV280" s="203"/>
      <c r="GW280" s="204">
        <v>0</v>
      </c>
      <c r="GX280" s="203"/>
      <c r="GY280" s="204">
        <v>0</v>
      </c>
      <c r="GZ280" s="203"/>
      <c r="HA280" s="204">
        <v>0</v>
      </c>
      <c r="HB280" s="203"/>
      <c r="HC280" s="204">
        <v>0</v>
      </c>
      <c r="HD280" s="203"/>
      <c r="HE280" s="204">
        <v>0</v>
      </c>
      <c r="HF280" s="203"/>
      <c r="HG280" s="204">
        <v>0</v>
      </c>
      <c r="HH280" s="203"/>
      <c r="HI280" s="204">
        <v>0</v>
      </c>
      <c r="HJ280" s="203"/>
      <c r="HK280" s="204">
        <v>0</v>
      </c>
      <c r="HL280" s="203"/>
      <c r="HM280" s="204">
        <v>0</v>
      </c>
      <c r="HN280" s="203"/>
      <c r="HO280" s="204">
        <v>0</v>
      </c>
      <c r="HP280" s="203"/>
      <c r="HQ280" s="204">
        <v>0</v>
      </c>
      <c r="HR280" s="203"/>
      <c r="HS280" s="204">
        <v>0</v>
      </c>
      <c r="HT280" s="203"/>
      <c r="HU280" s="204">
        <v>0</v>
      </c>
      <c r="HV280" s="203"/>
      <c r="HW280" s="204">
        <v>0</v>
      </c>
      <c r="HX280" s="203"/>
      <c r="HY280" s="204">
        <v>0</v>
      </c>
      <c r="HZ280" s="203"/>
      <c r="IA280" s="204">
        <v>0</v>
      </c>
      <c r="IB280" s="203"/>
      <c r="IC280" s="204">
        <v>0</v>
      </c>
      <c r="ID280" s="203"/>
      <c r="IE280" s="204">
        <v>0</v>
      </c>
      <c r="IF280" s="203"/>
      <c r="IG280" s="204">
        <v>0</v>
      </c>
      <c r="IH280" s="203"/>
      <c r="II280" s="204">
        <v>0</v>
      </c>
    </row>
    <row r="281" spans="1:243" ht="15" x14ac:dyDescent="0.2">
      <c r="A281" s="604"/>
      <c r="B281" s="598"/>
      <c r="C281" s="606"/>
      <c r="D281" s="530">
        <v>0</v>
      </c>
      <c r="E281" s="538" t="s">
        <v>82</v>
      </c>
      <c r="F281" s="197">
        <v>0</v>
      </c>
      <c r="G281" s="198">
        <v>0</v>
      </c>
      <c r="H281" s="197">
        <v>0</v>
      </c>
      <c r="I281" s="198">
        <v>0</v>
      </c>
      <c r="J281" s="197">
        <v>0</v>
      </c>
      <c r="K281" s="198">
        <v>0</v>
      </c>
      <c r="L281" s="197">
        <v>0</v>
      </c>
      <c r="M281" s="198">
        <v>0</v>
      </c>
      <c r="N281" s="197">
        <v>0</v>
      </c>
      <c r="O281" s="198">
        <v>0</v>
      </c>
      <c r="P281" s="197">
        <v>0</v>
      </c>
      <c r="Q281" s="198">
        <v>0</v>
      </c>
      <c r="R281" s="197">
        <v>0</v>
      </c>
      <c r="S281" s="198">
        <v>0</v>
      </c>
      <c r="T281" s="197">
        <v>0</v>
      </c>
      <c r="U281" s="198">
        <v>0</v>
      </c>
      <c r="V281" s="197">
        <v>0</v>
      </c>
      <c r="W281" s="198">
        <v>0</v>
      </c>
      <c r="X281" s="197">
        <v>0</v>
      </c>
      <c r="Y281" s="198">
        <v>0</v>
      </c>
      <c r="Z281" s="197">
        <v>0</v>
      </c>
      <c r="AA281" s="198">
        <v>0</v>
      </c>
      <c r="AB281" s="197">
        <v>0</v>
      </c>
      <c r="AC281" s="198">
        <v>0</v>
      </c>
      <c r="AD281" s="197">
        <v>0</v>
      </c>
      <c r="AE281" s="198">
        <v>0</v>
      </c>
      <c r="AF281" s="197">
        <v>0</v>
      </c>
      <c r="AG281" s="198">
        <v>0</v>
      </c>
      <c r="AH281" s="197">
        <v>0</v>
      </c>
      <c r="AI281" s="198">
        <v>0</v>
      </c>
      <c r="AJ281" s="197">
        <v>0</v>
      </c>
      <c r="AK281" s="198">
        <v>0</v>
      </c>
      <c r="AL281" s="197">
        <v>0</v>
      </c>
      <c r="AM281" s="198">
        <v>0</v>
      </c>
      <c r="AN281" s="197">
        <v>0</v>
      </c>
      <c r="AO281" s="198">
        <v>0</v>
      </c>
      <c r="AP281" s="197">
        <v>0</v>
      </c>
      <c r="AQ281" s="198">
        <v>0</v>
      </c>
      <c r="AR281" s="197">
        <v>0</v>
      </c>
      <c r="AS281" s="198">
        <v>0</v>
      </c>
      <c r="AT281" s="197">
        <v>0</v>
      </c>
      <c r="AU281" s="198">
        <v>0</v>
      </c>
      <c r="AV281" s="197">
        <v>0</v>
      </c>
      <c r="AW281" s="198">
        <v>0</v>
      </c>
      <c r="AX281" s="197">
        <v>0</v>
      </c>
      <c r="AY281" s="198">
        <v>0</v>
      </c>
      <c r="AZ281" s="197">
        <v>0</v>
      </c>
      <c r="BA281" s="198">
        <v>0</v>
      </c>
      <c r="BB281" s="197">
        <v>0</v>
      </c>
      <c r="BC281" s="198">
        <v>0</v>
      </c>
      <c r="BD281" s="197">
        <v>0</v>
      </c>
      <c r="BE281" s="198">
        <v>0</v>
      </c>
      <c r="BF281" s="197">
        <v>0</v>
      </c>
      <c r="BG281" s="198">
        <v>0</v>
      </c>
      <c r="BH281" s="197">
        <v>0</v>
      </c>
      <c r="BI281" s="198">
        <v>0</v>
      </c>
      <c r="BJ281" s="197">
        <v>0</v>
      </c>
      <c r="BK281" s="198">
        <v>0</v>
      </c>
      <c r="BL281" s="197">
        <v>0</v>
      </c>
      <c r="BM281" s="198">
        <v>0</v>
      </c>
      <c r="BN281" s="197">
        <v>0</v>
      </c>
      <c r="BO281" s="198">
        <v>0</v>
      </c>
      <c r="BP281" s="197">
        <v>0</v>
      </c>
      <c r="BQ281" s="198">
        <v>0</v>
      </c>
      <c r="BR281" s="197">
        <v>0</v>
      </c>
      <c r="BS281" s="198">
        <v>0</v>
      </c>
      <c r="BT281" s="197">
        <v>0</v>
      </c>
      <c r="BU281" s="198">
        <v>0</v>
      </c>
      <c r="BV281" s="197">
        <v>0</v>
      </c>
      <c r="BW281" s="198">
        <v>0</v>
      </c>
      <c r="BX281" s="197">
        <v>0</v>
      </c>
      <c r="BY281" s="198">
        <v>0</v>
      </c>
      <c r="BZ281" s="197">
        <v>0</v>
      </c>
      <c r="CA281" s="198">
        <v>0</v>
      </c>
      <c r="CB281" s="197">
        <v>0</v>
      </c>
      <c r="CC281" s="198">
        <v>0</v>
      </c>
      <c r="CD281" s="197">
        <v>0</v>
      </c>
      <c r="CE281" s="198">
        <v>0</v>
      </c>
      <c r="CF281" s="197">
        <v>0</v>
      </c>
      <c r="CG281" s="198">
        <v>0</v>
      </c>
      <c r="CH281" s="197">
        <v>0</v>
      </c>
      <c r="CI281" s="198">
        <v>0</v>
      </c>
      <c r="CJ281" s="197">
        <v>0</v>
      </c>
      <c r="CK281" s="198">
        <v>0</v>
      </c>
      <c r="CL281" s="197">
        <v>0</v>
      </c>
      <c r="CM281" s="198">
        <v>0</v>
      </c>
      <c r="CN281" s="197">
        <v>0</v>
      </c>
      <c r="CO281" s="198">
        <v>0</v>
      </c>
      <c r="CP281" s="197">
        <v>0</v>
      </c>
      <c r="CQ281" s="198">
        <v>0</v>
      </c>
      <c r="CR281" s="197">
        <v>0</v>
      </c>
      <c r="CS281" s="198">
        <v>0</v>
      </c>
      <c r="CT281" s="197">
        <v>0</v>
      </c>
      <c r="CU281" s="198">
        <v>0</v>
      </c>
      <c r="CV281" s="197">
        <v>0</v>
      </c>
      <c r="CW281" s="198">
        <v>0</v>
      </c>
      <c r="CX281" s="197">
        <v>0</v>
      </c>
      <c r="CY281" s="198">
        <v>0</v>
      </c>
      <c r="CZ281" s="197">
        <v>0</v>
      </c>
      <c r="DA281" s="198">
        <v>0</v>
      </c>
      <c r="DB281" s="197">
        <v>0</v>
      </c>
      <c r="DC281" s="198">
        <v>0</v>
      </c>
      <c r="DD281" s="197">
        <v>0</v>
      </c>
      <c r="DE281" s="198">
        <v>0</v>
      </c>
      <c r="DF281" s="197">
        <v>0</v>
      </c>
      <c r="DG281" s="198">
        <v>0</v>
      </c>
      <c r="DH281" s="197">
        <v>0</v>
      </c>
      <c r="DI281" s="198">
        <v>0</v>
      </c>
      <c r="DJ281" s="197">
        <v>0</v>
      </c>
      <c r="DK281" s="198">
        <v>0</v>
      </c>
      <c r="DL281" s="197">
        <v>0</v>
      </c>
      <c r="DM281" s="198">
        <v>0</v>
      </c>
      <c r="DN281" s="197">
        <v>0</v>
      </c>
      <c r="DO281" s="198">
        <v>0</v>
      </c>
      <c r="DP281" s="197">
        <v>0</v>
      </c>
      <c r="DQ281" s="198">
        <v>0</v>
      </c>
      <c r="DR281" s="197">
        <v>0</v>
      </c>
      <c r="DS281" s="198">
        <v>0</v>
      </c>
      <c r="DT281" s="197">
        <v>0</v>
      </c>
      <c r="DU281" s="198">
        <v>0</v>
      </c>
      <c r="DV281" s="197">
        <v>0</v>
      </c>
      <c r="DW281" s="198">
        <v>0</v>
      </c>
      <c r="DX281" s="197">
        <v>0</v>
      </c>
      <c r="DY281" s="198">
        <v>0</v>
      </c>
      <c r="DZ281" s="197">
        <v>0</v>
      </c>
      <c r="EA281" s="198">
        <v>0</v>
      </c>
      <c r="EB281" s="197">
        <v>0</v>
      </c>
      <c r="EC281" s="198">
        <v>0</v>
      </c>
      <c r="ED281" s="197">
        <v>0</v>
      </c>
      <c r="EE281" s="198">
        <v>0</v>
      </c>
      <c r="EF281" s="197">
        <v>0</v>
      </c>
      <c r="EG281" s="198">
        <v>0</v>
      </c>
      <c r="EH281" s="197">
        <v>0</v>
      </c>
      <c r="EI281" s="198">
        <v>0</v>
      </c>
      <c r="EJ281" s="197">
        <v>0</v>
      </c>
      <c r="EK281" s="198">
        <v>0</v>
      </c>
      <c r="EL281" s="197">
        <v>0</v>
      </c>
      <c r="EM281" s="198">
        <v>0</v>
      </c>
      <c r="EN281" s="197">
        <v>0</v>
      </c>
      <c r="EO281" s="198">
        <v>0</v>
      </c>
      <c r="EP281" s="197">
        <v>0</v>
      </c>
      <c r="EQ281" s="198">
        <v>0</v>
      </c>
      <c r="ER281" s="197">
        <v>0</v>
      </c>
      <c r="ES281" s="198">
        <v>0</v>
      </c>
      <c r="ET281" s="197">
        <v>0</v>
      </c>
      <c r="EU281" s="198">
        <v>0</v>
      </c>
      <c r="EV281" s="197">
        <v>0</v>
      </c>
      <c r="EW281" s="198">
        <v>0</v>
      </c>
      <c r="EX281" s="197">
        <v>0</v>
      </c>
      <c r="EY281" s="198">
        <v>0</v>
      </c>
      <c r="EZ281" s="197">
        <v>0</v>
      </c>
      <c r="FA281" s="198">
        <v>0</v>
      </c>
      <c r="FB281" s="197">
        <v>0</v>
      </c>
      <c r="FC281" s="198">
        <v>0</v>
      </c>
      <c r="FD281" s="197">
        <v>0</v>
      </c>
      <c r="FE281" s="198">
        <v>0</v>
      </c>
      <c r="FF281" s="197">
        <v>0</v>
      </c>
      <c r="FG281" s="198">
        <v>0</v>
      </c>
      <c r="FH281" s="197">
        <v>0</v>
      </c>
      <c r="FI281" s="198">
        <v>0</v>
      </c>
      <c r="FJ281" s="197">
        <v>0</v>
      </c>
      <c r="FK281" s="198">
        <v>0</v>
      </c>
      <c r="FL281" s="197">
        <v>0</v>
      </c>
      <c r="FM281" s="198">
        <v>0</v>
      </c>
      <c r="FN281" s="197">
        <v>0</v>
      </c>
      <c r="FO281" s="198">
        <v>0</v>
      </c>
      <c r="FP281" s="197">
        <v>0</v>
      </c>
      <c r="FQ281" s="198">
        <v>0</v>
      </c>
      <c r="FR281" s="197">
        <v>0</v>
      </c>
      <c r="FS281" s="198">
        <v>0</v>
      </c>
      <c r="FT281" s="197">
        <v>0</v>
      </c>
      <c r="FU281" s="198">
        <v>0</v>
      </c>
      <c r="FV281" s="197">
        <v>0</v>
      </c>
      <c r="FW281" s="198">
        <v>0</v>
      </c>
      <c r="FX281" s="197">
        <v>0</v>
      </c>
      <c r="FY281" s="198">
        <v>0</v>
      </c>
      <c r="FZ281" s="197">
        <v>0</v>
      </c>
      <c r="GA281" s="198">
        <v>0</v>
      </c>
      <c r="GB281" s="197">
        <v>0</v>
      </c>
      <c r="GC281" s="198">
        <v>0</v>
      </c>
      <c r="GD281" s="197">
        <v>0</v>
      </c>
      <c r="GE281" s="198">
        <v>0</v>
      </c>
      <c r="GF281" s="197">
        <v>0</v>
      </c>
      <c r="GG281" s="198">
        <v>0</v>
      </c>
      <c r="GH281" s="197">
        <v>0</v>
      </c>
      <c r="GI281" s="198">
        <v>0</v>
      </c>
      <c r="GJ281" s="197">
        <v>0</v>
      </c>
      <c r="GK281" s="198">
        <v>0</v>
      </c>
      <c r="GL281" s="197">
        <v>0</v>
      </c>
      <c r="GM281" s="198">
        <v>0</v>
      </c>
      <c r="GN281" s="197">
        <v>0</v>
      </c>
      <c r="GO281" s="198">
        <v>0</v>
      </c>
      <c r="GP281" s="197">
        <v>0</v>
      </c>
      <c r="GQ281" s="198">
        <v>0</v>
      </c>
      <c r="GR281" s="197">
        <v>0</v>
      </c>
      <c r="GS281" s="198">
        <v>0</v>
      </c>
      <c r="GT281" s="197">
        <v>0</v>
      </c>
      <c r="GU281" s="198">
        <v>0</v>
      </c>
      <c r="GV281" s="197">
        <v>0</v>
      </c>
      <c r="GW281" s="198">
        <v>0</v>
      </c>
      <c r="GX281" s="197">
        <v>0</v>
      </c>
      <c r="GY281" s="198">
        <v>0</v>
      </c>
      <c r="GZ281" s="197">
        <v>0</v>
      </c>
      <c r="HA281" s="198">
        <v>0</v>
      </c>
      <c r="HB281" s="197">
        <v>0</v>
      </c>
      <c r="HC281" s="198">
        <v>0</v>
      </c>
      <c r="HD281" s="197">
        <v>0</v>
      </c>
      <c r="HE281" s="198">
        <v>0</v>
      </c>
      <c r="HF281" s="197">
        <v>0</v>
      </c>
      <c r="HG281" s="198">
        <v>0</v>
      </c>
      <c r="HH281" s="197">
        <v>0</v>
      </c>
      <c r="HI281" s="198">
        <v>0</v>
      </c>
      <c r="HJ281" s="197">
        <v>0</v>
      </c>
      <c r="HK281" s="198">
        <v>0</v>
      </c>
      <c r="HL281" s="197">
        <v>0</v>
      </c>
      <c r="HM281" s="198">
        <v>0</v>
      </c>
      <c r="HN281" s="197">
        <v>0</v>
      </c>
      <c r="HO281" s="198">
        <v>0</v>
      </c>
      <c r="HP281" s="197">
        <v>0</v>
      </c>
      <c r="HQ281" s="198">
        <v>0</v>
      </c>
      <c r="HR281" s="197">
        <v>0</v>
      </c>
      <c r="HS281" s="198">
        <v>0</v>
      </c>
      <c r="HT281" s="197">
        <v>0</v>
      </c>
      <c r="HU281" s="198">
        <v>0</v>
      </c>
      <c r="HV281" s="197">
        <v>0</v>
      </c>
      <c r="HW281" s="198">
        <v>0</v>
      </c>
      <c r="HX281" s="197">
        <v>0</v>
      </c>
      <c r="HY281" s="198">
        <v>0</v>
      </c>
      <c r="HZ281" s="197">
        <v>0</v>
      </c>
      <c r="IA281" s="198">
        <v>0</v>
      </c>
      <c r="IB281" s="197">
        <v>0</v>
      </c>
      <c r="IC281" s="198">
        <v>0</v>
      </c>
      <c r="ID281" s="197">
        <v>0</v>
      </c>
      <c r="IE281" s="198">
        <v>0</v>
      </c>
      <c r="IF281" s="197">
        <v>0</v>
      </c>
      <c r="IG281" s="198">
        <v>0</v>
      </c>
      <c r="IH281" s="197">
        <v>0</v>
      </c>
      <c r="II281" s="198">
        <v>0</v>
      </c>
    </row>
    <row r="282" spans="1:243" ht="15" x14ac:dyDescent="0.2">
      <c r="A282" s="604"/>
      <c r="B282" s="598"/>
      <c r="C282" s="606"/>
      <c r="D282" s="531">
        <v>0</v>
      </c>
      <c r="E282" s="537"/>
      <c r="F282" s="201"/>
      <c r="G282" s="202">
        <v>0</v>
      </c>
      <c r="H282" s="201"/>
      <c r="I282" s="202">
        <v>0</v>
      </c>
      <c r="J282" s="201"/>
      <c r="K282" s="202">
        <v>0</v>
      </c>
      <c r="L282" s="201"/>
      <c r="M282" s="202">
        <v>0</v>
      </c>
      <c r="N282" s="201"/>
      <c r="O282" s="202">
        <v>0</v>
      </c>
      <c r="P282" s="201"/>
      <c r="Q282" s="202">
        <v>0</v>
      </c>
      <c r="R282" s="201"/>
      <c r="S282" s="202">
        <v>0</v>
      </c>
      <c r="T282" s="201"/>
      <c r="U282" s="202">
        <v>0</v>
      </c>
      <c r="V282" s="201"/>
      <c r="W282" s="202">
        <v>0</v>
      </c>
      <c r="X282" s="201"/>
      <c r="Y282" s="202">
        <v>0</v>
      </c>
      <c r="Z282" s="201"/>
      <c r="AA282" s="202">
        <v>0</v>
      </c>
      <c r="AB282" s="201"/>
      <c r="AC282" s="202">
        <v>0</v>
      </c>
      <c r="AD282" s="201"/>
      <c r="AE282" s="202">
        <v>0</v>
      </c>
      <c r="AF282" s="201"/>
      <c r="AG282" s="202">
        <v>0</v>
      </c>
      <c r="AH282" s="201"/>
      <c r="AI282" s="202">
        <v>0</v>
      </c>
      <c r="AJ282" s="201"/>
      <c r="AK282" s="202">
        <v>0</v>
      </c>
      <c r="AL282" s="201"/>
      <c r="AM282" s="202">
        <v>0</v>
      </c>
      <c r="AN282" s="201"/>
      <c r="AO282" s="202">
        <v>0</v>
      </c>
      <c r="AP282" s="201"/>
      <c r="AQ282" s="202">
        <v>0</v>
      </c>
      <c r="AR282" s="201"/>
      <c r="AS282" s="202">
        <v>0</v>
      </c>
      <c r="AT282" s="201"/>
      <c r="AU282" s="202">
        <v>0</v>
      </c>
      <c r="AV282" s="201"/>
      <c r="AW282" s="202">
        <v>0</v>
      </c>
      <c r="AX282" s="201"/>
      <c r="AY282" s="202">
        <v>0</v>
      </c>
      <c r="AZ282" s="201"/>
      <c r="BA282" s="202">
        <v>0</v>
      </c>
      <c r="BB282" s="201"/>
      <c r="BC282" s="202">
        <v>0</v>
      </c>
      <c r="BD282" s="201"/>
      <c r="BE282" s="202">
        <v>0</v>
      </c>
      <c r="BF282" s="201"/>
      <c r="BG282" s="202">
        <v>0</v>
      </c>
      <c r="BH282" s="201"/>
      <c r="BI282" s="202">
        <v>0</v>
      </c>
      <c r="BJ282" s="201"/>
      <c r="BK282" s="202">
        <v>0</v>
      </c>
      <c r="BL282" s="201"/>
      <c r="BM282" s="202">
        <v>0</v>
      </c>
      <c r="BN282" s="201"/>
      <c r="BO282" s="202">
        <v>0</v>
      </c>
      <c r="BP282" s="201"/>
      <c r="BQ282" s="202">
        <v>0</v>
      </c>
      <c r="BR282" s="201"/>
      <c r="BS282" s="202">
        <v>0</v>
      </c>
      <c r="BT282" s="201"/>
      <c r="BU282" s="202">
        <v>0</v>
      </c>
      <c r="BV282" s="201"/>
      <c r="BW282" s="202">
        <v>0</v>
      </c>
      <c r="BX282" s="201"/>
      <c r="BY282" s="202">
        <v>0</v>
      </c>
      <c r="BZ282" s="201"/>
      <c r="CA282" s="202">
        <v>0</v>
      </c>
      <c r="CB282" s="201"/>
      <c r="CC282" s="202">
        <v>0</v>
      </c>
      <c r="CD282" s="201"/>
      <c r="CE282" s="202">
        <v>0</v>
      </c>
      <c r="CF282" s="201"/>
      <c r="CG282" s="202">
        <v>0</v>
      </c>
      <c r="CH282" s="201"/>
      <c r="CI282" s="202">
        <v>0</v>
      </c>
      <c r="CJ282" s="201"/>
      <c r="CK282" s="202">
        <v>0</v>
      </c>
      <c r="CL282" s="201"/>
      <c r="CM282" s="202">
        <v>0</v>
      </c>
      <c r="CN282" s="201"/>
      <c r="CO282" s="202">
        <v>0</v>
      </c>
      <c r="CP282" s="201"/>
      <c r="CQ282" s="202">
        <v>0</v>
      </c>
      <c r="CR282" s="201"/>
      <c r="CS282" s="202">
        <v>0</v>
      </c>
      <c r="CT282" s="201"/>
      <c r="CU282" s="202">
        <v>0</v>
      </c>
      <c r="CV282" s="201"/>
      <c r="CW282" s="202">
        <v>0</v>
      </c>
      <c r="CX282" s="201"/>
      <c r="CY282" s="202">
        <v>0</v>
      </c>
      <c r="CZ282" s="201"/>
      <c r="DA282" s="202">
        <v>0</v>
      </c>
      <c r="DB282" s="201"/>
      <c r="DC282" s="202">
        <v>0</v>
      </c>
      <c r="DD282" s="201"/>
      <c r="DE282" s="202">
        <v>0</v>
      </c>
      <c r="DF282" s="201"/>
      <c r="DG282" s="202">
        <v>0</v>
      </c>
      <c r="DH282" s="201"/>
      <c r="DI282" s="202">
        <v>0</v>
      </c>
      <c r="DJ282" s="201"/>
      <c r="DK282" s="202">
        <v>0</v>
      </c>
      <c r="DL282" s="201"/>
      <c r="DM282" s="202">
        <v>0</v>
      </c>
      <c r="DN282" s="201"/>
      <c r="DO282" s="202">
        <v>0</v>
      </c>
      <c r="DP282" s="201"/>
      <c r="DQ282" s="202">
        <v>0</v>
      </c>
      <c r="DR282" s="201"/>
      <c r="DS282" s="202">
        <v>0</v>
      </c>
      <c r="DT282" s="201"/>
      <c r="DU282" s="202">
        <v>0</v>
      </c>
      <c r="DV282" s="201"/>
      <c r="DW282" s="202">
        <v>0</v>
      </c>
      <c r="DX282" s="201"/>
      <c r="DY282" s="202">
        <v>0</v>
      </c>
      <c r="DZ282" s="201"/>
      <c r="EA282" s="202">
        <v>0</v>
      </c>
      <c r="EB282" s="201"/>
      <c r="EC282" s="202">
        <v>0</v>
      </c>
      <c r="ED282" s="201"/>
      <c r="EE282" s="202">
        <v>0</v>
      </c>
      <c r="EF282" s="201"/>
      <c r="EG282" s="202">
        <v>0</v>
      </c>
      <c r="EH282" s="201"/>
      <c r="EI282" s="202">
        <v>0</v>
      </c>
      <c r="EJ282" s="201"/>
      <c r="EK282" s="202">
        <v>0</v>
      </c>
      <c r="EL282" s="201"/>
      <c r="EM282" s="202">
        <v>0</v>
      </c>
      <c r="EN282" s="201"/>
      <c r="EO282" s="202">
        <v>0</v>
      </c>
      <c r="EP282" s="201"/>
      <c r="EQ282" s="202">
        <v>0</v>
      </c>
      <c r="ER282" s="201"/>
      <c r="ES282" s="202">
        <v>0</v>
      </c>
      <c r="ET282" s="201"/>
      <c r="EU282" s="202">
        <v>0</v>
      </c>
      <c r="EV282" s="201"/>
      <c r="EW282" s="202">
        <v>0</v>
      </c>
      <c r="EX282" s="201"/>
      <c r="EY282" s="202">
        <v>0</v>
      </c>
      <c r="EZ282" s="201"/>
      <c r="FA282" s="202">
        <v>0</v>
      </c>
      <c r="FB282" s="201"/>
      <c r="FC282" s="202">
        <v>0</v>
      </c>
      <c r="FD282" s="201"/>
      <c r="FE282" s="202">
        <v>0</v>
      </c>
      <c r="FF282" s="201"/>
      <c r="FG282" s="202">
        <v>0</v>
      </c>
      <c r="FH282" s="201"/>
      <c r="FI282" s="202">
        <v>0</v>
      </c>
      <c r="FJ282" s="201"/>
      <c r="FK282" s="202">
        <v>0</v>
      </c>
      <c r="FL282" s="201"/>
      <c r="FM282" s="202">
        <v>0</v>
      </c>
      <c r="FN282" s="201"/>
      <c r="FO282" s="202">
        <v>0</v>
      </c>
      <c r="FP282" s="201"/>
      <c r="FQ282" s="202">
        <v>0</v>
      </c>
      <c r="FR282" s="201"/>
      <c r="FS282" s="202">
        <v>0</v>
      </c>
      <c r="FT282" s="201"/>
      <c r="FU282" s="202">
        <v>0</v>
      </c>
      <c r="FV282" s="201"/>
      <c r="FW282" s="202">
        <v>0</v>
      </c>
      <c r="FX282" s="201"/>
      <c r="FY282" s="202">
        <v>0</v>
      </c>
      <c r="FZ282" s="201"/>
      <c r="GA282" s="202">
        <v>0</v>
      </c>
      <c r="GB282" s="201"/>
      <c r="GC282" s="202">
        <v>0</v>
      </c>
      <c r="GD282" s="201"/>
      <c r="GE282" s="202">
        <v>0</v>
      </c>
      <c r="GF282" s="201"/>
      <c r="GG282" s="202">
        <v>0</v>
      </c>
      <c r="GH282" s="201"/>
      <c r="GI282" s="202">
        <v>0</v>
      </c>
      <c r="GJ282" s="201"/>
      <c r="GK282" s="202">
        <v>0</v>
      </c>
      <c r="GL282" s="201"/>
      <c r="GM282" s="202">
        <v>0</v>
      </c>
      <c r="GN282" s="201"/>
      <c r="GO282" s="202">
        <v>0</v>
      </c>
      <c r="GP282" s="201"/>
      <c r="GQ282" s="202">
        <v>0</v>
      </c>
      <c r="GR282" s="201"/>
      <c r="GS282" s="202">
        <v>0</v>
      </c>
      <c r="GT282" s="201"/>
      <c r="GU282" s="202">
        <v>0</v>
      </c>
      <c r="GV282" s="201"/>
      <c r="GW282" s="202">
        <v>0</v>
      </c>
      <c r="GX282" s="201"/>
      <c r="GY282" s="202">
        <v>0</v>
      </c>
      <c r="GZ282" s="201"/>
      <c r="HA282" s="202">
        <v>0</v>
      </c>
      <c r="HB282" s="201"/>
      <c r="HC282" s="202">
        <v>0</v>
      </c>
      <c r="HD282" s="201"/>
      <c r="HE282" s="202">
        <v>0</v>
      </c>
      <c r="HF282" s="201"/>
      <c r="HG282" s="202">
        <v>0</v>
      </c>
      <c r="HH282" s="201"/>
      <c r="HI282" s="202">
        <v>0</v>
      </c>
      <c r="HJ282" s="201"/>
      <c r="HK282" s="202">
        <v>0</v>
      </c>
      <c r="HL282" s="201"/>
      <c r="HM282" s="202">
        <v>0</v>
      </c>
      <c r="HN282" s="201"/>
      <c r="HO282" s="202">
        <v>0</v>
      </c>
      <c r="HP282" s="201"/>
      <c r="HQ282" s="202">
        <v>0</v>
      </c>
      <c r="HR282" s="201"/>
      <c r="HS282" s="202">
        <v>0</v>
      </c>
      <c r="HT282" s="201"/>
      <c r="HU282" s="202">
        <v>0</v>
      </c>
      <c r="HV282" s="201"/>
      <c r="HW282" s="202">
        <v>0</v>
      </c>
      <c r="HX282" s="201"/>
      <c r="HY282" s="202">
        <v>0</v>
      </c>
      <c r="HZ282" s="201"/>
      <c r="IA282" s="202">
        <v>0</v>
      </c>
      <c r="IB282" s="201"/>
      <c r="IC282" s="202">
        <v>0</v>
      </c>
      <c r="ID282" s="201"/>
      <c r="IE282" s="202">
        <v>0</v>
      </c>
      <c r="IF282" s="201"/>
      <c r="IG282" s="202">
        <v>0</v>
      </c>
      <c r="IH282" s="201"/>
      <c r="II282" s="202">
        <v>0</v>
      </c>
    </row>
    <row r="283" spans="1:243" ht="15" x14ac:dyDescent="0.2">
      <c r="A283" s="604"/>
      <c r="B283" s="598"/>
      <c r="C283" s="606"/>
      <c r="D283" s="532">
        <v>0</v>
      </c>
      <c r="E283" s="538" t="s">
        <v>7</v>
      </c>
      <c r="F283" s="199">
        <v>0</v>
      </c>
      <c r="G283" s="198">
        <v>0</v>
      </c>
      <c r="H283" s="199">
        <v>0</v>
      </c>
      <c r="I283" s="198">
        <v>0</v>
      </c>
      <c r="J283" s="199">
        <v>0</v>
      </c>
      <c r="K283" s="198">
        <v>0</v>
      </c>
      <c r="L283" s="199">
        <v>0</v>
      </c>
      <c r="M283" s="198">
        <v>0</v>
      </c>
      <c r="N283" s="199">
        <v>0</v>
      </c>
      <c r="O283" s="198">
        <v>0</v>
      </c>
      <c r="P283" s="199">
        <v>0</v>
      </c>
      <c r="Q283" s="198">
        <v>0</v>
      </c>
      <c r="R283" s="199">
        <v>0</v>
      </c>
      <c r="S283" s="198">
        <v>0</v>
      </c>
      <c r="T283" s="199">
        <v>0</v>
      </c>
      <c r="U283" s="198">
        <v>0</v>
      </c>
      <c r="V283" s="199">
        <v>0</v>
      </c>
      <c r="W283" s="198">
        <v>0</v>
      </c>
      <c r="X283" s="199">
        <v>0</v>
      </c>
      <c r="Y283" s="198">
        <v>0</v>
      </c>
      <c r="Z283" s="199">
        <v>0</v>
      </c>
      <c r="AA283" s="198">
        <v>0</v>
      </c>
      <c r="AB283" s="199">
        <v>0</v>
      </c>
      <c r="AC283" s="198">
        <v>0</v>
      </c>
      <c r="AD283" s="199">
        <v>0</v>
      </c>
      <c r="AE283" s="198">
        <v>0</v>
      </c>
      <c r="AF283" s="199">
        <v>0</v>
      </c>
      <c r="AG283" s="198">
        <v>0</v>
      </c>
      <c r="AH283" s="199">
        <v>0</v>
      </c>
      <c r="AI283" s="198">
        <v>0</v>
      </c>
      <c r="AJ283" s="199">
        <v>0</v>
      </c>
      <c r="AK283" s="198">
        <v>0</v>
      </c>
      <c r="AL283" s="199">
        <v>0</v>
      </c>
      <c r="AM283" s="198">
        <v>0</v>
      </c>
      <c r="AN283" s="199">
        <v>0</v>
      </c>
      <c r="AO283" s="198">
        <v>0</v>
      </c>
      <c r="AP283" s="199">
        <v>0</v>
      </c>
      <c r="AQ283" s="198">
        <v>0</v>
      </c>
      <c r="AR283" s="199">
        <v>0</v>
      </c>
      <c r="AS283" s="198">
        <v>0</v>
      </c>
      <c r="AT283" s="199">
        <v>0</v>
      </c>
      <c r="AU283" s="198">
        <v>0</v>
      </c>
      <c r="AV283" s="199">
        <v>0</v>
      </c>
      <c r="AW283" s="198">
        <v>0</v>
      </c>
      <c r="AX283" s="199">
        <v>0</v>
      </c>
      <c r="AY283" s="198">
        <v>0</v>
      </c>
      <c r="AZ283" s="199">
        <v>0</v>
      </c>
      <c r="BA283" s="198">
        <v>0</v>
      </c>
      <c r="BB283" s="199">
        <v>0</v>
      </c>
      <c r="BC283" s="198">
        <v>0</v>
      </c>
      <c r="BD283" s="199">
        <v>0</v>
      </c>
      <c r="BE283" s="198">
        <v>0</v>
      </c>
      <c r="BF283" s="199">
        <v>0</v>
      </c>
      <c r="BG283" s="198">
        <v>0</v>
      </c>
      <c r="BH283" s="199">
        <v>0</v>
      </c>
      <c r="BI283" s="198">
        <v>0</v>
      </c>
      <c r="BJ283" s="199">
        <v>0</v>
      </c>
      <c r="BK283" s="198">
        <v>0</v>
      </c>
      <c r="BL283" s="199">
        <v>0</v>
      </c>
      <c r="BM283" s="198">
        <v>0</v>
      </c>
      <c r="BN283" s="199">
        <v>0</v>
      </c>
      <c r="BO283" s="198">
        <v>0</v>
      </c>
      <c r="BP283" s="199">
        <v>0</v>
      </c>
      <c r="BQ283" s="198">
        <v>0</v>
      </c>
      <c r="BR283" s="199">
        <v>0</v>
      </c>
      <c r="BS283" s="198">
        <v>0</v>
      </c>
      <c r="BT283" s="199">
        <v>0</v>
      </c>
      <c r="BU283" s="198">
        <v>0</v>
      </c>
      <c r="BV283" s="199">
        <v>0</v>
      </c>
      <c r="BW283" s="198">
        <v>0</v>
      </c>
      <c r="BX283" s="199">
        <v>0</v>
      </c>
      <c r="BY283" s="198">
        <v>0</v>
      </c>
      <c r="BZ283" s="199">
        <v>0</v>
      </c>
      <c r="CA283" s="198">
        <v>0</v>
      </c>
      <c r="CB283" s="199">
        <v>0</v>
      </c>
      <c r="CC283" s="198">
        <v>0</v>
      </c>
      <c r="CD283" s="199">
        <v>0</v>
      </c>
      <c r="CE283" s="198">
        <v>0</v>
      </c>
      <c r="CF283" s="199">
        <v>0</v>
      </c>
      <c r="CG283" s="198">
        <v>0</v>
      </c>
      <c r="CH283" s="199">
        <v>0</v>
      </c>
      <c r="CI283" s="198">
        <v>0</v>
      </c>
      <c r="CJ283" s="199">
        <v>0</v>
      </c>
      <c r="CK283" s="198">
        <v>0</v>
      </c>
      <c r="CL283" s="199">
        <v>0</v>
      </c>
      <c r="CM283" s="198">
        <v>0</v>
      </c>
      <c r="CN283" s="199">
        <v>0</v>
      </c>
      <c r="CO283" s="198">
        <v>0</v>
      </c>
      <c r="CP283" s="199">
        <v>0</v>
      </c>
      <c r="CQ283" s="198">
        <v>0</v>
      </c>
      <c r="CR283" s="199">
        <v>0</v>
      </c>
      <c r="CS283" s="198">
        <v>0</v>
      </c>
      <c r="CT283" s="199">
        <v>0</v>
      </c>
      <c r="CU283" s="198">
        <v>0</v>
      </c>
      <c r="CV283" s="199">
        <v>0</v>
      </c>
      <c r="CW283" s="198">
        <v>0</v>
      </c>
      <c r="CX283" s="199">
        <v>0</v>
      </c>
      <c r="CY283" s="198">
        <v>0</v>
      </c>
      <c r="CZ283" s="199">
        <v>0</v>
      </c>
      <c r="DA283" s="198">
        <v>0</v>
      </c>
      <c r="DB283" s="199">
        <v>0</v>
      </c>
      <c r="DC283" s="198">
        <v>0</v>
      </c>
      <c r="DD283" s="199">
        <v>0</v>
      </c>
      <c r="DE283" s="198">
        <v>0</v>
      </c>
      <c r="DF283" s="199">
        <v>0</v>
      </c>
      <c r="DG283" s="198">
        <v>0</v>
      </c>
      <c r="DH283" s="199">
        <v>0</v>
      </c>
      <c r="DI283" s="198">
        <v>0</v>
      </c>
      <c r="DJ283" s="199">
        <v>0</v>
      </c>
      <c r="DK283" s="198">
        <v>0</v>
      </c>
      <c r="DL283" s="199">
        <v>0</v>
      </c>
      <c r="DM283" s="198">
        <v>0</v>
      </c>
      <c r="DN283" s="199">
        <v>0</v>
      </c>
      <c r="DO283" s="198">
        <v>0</v>
      </c>
      <c r="DP283" s="199">
        <v>0</v>
      </c>
      <c r="DQ283" s="198">
        <v>0</v>
      </c>
      <c r="DR283" s="199">
        <v>0</v>
      </c>
      <c r="DS283" s="198">
        <v>0</v>
      </c>
      <c r="DT283" s="199">
        <v>0</v>
      </c>
      <c r="DU283" s="198">
        <v>0</v>
      </c>
      <c r="DV283" s="199">
        <v>0</v>
      </c>
      <c r="DW283" s="198">
        <v>0</v>
      </c>
      <c r="DX283" s="199">
        <v>0</v>
      </c>
      <c r="DY283" s="198">
        <v>0</v>
      </c>
      <c r="DZ283" s="199">
        <v>0</v>
      </c>
      <c r="EA283" s="198">
        <v>0</v>
      </c>
      <c r="EB283" s="199">
        <v>0</v>
      </c>
      <c r="EC283" s="198">
        <v>0</v>
      </c>
      <c r="ED283" s="199">
        <v>0</v>
      </c>
      <c r="EE283" s="198">
        <v>0</v>
      </c>
      <c r="EF283" s="199">
        <v>0</v>
      </c>
      <c r="EG283" s="198">
        <v>0</v>
      </c>
      <c r="EH283" s="199">
        <v>0</v>
      </c>
      <c r="EI283" s="198">
        <v>0</v>
      </c>
      <c r="EJ283" s="199">
        <v>0</v>
      </c>
      <c r="EK283" s="198">
        <v>0</v>
      </c>
      <c r="EL283" s="199">
        <v>0</v>
      </c>
      <c r="EM283" s="198">
        <v>0</v>
      </c>
      <c r="EN283" s="199">
        <v>0</v>
      </c>
      <c r="EO283" s="198">
        <v>0</v>
      </c>
      <c r="EP283" s="199">
        <v>0</v>
      </c>
      <c r="EQ283" s="198">
        <v>0</v>
      </c>
      <c r="ER283" s="199">
        <v>0</v>
      </c>
      <c r="ES283" s="198">
        <v>0</v>
      </c>
      <c r="ET283" s="199">
        <v>0</v>
      </c>
      <c r="EU283" s="198">
        <v>0</v>
      </c>
      <c r="EV283" s="199">
        <v>0</v>
      </c>
      <c r="EW283" s="198">
        <v>0</v>
      </c>
      <c r="EX283" s="199">
        <v>0</v>
      </c>
      <c r="EY283" s="198">
        <v>0</v>
      </c>
      <c r="EZ283" s="199">
        <v>0</v>
      </c>
      <c r="FA283" s="198">
        <v>0</v>
      </c>
      <c r="FB283" s="199">
        <v>0</v>
      </c>
      <c r="FC283" s="198">
        <v>0</v>
      </c>
      <c r="FD283" s="199">
        <v>0</v>
      </c>
      <c r="FE283" s="198">
        <v>0</v>
      </c>
      <c r="FF283" s="199">
        <v>0</v>
      </c>
      <c r="FG283" s="198">
        <v>0</v>
      </c>
      <c r="FH283" s="199">
        <v>0</v>
      </c>
      <c r="FI283" s="198">
        <v>0</v>
      </c>
      <c r="FJ283" s="199">
        <v>0</v>
      </c>
      <c r="FK283" s="198">
        <v>0</v>
      </c>
      <c r="FL283" s="199">
        <v>0</v>
      </c>
      <c r="FM283" s="198">
        <v>0</v>
      </c>
      <c r="FN283" s="199">
        <v>0</v>
      </c>
      <c r="FO283" s="198">
        <v>0</v>
      </c>
      <c r="FP283" s="199">
        <v>0</v>
      </c>
      <c r="FQ283" s="198">
        <v>0</v>
      </c>
      <c r="FR283" s="199">
        <v>0</v>
      </c>
      <c r="FS283" s="198">
        <v>0</v>
      </c>
      <c r="FT283" s="199">
        <v>0</v>
      </c>
      <c r="FU283" s="198">
        <v>0</v>
      </c>
      <c r="FV283" s="199">
        <v>0</v>
      </c>
      <c r="FW283" s="198">
        <v>0</v>
      </c>
      <c r="FX283" s="199">
        <v>0</v>
      </c>
      <c r="FY283" s="198">
        <v>0</v>
      </c>
      <c r="FZ283" s="199">
        <v>0</v>
      </c>
      <c r="GA283" s="198">
        <v>0</v>
      </c>
      <c r="GB283" s="199">
        <v>0</v>
      </c>
      <c r="GC283" s="198">
        <v>0</v>
      </c>
      <c r="GD283" s="199">
        <v>0</v>
      </c>
      <c r="GE283" s="198">
        <v>0</v>
      </c>
      <c r="GF283" s="199">
        <v>0</v>
      </c>
      <c r="GG283" s="198">
        <v>0</v>
      </c>
      <c r="GH283" s="199">
        <v>0</v>
      </c>
      <c r="GI283" s="198">
        <v>0</v>
      </c>
      <c r="GJ283" s="199">
        <v>0</v>
      </c>
      <c r="GK283" s="198">
        <v>0</v>
      </c>
      <c r="GL283" s="199">
        <v>0</v>
      </c>
      <c r="GM283" s="198">
        <v>0</v>
      </c>
      <c r="GN283" s="199">
        <v>0</v>
      </c>
      <c r="GO283" s="198">
        <v>0</v>
      </c>
      <c r="GP283" s="199">
        <v>0</v>
      </c>
      <c r="GQ283" s="198">
        <v>0</v>
      </c>
      <c r="GR283" s="199">
        <v>0</v>
      </c>
      <c r="GS283" s="198">
        <v>0</v>
      </c>
      <c r="GT283" s="199">
        <v>0</v>
      </c>
      <c r="GU283" s="198">
        <v>0</v>
      </c>
      <c r="GV283" s="199">
        <v>0</v>
      </c>
      <c r="GW283" s="198">
        <v>0</v>
      </c>
      <c r="GX283" s="199">
        <v>0</v>
      </c>
      <c r="GY283" s="198">
        <v>0</v>
      </c>
      <c r="GZ283" s="199">
        <v>0</v>
      </c>
      <c r="HA283" s="198">
        <v>0</v>
      </c>
      <c r="HB283" s="199">
        <v>0</v>
      </c>
      <c r="HC283" s="198">
        <v>0</v>
      </c>
      <c r="HD283" s="199">
        <v>0</v>
      </c>
      <c r="HE283" s="198">
        <v>0</v>
      </c>
      <c r="HF283" s="199">
        <v>0</v>
      </c>
      <c r="HG283" s="198">
        <v>0</v>
      </c>
      <c r="HH283" s="199">
        <v>0</v>
      </c>
      <c r="HI283" s="198">
        <v>0</v>
      </c>
      <c r="HJ283" s="199">
        <v>0</v>
      </c>
      <c r="HK283" s="198">
        <v>0</v>
      </c>
      <c r="HL283" s="199">
        <v>0</v>
      </c>
      <c r="HM283" s="198">
        <v>0</v>
      </c>
      <c r="HN283" s="199">
        <v>0</v>
      </c>
      <c r="HO283" s="198">
        <v>0</v>
      </c>
      <c r="HP283" s="199">
        <v>0</v>
      </c>
      <c r="HQ283" s="198">
        <v>0</v>
      </c>
      <c r="HR283" s="199">
        <v>0</v>
      </c>
      <c r="HS283" s="198">
        <v>0</v>
      </c>
      <c r="HT283" s="199">
        <v>0</v>
      </c>
      <c r="HU283" s="198">
        <v>0</v>
      </c>
      <c r="HV283" s="199">
        <v>0</v>
      </c>
      <c r="HW283" s="198">
        <v>0</v>
      </c>
      <c r="HX283" s="199">
        <v>0</v>
      </c>
      <c r="HY283" s="198">
        <v>0</v>
      </c>
      <c r="HZ283" s="199">
        <v>0</v>
      </c>
      <c r="IA283" s="198">
        <v>0</v>
      </c>
      <c r="IB283" s="199">
        <v>0</v>
      </c>
      <c r="IC283" s="198">
        <v>0</v>
      </c>
      <c r="ID283" s="199">
        <v>0</v>
      </c>
      <c r="IE283" s="198">
        <v>0</v>
      </c>
      <c r="IF283" s="199">
        <v>0</v>
      </c>
      <c r="IG283" s="198">
        <v>0</v>
      </c>
      <c r="IH283" s="199">
        <v>0</v>
      </c>
      <c r="II283" s="198">
        <v>0</v>
      </c>
    </row>
    <row r="284" spans="1:243" ht="15" x14ac:dyDescent="0.2">
      <c r="A284" s="604"/>
      <c r="B284" s="598"/>
      <c r="C284" s="606"/>
      <c r="D284" s="530" t="s">
        <v>8</v>
      </c>
      <c r="E284" s="537"/>
      <c r="F284" s="203"/>
      <c r="G284" s="204">
        <v>0</v>
      </c>
      <c r="H284" s="203"/>
      <c r="I284" s="204">
        <v>0</v>
      </c>
      <c r="J284" s="203"/>
      <c r="K284" s="204">
        <v>0</v>
      </c>
      <c r="L284" s="203"/>
      <c r="M284" s="204">
        <v>0</v>
      </c>
      <c r="N284" s="203"/>
      <c r="O284" s="204">
        <v>0</v>
      </c>
      <c r="P284" s="203"/>
      <c r="Q284" s="204">
        <v>0</v>
      </c>
      <c r="R284" s="203"/>
      <c r="S284" s="204">
        <v>0</v>
      </c>
      <c r="T284" s="203"/>
      <c r="U284" s="204">
        <v>0</v>
      </c>
      <c r="V284" s="203"/>
      <c r="W284" s="204">
        <v>0</v>
      </c>
      <c r="X284" s="203"/>
      <c r="Y284" s="204">
        <v>0</v>
      </c>
      <c r="Z284" s="203"/>
      <c r="AA284" s="204">
        <v>0</v>
      </c>
      <c r="AB284" s="203"/>
      <c r="AC284" s="204">
        <v>0</v>
      </c>
      <c r="AD284" s="203"/>
      <c r="AE284" s="204">
        <v>0</v>
      </c>
      <c r="AF284" s="203"/>
      <c r="AG284" s="204">
        <v>0</v>
      </c>
      <c r="AH284" s="203"/>
      <c r="AI284" s="204">
        <v>0</v>
      </c>
      <c r="AJ284" s="203"/>
      <c r="AK284" s="204">
        <v>0</v>
      </c>
      <c r="AL284" s="203"/>
      <c r="AM284" s="204">
        <v>0</v>
      </c>
      <c r="AN284" s="203"/>
      <c r="AO284" s="204">
        <v>0</v>
      </c>
      <c r="AP284" s="203"/>
      <c r="AQ284" s="204">
        <v>0</v>
      </c>
      <c r="AR284" s="203"/>
      <c r="AS284" s="204">
        <v>0</v>
      </c>
      <c r="AT284" s="203"/>
      <c r="AU284" s="204">
        <v>0</v>
      </c>
      <c r="AV284" s="203"/>
      <c r="AW284" s="204">
        <v>0</v>
      </c>
      <c r="AX284" s="203"/>
      <c r="AY284" s="204">
        <v>0</v>
      </c>
      <c r="AZ284" s="203"/>
      <c r="BA284" s="204">
        <v>0</v>
      </c>
      <c r="BB284" s="203"/>
      <c r="BC284" s="204">
        <v>0</v>
      </c>
      <c r="BD284" s="203"/>
      <c r="BE284" s="204">
        <v>0</v>
      </c>
      <c r="BF284" s="203"/>
      <c r="BG284" s="204">
        <v>0</v>
      </c>
      <c r="BH284" s="203"/>
      <c r="BI284" s="204">
        <v>0</v>
      </c>
      <c r="BJ284" s="203"/>
      <c r="BK284" s="204">
        <v>0</v>
      </c>
      <c r="BL284" s="203"/>
      <c r="BM284" s="204">
        <v>0</v>
      </c>
      <c r="BN284" s="203"/>
      <c r="BO284" s="204">
        <v>0</v>
      </c>
      <c r="BP284" s="203"/>
      <c r="BQ284" s="204">
        <v>0</v>
      </c>
      <c r="BR284" s="203"/>
      <c r="BS284" s="204">
        <v>0</v>
      </c>
      <c r="BT284" s="203"/>
      <c r="BU284" s="204">
        <v>0</v>
      </c>
      <c r="BV284" s="203"/>
      <c r="BW284" s="204">
        <v>0</v>
      </c>
      <c r="BX284" s="203"/>
      <c r="BY284" s="204">
        <v>0</v>
      </c>
      <c r="BZ284" s="203"/>
      <c r="CA284" s="204">
        <v>0</v>
      </c>
      <c r="CB284" s="203"/>
      <c r="CC284" s="204">
        <v>0</v>
      </c>
      <c r="CD284" s="203"/>
      <c r="CE284" s="204">
        <v>0</v>
      </c>
      <c r="CF284" s="203"/>
      <c r="CG284" s="204">
        <v>0</v>
      </c>
      <c r="CH284" s="203"/>
      <c r="CI284" s="204">
        <v>0</v>
      </c>
      <c r="CJ284" s="203"/>
      <c r="CK284" s="204">
        <v>0</v>
      </c>
      <c r="CL284" s="203"/>
      <c r="CM284" s="204">
        <v>0</v>
      </c>
      <c r="CN284" s="203"/>
      <c r="CO284" s="204">
        <v>0</v>
      </c>
      <c r="CP284" s="203"/>
      <c r="CQ284" s="204">
        <v>0</v>
      </c>
      <c r="CR284" s="203"/>
      <c r="CS284" s="204">
        <v>0</v>
      </c>
      <c r="CT284" s="203"/>
      <c r="CU284" s="204">
        <v>0</v>
      </c>
      <c r="CV284" s="203"/>
      <c r="CW284" s="204">
        <v>0</v>
      </c>
      <c r="CX284" s="203"/>
      <c r="CY284" s="204">
        <v>0</v>
      </c>
      <c r="CZ284" s="203"/>
      <c r="DA284" s="204">
        <v>0</v>
      </c>
      <c r="DB284" s="203"/>
      <c r="DC284" s="204">
        <v>0</v>
      </c>
      <c r="DD284" s="203"/>
      <c r="DE284" s="204">
        <v>0</v>
      </c>
      <c r="DF284" s="203"/>
      <c r="DG284" s="204">
        <v>0</v>
      </c>
      <c r="DH284" s="203"/>
      <c r="DI284" s="204">
        <v>0</v>
      </c>
      <c r="DJ284" s="203"/>
      <c r="DK284" s="204">
        <v>0</v>
      </c>
      <c r="DL284" s="203"/>
      <c r="DM284" s="204">
        <v>0</v>
      </c>
      <c r="DN284" s="203"/>
      <c r="DO284" s="204">
        <v>0</v>
      </c>
      <c r="DP284" s="203"/>
      <c r="DQ284" s="204">
        <v>0</v>
      </c>
      <c r="DR284" s="203"/>
      <c r="DS284" s="204">
        <v>0</v>
      </c>
      <c r="DT284" s="203"/>
      <c r="DU284" s="204">
        <v>0</v>
      </c>
      <c r="DV284" s="203"/>
      <c r="DW284" s="204">
        <v>0</v>
      </c>
      <c r="DX284" s="203"/>
      <c r="DY284" s="204">
        <v>0</v>
      </c>
      <c r="DZ284" s="203"/>
      <c r="EA284" s="204">
        <v>0</v>
      </c>
      <c r="EB284" s="203"/>
      <c r="EC284" s="204">
        <v>0</v>
      </c>
      <c r="ED284" s="203"/>
      <c r="EE284" s="204">
        <v>0</v>
      </c>
      <c r="EF284" s="203"/>
      <c r="EG284" s="204">
        <v>0</v>
      </c>
      <c r="EH284" s="203"/>
      <c r="EI284" s="204">
        <v>0</v>
      </c>
      <c r="EJ284" s="203"/>
      <c r="EK284" s="204">
        <v>0</v>
      </c>
      <c r="EL284" s="203"/>
      <c r="EM284" s="204">
        <v>0</v>
      </c>
      <c r="EN284" s="203"/>
      <c r="EO284" s="204">
        <v>0</v>
      </c>
      <c r="EP284" s="203"/>
      <c r="EQ284" s="204">
        <v>0</v>
      </c>
      <c r="ER284" s="203"/>
      <c r="ES284" s="204">
        <v>0</v>
      </c>
      <c r="ET284" s="203"/>
      <c r="EU284" s="204">
        <v>0</v>
      </c>
      <c r="EV284" s="203"/>
      <c r="EW284" s="204">
        <v>0</v>
      </c>
      <c r="EX284" s="203"/>
      <c r="EY284" s="204">
        <v>0</v>
      </c>
      <c r="EZ284" s="203"/>
      <c r="FA284" s="204">
        <v>0</v>
      </c>
      <c r="FB284" s="203"/>
      <c r="FC284" s="204">
        <v>0</v>
      </c>
      <c r="FD284" s="203"/>
      <c r="FE284" s="204">
        <v>0</v>
      </c>
      <c r="FF284" s="203"/>
      <c r="FG284" s="204">
        <v>0</v>
      </c>
      <c r="FH284" s="203"/>
      <c r="FI284" s="204">
        <v>0</v>
      </c>
      <c r="FJ284" s="203"/>
      <c r="FK284" s="204">
        <v>0</v>
      </c>
      <c r="FL284" s="203"/>
      <c r="FM284" s="204">
        <v>0</v>
      </c>
      <c r="FN284" s="203"/>
      <c r="FO284" s="204">
        <v>0</v>
      </c>
      <c r="FP284" s="203"/>
      <c r="FQ284" s="204">
        <v>0</v>
      </c>
      <c r="FR284" s="203"/>
      <c r="FS284" s="204">
        <v>0</v>
      </c>
      <c r="FT284" s="203"/>
      <c r="FU284" s="204">
        <v>0</v>
      </c>
      <c r="FV284" s="203"/>
      <c r="FW284" s="204">
        <v>0</v>
      </c>
      <c r="FX284" s="203"/>
      <c r="FY284" s="204">
        <v>0</v>
      </c>
      <c r="FZ284" s="203"/>
      <c r="GA284" s="204">
        <v>0</v>
      </c>
      <c r="GB284" s="203"/>
      <c r="GC284" s="204">
        <v>0</v>
      </c>
      <c r="GD284" s="203"/>
      <c r="GE284" s="204">
        <v>0</v>
      </c>
      <c r="GF284" s="203"/>
      <c r="GG284" s="204">
        <v>0</v>
      </c>
      <c r="GH284" s="203"/>
      <c r="GI284" s="204">
        <v>0</v>
      </c>
      <c r="GJ284" s="203"/>
      <c r="GK284" s="204">
        <v>0</v>
      </c>
      <c r="GL284" s="203"/>
      <c r="GM284" s="204">
        <v>0</v>
      </c>
      <c r="GN284" s="203"/>
      <c r="GO284" s="204">
        <v>0</v>
      </c>
      <c r="GP284" s="203"/>
      <c r="GQ284" s="204">
        <v>0</v>
      </c>
      <c r="GR284" s="203"/>
      <c r="GS284" s="204">
        <v>0</v>
      </c>
      <c r="GT284" s="203"/>
      <c r="GU284" s="204">
        <v>0</v>
      </c>
      <c r="GV284" s="203"/>
      <c r="GW284" s="204">
        <v>0</v>
      </c>
      <c r="GX284" s="203"/>
      <c r="GY284" s="204">
        <v>0</v>
      </c>
      <c r="GZ284" s="203"/>
      <c r="HA284" s="204">
        <v>0</v>
      </c>
      <c r="HB284" s="203"/>
      <c r="HC284" s="204">
        <v>0</v>
      </c>
      <c r="HD284" s="203"/>
      <c r="HE284" s="204">
        <v>0</v>
      </c>
      <c r="HF284" s="203"/>
      <c r="HG284" s="204">
        <v>0</v>
      </c>
      <c r="HH284" s="203"/>
      <c r="HI284" s="204">
        <v>0</v>
      </c>
      <c r="HJ284" s="203"/>
      <c r="HK284" s="204">
        <v>0</v>
      </c>
      <c r="HL284" s="203"/>
      <c r="HM284" s="204">
        <v>0</v>
      </c>
      <c r="HN284" s="203"/>
      <c r="HO284" s="204">
        <v>0</v>
      </c>
      <c r="HP284" s="203"/>
      <c r="HQ284" s="204">
        <v>0</v>
      </c>
      <c r="HR284" s="203"/>
      <c r="HS284" s="204">
        <v>0</v>
      </c>
      <c r="HT284" s="203"/>
      <c r="HU284" s="204">
        <v>0</v>
      </c>
      <c r="HV284" s="203"/>
      <c r="HW284" s="204">
        <v>0</v>
      </c>
      <c r="HX284" s="203"/>
      <c r="HY284" s="204">
        <v>0</v>
      </c>
      <c r="HZ284" s="203"/>
      <c r="IA284" s="204">
        <v>0</v>
      </c>
      <c r="IB284" s="203"/>
      <c r="IC284" s="204">
        <v>0</v>
      </c>
      <c r="ID284" s="203"/>
      <c r="IE284" s="204">
        <v>0</v>
      </c>
      <c r="IF284" s="203"/>
      <c r="IG284" s="204">
        <v>0</v>
      </c>
      <c r="IH284" s="203"/>
      <c r="II284" s="204">
        <v>0</v>
      </c>
    </row>
    <row r="285" spans="1:243" ht="15" x14ac:dyDescent="0.2">
      <c r="A285" s="604"/>
      <c r="B285" s="598"/>
      <c r="C285" s="606"/>
      <c r="D285" s="533">
        <v>0</v>
      </c>
      <c r="E285" s="536" t="s">
        <v>100</v>
      </c>
      <c r="F285" s="197">
        <v>0</v>
      </c>
      <c r="G285" s="198">
        <v>0</v>
      </c>
      <c r="H285" s="197">
        <v>0</v>
      </c>
      <c r="I285" s="198">
        <v>0</v>
      </c>
      <c r="J285" s="197">
        <v>0</v>
      </c>
      <c r="K285" s="198">
        <v>0</v>
      </c>
      <c r="L285" s="197">
        <v>0</v>
      </c>
      <c r="M285" s="198">
        <v>0</v>
      </c>
      <c r="N285" s="197">
        <v>0</v>
      </c>
      <c r="O285" s="198">
        <v>0</v>
      </c>
      <c r="P285" s="197">
        <v>0</v>
      </c>
      <c r="Q285" s="198">
        <v>0</v>
      </c>
      <c r="R285" s="197">
        <v>0</v>
      </c>
      <c r="S285" s="198">
        <v>0</v>
      </c>
      <c r="T285" s="197">
        <v>0</v>
      </c>
      <c r="U285" s="198">
        <v>0</v>
      </c>
      <c r="V285" s="197">
        <v>0</v>
      </c>
      <c r="W285" s="198">
        <v>0</v>
      </c>
      <c r="X285" s="197">
        <v>0</v>
      </c>
      <c r="Y285" s="198">
        <v>0</v>
      </c>
      <c r="Z285" s="197">
        <v>0</v>
      </c>
      <c r="AA285" s="198">
        <v>0</v>
      </c>
      <c r="AB285" s="197">
        <v>0</v>
      </c>
      <c r="AC285" s="198">
        <v>0</v>
      </c>
      <c r="AD285" s="197">
        <v>0</v>
      </c>
      <c r="AE285" s="198">
        <v>0</v>
      </c>
      <c r="AF285" s="197">
        <v>0</v>
      </c>
      <c r="AG285" s="198">
        <v>0</v>
      </c>
      <c r="AH285" s="197">
        <v>0</v>
      </c>
      <c r="AI285" s="198">
        <v>0</v>
      </c>
      <c r="AJ285" s="197">
        <v>0</v>
      </c>
      <c r="AK285" s="198">
        <v>0</v>
      </c>
      <c r="AL285" s="197">
        <v>0</v>
      </c>
      <c r="AM285" s="198">
        <v>0</v>
      </c>
      <c r="AN285" s="197">
        <v>0</v>
      </c>
      <c r="AO285" s="198">
        <v>0</v>
      </c>
      <c r="AP285" s="197">
        <v>0</v>
      </c>
      <c r="AQ285" s="198">
        <v>0</v>
      </c>
      <c r="AR285" s="197">
        <v>0</v>
      </c>
      <c r="AS285" s="198">
        <v>0</v>
      </c>
      <c r="AT285" s="197">
        <v>0</v>
      </c>
      <c r="AU285" s="198">
        <v>0</v>
      </c>
      <c r="AV285" s="197">
        <v>0</v>
      </c>
      <c r="AW285" s="198">
        <v>0</v>
      </c>
      <c r="AX285" s="197">
        <v>0</v>
      </c>
      <c r="AY285" s="198">
        <v>0</v>
      </c>
      <c r="AZ285" s="197">
        <v>0</v>
      </c>
      <c r="BA285" s="198">
        <v>0</v>
      </c>
      <c r="BB285" s="197">
        <v>0</v>
      </c>
      <c r="BC285" s="198">
        <v>0</v>
      </c>
      <c r="BD285" s="197">
        <v>0</v>
      </c>
      <c r="BE285" s="198">
        <v>0</v>
      </c>
      <c r="BF285" s="197">
        <v>0</v>
      </c>
      <c r="BG285" s="198">
        <v>0</v>
      </c>
      <c r="BH285" s="197">
        <v>0</v>
      </c>
      <c r="BI285" s="198">
        <v>0</v>
      </c>
      <c r="BJ285" s="197">
        <v>0</v>
      </c>
      <c r="BK285" s="198">
        <v>0</v>
      </c>
      <c r="BL285" s="197">
        <v>0</v>
      </c>
      <c r="BM285" s="198">
        <v>0</v>
      </c>
      <c r="BN285" s="197">
        <v>0</v>
      </c>
      <c r="BO285" s="198">
        <v>0</v>
      </c>
      <c r="BP285" s="197">
        <v>0</v>
      </c>
      <c r="BQ285" s="198">
        <v>0</v>
      </c>
      <c r="BR285" s="197">
        <v>0</v>
      </c>
      <c r="BS285" s="198">
        <v>0</v>
      </c>
      <c r="BT285" s="197">
        <v>0</v>
      </c>
      <c r="BU285" s="198">
        <v>0</v>
      </c>
      <c r="BV285" s="197">
        <v>0</v>
      </c>
      <c r="BW285" s="198">
        <v>0</v>
      </c>
      <c r="BX285" s="197">
        <v>0</v>
      </c>
      <c r="BY285" s="198">
        <v>0</v>
      </c>
      <c r="BZ285" s="197">
        <v>0</v>
      </c>
      <c r="CA285" s="198">
        <v>0</v>
      </c>
      <c r="CB285" s="197">
        <v>0</v>
      </c>
      <c r="CC285" s="198">
        <v>0</v>
      </c>
      <c r="CD285" s="197">
        <v>0</v>
      </c>
      <c r="CE285" s="198">
        <v>0</v>
      </c>
      <c r="CF285" s="197">
        <v>0</v>
      </c>
      <c r="CG285" s="198">
        <v>0</v>
      </c>
      <c r="CH285" s="197">
        <v>0</v>
      </c>
      <c r="CI285" s="198">
        <v>0</v>
      </c>
      <c r="CJ285" s="197">
        <v>0</v>
      </c>
      <c r="CK285" s="198">
        <v>0</v>
      </c>
      <c r="CL285" s="197">
        <v>0</v>
      </c>
      <c r="CM285" s="198">
        <v>0</v>
      </c>
      <c r="CN285" s="197">
        <v>0</v>
      </c>
      <c r="CO285" s="198">
        <v>0</v>
      </c>
      <c r="CP285" s="197">
        <v>0</v>
      </c>
      <c r="CQ285" s="198">
        <v>0</v>
      </c>
      <c r="CR285" s="197">
        <v>0</v>
      </c>
      <c r="CS285" s="198">
        <v>0</v>
      </c>
      <c r="CT285" s="197">
        <v>0</v>
      </c>
      <c r="CU285" s="198">
        <v>0</v>
      </c>
      <c r="CV285" s="197">
        <v>0</v>
      </c>
      <c r="CW285" s="198">
        <v>0</v>
      </c>
      <c r="CX285" s="197">
        <v>0</v>
      </c>
      <c r="CY285" s="198">
        <v>0</v>
      </c>
      <c r="CZ285" s="197">
        <v>0</v>
      </c>
      <c r="DA285" s="198">
        <v>0</v>
      </c>
      <c r="DB285" s="197">
        <v>0</v>
      </c>
      <c r="DC285" s="198">
        <v>0</v>
      </c>
      <c r="DD285" s="197">
        <v>0</v>
      </c>
      <c r="DE285" s="198">
        <v>0</v>
      </c>
      <c r="DF285" s="197">
        <v>0</v>
      </c>
      <c r="DG285" s="198">
        <v>0</v>
      </c>
      <c r="DH285" s="197">
        <v>0</v>
      </c>
      <c r="DI285" s="198">
        <v>0</v>
      </c>
      <c r="DJ285" s="197">
        <v>0</v>
      </c>
      <c r="DK285" s="198">
        <v>0</v>
      </c>
      <c r="DL285" s="197">
        <v>0</v>
      </c>
      <c r="DM285" s="198">
        <v>0</v>
      </c>
      <c r="DN285" s="197">
        <v>0</v>
      </c>
      <c r="DO285" s="198">
        <v>0</v>
      </c>
      <c r="DP285" s="197">
        <v>0</v>
      </c>
      <c r="DQ285" s="198">
        <v>0</v>
      </c>
      <c r="DR285" s="197">
        <v>0</v>
      </c>
      <c r="DS285" s="198">
        <v>0</v>
      </c>
      <c r="DT285" s="197">
        <v>0</v>
      </c>
      <c r="DU285" s="198">
        <v>0</v>
      </c>
      <c r="DV285" s="197">
        <v>0</v>
      </c>
      <c r="DW285" s="198">
        <v>0</v>
      </c>
      <c r="DX285" s="197">
        <v>0</v>
      </c>
      <c r="DY285" s="198">
        <v>0</v>
      </c>
      <c r="DZ285" s="197">
        <v>0</v>
      </c>
      <c r="EA285" s="198">
        <v>0</v>
      </c>
      <c r="EB285" s="197">
        <v>0</v>
      </c>
      <c r="EC285" s="198">
        <v>0</v>
      </c>
      <c r="ED285" s="197">
        <v>0</v>
      </c>
      <c r="EE285" s="198">
        <v>0</v>
      </c>
      <c r="EF285" s="197">
        <v>0</v>
      </c>
      <c r="EG285" s="198">
        <v>0</v>
      </c>
      <c r="EH285" s="197">
        <v>0</v>
      </c>
      <c r="EI285" s="198">
        <v>0</v>
      </c>
      <c r="EJ285" s="197">
        <v>0</v>
      </c>
      <c r="EK285" s="198">
        <v>0</v>
      </c>
      <c r="EL285" s="197">
        <v>0</v>
      </c>
      <c r="EM285" s="198">
        <v>0</v>
      </c>
      <c r="EN285" s="197">
        <v>0</v>
      </c>
      <c r="EO285" s="198">
        <v>0</v>
      </c>
      <c r="EP285" s="197">
        <v>0</v>
      </c>
      <c r="EQ285" s="198">
        <v>0</v>
      </c>
      <c r="ER285" s="197">
        <v>0</v>
      </c>
      <c r="ES285" s="198">
        <v>0</v>
      </c>
      <c r="ET285" s="197">
        <v>0</v>
      </c>
      <c r="EU285" s="198">
        <v>0</v>
      </c>
      <c r="EV285" s="197">
        <v>0</v>
      </c>
      <c r="EW285" s="198">
        <v>0</v>
      </c>
      <c r="EX285" s="197">
        <v>0</v>
      </c>
      <c r="EY285" s="198">
        <v>0</v>
      </c>
      <c r="EZ285" s="197">
        <v>0</v>
      </c>
      <c r="FA285" s="198">
        <v>0</v>
      </c>
      <c r="FB285" s="197">
        <v>0</v>
      </c>
      <c r="FC285" s="198">
        <v>0</v>
      </c>
      <c r="FD285" s="197">
        <v>0</v>
      </c>
      <c r="FE285" s="198">
        <v>0</v>
      </c>
      <c r="FF285" s="197">
        <v>0</v>
      </c>
      <c r="FG285" s="198">
        <v>0</v>
      </c>
      <c r="FH285" s="197">
        <v>0</v>
      </c>
      <c r="FI285" s="198">
        <v>0</v>
      </c>
      <c r="FJ285" s="197">
        <v>0</v>
      </c>
      <c r="FK285" s="198">
        <v>0</v>
      </c>
      <c r="FL285" s="197">
        <v>0</v>
      </c>
      <c r="FM285" s="198">
        <v>0</v>
      </c>
      <c r="FN285" s="197">
        <v>0</v>
      </c>
      <c r="FO285" s="198">
        <v>0</v>
      </c>
      <c r="FP285" s="197">
        <v>0</v>
      </c>
      <c r="FQ285" s="198">
        <v>0</v>
      </c>
      <c r="FR285" s="197">
        <v>0</v>
      </c>
      <c r="FS285" s="198">
        <v>0</v>
      </c>
      <c r="FT285" s="197">
        <v>0</v>
      </c>
      <c r="FU285" s="198">
        <v>0</v>
      </c>
      <c r="FV285" s="197">
        <v>0</v>
      </c>
      <c r="FW285" s="198">
        <v>0</v>
      </c>
      <c r="FX285" s="197">
        <v>0</v>
      </c>
      <c r="FY285" s="198">
        <v>0</v>
      </c>
      <c r="FZ285" s="197">
        <v>0</v>
      </c>
      <c r="GA285" s="198">
        <v>0</v>
      </c>
      <c r="GB285" s="197">
        <v>0</v>
      </c>
      <c r="GC285" s="198">
        <v>0</v>
      </c>
      <c r="GD285" s="197">
        <v>0</v>
      </c>
      <c r="GE285" s="198">
        <v>0</v>
      </c>
      <c r="GF285" s="197">
        <v>0</v>
      </c>
      <c r="GG285" s="198">
        <v>0</v>
      </c>
      <c r="GH285" s="197">
        <v>0</v>
      </c>
      <c r="GI285" s="198">
        <v>0</v>
      </c>
      <c r="GJ285" s="197">
        <v>0</v>
      </c>
      <c r="GK285" s="198">
        <v>0</v>
      </c>
      <c r="GL285" s="197">
        <v>0</v>
      </c>
      <c r="GM285" s="198">
        <v>0</v>
      </c>
      <c r="GN285" s="197">
        <v>0</v>
      </c>
      <c r="GO285" s="198">
        <v>0</v>
      </c>
      <c r="GP285" s="197">
        <v>0</v>
      </c>
      <c r="GQ285" s="198">
        <v>0</v>
      </c>
      <c r="GR285" s="197">
        <v>0</v>
      </c>
      <c r="GS285" s="198">
        <v>0</v>
      </c>
      <c r="GT285" s="197">
        <v>0</v>
      </c>
      <c r="GU285" s="198">
        <v>0</v>
      </c>
      <c r="GV285" s="197">
        <v>0</v>
      </c>
      <c r="GW285" s="198">
        <v>0</v>
      </c>
      <c r="GX285" s="197">
        <v>0</v>
      </c>
      <c r="GY285" s="198">
        <v>0</v>
      </c>
      <c r="GZ285" s="197">
        <v>0</v>
      </c>
      <c r="HA285" s="198">
        <v>0</v>
      </c>
      <c r="HB285" s="197">
        <v>0</v>
      </c>
      <c r="HC285" s="198">
        <v>0</v>
      </c>
      <c r="HD285" s="197">
        <v>0</v>
      </c>
      <c r="HE285" s="198">
        <v>0</v>
      </c>
      <c r="HF285" s="197">
        <v>0</v>
      </c>
      <c r="HG285" s="198">
        <v>0</v>
      </c>
      <c r="HH285" s="197">
        <v>0</v>
      </c>
      <c r="HI285" s="198">
        <v>0</v>
      </c>
      <c r="HJ285" s="197">
        <v>0</v>
      </c>
      <c r="HK285" s="198">
        <v>0</v>
      </c>
      <c r="HL285" s="197">
        <v>0</v>
      </c>
      <c r="HM285" s="198">
        <v>0</v>
      </c>
      <c r="HN285" s="197">
        <v>0</v>
      </c>
      <c r="HO285" s="198">
        <v>0</v>
      </c>
      <c r="HP285" s="197">
        <v>0</v>
      </c>
      <c r="HQ285" s="198">
        <v>0</v>
      </c>
      <c r="HR285" s="197">
        <v>0</v>
      </c>
      <c r="HS285" s="198">
        <v>0</v>
      </c>
      <c r="HT285" s="197">
        <v>0</v>
      </c>
      <c r="HU285" s="198">
        <v>0</v>
      </c>
      <c r="HV285" s="197">
        <v>0</v>
      </c>
      <c r="HW285" s="198">
        <v>0</v>
      </c>
      <c r="HX285" s="197">
        <v>0</v>
      </c>
      <c r="HY285" s="198">
        <v>0</v>
      </c>
      <c r="HZ285" s="197">
        <v>0</v>
      </c>
      <c r="IA285" s="198">
        <v>0</v>
      </c>
      <c r="IB285" s="197">
        <v>0</v>
      </c>
      <c r="IC285" s="198">
        <v>0</v>
      </c>
      <c r="ID285" s="197">
        <v>0</v>
      </c>
      <c r="IE285" s="198">
        <v>0</v>
      </c>
      <c r="IF285" s="197">
        <v>0</v>
      </c>
      <c r="IG285" s="198">
        <v>0</v>
      </c>
      <c r="IH285" s="197">
        <v>0</v>
      </c>
      <c r="II285" s="198">
        <v>0</v>
      </c>
    </row>
    <row r="286" spans="1:243" ht="15" x14ac:dyDescent="0.2">
      <c r="A286" s="604"/>
      <c r="B286" s="598"/>
      <c r="C286" s="606"/>
      <c r="D286" s="531">
        <v>0</v>
      </c>
      <c r="E286" s="537"/>
      <c r="F286" s="201"/>
      <c r="G286" s="202">
        <v>0</v>
      </c>
      <c r="H286" s="201"/>
      <c r="I286" s="202">
        <v>0</v>
      </c>
      <c r="J286" s="201"/>
      <c r="K286" s="202">
        <v>0</v>
      </c>
      <c r="L286" s="201"/>
      <c r="M286" s="202">
        <v>0</v>
      </c>
      <c r="N286" s="201"/>
      <c r="O286" s="202">
        <v>0</v>
      </c>
      <c r="P286" s="201"/>
      <c r="Q286" s="202">
        <v>0</v>
      </c>
      <c r="R286" s="201"/>
      <c r="S286" s="202">
        <v>0</v>
      </c>
      <c r="T286" s="201"/>
      <c r="U286" s="202">
        <v>0</v>
      </c>
      <c r="V286" s="201"/>
      <c r="W286" s="202">
        <v>0</v>
      </c>
      <c r="X286" s="201"/>
      <c r="Y286" s="202">
        <v>0</v>
      </c>
      <c r="Z286" s="201"/>
      <c r="AA286" s="202">
        <v>0</v>
      </c>
      <c r="AB286" s="201"/>
      <c r="AC286" s="202">
        <v>0</v>
      </c>
      <c r="AD286" s="201"/>
      <c r="AE286" s="202">
        <v>0</v>
      </c>
      <c r="AF286" s="201"/>
      <c r="AG286" s="202">
        <v>0</v>
      </c>
      <c r="AH286" s="201"/>
      <c r="AI286" s="202">
        <v>0</v>
      </c>
      <c r="AJ286" s="201"/>
      <c r="AK286" s="202">
        <v>0</v>
      </c>
      <c r="AL286" s="201"/>
      <c r="AM286" s="202">
        <v>0</v>
      </c>
      <c r="AN286" s="201"/>
      <c r="AO286" s="202">
        <v>0</v>
      </c>
      <c r="AP286" s="201"/>
      <c r="AQ286" s="202">
        <v>0</v>
      </c>
      <c r="AR286" s="201"/>
      <c r="AS286" s="202">
        <v>0</v>
      </c>
      <c r="AT286" s="201"/>
      <c r="AU286" s="202">
        <v>0</v>
      </c>
      <c r="AV286" s="201"/>
      <c r="AW286" s="202">
        <v>0</v>
      </c>
      <c r="AX286" s="201"/>
      <c r="AY286" s="202">
        <v>0</v>
      </c>
      <c r="AZ286" s="201"/>
      <c r="BA286" s="202">
        <v>0</v>
      </c>
      <c r="BB286" s="201"/>
      <c r="BC286" s="202">
        <v>0</v>
      </c>
      <c r="BD286" s="201"/>
      <c r="BE286" s="202">
        <v>0</v>
      </c>
      <c r="BF286" s="201"/>
      <c r="BG286" s="202">
        <v>0</v>
      </c>
      <c r="BH286" s="201"/>
      <c r="BI286" s="202">
        <v>0</v>
      </c>
      <c r="BJ286" s="201"/>
      <c r="BK286" s="202">
        <v>0</v>
      </c>
      <c r="BL286" s="201"/>
      <c r="BM286" s="202">
        <v>0</v>
      </c>
      <c r="BN286" s="201"/>
      <c r="BO286" s="202">
        <v>0</v>
      </c>
      <c r="BP286" s="201"/>
      <c r="BQ286" s="202">
        <v>0</v>
      </c>
      <c r="BR286" s="201"/>
      <c r="BS286" s="202">
        <v>0</v>
      </c>
      <c r="BT286" s="201"/>
      <c r="BU286" s="202">
        <v>0</v>
      </c>
      <c r="BV286" s="201"/>
      <c r="BW286" s="202">
        <v>0</v>
      </c>
      <c r="BX286" s="201"/>
      <c r="BY286" s="202">
        <v>0</v>
      </c>
      <c r="BZ286" s="201"/>
      <c r="CA286" s="202">
        <v>0</v>
      </c>
      <c r="CB286" s="201"/>
      <c r="CC286" s="202">
        <v>0</v>
      </c>
      <c r="CD286" s="201"/>
      <c r="CE286" s="202">
        <v>0</v>
      </c>
      <c r="CF286" s="201"/>
      <c r="CG286" s="202">
        <v>0</v>
      </c>
      <c r="CH286" s="201"/>
      <c r="CI286" s="202">
        <v>0</v>
      </c>
      <c r="CJ286" s="201"/>
      <c r="CK286" s="202">
        <v>0</v>
      </c>
      <c r="CL286" s="201"/>
      <c r="CM286" s="202">
        <v>0</v>
      </c>
      <c r="CN286" s="201"/>
      <c r="CO286" s="202">
        <v>0</v>
      </c>
      <c r="CP286" s="201"/>
      <c r="CQ286" s="202">
        <v>0</v>
      </c>
      <c r="CR286" s="201"/>
      <c r="CS286" s="202">
        <v>0</v>
      </c>
      <c r="CT286" s="201"/>
      <c r="CU286" s="202">
        <v>0</v>
      </c>
      <c r="CV286" s="201"/>
      <c r="CW286" s="202">
        <v>0</v>
      </c>
      <c r="CX286" s="201"/>
      <c r="CY286" s="202">
        <v>0</v>
      </c>
      <c r="CZ286" s="201"/>
      <c r="DA286" s="202">
        <v>0</v>
      </c>
      <c r="DB286" s="201"/>
      <c r="DC286" s="202">
        <v>0</v>
      </c>
      <c r="DD286" s="201"/>
      <c r="DE286" s="202">
        <v>0</v>
      </c>
      <c r="DF286" s="201"/>
      <c r="DG286" s="202">
        <v>0</v>
      </c>
      <c r="DH286" s="201"/>
      <c r="DI286" s="202">
        <v>0</v>
      </c>
      <c r="DJ286" s="201"/>
      <c r="DK286" s="202">
        <v>0</v>
      </c>
      <c r="DL286" s="201"/>
      <c r="DM286" s="202">
        <v>0</v>
      </c>
      <c r="DN286" s="201"/>
      <c r="DO286" s="202">
        <v>0</v>
      </c>
      <c r="DP286" s="201"/>
      <c r="DQ286" s="202">
        <v>0</v>
      </c>
      <c r="DR286" s="201"/>
      <c r="DS286" s="202">
        <v>0</v>
      </c>
      <c r="DT286" s="201"/>
      <c r="DU286" s="202">
        <v>0</v>
      </c>
      <c r="DV286" s="201"/>
      <c r="DW286" s="202">
        <v>0</v>
      </c>
      <c r="DX286" s="201"/>
      <c r="DY286" s="202">
        <v>0</v>
      </c>
      <c r="DZ286" s="201"/>
      <c r="EA286" s="202">
        <v>0</v>
      </c>
      <c r="EB286" s="201"/>
      <c r="EC286" s="202">
        <v>0</v>
      </c>
      <c r="ED286" s="201"/>
      <c r="EE286" s="202">
        <v>0</v>
      </c>
      <c r="EF286" s="201"/>
      <c r="EG286" s="202">
        <v>0</v>
      </c>
      <c r="EH286" s="201"/>
      <c r="EI286" s="202">
        <v>0</v>
      </c>
      <c r="EJ286" s="201"/>
      <c r="EK286" s="202">
        <v>0</v>
      </c>
      <c r="EL286" s="201"/>
      <c r="EM286" s="202">
        <v>0</v>
      </c>
      <c r="EN286" s="201"/>
      <c r="EO286" s="202">
        <v>0</v>
      </c>
      <c r="EP286" s="201"/>
      <c r="EQ286" s="202">
        <v>0</v>
      </c>
      <c r="ER286" s="201"/>
      <c r="ES286" s="202">
        <v>0</v>
      </c>
      <c r="ET286" s="201"/>
      <c r="EU286" s="202">
        <v>0</v>
      </c>
      <c r="EV286" s="201"/>
      <c r="EW286" s="202">
        <v>0</v>
      </c>
      <c r="EX286" s="201"/>
      <c r="EY286" s="202">
        <v>0</v>
      </c>
      <c r="EZ286" s="201"/>
      <c r="FA286" s="202">
        <v>0</v>
      </c>
      <c r="FB286" s="201"/>
      <c r="FC286" s="202">
        <v>0</v>
      </c>
      <c r="FD286" s="201"/>
      <c r="FE286" s="202">
        <v>0</v>
      </c>
      <c r="FF286" s="201"/>
      <c r="FG286" s="202">
        <v>0</v>
      </c>
      <c r="FH286" s="201"/>
      <c r="FI286" s="202">
        <v>0</v>
      </c>
      <c r="FJ286" s="201"/>
      <c r="FK286" s="202">
        <v>0</v>
      </c>
      <c r="FL286" s="201"/>
      <c r="FM286" s="202">
        <v>0</v>
      </c>
      <c r="FN286" s="201"/>
      <c r="FO286" s="202">
        <v>0</v>
      </c>
      <c r="FP286" s="201"/>
      <c r="FQ286" s="202">
        <v>0</v>
      </c>
      <c r="FR286" s="201"/>
      <c r="FS286" s="202">
        <v>0</v>
      </c>
      <c r="FT286" s="201"/>
      <c r="FU286" s="202">
        <v>0</v>
      </c>
      <c r="FV286" s="201"/>
      <c r="FW286" s="202">
        <v>0</v>
      </c>
      <c r="FX286" s="201"/>
      <c r="FY286" s="202">
        <v>0</v>
      </c>
      <c r="FZ286" s="201"/>
      <c r="GA286" s="202">
        <v>0</v>
      </c>
      <c r="GB286" s="201"/>
      <c r="GC286" s="202">
        <v>0</v>
      </c>
      <c r="GD286" s="201"/>
      <c r="GE286" s="202">
        <v>0</v>
      </c>
      <c r="GF286" s="201"/>
      <c r="GG286" s="202">
        <v>0</v>
      </c>
      <c r="GH286" s="201"/>
      <c r="GI286" s="202">
        <v>0</v>
      </c>
      <c r="GJ286" s="201"/>
      <c r="GK286" s="202">
        <v>0</v>
      </c>
      <c r="GL286" s="201"/>
      <c r="GM286" s="202">
        <v>0</v>
      </c>
      <c r="GN286" s="201"/>
      <c r="GO286" s="202">
        <v>0</v>
      </c>
      <c r="GP286" s="201"/>
      <c r="GQ286" s="202">
        <v>0</v>
      </c>
      <c r="GR286" s="201"/>
      <c r="GS286" s="202">
        <v>0</v>
      </c>
      <c r="GT286" s="201"/>
      <c r="GU286" s="202">
        <v>0</v>
      </c>
      <c r="GV286" s="201"/>
      <c r="GW286" s="202">
        <v>0</v>
      </c>
      <c r="GX286" s="201"/>
      <c r="GY286" s="202">
        <v>0</v>
      </c>
      <c r="GZ286" s="201"/>
      <c r="HA286" s="202">
        <v>0</v>
      </c>
      <c r="HB286" s="201"/>
      <c r="HC286" s="202">
        <v>0</v>
      </c>
      <c r="HD286" s="201"/>
      <c r="HE286" s="202">
        <v>0</v>
      </c>
      <c r="HF286" s="201"/>
      <c r="HG286" s="202">
        <v>0</v>
      </c>
      <c r="HH286" s="201"/>
      <c r="HI286" s="202">
        <v>0</v>
      </c>
      <c r="HJ286" s="201"/>
      <c r="HK286" s="202">
        <v>0</v>
      </c>
      <c r="HL286" s="201"/>
      <c r="HM286" s="202">
        <v>0</v>
      </c>
      <c r="HN286" s="201"/>
      <c r="HO286" s="202">
        <v>0</v>
      </c>
      <c r="HP286" s="201"/>
      <c r="HQ286" s="202">
        <v>0</v>
      </c>
      <c r="HR286" s="201"/>
      <c r="HS286" s="202">
        <v>0</v>
      </c>
      <c r="HT286" s="201"/>
      <c r="HU286" s="202">
        <v>0</v>
      </c>
      <c r="HV286" s="201"/>
      <c r="HW286" s="202">
        <v>0</v>
      </c>
      <c r="HX286" s="201"/>
      <c r="HY286" s="202">
        <v>0</v>
      </c>
      <c r="HZ286" s="201"/>
      <c r="IA286" s="202">
        <v>0</v>
      </c>
      <c r="IB286" s="201"/>
      <c r="IC286" s="202">
        <v>0</v>
      </c>
      <c r="ID286" s="201"/>
      <c r="IE286" s="202">
        <v>0</v>
      </c>
      <c r="IF286" s="201"/>
      <c r="IG286" s="202">
        <v>0</v>
      </c>
      <c r="IH286" s="201"/>
      <c r="II286" s="202">
        <v>0</v>
      </c>
    </row>
    <row r="287" spans="1:243" ht="15" x14ac:dyDescent="0.2">
      <c r="A287" s="604"/>
      <c r="B287" s="598"/>
      <c r="C287" s="606"/>
      <c r="D287" s="532">
        <v>0</v>
      </c>
      <c r="E287" s="538" t="s">
        <v>101</v>
      </c>
      <c r="F287" s="199">
        <v>0</v>
      </c>
      <c r="G287" s="200">
        <v>0</v>
      </c>
      <c r="H287" s="199">
        <v>0</v>
      </c>
      <c r="I287" s="200">
        <v>0</v>
      </c>
      <c r="J287" s="199">
        <v>0</v>
      </c>
      <c r="K287" s="200">
        <v>0</v>
      </c>
      <c r="L287" s="199">
        <v>0</v>
      </c>
      <c r="M287" s="200">
        <v>0</v>
      </c>
      <c r="N287" s="199">
        <v>0</v>
      </c>
      <c r="O287" s="200">
        <v>0</v>
      </c>
      <c r="P287" s="199">
        <v>0</v>
      </c>
      <c r="Q287" s="200">
        <v>0</v>
      </c>
      <c r="R287" s="199">
        <v>0</v>
      </c>
      <c r="S287" s="200">
        <v>0</v>
      </c>
      <c r="T287" s="199">
        <v>0</v>
      </c>
      <c r="U287" s="200">
        <v>0</v>
      </c>
      <c r="V287" s="199">
        <v>0</v>
      </c>
      <c r="W287" s="200">
        <v>0</v>
      </c>
      <c r="X287" s="199">
        <v>0</v>
      </c>
      <c r="Y287" s="200">
        <v>0</v>
      </c>
      <c r="Z287" s="199">
        <v>0</v>
      </c>
      <c r="AA287" s="200">
        <v>0</v>
      </c>
      <c r="AB287" s="199">
        <v>0</v>
      </c>
      <c r="AC287" s="200">
        <v>0</v>
      </c>
      <c r="AD287" s="199">
        <v>0</v>
      </c>
      <c r="AE287" s="200">
        <v>0</v>
      </c>
      <c r="AF287" s="199">
        <v>0</v>
      </c>
      <c r="AG287" s="200">
        <v>0</v>
      </c>
      <c r="AH287" s="199">
        <v>0</v>
      </c>
      <c r="AI287" s="200">
        <v>0</v>
      </c>
      <c r="AJ287" s="199">
        <v>0</v>
      </c>
      <c r="AK287" s="200">
        <v>0</v>
      </c>
      <c r="AL287" s="199">
        <v>0</v>
      </c>
      <c r="AM287" s="200">
        <v>0</v>
      </c>
      <c r="AN287" s="199">
        <v>0</v>
      </c>
      <c r="AO287" s="200">
        <v>0</v>
      </c>
      <c r="AP287" s="199">
        <v>0</v>
      </c>
      <c r="AQ287" s="200">
        <v>0</v>
      </c>
      <c r="AR287" s="199">
        <v>0</v>
      </c>
      <c r="AS287" s="200">
        <v>0</v>
      </c>
      <c r="AT287" s="199">
        <v>0</v>
      </c>
      <c r="AU287" s="200">
        <v>0</v>
      </c>
      <c r="AV287" s="199">
        <v>0</v>
      </c>
      <c r="AW287" s="200">
        <v>0</v>
      </c>
      <c r="AX287" s="199">
        <v>0</v>
      </c>
      <c r="AY287" s="200">
        <v>0</v>
      </c>
      <c r="AZ287" s="199">
        <v>0</v>
      </c>
      <c r="BA287" s="200">
        <v>0</v>
      </c>
      <c r="BB287" s="199">
        <v>0</v>
      </c>
      <c r="BC287" s="200">
        <v>0</v>
      </c>
      <c r="BD287" s="199">
        <v>0</v>
      </c>
      <c r="BE287" s="200">
        <v>0</v>
      </c>
      <c r="BF287" s="199">
        <v>0</v>
      </c>
      <c r="BG287" s="200">
        <v>0</v>
      </c>
      <c r="BH287" s="199">
        <v>0</v>
      </c>
      <c r="BI287" s="200">
        <v>0</v>
      </c>
      <c r="BJ287" s="199">
        <v>0</v>
      </c>
      <c r="BK287" s="200">
        <v>0</v>
      </c>
      <c r="BL287" s="199">
        <v>0</v>
      </c>
      <c r="BM287" s="200">
        <v>0</v>
      </c>
      <c r="BN287" s="199">
        <v>0</v>
      </c>
      <c r="BO287" s="200">
        <v>0</v>
      </c>
      <c r="BP287" s="199">
        <v>0</v>
      </c>
      <c r="BQ287" s="200">
        <v>0</v>
      </c>
      <c r="BR287" s="199">
        <v>0</v>
      </c>
      <c r="BS287" s="200">
        <v>0</v>
      </c>
      <c r="BT287" s="199">
        <v>0</v>
      </c>
      <c r="BU287" s="200">
        <v>0</v>
      </c>
      <c r="BV287" s="199">
        <v>0</v>
      </c>
      <c r="BW287" s="200">
        <v>0</v>
      </c>
      <c r="BX287" s="199">
        <v>0</v>
      </c>
      <c r="BY287" s="200">
        <v>0</v>
      </c>
      <c r="BZ287" s="199">
        <v>0</v>
      </c>
      <c r="CA287" s="200">
        <v>0</v>
      </c>
      <c r="CB287" s="199">
        <v>0</v>
      </c>
      <c r="CC287" s="200">
        <v>0</v>
      </c>
      <c r="CD287" s="199">
        <v>0</v>
      </c>
      <c r="CE287" s="200">
        <v>0</v>
      </c>
      <c r="CF287" s="199">
        <v>0</v>
      </c>
      <c r="CG287" s="200">
        <v>0</v>
      </c>
      <c r="CH287" s="199">
        <v>0</v>
      </c>
      <c r="CI287" s="200">
        <v>0</v>
      </c>
      <c r="CJ287" s="199">
        <v>0</v>
      </c>
      <c r="CK287" s="200">
        <v>0</v>
      </c>
      <c r="CL287" s="199">
        <v>0</v>
      </c>
      <c r="CM287" s="200">
        <v>0</v>
      </c>
      <c r="CN287" s="199">
        <v>0</v>
      </c>
      <c r="CO287" s="200">
        <v>0</v>
      </c>
      <c r="CP287" s="199">
        <v>0</v>
      </c>
      <c r="CQ287" s="200">
        <v>0</v>
      </c>
      <c r="CR287" s="199">
        <v>0</v>
      </c>
      <c r="CS287" s="200">
        <v>0</v>
      </c>
      <c r="CT287" s="199">
        <v>0</v>
      </c>
      <c r="CU287" s="200">
        <v>0</v>
      </c>
      <c r="CV287" s="199">
        <v>0</v>
      </c>
      <c r="CW287" s="200">
        <v>0</v>
      </c>
      <c r="CX287" s="199">
        <v>0</v>
      </c>
      <c r="CY287" s="200">
        <v>0</v>
      </c>
      <c r="CZ287" s="199">
        <v>0</v>
      </c>
      <c r="DA287" s="200">
        <v>0</v>
      </c>
      <c r="DB287" s="199">
        <v>0</v>
      </c>
      <c r="DC287" s="200">
        <v>0</v>
      </c>
      <c r="DD287" s="199">
        <v>0</v>
      </c>
      <c r="DE287" s="200">
        <v>0</v>
      </c>
      <c r="DF287" s="199">
        <v>0</v>
      </c>
      <c r="DG287" s="200">
        <v>0</v>
      </c>
      <c r="DH287" s="199">
        <v>0</v>
      </c>
      <c r="DI287" s="200">
        <v>0</v>
      </c>
      <c r="DJ287" s="199">
        <v>0</v>
      </c>
      <c r="DK287" s="200">
        <v>0</v>
      </c>
      <c r="DL287" s="199">
        <v>0</v>
      </c>
      <c r="DM287" s="200">
        <v>0</v>
      </c>
      <c r="DN287" s="199">
        <v>0</v>
      </c>
      <c r="DO287" s="200">
        <v>0</v>
      </c>
      <c r="DP287" s="199">
        <v>0</v>
      </c>
      <c r="DQ287" s="200">
        <v>0</v>
      </c>
      <c r="DR287" s="199">
        <v>0</v>
      </c>
      <c r="DS287" s="200">
        <v>0</v>
      </c>
      <c r="DT287" s="199">
        <v>0</v>
      </c>
      <c r="DU287" s="200">
        <v>0</v>
      </c>
      <c r="DV287" s="199">
        <v>0</v>
      </c>
      <c r="DW287" s="200">
        <v>0</v>
      </c>
      <c r="DX287" s="199">
        <v>0</v>
      </c>
      <c r="DY287" s="200">
        <v>0</v>
      </c>
      <c r="DZ287" s="199">
        <v>0</v>
      </c>
      <c r="EA287" s="200">
        <v>0</v>
      </c>
      <c r="EB287" s="199">
        <v>0</v>
      </c>
      <c r="EC287" s="200">
        <v>0</v>
      </c>
      <c r="ED287" s="199">
        <v>0</v>
      </c>
      <c r="EE287" s="200">
        <v>0</v>
      </c>
      <c r="EF287" s="199">
        <v>0</v>
      </c>
      <c r="EG287" s="200">
        <v>0</v>
      </c>
      <c r="EH287" s="199">
        <v>0</v>
      </c>
      <c r="EI287" s="200">
        <v>0</v>
      </c>
      <c r="EJ287" s="199">
        <v>0</v>
      </c>
      <c r="EK287" s="200">
        <v>0</v>
      </c>
      <c r="EL287" s="199">
        <v>0</v>
      </c>
      <c r="EM287" s="200">
        <v>0</v>
      </c>
      <c r="EN287" s="199">
        <v>0</v>
      </c>
      <c r="EO287" s="200">
        <v>0</v>
      </c>
      <c r="EP287" s="199">
        <v>0</v>
      </c>
      <c r="EQ287" s="200">
        <v>0</v>
      </c>
      <c r="ER287" s="199">
        <v>0</v>
      </c>
      <c r="ES287" s="200">
        <v>0</v>
      </c>
      <c r="ET287" s="199">
        <v>0</v>
      </c>
      <c r="EU287" s="200">
        <v>0</v>
      </c>
      <c r="EV287" s="199">
        <v>0</v>
      </c>
      <c r="EW287" s="200">
        <v>0</v>
      </c>
      <c r="EX287" s="199">
        <v>0</v>
      </c>
      <c r="EY287" s="200">
        <v>0</v>
      </c>
      <c r="EZ287" s="199">
        <v>0</v>
      </c>
      <c r="FA287" s="200">
        <v>0</v>
      </c>
      <c r="FB287" s="199">
        <v>0</v>
      </c>
      <c r="FC287" s="200">
        <v>0</v>
      </c>
      <c r="FD287" s="199">
        <v>0</v>
      </c>
      <c r="FE287" s="200">
        <v>0</v>
      </c>
      <c r="FF287" s="199">
        <v>0</v>
      </c>
      <c r="FG287" s="200">
        <v>0</v>
      </c>
      <c r="FH287" s="199">
        <v>0</v>
      </c>
      <c r="FI287" s="200">
        <v>0</v>
      </c>
      <c r="FJ287" s="199">
        <v>0</v>
      </c>
      <c r="FK287" s="200">
        <v>0</v>
      </c>
      <c r="FL287" s="199">
        <v>0</v>
      </c>
      <c r="FM287" s="200">
        <v>0</v>
      </c>
      <c r="FN287" s="199">
        <v>0</v>
      </c>
      <c r="FO287" s="200">
        <v>0</v>
      </c>
      <c r="FP287" s="199">
        <v>0</v>
      </c>
      <c r="FQ287" s="200">
        <v>0</v>
      </c>
      <c r="FR287" s="199">
        <v>0</v>
      </c>
      <c r="FS287" s="200">
        <v>0</v>
      </c>
      <c r="FT287" s="199">
        <v>0</v>
      </c>
      <c r="FU287" s="200">
        <v>0</v>
      </c>
      <c r="FV287" s="199">
        <v>0</v>
      </c>
      <c r="FW287" s="200">
        <v>0</v>
      </c>
      <c r="FX287" s="199">
        <v>0</v>
      </c>
      <c r="FY287" s="200">
        <v>0</v>
      </c>
      <c r="FZ287" s="199">
        <v>0</v>
      </c>
      <c r="GA287" s="200">
        <v>0</v>
      </c>
      <c r="GB287" s="199">
        <v>0</v>
      </c>
      <c r="GC287" s="200">
        <v>0</v>
      </c>
      <c r="GD287" s="199">
        <v>0</v>
      </c>
      <c r="GE287" s="200">
        <v>0</v>
      </c>
      <c r="GF287" s="199">
        <v>0</v>
      </c>
      <c r="GG287" s="200">
        <v>0</v>
      </c>
      <c r="GH287" s="199">
        <v>0</v>
      </c>
      <c r="GI287" s="200">
        <v>0</v>
      </c>
      <c r="GJ287" s="199">
        <v>0</v>
      </c>
      <c r="GK287" s="200">
        <v>0</v>
      </c>
      <c r="GL287" s="199">
        <v>0</v>
      </c>
      <c r="GM287" s="200">
        <v>0</v>
      </c>
      <c r="GN287" s="199">
        <v>0</v>
      </c>
      <c r="GO287" s="200">
        <v>0</v>
      </c>
      <c r="GP287" s="199">
        <v>0</v>
      </c>
      <c r="GQ287" s="200">
        <v>0</v>
      </c>
      <c r="GR287" s="199">
        <v>0</v>
      </c>
      <c r="GS287" s="200">
        <v>0</v>
      </c>
      <c r="GT287" s="199">
        <v>0</v>
      </c>
      <c r="GU287" s="200">
        <v>0</v>
      </c>
      <c r="GV287" s="199">
        <v>0</v>
      </c>
      <c r="GW287" s="200">
        <v>0</v>
      </c>
      <c r="GX287" s="199">
        <v>0</v>
      </c>
      <c r="GY287" s="200">
        <v>0</v>
      </c>
      <c r="GZ287" s="199">
        <v>0</v>
      </c>
      <c r="HA287" s="200">
        <v>0</v>
      </c>
      <c r="HB287" s="199">
        <v>0</v>
      </c>
      <c r="HC287" s="200">
        <v>0</v>
      </c>
      <c r="HD287" s="199">
        <v>0</v>
      </c>
      <c r="HE287" s="200">
        <v>0</v>
      </c>
      <c r="HF287" s="199">
        <v>0</v>
      </c>
      <c r="HG287" s="200">
        <v>0</v>
      </c>
      <c r="HH287" s="199">
        <v>0</v>
      </c>
      <c r="HI287" s="200">
        <v>0</v>
      </c>
      <c r="HJ287" s="199">
        <v>0</v>
      </c>
      <c r="HK287" s="200">
        <v>0</v>
      </c>
      <c r="HL287" s="199">
        <v>0</v>
      </c>
      <c r="HM287" s="200">
        <v>0</v>
      </c>
      <c r="HN287" s="199">
        <v>0</v>
      </c>
      <c r="HO287" s="200">
        <v>0</v>
      </c>
      <c r="HP287" s="199">
        <v>0</v>
      </c>
      <c r="HQ287" s="200">
        <v>0</v>
      </c>
      <c r="HR287" s="199">
        <v>0</v>
      </c>
      <c r="HS287" s="200">
        <v>0</v>
      </c>
      <c r="HT287" s="199">
        <v>0</v>
      </c>
      <c r="HU287" s="200">
        <v>0</v>
      </c>
      <c r="HV287" s="199">
        <v>0</v>
      </c>
      <c r="HW287" s="200">
        <v>0</v>
      </c>
      <c r="HX287" s="199">
        <v>0</v>
      </c>
      <c r="HY287" s="200">
        <v>0</v>
      </c>
      <c r="HZ287" s="199">
        <v>0</v>
      </c>
      <c r="IA287" s="200">
        <v>0</v>
      </c>
      <c r="IB287" s="199">
        <v>0</v>
      </c>
      <c r="IC287" s="200">
        <v>0</v>
      </c>
      <c r="ID287" s="199">
        <v>0</v>
      </c>
      <c r="IE287" s="200">
        <v>0</v>
      </c>
      <c r="IF287" s="199">
        <v>0</v>
      </c>
      <c r="IG287" s="200">
        <v>0</v>
      </c>
      <c r="IH287" s="199">
        <v>0</v>
      </c>
      <c r="II287" s="200">
        <v>0</v>
      </c>
    </row>
    <row r="288" spans="1:243" ht="15.75" thickBot="1" x14ac:dyDescent="0.25">
      <c r="A288" s="604"/>
      <c r="B288" s="599"/>
      <c r="C288" s="607"/>
      <c r="D288" s="534" t="s">
        <v>9</v>
      </c>
      <c r="E288" s="539"/>
      <c r="F288" s="480"/>
      <c r="G288" s="481">
        <v>0</v>
      </c>
      <c r="H288" s="480"/>
      <c r="I288" s="481">
        <v>0</v>
      </c>
      <c r="J288" s="480"/>
      <c r="K288" s="481">
        <v>0</v>
      </c>
      <c r="L288" s="480"/>
      <c r="M288" s="481">
        <v>0</v>
      </c>
      <c r="N288" s="480"/>
      <c r="O288" s="481">
        <v>0</v>
      </c>
      <c r="P288" s="480"/>
      <c r="Q288" s="481">
        <v>0</v>
      </c>
      <c r="R288" s="480"/>
      <c r="S288" s="481">
        <v>0</v>
      </c>
      <c r="T288" s="480"/>
      <c r="U288" s="481">
        <v>0</v>
      </c>
      <c r="V288" s="480"/>
      <c r="W288" s="481">
        <v>0</v>
      </c>
      <c r="X288" s="480"/>
      <c r="Y288" s="481">
        <v>0</v>
      </c>
      <c r="Z288" s="480"/>
      <c r="AA288" s="481">
        <v>0</v>
      </c>
      <c r="AB288" s="480"/>
      <c r="AC288" s="481">
        <v>0</v>
      </c>
      <c r="AD288" s="480"/>
      <c r="AE288" s="481">
        <v>0</v>
      </c>
      <c r="AF288" s="480"/>
      <c r="AG288" s="481">
        <v>0</v>
      </c>
      <c r="AH288" s="480"/>
      <c r="AI288" s="481">
        <v>0</v>
      </c>
      <c r="AJ288" s="480"/>
      <c r="AK288" s="481">
        <v>0</v>
      </c>
      <c r="AL288" s="480"/>
      <c r="AM288" s="481">
        <v>0</v>
      </c>
      <c r="AN288" s="480"/>
      <c r="AO288" s="481">
        <v>0</v>
      </c>
      <c r="AP288" s="480"/>
      <c r="AQ288" s="481">
        <v>0</v>
      </c>
      <c r="AR288" s="480"/>
      <c r="AS288" s="481">
        <v>0</v>
      </c>
      <c r="AT288" s="480"/>
      <c r="AU288" s="481">
        <v>0</v>
      </c>
      <c r="AV288" s="480"/>
      <c r="AW288" s="481">
        <v>0</v>
      </c>
      <c r="AX288" s="480"/>
      <c r="AY288" s="481">
        <v>0</v>
      </c>
      <c r="AZ288" s="480"/>
      <c r="BA288" s="481">
        <v>0</v>
      </c>
      <c r="BB288" s="480"/>
      <c r="BC288" s="481">
        <v>0</v>
      </c>
      <c r="BD288" s="480"/>
      <c r="BE288" s="481">
        <v>0</v>
      </c>
      <c r="BF288" s="480"/>
      <c r="BG288" s="481">
        <v>0</v>
      </c>
      <c r="BH288" s="480"/>
      <c r="BI288" s="481">
        <v>0</v>
      </c>
      <c r="BJ288" s="480"/>
      <c r="BK288" s="481">
        <v>0</v>
      </c>
      <c r="BL288" s="480"/>
      <c r="BM288" s="481">
        <v>0</v>
      </c>
      <c r="BN288" s="480"/>
      <c r="BO288" s="481">
        <v>0</v>
      </c>
      <c r="BP288" s="480"/>
      <c r="BQ288" s="481">
        <v>0</v>
      </c>
      <c r="BR288" s="480"/>
      <c r="BS288" s="481">
        <v>0</v>
      </c>
      <c r="BT288" s="480"/>
      <c r="BU288" s="481">
        <v>0</v>
      </c>
      <c r="BV288" s="480"/>
      <c r="BW288" s="481">
        <v>0</v>
      </c>
      <c r="BX288" s="480"/>
      <c r="BY288" s="481">
        <v>0</v>
      </c>
      <c r="BZ288" s="480"/>
      <c r="CA288" s="481">
        <v>0</v>
      </c>
      <c r="CB288" s="480"/>
      <c r="CC288" s="481">
        <v>0</v>
      </c>
      <c r="CD288" s="480"/>
      <c r="CE288" s="481">
        <v>0</v>
      </c>
      <c r="CF288" s="480"/>
      <c r="CG288" s="481">
        <v>0</v>
      </c>
      <c r="CH288" s="480"/>
      <c r="CI288" s="481">
        <v>0</v>
      </c>
      <c r="CJ288" s="480"/>
      <c r="CK288" s="481">
        <v>0</v>
      </c>
      <c r="CL288" s="480"/>
      <c r="CM288" s="481">
        <v>0</v>
      </c>
      <c r="CN288" s="480"/>
      <c r="CO288" s="481">
        <v>0</v>
      </c>
      <c r="CP288" s="480"/>
      <c r="CQ288" s="481">
        <v>0</v>
      </c>
      <c r="CR288" s="480"/>
      <c r="CS288" s="481">
        <v>0</v>
      </c>
      <c r="CT288" s="480"/>
      <c r="CU288" s="481">
        <v>0</v>
      </c>
      <c r="CV288" s="480"/>
      <c r="CW288" s="481">
        <v>0</v>
      </c>
      <c r="CX288" s="480"/>
      <c r="CY288" s="481">
        <v>0</v>
      </c>
      <c r="CZ288" s="480"/>
      <c r="DA288" s="481">
        <v>0</v>
      </c>
      <c r="DB288" s="480"/>
      <c r="DC288" s="481">
        <v>0</v>
      </c>
      <c r="DD288" s="480"/>
      <c r="DE288" s="481">
        <v>0</v>
      </c>
      <c r="DF288" s="480"/>
      <c r="DG288" s="481">
        <v>0</v>
      </c>
      <c r="DH288" s="480"/>
      <c r="DI288" s="481">
        <v>0</v>
      </c>
      <c r="DJ288" s="480"/>
      <c r="DK288" s="481">
        <v>0</v>
      </c>
      <c r="DL288" s="480"/>
      <c r="DM288" s="481">
        <v>0</v>
      </c>
      <c r="DN288" s="480"/>
      <c r="DO288" s="481">
        <v>0</v>
      </c>
      <c r="DP288" s="480"/>
      <c r="DQ288" s="481">
        <v>0</v>
      </c>
      <c r="DR288" s="480"/>
      <c r="DS288" s="481">
        <v>0</v>
      </c>
      <c r="DT288" s="480"/>
      <c r="DU288" s="481">
        <v>0</v>
      </c>
      <c r="DV288" s="480"/>
      <c r="DW288" s="481">
        <v>0</v>
      </c>
      <c r="DX288" s="480"/>
      <c r="DY288" s="481">
        <v>0</v>
      </c>
      <c r="DZ288" s="480"/>
      <c r="EA288" s="481">
        <v>0</v>
      </c>
      <c r="EB288" s="480"/>
      <c r="EC288" s="481">
        <v>0</v>
      </c>
      <c r="ED288" s="480"/>
      <c r="EE288" s="481">
        <v>0</v>
      </c>
      <c r="EF288" s="480"/>
      <c r="EG288" s="481">
        <v>0</v>
      </c>
      <c r="EH288" s="480"/>
      <c r="EI288" s="481">
        <v>0</v>
      </c>
      <c r="EJ288" s="480"/>
      <c r="EK288" s="481">
        <v>0</v>
      </c>
      <c r="EL288" s="480"/>
      <c r="EM288" s="481">
        <v>0</v>
      </c>
      <c r="EN288" s="480"/>
      <c r="EO288" s="481">
        <v>0</v>
      </c>
      <c r="EP288" s="480"/>
      <c r="EQ288" s="481">
        <v>0</v>
      </c>
      <c r="ER288" s="480"/>
      <c r="ES288" s="481">
        <v>0</v>
      </c>
      <c r="ET288" s="480"/>
      <c r="EU288" s="481">
        <v>0</v>
      </c>
      <c r="EV288" s="480"/>
      <c r="EW288" s="481">
        <v>0</v>
      </c>
      <c r="EX288" s="480"/>
      <c r="EY288" s="481">
        <v>0</v>
      </c>
      <c r="EZ288" s="480"/>
      <c r="FA288" s="481">
        <v>0</v>
      </c>
      <c r="FB288" s="480"/>
      <c r="FC288" s="481">
        <v>0</v>
      </c>
      <c r="FD288" s="480"/>
      <c r="FE288" s="481">
        <v>0</v>
      </c>
      <c r="FF288" s="480"/>
      <c r="FG288" s="481">
        <v>0</v>
      </c>
      <c r="FH288" s="480"/>
      <c r="FI288" s="481">
        <v>0</v>
      </c>
      <c r="FJ288" s="480"/>
      <c r="FK288" s="481">
        <v>0</v>
      </c>
      <c r="FL288" s="480"/>
      <c r="FM288" s="481">
        <v>0</v>
      </c>
      <c r="FN288" s="480"/>
      <c r="FO288" s="481">
        <v>0</v>
      </c>
      <c r="FP288" s="480"/>
      <c r="FQ288" s="481">
        <v>0</v>
      </c>
      <c r="FR288" s="480"/>
      <c r="FS288" s="481">
        <v>0</v>
      </c>
      <c r="FT288" s="480"/>
      <c r="FU288" s="481">
        <v>0</v>
      </c>
      <c r="FV288" s="480"/>
      <c r="FW288" s="481">
        <v>0</v>
      </c>
      <c r="FX288" s="480"/>
      <c r="FY288" s="481">
        <v>0</v>
      </c>
      <c r="FZ288" s="480"/>
      <c r="GA288" s="481">
        <v>0</v>
      </c>
      <c r="GB288" s="480"/>
      <c r="GC288" s="481">
        <v>0</v>
      </c>
      <c r="GD288" s="480"/>
      <c r="GE288" s="481">
        <v>0</v>
      </c>
      <c r="GF288" s="480"/>
      <c r="GG288" s="481">
        <v>0</v>
      </c>
      <c r="GH288" s="480"/>
      <c r="GI288" s="481">
        <v>0</v>
      </c>
      <c r="GJ288" s="480"/>
      <c r="GK288" s="481">
        <v>0</v>
      </c>
      <c r="GL288" s="480"/>
      <c r="GM288" s="481">
        <v>0</v>
      </c>
      <c r="GN288" s="480"/>
      <c r="GO288" s="481">
        <v>0</v>
      </c>
      <c r="GP288" s="480"/>
      <c r="GQ288" s="481">
        <v>0</v>
      </c>
      <c r="GR288" s="480"/>
      <c r="GS288" s="481">
        <v>0</v>
      </c>
      <c r="GT288" s="480"/>
      <c r="GU288" s="481">
        <v>0</v>
      </c>
      <c r="GV288" s="480"/>
      <c r="GW288" s="481">
        <v>0</v>
      </c>
      <c r="GX288" s="480"/>
      <c r="GY288" s="481">
        <v>0</v>
      </c>
      <c r="GZ288" s="480"/>
      <c r="HA288" s="481">
        <v>0</v>
      </c>
      <c r="HB288" s="480"/>
      <c r="HC288" s="481">
        <v>0</v>
      </c>
      <c r="HD288" s="480"/>
      <c r="HE288" s="481">
        <v>0</v>
      </c>
      <c r="HF288" s="480"/>
      <c r="HG288" s="481">
        <v>0</v>
      </c>
      <c r="HH288" s="480"/>
      <c r="HI288" s="481">
        <v>0</v>
      </c>
      <c r="HJ288" s="480"/>
      <c r="HK288" s="481">
        <v>0</v>
      </c>
      <c r="HL288" s="480"/>
      <c r="HM288" s="481">
        <v>0</v>
      </c>
      <c r="HN288" s="480"/>
      <c r="HO288" s="481">
        <v>0</v>
      </c>
      <c r="HP288" s="480"/>
      <c r="HQ288" s="481">
        <v>0</v>
      </c>
      <c r="HR288" s="480"/>
      <c r="HS288" s="481">
        <v>0</v>
      </c>
      <c r="HT288" s="480"/>
      <c r="HU288" s="481">
        <v>0</v>
      </c>
      <c r="HV288" s="480"/>
      <c r="HW288" s="481">
        <v>0</v>
      </c>
      <c r="HX288" s="480"/>
      <c r="HY288" s="481">
        <v>0</v>
      </c>
      <c r="HZ288" s="480"/>
      <c r="IA288" s="481">
        <v>0</v>
      </c>
      <c r="IB288" s="480"/>
      <c r="IC288" s="481">
        <v>0</v>
      </c>
      <c r="ID288" s="480"/>
      <c r="IE288" s="481">
        <v>0</v>
      </c>
      <c r="IF288" s="480"/>
      <c r="IG288" s="481">
        <v>0</v>
      </c>
      <c r="IH288" s="480"/>
      <c r="II288" s="481">
        <v>0</v>
      </c>
    </row>
    <row r="289" spans="1:243" ht="15" x14ac:dyDescent="0.2">
      <c r="A289" s="604"/>
      <c r="B289" s="597" t="s">
        <v>12</v>
      </c>
      <c r="C289" s="600">
        <v>46079</v>
      </c>
      <c r="D289" s="529">
        <v>0</v>
      </c>
      <c r="E289" s="540" t="s">
        <v>81</v>
      </c>
      <c r="F289" s="482">
        <v>0</v>
      </c>
      <c r="G289" s="483">
        <v>0</v>
      </c>
      <c r="H289" s="482">
        <v>0</v>
      </c>
      <c r="I289" s="483">
        <v>0</v>
      </c>
      <c r="J289" s="482">
        <v>0</v>
      </c>
      <c r="K289" s="483">
        <v>0</v>
      </c>
      <c r="L289" s="482">
        <v>0</v>
      </c>
      <c r="M289" s="483">
        <v>0</v>
      </c>
      <c r="N289" s="482">
        <v>0</v>
      </c>
      <c r="O289" s="483">
        <v>0</v>
      </c>
      <c r="P289" s="482">
        <v>0</v>
      </c>
      <c r="Q289" s="483">
        <v>0</v>
      </c>
      <c r="R289" s="482">
        <v>0</v>
      </c>
      <c r="S289" s="483">
        <v>0</v>
      </c>
      <c r="T289" s="482">
        <v>0</v>
      </c>
      <c r="U289" s="483">
        <v>0</v>
      </c>
      <c r="V289" s="482">
        <v>0</v>
      </c>
      <c r="W289" s="483">
        <v>0</v>
      </c>
      <c r="X289" s="482">
        <v>0</v>
      </c>
      <c r="Y289" s="483">
        <v>0</v>
      </c>
      <c r="Z289" s="482">
        <v>0</v>
      </c>
      <c r="AA289" s="483">
        <v>0</v>
      </c>
      <c r="AB289" s="482">
        <v>0</v>
      </c>
      <c r="AC289" s="483">
        <v>0</v>
      </c>
      <c r="AD289" s="482">
        <v>0</v>
      </c>
      <c r="AE289" s="483">
        <v>0</v>
      </c>
      <c r="AF289" s="482">
        <v>0</v>
      </c>
      <c r="AG289" s="483">
        <v>0</v>
      </c>
      <c r="AH289" s="482">
        <v>0</v>
      </c>
      <c r="AI289" s="483">
        <v>0</v>
      </c>
      <c r="AJ289" s="482">
        <v>0</v>
      </c>
      <c r="AK289" s="483">
        <v>0</v>
      </c>
      <c r="AL289" s="482">
        <v>0</v>
      </c>
      <c r="AM289" s="483">
        <v>0</v>
      </c>
      <c r="AN289" s="482">
        <v>0</v>
      </c>
      <c r="AO289" s="483">
        <v>0</v>
      </c>
      <c r="AP289" s="482">
        <v>0</v>
      </c>
      <c r="AQ289" s="483">
        <v>0</v>
      </c>
      <c r="AR289" s="482">
        <v>0</v>
      </c>
      <c r="AS289" s="483">
        <v>0</v>
      </c>
      <c r="AT289" s="482">
        <v>0</v>
      </c>
      <c r="AU289" s="483">
        <v>0</v>
      </c>
      <c r="AV289" s="482">
        <v>0</v>
      </c>
      <c r="AW289" s="483">
        <v>0</v>
      </c>
      <c r="AX289" s="482">
        <v>0</v>
      </c>
      <c r="AY289" s="483">
        <v>0</v>
      </c>
      <c r="AZ289" s="482">
        <v>0</v>
      </c>
      <c r="BA289" s="483">
        <v>0</v>
      </c>
      <c r="BB289" s="482">
        <v>0</v>
      </c>
      <c r="BC289" s="483">
        <v>0</v>
      </c>
      <c r="BD289" s="482">
        <v>0</v>
      </c>
      <c r="BE289" s="483">
        <v>0</v>
      </c>
      <c r="BF289" s="482">
        <v>0</v>
      </c>
      <c r="BG289" s="483">
        <v>0</v>
      </c>
      <c r="BH289" s="482">
        <v>0</v>
      </c>
      <c r="BI289" s="483">
        <v>0</v>
      </c>
      <c r="BJ289" s="482">
        <v>0</v>
      </c>
      <c r="BK289" s="483">
        <v>0</v>
      </c>
      <c r="BL289" s="482">
        <v>0</v>
      </c>
      <c r="BM289" s="483">
        <v>0</v>
      </c>
      <c r="BN289" s="482">
        <v>0</v>
      </c>
      <c r="BO289" s="483">
        <v>0</v>
      </c>
      <c r="BP289" s="482">
        <v>0</v>
      </c>
      <c r="BQ289" s="483">
        <v>0</v>
      </c>
      <c r="BR289" s="482">
        <v>0</v>
      </c>
      <c r="BS289" s="483">
        <v>0</v>
      </c>
      <c r="BT289" s="482">
        <v>0</v>
      </c>
      <c r="BU289" s="483">
        <v>0</v>
      </c>
      <c r="BV289" s="482">
        <v>0</v>
      </c>
      <c r="BW289" s="483">
        <v>0</v>
      </c>
      <c r="BX289" s="482">
        <v>0</v>
      </c>
      <c r="BY289" s="483">
        <v>0</v>
      </c>
      <c r="BZ289" s="482">
        <v>0</v>
      </c>
      <c r="CA289" s="483">
        <v>0</v>
      </c>
      <c r="CB289" s="482">
        <v>0</v>
      </c>
      <c r="CC289" s="483">
        <v>0</v>
      </c>
      <c r="CD289" s="482">
        <v>0</v>
      </c>
      <c r="CE289" s="483">
        <v>0</v>
      </c>
      <c r="CF289" s="482">
        <v>0</v>
      </c>
      <c r="CG289" s="483">
        <v>0</v>
      </c>
      <c r="CH289" s="482">
        <v>0</v>
      </c>
      <c r="CI289" s="483">
        <v>0</v>
      </c>
      <c r="CJ289" s="482">
        <v>0</v>
      </c>
      <c r="CK289" s="483">
        <v>0</v>
      </c>
      <c r="CL289" s="482">
        <v>0</v>
      </c>
      <c r="CM289" s="483">
        <v>0</v>
      </c>
      <c r="CN289" s="482">
        <v>0</v>
      </c>
      <c r="CO289" s="483">
        <v>0</v>
      </c>
      <c r="CP289" s="482">
        <v>0</v>
      </c>
      <c r="CQ289" s="483">
        <v>0</v>
      </c>
      <c r="CR289" s="482">
        <v>0</v>
      </c>
      <c r="CS289" s="483">
        <v>0</v>
      </c>
      <c r="CT289" s="482">
        <v>0</v>
      </c>
      <c r="CU289" s="483">
        <v>0</v>
      </c>
      <c r="CV289" s="482">
        <v>0</v>
      </c>
      <c r="CW289" s="483">
        <v>0</v>
      </c>
      <c r="CX289" s="482">
        <v>0</v>
      </c>
      <c r="CY289" s="483">
        <v>0</v>
      </c>
      <c r="CZ289" s="482">
        <v>0</v>
      </c>
      <c r="DA289" s="483">
        <v>0</v>
      </c>
      <c r="DB289" s="482">
        <v>0</v>
      </c>
      <c r="DC289" s="483">
        <v>0</v>
      </c>
      <c r="DD289" s="482">
        <v>0</v>
      </c>
      <c r="DE289" s="483">
        <v>0</v>
      </c>
      <c r="DF289" s="482">
        <v>0</v>
      </c>
      <c r="DG289" s="483">
        <v>0</v>
      </c>
      <c r="DH289" s="482">
        <v>0</v>
      </c>
      <c r="DI289" s="483">
        <v>0</v>
      </c>
      <c r="DJ289" s="482">
        <v>0</v>
      </c>
      <c r="DK289" s="483">
        <v>0</v>
      </c>
      <c r="DL289" s="482">
        <v>0</v>
      </c>
      <c r="DM289" s="483">
        <v>0</v>
      </c>
      <c r="DN289" s="482">
        <v>0</v>
      </c>
      <c r="DO289" s="483">
        <v>0</v>
      </c>
      <c r="DP289" s="482">
        <v>0</v>
      </c>
      <c r="DQ289" s="483">
        <v>0</v>
      </c>
      <c r="DR289" s="482">
        <v>0</v>
      </c>
      <c r="DS289" s="483">
        <v>0</v>
      </c>
      <c r="DT289" s="482">
        <v>0</v>
      </c>
      <c r="DU289" s="483">
        <v>0</v>
      </c>
      <c r="DV289" s="482">
        <v>0</v>
      </c>
      <c r="DW289" s="483">
        <v>0</v>
      </c>
      <c r="DX289" s="482">
        <v>0</v>
      </c>
      <c r="DY289" s="483">
        <v>0</v>
      </c>
      <c r="DZ289" s="482">
        <v>0</v>
      </c>
      <c r="EA289" s="483">
        <v>0</v>
      </c>
      <c r="EB289" s="482">
        <v>0</v>
      </c>
      <c r="EC289" s="483">
        <v>0</v>
      </c>
      <c r="ED289" s="482">
        <v>0</v>
      </c>
      <c r="EE289" s="483">
        <v>0</v>
      </c>
      <c r="EF289" s="482">
        <v>0</v>
      </c>
      <c r="EG289" s="483">
        <v>0</v>
      </c>
      <c r="EH289" s="482">
        <v>0</v>
      </c>
      <c r="EI289" s="483">
        <v>0</v>
      </c>
      <c r="EJ289" s="482">
        <v>0</v>
      </c>
      <c r="EK289" s="483">
        <v>0</v>
      </c>
      <c r="EL289" s="482">
        <v>0</v>
      </c>
      <c r="EM289" s="483">
        <v>0</v>
      </c>
      <c r="EN289" s="482">
        <v>0</v>
      </c>
      <c r="EO289" s="483">
        <v>0</v>
      </c>
      <c r="EP289" s="482">
        <v>0</v>
      </c>
      <c r="EQ289" s="483">
        <v>0</v>
      </c>
      <c r="ER289" s="482">
        <v>0</v>
      </c>
      <c r="ES289" s="483">
        <v>0</v>
      </c>
      <c r="ET289" s="482">
        <v>0</v>
      </c>
      <c r="EU289" s="483">
        <v>0</v>
      </c>
      <c r="EV289" s="482">
        <v>0</v>
      </c>
      <c r="EW289" s="483">
        <v>0</v>
      </c>
      <c r="EX289" s="482">
        <v>0</v>
      </c>
      <c r="EY289" s="483">
        <v>0</v>
      </c>
      <c r="EZ289" s="482">
        <v>0</v>
      </c>
      <c r="FA289" s="483">
        <v>0</v>
      </c>
      <c r="FB289" s="482">
        <v>0</v>
      </c>
      <c r="FC289" s="483">
        <v>0</v>
      </c>
      <c r="FD289" s="482">
        <v>0</v>
      </c>
      <c r="FE289" s="483">
        <v>0</v>
      </c>
      <c r="FF289" s="482">
        <v>0</v>
      </c>
      <c r="FG289" s="483">
        <v>0</v>
      </c>
      <c r="FH289" s="482">
        <v>0</v>
      </c>
      <c r="FI289" s="483">
        <v>0</v>
      </c>
      <c r="FJ289" s="482">
        <v>0</v>
      </c>
      <c r="FK289" s="483">
        <v>0</v>
      </c>
      <c r="FL289" s="482">
        <v>0</v>
      </c>
      <c r="FM289" s="483">
        <v>0</v>
      </c>
      <c r="FN289" s="482">
        <v>0</v>
      </c>
      <c r="FO289" s="483">
        <v>0</v>
      </c>
      <c r="FP289" s="482">
        <v>0</v>
      </c>
      <c r="FQ289" s="483">
        <v>0</v>
      </c>
      <c r="FR289" s="482">
        <v>0</v>
      </c>
      <c r="FS289" s="483">
        <v>0</v>
      </c>
      <c r="FT289" s="482">
        <v>0</v>
      </c>
      <c r="FU289" s="483">
        <v>0</v>
      </c>
      <c r="FV289" s="482">
        <v>0</v>
      </c>
      <c r="FW289" s="483">
        <v>0</v>
      </c>
      <c r="FX289" s="482">
        <v>0</v>
      </c>
      <c r="FY289" s="483">
        <v>0</v>
      </c>
      <c r="FZ289" s="482">
        <v>0</v>
      </c>
      <c r="GA289" s="483">
        <v>0</v>
      </c>
      <c r="GB289" s="482">
        <v>0</v>
      </c>
      <c r="GC289" s="483">
        <v>0</v>
      </c>
      <c r="GD289" s="482">
        <v>0</v>
      </c>
      <c r="GE289" s="483">
        <v>0</v>
      </c>
      <c r="GF289" s="482">
        <v>0</v>
      </c>
      <c r="GG289" s="483">
        <v>0</v>
      </c>
      <c r="GH289" s="482">
        <v>0</v>
      </c>
      <c r="GI289" s="483">
        <v>0</v>
      </c>
      <c r="GJ289" s="482">
        <v>0</v>
      </c>
      <c r="GK289" s="483">
        <v>0</v>
      </c>
      <c r="GL289" s="482">
        <v>0</v>
      </c>
      <c r="GM289" s="483">
        <v>0</v>
      </c>
      <c r="GN289" s="482">
        <v>0</v>
      </c>
      <c r="GO289" s="483">
        <v>0</v>
      </c>
      <c r="GP289" s="482">
        <v>0</v>
      </c>
      <c r="GQ289" s="483">
        <v>0</v>
      </c>
      <c r="GR289" s="482">
        <v>0</v>
      </c>
      <c r="GS289" s="483">
        <v>0</v>
      </c>
      <c r="GT289" s="482">
        <v>0</v>
      </c>
      <c r="GU289" s="483">
        <v>0</v>
      </c>
      <c r="GV289" s="482">
        <v>0</v>
      </c>
      <c r="GW289" s="483">
        <v>0</v>
      </c>
      <c r="GX289" s="482">
        <v>0</v>
      </c>
      <c r="GY289" s="483">
        <v>0</v>
      </c>
      <c r="GZ289" s="482">
        <v>0</v>
      </c>
      <c r="HA289" s="483">
        <v>0</v>
      </c>
      <c r="HB289" s="482">
        <v>0</v>
      </c>
      <c r="HC289" s="483">
        <v>0</v>
      </c>
      <c r="HD289" s="482">
        <v>0</v>
      </c>
      <c r="HE289" s="483">
        <v>0</v>
      </c>
      <c r="HF289" s="482">
        <v>0</v>
      </c>
      <c r="HG289" s="483">
        <v>0</v>
      </c>
      <c r="HH289" s="482">
        <v>0</v>
      </c>
      <c r="HI289" s="483">
        <v>0</v>
      </c>
      <c r="HJ289" s="482">
        <v>0</v>
      </c>
      <c r="HK289" s="483">
        <v>0</v>
      </c>
      <c r="HL289" s="482">
        <v>0</v>
      </c>
      <c r="HM289" s="483">
        <v>0</v>
      </c>
      <c r="HN289" s="482">
        <v>0</v>
      </c>
      <c r="HO289" s="483">
        <v>0</v>
      </c>
      <c r="HP289" s="482">
        <v>0</v>
      </c>
      <c r="HQ289" s="483">
        <v>0</v>
      </c>
      <c r="HR289" s="482">
        <v>0</v>
      </c>
      <c r="HS289" s="483">
        <v>0</v>
      </c>
      <c r="HT289" s="482">
        <v>0</v>
      </c>
      <c r="HU289" s="483">
        <v>0</v>
      </c>
      <c r="HV289" s="482">
        <v>0</v>
      </c>
      <c r="HW289" s="483">
        <v>0</v>
      </c>
      <c r="HX289" s="482">
        <v>0</v>
      </c>
      <c r="HY289" s="483">
        <v>0</v>
      </c>
      <c r="HZ289" s="482">
        <v>0</v>
      </c>
      <c r="IA289" s="483">
        <v>0</v>
      </c>
      <c r="IB289" s="482">
        <v>0</v>
      </c>
      <c r="IC289" s="483">
        <v>0</v>
      </c>
      <c r="ID289" s="482">
        <v>0</v>
      </c>
      <c r="IE289" s="483">
        <v>0</v>
      </c>
      <c r="IF289" s="482">
        <v>0</v>
      </c>
      <c r="IG289" s="483">
        <v>0</v>
      </c>
      <c r="IH289" s="482">
        <v>0</v>
      </c>
      <c r="II289" s="483">
        <v>0</v>
      </c>
    </row>
    <row r="290" spans="1:243" ht="15" x14ac:dyDescent="0.2">
      <c r="A290" s="604"/>
      <c r="B290" s="598"/>
      <c r="C290" s="606"/>
      <c r="D290" s="530" t="s">
        <v>6</v>
      </c>
      <c r="E290" s="537"/>
      <c r="F290" s="203"/>
      <c r="G290" s="204">
        <v>0</v>
      </c>
      <c r="H290" s="203"/>
      <c r="I290" s="204">
        <v>0</v>
      </c>
      <c r="J290" s="203"/>
      <c r="K290" s="204">
        <v>0</v>
      </c>
      <c r="L290" s="203"/>
      <c r="M290" s="204">
        <v>0</v>
      </c>
      <c r="N290" s="203"/>
      <c r="O290" s="204">
        <v>0</v>
      </c>
      <c r="P290" s="203"/>
      <c r="Q290" s="204">
        <v>0</v>
      </c>
      <c r="R290" s="203"/>
      <c r="S290" s="204">
        <v>0</v>
      </c>
      <c r="T290" s="203"/>
      <c r="U290" s="204">
        <v>0</v>
      </c>
      <c r="V290" s="203"/>
      <c r="W290" s="204">
        <v>0</v>
      </c>
      <c r="X290" s="203"/>
      <c r="Y290" s="204">
        <v>0</v>
      </c>
      <c r="Z290" s="203"/>
      <c r="AA290" s="204">
        <v>0</v>
      </c>
      <c r="AB290" s="203"/>
      <c r="AC290" s="204">
        <v>0</v>
      </c>
      <c r="AD290" s="203"/>
      <c r="AE290" s="204">
        <v>0</v>
      </c>
      <c r="AF290" s="203"/>
      <c r="AG290" s="204">
        <v>0</v>
      </c>
      <c r="AH290" s="203"/>
      <c r="AI290" s="204">
        <v>0</v>
      </c>
      <c r="AJ290" s="203"/>
      <c r="AK290" s="204">
        <v>0</v>
      </c>
      <c r="AL290" s="203"/>
      <c r="AM290" s="204">
        <v>0</v>
      </c>
      <c r="AN290" s="203"/>
      <c r="AO290" s="204">
        <v>0</v>
      </c>
      <c r="AP290" s="203"/>
      <c r="AQ290" s="204">
        <v>0</v>
      </c>
      <c r="AR290" s="203"/>
      <c r="AS290" s="204">
        <v>0</v>
      </c>
      <c r="AT290" s="203"/>
      <c r="AU290" s="204">
        <v>0</v>
      </c>
      <c r="AV290" s="203"/>
      <c r="AW290" s="204">
        <v>0</v>
      </c>
      <c r="AX290" s="203"/>
      <c r="AY290" s="204">
        <v>0</v>
      </c>
      <c r="AZ290" s="203"/>
      <c r="BA290" s="204">
        <v>0</v>
      </c>
      <c r="BB290" s="203"/>
      <c r="BC290" s="204">
        <v>0</v>
      </c>
      <c r="BD290" s="203"/>
      <c r="BE290" s="204">
        <v>0</v>
      </c>
      <c r="BF290" s="203"/>
      <c r="BG290" s="204">
        <v>0</v>
      </c>
      <c r="BH290" s="203"/>
      <c r="BI290" s="204">
        <v>0</v>
      </c>
      <c r="BJ290" s="203"/>
      <c r="BK290" s="204">
        <v>0</v>
      </c>
      <c r="BL290" s="203"/>
      <c r="BM290" s="204">
        <v>0</v>
      </c>
      <c r="BN290" s="203"/>
      <c r="BO290" s="204">
        <v>0</v>
      </c>
      <c r="BP290" s="203"/>
      <c r="BQ290" s="204">
        <v>0</v>
      </c>
      <c r="BR290" s="203"/>
      <c r="BS290" s="204">
        <v>0</v>
      </c>
      <c r="BT290" s="203"/>
      <c r="BU290" s="204">
        <v>0</v>
      </c>
      <c r="BV290" s="203"/>
      <c r="BW290" s="204">
        <v>0</v>
      </c>
      <c r="BX290" s="203"/>
      <c r="BY290" s="204">
        <v>0</v>
      </c>
      <c r="BZ290" s="203"/>
      <c r="CA290" s="204">
        <v>0</v>
      </c>
      <c r="CB290" s="203"/>
      <c r="CC290" s="204">
        <v>0</v>
      </c>
      <c r="CD290" s="203"/>
      <c r="CE290" s="204">
        <v>0</v>
      </c>
      <c r="CF290" s="203"/>
      <c r="CG290" s="204">
        <v>0</v>
      </c>
      <c r="CH290" s="203"/>
      <c r="CI290" s="204">
        <v>0</v>
      </c>
      <c r="CJ290" s="203"/>
      <c r="CK290" s="204">
        <v>0</v>
      </c>
      <c r="CL290" s="203"/>
      <c r="CM290" s="204">
        <v>0</v>
      </c>
      <c r="CN290" s="203"/>
      <c r="CO290" s="204">
        <v>0</v>
      </c>
      <c r="CP290" s="203"/>
      <c r="CQ290" s="204">
        <v>0</v>
      </c>
      <c r="CR290" s="203"/>
      <c r="CS290" s="204">
        <v>0</v>
      </c>
      <c r="CT290" s="203"/>
      <c r="CU290" s="204">
        <v>0</v>
      </c>
      <c r="CV290" s="203"/>
      <c r="CW290" s="204">
        <v>0</v>
      </c>
      <c r="CX290" s="203"/>
      <c r="CY290" s="204">
        <v>0</v>
      </c>
      <c r="CZ290" s="203"/>
      <c r="DA290" s="204">
        <v>0</v>
      </c>
      <c r="DB290" s="203"/>
      <c r="DC290" s="204">
        <v>0</v>
      </c>
      <c r="DD290" s="203"/>
      <c r="DE290" s="204">
        <v>0</v>
      </c>
      <c r="DF290" s="203"/>
      <c r="DG290" s="204">
        <v>0</v>
      </c>
      <c r="DH290" s="203"/>
      <c r="DI290" s="204">
        <v>0</v>
      </c>
      <c r="DJ290" s="203"/>
      <c r="DK290" s="204">
        <v>0</v>
      </c>
      <c r="DL290" s="203"/>
      <c r="DM290" s="204">
        <v>0</v>
      </c>
      <c r="DN290" s="203"/>
      <c r="DO290" s="204">
        <v>0</v>
      </c>
      <c r="DP290" s="203"/>
      <c r="DQ290" s="204">
        <v>0</v>
      </c>
      <c r="DR290" s="203"/>
      <c r="DS290" s="204">
        <v>0</v>
      </c>
      <c r="DT290" s="203"/>
      <c r="DU290" s="204">
        <v>0</v>
      </c>
      <c r="DV290" s="203"/>
      <c r="DW290" s="204">
        <v>0</v>
      </c>
      <c r="DX290" s="203"/>
      <c r="DY290" s="204">
        <v>0</v>
      </c>
      <c r="DZ290" s="203"/>
      <c r="EA290" s="204">
        <v>0</v>
      </c>
      <c r="EB290" s="203"/>
      <c r="EC290" s="204">
        <v>0</v>
      </c>
      <c r="ED290" s="203"/>
      <c r="EE290" s="204">
        <v>0</v>
      </c>
      <c r="EF290" s="203"/>
      <c r="EG290" s="204">
        <v>0</v>
      </c>
      <c r="EH290" s="203"/>
      <c r="EI290" s="204">
        <v>0</v>
      </c>
      <c r="EJ290" s="203"/>
      <c r="EK290" s="204">
        <v>0</v>
      </c>
      <c r="EL290" s="203"/>
      <c r="EM290" s="204">
        <v>0</v>
      </c>
      <c r="EN290" s="203"/>
      <c r="EO290" s="204">
        <v>0</v>
      </c>
      <c r="EP290" s="203"/>
      <c r="EQ290" s="204">
        <v>0</v>
      </c>
      <c r="ER290" s="203"/>
      <c r="ES290" s="204">
        <v>0</v>
      </c>
      <c r="ET290" s="203"/>
      <c r="EU290" s="204">
        <v>0</v>
      </c>
      <c r="EV290" s="203"/>
      <c r="EW290" s="204">
        <v>0</v>
      </c>
      <c r="EX290" s="203"/>
      <c r="EY290" s="204">
        <v>0</v>
      </c>
      <c r="EZ290" s="203"/>
      <c r="FA290" s="204">
        <v>0</v>
      </c>
      <c r="FB290" s="203"/>
      <c r="FC290" s="204">
        <v>0</v>
      </c>
      <c r="FD290" s="203"/>
      <c r="FE290" s="204">
        <v>0</v>
      </c>
      <c r="FF290" s="203"/>
      <c r="FG290" s="204">
        <v>0</v>
      </c>
      <c r="FH290" s="203"/>
      <c r="FI290" s="204">
        <v>0</v>
      </c>
      <c r="FJ290" s="203"/>
      <c r="FK290" s="204">
        <v>0</v>
      </c>
      <c r="FL290" s="203"/>
      <c r="FM290" s="204">
        <v>0</v>
      </c>
      <c r="FN290" s="203"/>
      <c r="FO290" s="204">
        <v>0</v>
      </c>
      <c r="FP290" s="203"/>
      <c r="FQ290" s="204">
        <v>0</v>
      </c>
      <c r="FR290" s="203"/>
      <c r="FS290" s="204">
        <v>0</v>
      </c>
      <c r="FT290" s="203"/>
      <c r="FU290" s="204">
        <v>0</v>
      </c>
      <c r="FV290" s="203"/>
      <c r="FW290" s="204">
        <v>0</v>
      </c>
      <c r="FX290" s="203"/>
      <c r="FY290" s="204">
        <v>0</v>
      </c>
      <c r="FZ290" s="203"/>
      <c r="GA290" s="204">
        <v>0</v>
      </c>
      <c r="GB290" s="203"/>
      <c r="GC290" s="204">
        <v>0</v>
      </c>
      <c r="GD290" s="203"/>
      <c r="GE290" s="204">
        <v>0</v>
      </c>
      <c r="GF290" s="203"/>
      <c r="GG290" s="204">
        <v>0</v>
      </c>
      <c r="GH290" s="203"/>
      <c r="GI290" s="204">
        <v>0</v>
      </c>
      <c r="GJ290" s="203"/>
      <c r="GK290" s="204">
        <v>0</v>
      </c>
      <c r="GL290" s="203"/>
      <c r="GM290" s="204">
        <v>0</v>
      </c>
      <c r="GN290" s="203"/>
      <c r="GO290" s="204">
        <v>0</v>
      </c>
      <c r="GP290" s="203"/>
      <c r="GQ290" s="204">
        <v>0</v>
      </c>
      <c r="GR290" s="203"/>
      <c r="GS290" s="204">
        <v>0</v>
      </c>
      <c r="GT290" s="203"/>
      <c r="GU290" s="204">
        <v>0</v>
      </c>
      <c r="GV290" s="203"/>
      <c r="GW290" s="204">
        <v>0</v>
      </c>
      <c r="GX290" s="203"/>
      <c r="GY290" s="204">
        <v>0</v>
      </c>
      <c r="GZ290" s="203"/>
      <c r="HA290" s="204">
        <v>0</v>
      </c>
      <c r="HB290" s="203"/>
      <c r="HC290" s="204">
        <v>0</v>
      </c>
      <c r="HD290" s="203"/>
      <c r="HE290" s="204">
        <v>0</v>
      </c>
      <c r="HF290" s="203"/>
      <c r="HG290" s="204">
        <v>0</v>
      </c>
      <c r="HH290" s="203"/>
      <c r="HI290" s="204">
        <v>0</v>
      </c>
      <c r="HJ290" s="203"/>
      <c r="HK290" s="204">
        <v>0</v>
      </c>
      <c r="HL290" s="203"/>
      <c r="HM290" s="204">
        <v>0</v>
      </c>
      <c r="HN290" s="203"/>
      <c r="HO290" s="204">
        <v>0</v>
      </c>
      <c r="HP290" s="203"/>
      <c r="HQ290" s="204">
        <v>0</v>
      </c>
      <c r="HR290" s="203"/>
      <c r="HS290" s="204">
        <v>0</v>
      </c>
      <c r="HT290" s="203"/>
      <c r="HU290" s="204">
        <v>0</v>
      </c>
      <c r="HV290" s="203"/>
      <c r="HW290" s="204">
        <v>0</v>
      </c>
      <c r="HX290" s="203"/>
      <c r="HY290" s="204">
        <v>0</v>
      </c>
      <c r="HZ290" s="203"/>
      <c r="IA290" s="204">
        <v>0</v>
      </c>
      <c r="IB290" s="203"/>
      <c r="IC290" s="204">
        <v>0</v>
      </c>
      <c r="ID290" s="203"/>
      <c r="IE290" s="204">
        <v>0</v>
      </c>
      <c r="IF290" s="203"/>
      <c r="IG290" s="204">
        <v>0</v>
      </c>
      <c r="IH290" s="203"/>
      <c r="II290" s="204">
        <v>0</v>
      </c>
    </row>
    <row r="291" spans="1:243" ht="15" x14ac:dyDescent="0.2">
      <c r="A291" s="604"/>
      <c r="B291" s="598"/>
      <c r="C291" s="606"/>
      <c r="D291" s="530">
        <v>0</v>
      </c>
      <c r="E291" s="538" t="s">
        <v>82</v>
      </c>
      <c r="F291" s="197">
        <v>0</v>
      </c>
      <c r="G291" s="198">
        <v>0</v>
      </c>
      <c r="H291" s="197">
        <v>0</v>
      </c>
      <c r="I291" s="198">
        <v>0</v>
      </c>
      <c r="J291" s="197">
        <v>0</v>
      </c>
      <c r="K291" s="198">
        <v>0</v>
      </c>
      <c r="L291" s="197">
        <v>0</v>
      </c>
      <c r="M291" s="198">
        <v>0</v>
      </c>
      <c r="N291" s="197">
        <v>0</v>
      </c>
      <c r="O291" s="198">
        <v>0</v>
      </c>
      <c r="P291" s="197">
        <v>0</v>
      </c>
      <c r="Q291" s="198">
        <v>0</v>
      </c>
      <c r="R291" s="197">
        <v>0</v>
      </c>
      <c r="S291" s="198">
        <v>0</v>
      </c>
      <c r="T291" s="197">
        <v>0</v>
      </c>
      <c r="U291" s="198">
        <v>0</v>
      </c>
      <c r="V291" s="197">
        <v>0</v>
      </c>
      <c r="W291" s="198">
        <v>0</v>
      </c>
      <c r="X291" s="197">
        <v>0</v>
      </c>
      <c r="Y291" s="198">
        <v>0</v>
      </c>
      <c r="Z291" s="197">
        <v>0</v>
      </c>
      <c r="AA291" s="198">
        <v>0</v>
      </c>
      <c r="AB291" s="197">
        <v>0</v>
      </c>
      <c r="AC291" s="198">
        <v>0</v>
      </c>
      <c r="AD291" s="197">
        <v>0</v>
      </c>
      <c r="AE291" s="198">
        <v>0</v>
      </c>
      <c r="AF291" s="197">
        <v>0</v>
      </c>
      <c r="AG291" s="198">
        <v>0</v>
      </c>
      <c r="AH291" s="197">
        <v>0</v>
      </c>
      <c r="AI291" s="198">
        <v>0</v>
      </c>
      <c r="AJ291" s="197">
        <v>0</v>
      </c>
      <c r="AK291" s="198">
        <v>0</v>
      </c>
      <c r="AL291" s="197">
        <v>0</v>
      </c>
      <c r="AM291" s="198">
        <v>0</v>
      </c>
      <c r="AN291" s="197">
        <v>0</v>
      </c>
      <c r="AO291" s="198">
        <v>0</v>
      </c>
      <c r="AP291" s="197">
        <v>0</v>
      </c>
      <c r="AQ291" s="198">
        <v>0</v>
      </c>
      <c r="AR291" s="197">
        <v>0</v>
      </c>
      <c r="AS291" s="198">
        <v>0</v>
      </c>
      <c r="AT291" s="197">
        <v>0</v>
      </c>
      <c r="AU291" s="198">
        <v>0</v>
      </c>
      <c r="AV291" s="197">
        <v>0</v>
      </c>
      <c r="AW291" s="198">
        <v>0</v>
      </c>
      <c r="AX291" s="197">
        <v>0</v>
      </c>
      <c r="AY291" s="198">
        <v>0</v>
      </c>
      <c r="AZ291" s="197">
        <v>0</v>
      </c>
      <c r="BA291" s="198">
        <v>0</v>
      </c>
      <c r="BB291" s="197">
        <v>0</v>
      </c>
      <c r="BC291" s="198">
        <v>0</v>
      </c>
      <c r="BD291" s="197">
        <v>0</v>
      </c>
      <c r="BE291" s="198">
        <v>0</v>
      </c>
      <c r="BF291" s="197">
        <v>0</v>
      </c>
      <c r="BG291" s="198">
        <v>0</v>
      </c>
      <c r="BH291" s="197">
        <v>0</v>
      </c>
      <c r="BI291" s="198">
        <v>0</v>
      </c>
      <c r="BJ291" s="197">
        <v>0</v>
      </c>
      <c r="BK291" s="198">
        <v>0</v>
      </c>
      <c r="BL291" s="197">
        <v>0</v>
      </c>
      <c r="BM291" s="198">
        <v>0</v>
      </c>
      <c r="BN291" s="197">
        <v>0</v>
      </c>
      <c r="BO291" s="198">
        <v>0</v>
      </c>
      <c r="BP291" s="197">
        <v>0</v>
      </c>
      <c r="BQ291" s="198">
        <v>0</v>
      </c>
      <c r="BR291" s="197">
        <v>0</v>
      </c>
      <c r="BS291" s="198">
        <v>0</v>
      </c>
      <c r="BT291" s="197">
        <v>0</v>
      </c>
      <c r="BU291" s="198">
        <v>0</v>
      </c>
      <c r="BV291" s="197">
        <v>0</v>
      </c>
      <c r="BW291" s="198">
        <v>0</v>
      </c>
      <c r="BX291" s="197">
        <v>0</v>
      </c>
      <c r="BY291" s="198">
        <v>0</v>
      </c>
      <c r="BZ291" s="197">
        <v>0</v>
      </c>
      <c r="CA291" s="198">
        <v>0</v>
      </c>
      <c r="CB291" s="197">
        <v>0</v>
      </c>
      <c r="CC291" s="198">
        <v>0</v>
      </c>
      <c r="CD291" s="197">
        <v>0</v>
      </c>
      <c r="CE291" s="198">
        <v>0</v>
      </c>
      <c r="CF291" s="197">
        <v>0</v>
      </c>
      <c r="CG291" s="198">
        <v>0</v>
      </c>
      <c r="CH291" s="197">
        <v>0</v>
      </c>
      <c r="CI291" s="198">
        <v>0</v>
      </c>
      <c r="CJ291" s="197">
        <v>0</v>
      </c>
      <c r="CK291" s="198">
        <v>0</v>
      </c>
      <c r="CL291" s="197">
        <v>0</v>
      </c>
      <c r="CM291" s="198">
        <v>0</v>
      </c>
      <c r="CN291" s="197">
        <v>0</v>
      </c>
      <c r="CO291" s="198">
        <v>0</v>
      </c>
      <c r="CP291" s="197">
        <v>0</v>
      </c>
      <c r="CQ291" s="198">
        <v>0</v>
      </c>
      <c r="CR291" s="197">
        <v>0</v>
      </c>
      <c r="CS291" s="198">
        <v>0</v>
      </c>
      <c r="CT291" s="197">
        <v>0</v>
      </c>
      <c r="CU291" s="198">
        <v>0</v>
      </c>
      <c r="CV291" s="197">
        <v>0</v>
      </c>
      <c r="CW291" s="198">
        <v>0</v>
      </c>
      <c r="CX291" s="197">
        <v>0</v>
      </c>
      <c r="CY291" s="198">
        <v>0</v>
      </c>
      <c r="CZ291" s="197">
        <v>0</v>
      </c>
      <c r="DA291" s="198">
        <v>0</v>
      </c>
      <c r="DB291" s="197">
        <v>0</v>
      </c>
      <c r="DC291" s="198">
        <v>0</v>
      </c>
      <c r="DD291" s="197">
        <v>0</v>
      </c>
      <c r="DE291" s="198">
        <v>0</v>
      </c>
      <c r="DF291" s="197">
        <v>0</v>
      </c>
      <c r="DG291" s="198">
        <v>0</v>
      </c>
      <c r="DH291" s="197">
        <v>0</v>
      </c>
      <c r="DI291" s="198">
        <v>0</v>
      </c>
      <c r="DJ291" s="197">
        <v>0</v>
      </c>
      <c r="DK291" s="198">
        <v>0</v>
      </c>
      <c r="DL291" s="197">
        <v>0</v>
      </c>
      <c r="DM291" s="198">
        <v>0</v>
      </c>
      <c r="DN291" s="197">
        <v>0</v>
      </c>
      <c r="DO291" s="198">
        <v>0</v>
      </c>
      <c r="DP291" s="197">
        <v>0</v>
      </c>
      <c r="DQ291" s="198">
        <v>0</v>
      </c>
      <c r="DR291" s="197">
        <v>0</v>
      </c>
      <c r="DS291" s="198">
        <v>0</v>
      </c>
      <c r="DT291" s="197">
        <v>0</v>
      </c>
      <c r="DU291" s="198">
        <v>0</v>
      </c>
      <c r="DV291" s="197">
        <v>0</v>
      </c>
      <c r="DW291" s="198">
        <v>0</v>
      </c>
      <c r="DX291" s="197">
        <v>0</v>
      </c>
      <c r="DY291" s="198">
        <v>0</v>
      </c>
      <c r="DZ291" s="197">
        <v>0</v>
      </c>
      <c r="EA291" s="198">
        <v>0</v>
      </c>
      <c r="EB291" s="197">
        <v>0</v>
      </c>
      <c r="EC291" s="198">
        <v>0</v>
      </c>
      <c r="ED291" s="197">
        <v>0</v>
      </c>
      <c r="EE291" s="198">
        <v>0</v>
      </c>
      <c r="EF291" s="197">
        <v>0</v>
      </c>
      <c r="EG291" s="198">
        <v>0</v>
      </c>
      <c r="EH291" s="197">
        <v>0</v>
      </c>
      <c r="EI291" s="198">
        <v>0</v>
      </c>
      <c r="EJ291" s="197">
        <v>0</v>
      </c>
      <c r="EK291" s="198">
        <v>0</v>
      </c>
      <c r="EL291" s="197">
        <v>0</v>
      </c>
      <c r="EM291" s="198">
        <v>0</v>
      </c>
      <c r="EN291" s="197">
        <v>0</v>
      </c>
      <c r="EO291" s="198">
        <v>0</v>
      </c>
      <c r="EP291" s="197">
        <v>0</v>
      </c>
      <c r="EQ291" s="198">
        <v>0</v>
      </c>
      <c r="ER291" s="197">
        <v>0</v>
      </c>
      <c r="ES291" s="198">
        <v>0</v>
      </c>
      <c r="ET291" s="197">
        <v>0</v>
      </c>
      <c r="EU291" s="198">
        <v>0</v>
      </c>
      <c r="EV291" s="197">
        <v>0</v>
      </c>
      <c r="EW291" s="198">
        <v>0</v>
      </c>
      <c r="EX291" s="197">
        <v>0</v>
      </c>
      <c r="EY291" s="198">
        <v>0</v>
      </c>
      <c r="EZ291" s="197">
        <v>0</v>
      </c>
      <c r="FA291" s="198">
        <v>0</v>
      </c>
      <c r="FB291" s="197">
        <v>0</v>
      </c>
      <c r="FC291" s="198">
        <v>0</v>
      </c>
      <c r="FD291" s="197">
        <v>0</v>
      </c>
      <c r="FE291" s="198">
        <v>0</v>
      </c>
      <c r="FF291" s="197">
        <v>0</v>
      </c>
      <c r="FG291" s="198">
        <v>0</v>
      </c>
      <c r="FH291" s="197">
        <v>0</v>
      </c>
      <c r="FI291" s="198">
        <v>0</v>
      </c>
      <c r="FJ291" s="197">
        <v>0</v>
      </c>
      <c r="FK291" s="198">
        <v>0</v>
      </c>
      <c r="FL291" s="197">
        <v>0</v>
      </c>
      <c r="FM291" s="198">
        <v>0</v>
      </c>
      <c r="FN291" s="197">
        <v>0</v>
      </c>
      <c r="FO291" s="198">
        <v>0</v>
      </c>
      <c r="FP291" s="197">
        <v>0</v>
      </c>
      <c r="FQ291" s="198">
        <v>0</v>
      </c>
      <c r="FR291" s="197">
        <v>0</v>
      </c>
      <c r="FS291" s="198">
        <v>0</v>
      </c>
      <c r="FT291" s="197">
        <v>0</v>
      </c>
      <c r="FU291" s="198">
        <v>0</v>
      </c>
      <c r="FV291" s="197">
        <v>0</v>
      </c>
      <c r="FW291" s="198">
        <v>0</v>
      </c>
      <c r="FX291" s="197">
        <v>0</v>
      </c>
      <c r="FY291" s="198">
        <v>0</v>
      </c>
      <c r="FZ291" s="197">
        <v>0</v>
      </c>
      <c r="GA291" s="198">
        <v>0</v>
      </c>
      <c r="GB291" s="197">
        <v>0</v>
      </c>
      <c r="GC291" s="198">
        <v>0</v>
      </c>
      <c r="GD291" s="197">
        <v>0</v>
      </c>
      <c r="GE291" s="198">
        <v>0</v>
      </c>
      <c r="GF291" s="197">
        <v>0</v>
      </c>
      <c r="GG291" s="198">
        <v>0</v>
      </c>
      <c r="GH291" s="197">
        <v>0</v>
      </c>
      <c r="GI291" s="198">
        <v>0</v>
      </c>
      <c r="GJ291" s="197">
        <v>0</v>
      </c>
      <c r="GK291" s="198">
        <v>0</v>
      </c>
      <c r="GL291" s="197">
        <v>0</v>
      </c>
      <c r="GM291" s="198">
        <v>0</v>
      </c>
      <c r="GN291" s="197">
        <v>0</v>
      </c>
      <c r="GO291" s="198">
        <v>0</v>
      </c>
      <c r="GP291" s="197">
        <v>0</v>
      </c>
      <c r="GQ291" s="198">
        <v>0</v>
      </c>
      <c r="GR291" s="197">
        <v>0</v>
      </c>
      <c r="GS291" s="198">
        <v>0</v>
      </c>
      <c r="GT291" s="197">
        <v>0</v>
      </c>
      <c r="GU291" s="198">
        <v>0</v>
      </c>
      <c r="GV291" s="197">
        <v>0</v>
      </c>
      <c r="GW291" s="198">
        <v>0</v>
      </c>
      <c r="GX291" s="197">
        <v>0</v>
      </c>
      <c r="GY291" s="198">
        <v>0</v>
      </c>
      <c r="GZ291" s="197">
        <v>0</v>
      </c>
      <c r="HA291" s="198">
        <v>0</v>
      </c>
      <c r="HB291" s="197">
        <v>0</v>
      </c>
      <c r="HC291" s="198">
        <v>0</v>
      </c>
      <c r="HD291" s="197">
        <v>0</v>
      </c>
      <c r="HE291" s="198">
        <v>0</v>
      </c>
      <c r="HF291" s="197">
        <v>0</v>
      </c>
      <c r="HG291" s="198">
        <v>0</v>
      </c>
      <c r="HH291" s="197">
        <v>0</v>
      </c>
      <c r="HI291" s="198">
        <v>0</v>
      </c>
      <c r="HJ291" s="197">
        <v>0</v>
      </c>
      <c r="HK291" s="198">
        <v>0</v>
      </c>
      <c r="HL291" s="197">
        <v>0</v>
      </c>
      <c r="HM291" s="198">
        <v>0</v>
      </c>
      <c r="HN291" s="197">
        <v>0</v>
      </c>
      <c r="HO291" s="198">
        <v>0</v>
      </c>
      <c r="HP291" s="197">
        <v>0</v>
      </c>
      <c r="HQ291" s="198">
        <v>0</v>
      </c>
      <c r="HR291" s="197">
        <v>0</v>
      </c>
      <c r="HS291" s="198">
        <v>0</v>
      </c>
      <c r="HT291" s="197">
        <v>0</v>
      </c>
      <c r="HU291" s="198">
        <v>0</v>
      </c>
      <c r="HV291" s="197">
        <v>0</v>
      </c>
      <c r="HW291" s="198">
        <v>0</v>
      </c>
      <c r="HX291" s="197">
        <v>0</v>
      </c>
      <c r="HY291" s="198">
        <v>0</v>
      </c>
      <c r="HZ291" s="197">
        <v>0</v>
      </c>
      <c r="IA291" s="198">
        <v>0</v>
      </c>
      <c r="IB291" s="197">
        <v>0</v>
      </c>
      <c r="IC291" s="198">
        <v>0</v>
      </c>
      <c r="ID291" s="197">
        <v>0</v>
      </c>
      <c r="IE291" s="198">
        <v>0</v>
      </c>
      <c r="IF291" s="197">
        <v>0</v>
      </c>
      <c r="IG291" s="198">
        <v>0</v>
      </c>
      <c r="IH291" s="197">
        <v>0</v>
      </c>
      <c r="II291" s="198">
        <v>0</v>
      </c>
    </row>
    <row r="292" spans="1:243" ht="15" x14ac:dyDescent="0.2">
      <c r="A292" s="604"/>
      <c r="B292" s="598"/>
      <c r="C292" s="606"/>
      <c r="D292" s="531">
        <v>0</v>
      </c>
      <c r="E292" s="537"/>
      <c r="F292" s="201"/>
      <c r="G292" s="202">
        <v>0</v>
      </c>
      <c r="H292" s="201"/>
      <c r="I292" s="202">
        <v>0</v>
      </c>
      <c r="J292" s="201"/>
      <c r="K292" s="202">
        <v>0</v>
      </c>
      <c r="L292" s="201"/>
      <c r="M292" s="202">
        <v>0</v>
      </c>
      <c r="N292" s="201"/>
      <c r="O292" s="202">
        <v>0</v>
      </c>
      <c r="P292" s="201"/>
      <c r="Q292" s="202">
        <v>0</v>
      </c>
      <c r="R292" s="201"/>
      <c r="S292" s="202">
        <v>0</v>
      </c>
      <c r="T292" s="201"/>
      <c r="U292" s="202">
        <v>0</v>
      </c>
      <c r="V292" s="201"/>
      <c r="W292" s="202">
        <v>0</v>
      </c>
      <c r="X292" s="201"/>
      <c r="Y292" s="202">
        <v>0</v>
      </c>
      <c r="Z292" s="201"/>
      <c r="AA292" s="202">
        <v>0</v>
      </c>
      <c r="AB292" s="201"/>
      <c r="AC292" s="202">
        <v>0</v>
      </c>
      <c r="AD292" s="201"/>
      <c r="AE292" s="202">
        <v>0</v>
      </c>
      <c r="AF292" s="201"/>
      <c r="AG292" s="202">
        <v>0</v>
      </c>
      <c r="AH292" s="201"/>
      <c r="AI292" s="202">
        <v>0</v>
      </c>
      <c r="AJ292" s="201"/>
      <c r="AK292" s="202">
        <v>0</v>
      </c>
      <c r="AL292" s="201"/>
      <c r="AM292" s="202">
        <v>0</v>
      </c>
      <c r="AN292" s="201"/>
      <c r="AO292" s="202">
        <v>0</v>
      </c>
      <c r="AP292" s="201"/>
      <c r="AQ292" s="202">
        <v>0</v>
      </c>
      <c r="AR292" s="201"/>
      <c r="AS292" s="202">
        <v>0</v>
      </c>
      <c r="AT292" s="201"/>
      <c r="AU292" s="202">
        <v>0</v>
      </c>
      <c r="AV292" s="201"/>
      <c r="AW292" s="202">
        <v>0</v>
      </c>
      <c r="AX292" s="201"/>
      <c r="AY292" s="202">
        <v>0</v>
      </c>
      <c r="AZ292" s="201"/>
      <c r="BA292" s="202">
        <v>0</v>
      </c>
      <c r="BB292" s="201"/>
      <c r="BC292" s="202">
        <v>0</v>
      </c>
      <c r="BD292" s="201"/>
      <c r="BE292" s="202">
        <v>0</v>
      </c>
      <c r="BF292" s="201"/>
      <c r="BG292" s="202">
        <v>0</v>
      </c>
      <c r="BH292" s="201"/>
      <c r="BI292" s="202">
        <v>0</v>
      </c>
      <c r="BJ292" s="201"/>
      <c r="BK292" s="202">
        <v>0</v>
      </c>
      <c r="BL292" s="201"/>
      <c r="BM292" s="202">
        <v>0</v>
      </c>
      <c r="BN292" s="201"/>
      <c r="BO292" s="202">
        <v>0</v>
      </c>
      <c r="BP292" s="201"/>
      <c r="BQ292" s="202">
        <v>0</v>
      </c>
      <c r="BR292" s="201"/>
      <c r="BS292" s="202">
        <v>0</v>
      </c>
      <c r="BT292" s="201"/>
      <c r="BU292" s="202">
        <v>0</v>
      </c>
      <c r="BV292" s="201"/>
      <c r="BW292" s="202">
        <v>0</v>
      </c>
      <c r="BX292" s="201"/>
      <c r="BY292" s="202">
        <v>0</v>
      </c>
      <c r="BZ292" s="201"/>
      <c r="CA292" s="202">
        <v>0</v>
      </c>
      <c r="CB292" s="201"/>
      <c r="CC292" s="202">
        <v>0</v>
      </c>
      <c r="CD292" s="201"/>
      <c r="CE292" s="202">
        <v>0</v>
      </c>
      <c r="CF292" s="201"/>
      <c r="CG292" s="202">
        <v>0</v>
      </c>
      <c r="CH292" s="201"/>
      <c r="CI292" s="202">
        <v>0</v>
      </c>
      <c r="CJ292" s="201"/>
      <c r="CK292" s="202">
        <v>0</v>
      </c>
      <c r="CL292" s="201"/>
      <c r="CM292" s="202">
        <v>0</v>
      </c>
      <c r="CN292" s="201"/>
      <c r="CO292" s="202">
        <v>0</v>
      </c>
      <c r="CP292" s="201"/>
      <c r="CQ292" s="202">
        <v>0</v>
      </c>
      <c r="CR292" s="201"/>
      <c r="CS292" s="202">
        <v>0</v>
      </c>
      <c r="CT292" s="201"/>
      <c r="CU292" s="202">
        <v>0</v>
      </c>
      <c r="CV292" s="201"/>
      <c r="CW292" s="202">
        <v>0</v>
      </c>
      <c r="CX292" s="201"/>
      <c r="CY292" s="202">
        <v>0</v>
      </c>
      <c r="CZ292" s="201"/>
      <c r="DA292" s="202">
        <v>0</v>
      </c>
      <c r="DB292" s="201"/>
      <c r="DC292" s="202">
        <v>0</v>
      </c>
      <c r="DD292" s="201"/>
      <c r="DE292" s="202">
        <v>0</v>
      </c>
      <c r="DF292" s="201"/>
      <c r="DG292" s="202">
        <v>0</v>
      </c>
      <c r="DH292" s="201"/>
      <c r="DI292" s="202">
        <v>0</v>
      </c>
      <c r="DJ292" s="201"/>
      <c r="DK292" s="202">
        <v>0</v>
      </c>
      <c r="DL292" s="201"/>
      <c r="DM292" s="202">
        <v>0</v>
      </c>
      <c r="DN292" s="201"/>
      <c r="DO292" s="202">
        <v>0</v>
      </c>
      <c r="DP292" s="201"/>
      <c r="DQ292" s="202">
        <v>0</v>
      </c>
      <c r="DR292" s="201"/>
      <c r="DS292" s="202">
        <v>0</v>
      </c>
      <c r="DT292" s="201"/>
      <c r="DU292" s="202">
        <v>0</v>
      </c>
      <c r="DV292" s="201"/>
      <c r="DW292" s="202">
        <v>0</v>
      </c>
      <c r="DX292" s="201"/>
      <c r="DY292" s="202">
        <v>0</v>
      </c>
      <c r="DZ292" s="201"/>
      <c r="EA292" s="202">
        <v>0</v>
      </c>
      <c r="EB292" s="201"/>
      <c r="EC292" s="202">
        <v>0</v>
      </c>
      <c r="ED292" s="201"/>
      <c r="EE292" s="202">
        <v>0</v>
      </c>
      <c r="EF292" s="201"/>
      <c r="EG292" s="202">
        <v>0</v>
      </c>
      <c r="EH292" s="201"/>
      <c r="EI292" s="202">
        <v>0</v>
      </c>
      <c r="EJ292" s="201"/>
      <c r="EK292" s="202">
        <v>0</v>
      </c>
      <c r="EL292" s="201"/>
      <c r="EM292" s="202">
        <v>0</v>
      </c>
      <c r="EN292" s="201"/>
      <c r="EO292" s="202">
        <v>0</v>
      </c>
      <c r="EP292" s="201"/>
      <c r="EQ292" s="202">
        <v>0</v>
      </c>
      <c r="ER292" s="201"/>
      <c r="ES292" s="202">
        <v>0</v>
      </c>
      <c r="ET292" s="201"/>
      <c r="EU292" s="202">
        <v>0</v>
      </c>
      <c r="EV292" s="201"/>
      <c r="EW292" s="202">
        <v>0</v>
      </c>
      <c r="EX292" s="201"/>
      <c r="EY292" s="202">
        <v>0</v>
      </c>
      <c r="EZ292" s="201"/>
      <c r="FA292" s="202">
        <v>0</v>
      </c>
      <c r="FB292" s="201"/>
      <c r="FC292" s="202">
        <v>0</v>
      </c>
      <c r="FD292" s="201"/>
      <c r="FE292" s="202">
        <v>0</v>
      </c>
      <c r="FF292" s="201"/>
      <c r="FG292" s="202">
        <v>0</v>
      </c>
      <c r="FH292" s="201"/>
      <c r="FI292" s="202">
        <v>0</v>
      </c>
      <c r="FJ292" s="201"/>
      <c r="FK292" s="202">
        <v>0</v>
      </c>
      <c r="FL292" s="201"/>
      <c r="FM292" s="202">
        <v>0</v>
      </c>
      <c r="FN292" s="201"/>
      <c r="FO292" s="202">
        <v>0</v>
      </c>
      <c r="FP292" s="201"/>
      <c r="FQ292" s="202">
        <v>0</v>
      </c>
      <c r="FR292" s="201"/>
      <c r="FS292" s="202">
        <v>0</v>
      </c>
      <c r="FT292" s="201"/>
      <c r="FU292" s="202">
        <v>0</v>
      </c>
      <c r="FV292" s="201"/>
      <c r="FW292" s="202">
        <v>0</v>
      </c>
      <c r="FX292" s="201"/>
      <c r="FY292" s="202">
        <v>0</v>
      </c>
      <c r="FZ292" s="201"/>
      <c r="GA292" s="202">
        <v>0</v>
      </c>
      <c r="GB292" s="201"/>
      <c r="GC292" s="202">
        <v>0</v>
      </c>
      <c r="GD292" s="201"/>
      <c r="GE292" s="202">
        <v>0</v>
      </c>
      <c r="GF292" s="201"/>
      <c r="GG292" s="202">
        <v>0</v>
      </c>
      <c r="GH292" s="201"/>
      <c r="GI292" s="202">
        <v>0</v>
      </c>
      <c r="GJ292" s="201"/>
      <c r="GK292" s="202">
        <v>0</v>
      </c>
      <c r="GL292" s="201"/>
      <c r="GM292" s="202">
        <v>0</v>
      </c>
      <c r="GN292" s="201"/>
      <c r="GO292" s="202">
        <v>0</v>
      </c>
      <c r="GP292" s="201"/>
      <c r="GQ292" s="202">
        <v>0</v>
      </c>
      <c r="GR292" s="201"/>
      <c r="GS292" s="202">
        <v>0</v>
      </c>
      <c r="GT292" s="201"/>
      <c r="GU292" s="202">
        <v>0</v>
      </c>
      <c r="GV292" s="201"/>
      <c r="GW292" s="202">
        <v>0</v>
      </c>
      <c r="GX292" s="201"/>
      <c r="GY292" s="202">
        <v>0</v>
      </c>
      <c r="GZ292" s="201"/>
      <c r="HA292" s="202">
        <v>0</v>
      </c>
      <c r="HB292" s="201"/>
      <c r="HC292" s="202">
        <v>0</v>
      </c>
      <c r="HD292" s="201"/>
      <c r="HE292" s="202">
        <v>0</v>
      </c>
      <c r="HF292" s="201"/>
      <c r="HG292" s="202">
        <v>0</v>
      </c>
      <c r="HH292" s="201"/>
      <c r="HI292" s="202">
        <v>0</v>
      </c>
      <c r="HJ292" s="201"/>
      <c r="HK292" s="202">
        <v>0</v>
      </c>
      <c r="HL292" s="201"/>
      <c r="HM292" s="202">
        <v>0</v>
      </c>
      <c r="HN292" s="201"/>
      <c r="HO292" s="202">
        <v>0</v>
      </c>
      <c r="HP292" s="201"/>
      <c r="HQ292" s="202">
        <v>0</v>
      </c>
      <c r="HR292" s="201"/>
      <c r="HS292" s="202">
        <v>0</v>
      </c>
      <c r="HT292" s="201"/>
      <c r="HU292" s="202">
        <v>0</v>
      </c>
      <c r="HV292" s="201"/>
      <c r="HW292" s="202">
        <v>0</v>
      </c>
      <c r="HX292" s="201"/>
      <c r="HY292" s="202">
        <v>0</v>
      </c>
      <c r="HZ292" s="201"/>
      <c r="IA292" s="202">
        <v>0</v>
      </c>
      <c r="IB292" s="201"/>
      <c r="IC292" s="202">
        <v>0</v>
      </c>
      <c r="ID292" s="201"/>
      <c r="IE292" s="202">
        <v>0</v>
      </c>
      <c r="IF292" s="201"/>
      <c r="IG292" s="202">
        <v>0</v>
      </c>
      <c r="IH292" s="201"/>
      <c r="II292" s="202">
        <v>0</v>
      </c>
    </row>
    <row r="293" spans="1:243" ht="15" x14ac:dyDescent="0.2">
      <c r="A293" s="604"/>
      <c r="B293" s="598"/>
      <c r="C293" s="606"/>
      <c r="D293" s="532">
        <v>0</v>
      </c>
      <c r="E293" s="538" t="s">
        <v>7</v>
      </c>
      <c r="F293" s="199">
        <v>0</v>
      </c>
      <c r="G293" s="198">
        <v>0</v>
      </c>
      <c r="H293" s="199">
        <v>0</v>
      </c>
      <c r="I293" s="198">
        <v>0</v>
      </c>
      <c r="J293" s="199">
        <v>0</v>
      </c>
      <c r="K293" s="198">
        <v>0</v>
      </c>
      <c r="L293" s="199">
        <v>0</v>
      </c>
      <c r="M293" s="198">
        <v>0</v>
      </c>
      <c r="N293" s="199">
        <v>0</v>
      </c>
      <c r="O293" s="198">
        <v>0</v>
      </c>
      <c r="P293" s="199">
        <v>0</v>
      </c>
      <c r="Q293" s="198">
        <v>0</v>
      </c>
      <c r="R293" s="199">
        <v>0</v>
      </c>
      <c r="S293" s="198">
        <v>0</v>
      </c>
      <c r="T293" s="199">
        <v>0</v>
      </c>
      <c r="U293" s="198">
        <v>0</v>
      </c>
      <c r="V293" s="199">
        <v>0</v>
      </c>
      <c r="W293" s="198">
        <v>0</v>
      </c>
      <c r="X293" s="199">
        <v>0</v>
      </c>
      <c r="Y293" s="198">
        <v>0</v>
      </c>
      <c r="Z293" s="199">
        <v>0</v>
      </c>
      <c r="AA293" s="198">
        <v>0</v>
      </c>
      <c r="AB293" s="199">
        <v>0</v>
      </c>
      <c r="AC293" s="198">
        <v>0</v>
      </c>
      <c r="AD293" s="199">
        <v>0</v>
      </c>
      <c r="AE293" s="198">
        <v>0</v>
      </c>
      <c r="AF293" s="199">
        <v>0</v>
      </c>
      <c r="AG293" s="198">
        <v>0</v>
      </c>
      <c r="AH293" s="199">
        <v>0</v>
      </c>
      <c r="AI293" s="198">
        <v>0</v>
      </c>
      <c r="AJ293" s="199">
        <v>0</v>
      </c>
      <c r="AK293" s="198">
        <v>0</v>
      </c>
      <c r="AL293" s="199">
        <v>0</v>
      </c>
      <c r="AM293" s="198">
        <v>0</v>
      </c>
      <c r="AN293" s="199">
        <v>0</v>
      </c>
      <c r="AO293" s="198">
        <v>0</v>
      </c>
      <c r="AP293" s="199">
        <v>0</v>
      </c>
      <c r="AQ293" s="198">
        <v>0</v>
      </c>
      <c r="AR293" s="199">
        <v>0</v>
      </c>
      <c r="AS293" s="198">
        <v>0</v>
      </c>
      <c r="AT293" s="199">
        <v>0</v>
      </c>
      <c r="AU293" s="198">
        <v>0</v>
      </c>
      <c r="AV293" s="199">
        <v>0</v>
      </c>
      <c r="AW293" s="198">
        <v>0</v>
      </c>
      <c r="AX293" s="199">
        <v>0</v>
      </c>
      <c r="AY293" s="198">
        <v>0</v>
      </c>
      <c r="AZ293" s="199">
        <v>0</v>
      </c>
      <c r="BA293" s="198">
        <v>0</v>
      </c>
      <c r="BB293" s="199">
        <v>0</v>
      </c>
      <c r="BC293" s="198">
        <v>0</v>
      </c>
      <c r="BD293" s="199">
        <v>0</v>
      </c>
      <c r="BE293" s="198">
        <v>0</v>
      </c>
      <c r="BF293" s="199">
        <v>0</v>
      </c>
      <c r="BG293" s="198">
        <v>0</v>
      </c>
      <c r="BH293" s="199">
        <v>0</v>
      </c>
      <c r="BI293" s="198">
        <v>0</v>
      </c>
      <c r="BJ293" s="199">
        <v>0</v>
      </c>
      <c r="BK293" s="198">
        <v>0</v>
      </c>
      <c r="BL293" s="199">
        <v>0</v>
      </c>
      <c r="BM293" s="198">
        <v>0</v>
      </c>
      <c r="BN293" s="199">
        <v>0</v>
      </c>
      <c r="BO293" s="198">
        <v>0</v>
      </c>
      <c r="BP293" s="199">
        <v>0</v>
      </c>
      <c r="BQ293" s="198">
        <v>0</v>
      </c>
      <c r="BR293" s="199">
        <v>0</v>
      </c>
      <c r="BS293" s="198">
        <v>0</v>
      </c>
      <c r="BT293" s="199">
        <v>0</v>
      </c>
      <c r="BU293" s="198">
        <v>0</v>
      </c>
      <c r="BV293" s="199">
        <v>0</v>
      </c>
      <c r="BW293" s="198">
        <v>0</v>
      </c>
      <c r="BX293" s="199">
        <v>0</v>
      </c>
      <c r="BY293" s="198">
        <v>0</v>
      </c>
      <c r="BZ293" s="199">
        <v>0</v>
      </c>
      <c r="CA293" s="198">
        <v>0</v>
      </c>
      <c r="CB293" s="199">
        <v>0</v>
      </c>
      <c r="CC293" s="198">
        <v>0</v>
      </c>
      <c r="CD293" s="199">
        <v>0</v>
      </c>
      <c r="CE293" s="198">
        <v>0</v>
      </c>
      <c r="CF293" s="199">
        <v>0</v>
      </c>
      <c r="CG293" s="198">
        <v>0</v>
      </c>
      <c r="CH293" s="199">
        <v>0</v>
      </c>
      <c r="CI293" s="198">
        <v>0</v>
      </c>
      <c r="CJ293" s="199">
        <v>0</v>
      </c>
      <c r="CK293" s="198">
        <v>0</v>
      </c>
      <c r="CL293" s="199">
        <v>0</v>
      </c>
      <c r="CM293" s="198">
        <v>0</v>
      </c>
      <c r="CN293" s="199">
        <v>0</v>
      </c>
      <c r="CO293" s="198">
        <v>0</v>
      </c>
      <c r="CP293" s="199">
        <v>0</v>
      </c>
      <c r="CQ293" s="198">
        <v>0</v>
      </c>
      <c r="CR293" s="199">
        <v>0</v>
      </c>
      <c r="CS293" s="198">
        <v>0</v>
      </c>
      <c r="CT293" s="199">
        <v>0</v>
      </c>
      <c r="CU293" s="198">
        <v>0</v>
      </c>
      <c r="CV293" s="199">
        <v>0</v>
      </c>
      <c r="CW293" s="198">
        <v>0</v>
      </c>
      <c r="CX293" s="199">
        <v>0</v>
      </c>
      <c r="CY293" s="198">
        <v>0</v>
      </c>
      <c r="CZ293" s="199">
        <v>0</v>
      </c>
      <c r="DA293" s="198">
        <v>0</v>
      </c>
      <c r="DB293" s="199">
        <v>0</v>
      </c>
      <c r="DC293" s="198">
        <v>0</v>
      </c>
      <c r="DD293" s="199">
        <v>0</v>
      </c>
      <c r="DE293" s="198">
        <v>0</v>
      </c>
      <c r="DF293" s="199">
        <v>0</v>
      </c>
      <c r="DG293" s="198">
        <v>0</v>
      </c>
      <c r="DH293" s="199">
        <v>0</v>
      </c>
      <c r="DI293" s="198">
        <v>0</v>
      </c>
      <c r="DJ293" s="199">
        <v>0</v>
      </c>
      <c r="DK293" s="198">
        <v>0</v>
      </c>
      <c r="DL293" s="199">
        <v>0</v>
      </c>
      <c r="DM293" s="198">
        <v>0</v>
      </c>
      <c r="DN293" s="199">
        <v>0</v>
      </c>
      <c r="DO293" s="198">
        <v>0</v>
      </c>
      <c r="DP293" s="199">
        <v>0</v>
      </c>
      <c r="DQ293" s="198">
        <v>0</v>
      </c>
      <c r="DR293" s="199">
        <v>0</v>
      </c>
      <c r="DS293" s="198">
        <v>0</v>
      </c>
      <c r="DT293" s="199">
        <v>0</v>
      </c>
      <c r="DU293" s="198">
        <v>0</v>
      </c>
      <c r="DV293" s="199">
        <v>0</v>
      </c>
      <c r="DW293" s="198">
        <v>0</v>
      </c>
      <c r="DX293" s="199">
        <v>0</v>
      </c>
      <c r="DY293" s="198">
        <v>0</v>
      </c>
      <c r="DZ293" s="199">
        <v>0</v>
      </c>
      <c r="EA293" s="198">
        <v>0</v>
      </c>
      <c r="EB293" s="199">
        <v>0</v>
      </c>
      <c r="EC293" s="198">
        <v>0</v>
      </c>
      <c r="ED293" s="199">
        <v>0</v>
      </c>
      <c r="EE293" s="198">
        <v>0</v>
      </c>
      <c r="EF293" s="199">
        <v>0</v>
      </c>
      <c r="EG293" s="198">
        <v>0</v>
      </c>
      <c r="EH293" s="199">
        <v>0</v>
      </c>
      <c r="EI293" s="198">
        <v>0</v>
      </c>
      <c r="EJ293" s="199">
        <v>0</v>
      </c>
      <c r="EK293" s="198">
        <v>0</v>
      </c>
      <c r="EL293" s="199">
        <v>0</v>
      </c>
      <c r="EM293" s="198">
        <v>0</v>
      </c>
      <c r="EN293" s="199">
        <v>0</v>
      </c>
      <c r="EO293" s="198">
        <v>0</v>
      </c>
      <c r="EP293" s="199">
        <v>0</v>
      </c>
      <c r="EQ293" s="198">
        <v>0</v>
      </c>
      <c r="ER293" s="199">
        <v>0</v>
      </c>
      <c r="ES293" s="198">
        <v>0</v>
      </c>
      <c r="ET293" s="199">
        <v>0</v>
      </c>
      <c r="EU293" s="198">
        <v>0</v>
      </c>
      <c r="EV293" s="199">
        <v>0</v>
      </c>
      <c r="EW293" s="198">
        <v>0</v>
      </c>
      <c r="EX293" s="199">
        <v>0</v>
      </c>
      <c r="EY293" s="198">
        <v>0</v>
      </c>
      <c r="EZ293" s="199">
        <v>0</v>
      </c>
      <c r="FA293" s="198">
        <v>0</v>
      </c>
      <c r="FB293" s="199">
        <v>0</v>
      </c>
      <c r="FC293" s="198">
        <v>0</v>
      </c>
      <c r="FD293" s="199">
        <v>0</v>
      </c>
      <c r="FE293" s="198">
        <v>0</v>
      </c>
      <c r="FF293" s="199">
        <v>0</v>
      </c>
      <c r="FG293" s="198">
        <v>0</v>
      </c>
      <c r="FH293" s="199">
        <v>0</v>
      </c>
      <c r="FI293" s="198">
        <v>0</v>
      </c>
      <c r="FJ293" s="199">
        <v>0</v>
      </c>
      <c r="FK293" s="198">
        <v>0</v>
      </c>
      <c r="FL293" s="199">
        <v>0</v>
      </c>
      <c r="FM293" s="198">
        <v>0</v>
      </c>
      <c r="FN293" s="199">
        <v>0</v>
      </c>
      <c r="FO293" s="198">
        <v>0</v>
      </c>
      <c r="FP293" s="199">
        <v>0</v>
      </c>
      <c r="FQ293" s="198">
        <v>0</v>
      </c>
      <c r="FR293" s="199">
        <v>0</v>
      </c>
      <c r="FS293" s="198">
        <v>0</v>
      </c>
      <c r="FT293" s="199">
        <v>0</v>
      </c>
      <c r="FU293" s="198">
        <v>0</v>
      </c>
      <c r="FV293" s="199">
        <v>0</v>
      </c>
      <c r="FW293" s="198">
        <v>0</v>
      </c>
      <c r="FX293" s="199">
        <v>0</v>
      </c>
      <c r="FY293" s="198">
        <v>0</v>
      </c>
      <c r="FZ293" s="199">
        <v>0</v>
      </c>
      <c r="GA293" s="198">
        <v>0</v>
      </c>
      <c r="GB293" s="199">
        <v>0</v>
      </c>
      <c r="GC293" s="198">
        <v>0</v>
      </c>
      <c r="GD293" s="199">
        <v>0</v>
      </c>
      <c r="GE293" s="198">
        <v>0</v>
      </c>
      <c r="GF293" s="199">
        <v>0</v>
      </c>
      <c r="GG293" s="198">
        <v>0</v>
      </c>
      <c r="GH293" s="199">
        <v>0</v>
      </c>
      <c r="GI293" s="198">
        <v>0</v>
      </c>
      <c r="GJ293" s="199">
        <v>0</v>
      </c>
      <c r="GK293" s="198">
        <v>0</v>
      </c>
      <c r="GL293" s="199">
        <v>0</v>
      </c>
      <c r="GM293" s="198">
        <v>0</v>
      </c>
      <c r="GN293" s="199">
        <v>0</v>
      </c>
      <c r="GO293" s="198">
        <v>0</v>
      </c>
      <c r="GP293" s="199">
        <v>0</v>
      </c>
      <c r="GQ293" s="198">
        <v>0</v>
      </c>
      <c r="GR293" s="199">
        <v>0</v>
      </c>
      <c r="GS293" s="198">
        <v>0</v>
      </c>
      <c r="GT293" s="199">
        <v>0</v>
      </c>
      <c r="GU293" s="198">
        <v>0</v>
      </c>
      <c r="GV293" s="199">
        <v>0</v>
      </c>
      <c r="GW293" s="198">
        <v>0</v>
      </c>
      <c r="GX293" s="199">
        <v>0</v>
      </c>
      <c r="GY293" s="198">
        <v>0</v>
      </c>
      <c r="GZ293" s="199">
        <v>0</v>
      </c>
      <c r="HA293" s="198">
        <v>0</v>
      </c>
      <c r="HB293" s="199">
        <v>0</v>
      </c>
      <c r="HC293" s="198">
        <v>0</v>
      </c>
      <c r="HD293" s="199">
        <v>0</v>
      </c>
      <c r="HE293" s="198">
        <v>0</v>
      </c>
      <c r="HF293" s="199">
        <v>0</v>
      </c>
      <c r="HG293" s="198">
        <v>0</v>
      </c>
      <c r="HH293" s="199">
        <v>0</v>
      </c>
      <c r="HI293" s="198">
        <v>0</v>
      </c>
      <c r="HJ293" s="199">
        <v>0</v>
      </c>
      <c r="HK293" s="198">
        <v>0</v>
      </c>
      <c r="HL293" s="199">
        <v>0</v>
      </c>
      <c r="HM293" s="198">
        <v>0</v>
      </c>
      <c r="HN293" s="199">
        <v>0</v>
      </c>
      <c r="HO293" s="198">
        <v>0</v>
      </c>
      <c r="HP293" s="199">
        <v>0</v>
      </c>
      <c r="HQ293" s="198">
        <v>0</v>
      </c>
      <c r="HR293" s="199">
        <v>0</v>
      </c>
      <c r="HS293" s="198">
        <v>0</v>
      </c>
      <c r="HT293" s="199">
        <v>0</v>
      </c>
      <c r="HU293" s="198">
        <v>0</v>
      </c>
      <c r="HV293" s="199">
        <v>0</v>
      </c>
      <c r="HW293" s="198">
        <v>0</v>
      </c>
      <c r="HX293" s="199">
        <v>0</v>
      </c>
      <c r="HY293" s="198">
        <v>0</v>
      </c>
      <c r="HZ293" s="199">
        <v>0</v>
      </c>
      <c r="IA293" s="198">
        <v>0</v>
      </c>
      <c r="IB293" s="199">
        <v>0</v>
      </c>
      <c r="IC293" s="198">
        <v>0</v>
      </c>
      <c r="ID293" s="199">
        <v>0</v>
      </c>
      <c r="IE293" s="198">
        <v>0</v>
      </c>
      <c r="IF293" s="199">
        <v>0</v>
      </c>
      <c r="IG293" s="198">
        <v>0</v>
      </c>
      <c r="IH293" s="199">
        <v>0</v>
      </c>
      <c r="II293" s="198">
        <v>0</v>
      </c>
    </row>
    <row r="294" spans="1:243" ht="15" x14ac:dyDescent="0.2">
      <c r="A294" s="604"/>
      <c r="B294" s="598"/>
      <c r="C294" s="606"/>
      <c r="D294" s="530" t="s">
        <v>8</v>
      </c>
      <c r="E294" s="537"/>
      <c r="F294" s="203"/>
      <c r="G294" s="204">
        <v>0</v>
      </c>
      <c r="H294" s="203"/>
      <c r="I294" s="204">
        <v>0</v>
      </c>
      <c r="J294" s="203"/>
      <c r="K294" s="204">
        <v>0</v>
      </c>
      <c r="L294" s="203"/>
      <c r="M294" s="204">
        <v>0</v>
      </c>
      <c r="N294" s="203"/>
      <c r="O294" s="204">
        <v>0</v>
      </c>
      <c r="P294" s="203"/>
      <c r="Q294" s="204">
        <v>0</v>
      </c>
      <c r="R294" s="203"/>
      <c r="S294" s="204">
        <v>0</v>
      </c>
      <c r="T294" s="203"/>
      <c r="U294" s="204">
        <v>0</v>
      </c>
      <c r="V294" s="203"/>
      <c r="W294" s="204">
        <v>0</v>
      </c>
      <c r="X294" s="203"/>
      <c r="Y294" s="204">
        <v>0</v>
      </c>
      <c r="Z294" s="203"/>
      <c r="AA294" s="204">
        <v>0</v>
      </c>
      <c r="AB294" s="203"/>
      <c r="AC294" s="204">
        <v>0</v>
      </c>
      <c r="AD294" s="203"/>
      <c r="AE294" s="204">
        <v>0</v>
      </c>
      <c r="AF294" s="203"/>
      <c r="AG294" s="204">
        <v>0</v>
      </c>
      <c r="AH294" s="203"/>
      <c r="AI294" s="204">
        <v>0</v>
      </c>
      <c r="AJ294" s="203"/>
      <c r="AK294" s="204">
        <v>0</v>
      </c>
      <c r="AL294" s="203"/>
      <c r="AM294" s="204">
        <v>0</v>
      </c>
      <c r="AN294" s="203"/>
      <c r="AO294" s="204">
        <v>0</v>
      </c>
      <c r="AP294" s="203"/>
      <c r="AQ294" s="204">
        <v>0</v>
      </c>
      <c r="AR294" s="203"/>
      <c r="AS294" s="204">
        <v>0</v>
      </c>
      <c r="AT294" s="203"/>
      <c r="AU294" s="204">
        <v>0</v>
      </c>
      <c r="AV294" s="203"/>
      <c r="AW294" s="204">
        <v>0</v>
      </c>
      <c r="AX294" s="203"/>
      <c r="AY294" s="204">
        <v>0</v>
      </c>
      <c r="AZ294" s="203"/>
      <c r="BA294" s="204">
        <v>0</v>
      </c>
      <c r="BB294" s="203"/>
      <c r="BC294" s="204">
        <v>0</v>
      </c>
      <c r="BD294" s="203"/>
      <c r="BE294" s="204">
        <v>0</v>
      </c>
      <c r="BF294" s="203"/>
      <c r="BG294" s="204">
        <v>0</v>
      </c>
      <c r="BH294" s="203"/>
      <c r="BI294" s="204">
        <v>0</v>
      </c>
      <c r="BJ294" s="203"/>
      <c r="BK294" s="204">
        <v>0</v>
      </c>
      <c r="BL294" s="203"/>
      <c r="BM294" s="204">
        <v>0</v>
      </c>
      <c r="BN294" s="203"/>
      <c r="BO294" s="204">
        <v>0</v>
      </c>
      <c r="BP294" s="203"/>
      <c r="BQ294" s="204">
        <v>0</v>
      </c>
      <c r="BR294" s="203"/>
      <c r="BS294" s="204">
        <v>0</v>
      </c>
      <c r="BT294" s="203"/>
      <c r="BU294" s="204">
        <v>0</v>
      </c>
      <c r="BV294" s="203"/>
      <c r="BW294" s="204">
        <v>0</v>
      </c>
      <c r="BX294" s="203"/>
      <c r="BY294" s="204">
        <v>0</v>
      </c>
      <c r="BZ294" s="203"/>
      <c r="CA294" s="204">
        <v>0</v>
      </c>
      <c r="CB294" s="203"/>
      <c r="CC294" s="204">
        <v>0</v>
      </c>
      <c r="CD294" s="203"/>
      <c r="CE294" s="204">
        <v>0</v>
      </c>
      <c r="CF294" s="203"/>
      <c r="CG294" s="204">
        <v>0</v>
      </c>
      <c r="CH294" s="203"/>
      <c r="CI294" s="204">
        <v>0</v>
      </c>
      <c r="CJ294" s="203"/>
      <c r="CK294" s="204">
        <v>0</v>
      </c>
      <c r="CL294" s="203"/>
      <c r="CM294" s="204">
        <v>0</v>
      </c>
      <c r="CN294" s="203"/>
      <c r="CO294" s="204">
        <v>0</v>
      </c>
      <c r="CP294" s="203"/>
      <c r="CQ294" s="204">
        <v>0</v>
      </c>
      <c r="CR294" s="203"/>
      <c r="CS294" s="204">
        <v>0</v>
      </c>
      <c r="CT294" s="203"/>
      <c r="CU294" s="204">
        <v>0</v>
      </c>
      <c r="CV294" s="203"/>
      <c r="CW294" s="204">
        <v>0</v>
      </c>
      <c r="CX294" s="203"/>
      <c r="CY294" s="204">
        <v>0</v>
      </c>
      <c r="CZ294" s="203"/>
      <c r="DA294" s="204">
        <v>0</v>
      </c>
      <c r="DB294" s="203"/>
      <c r="DC294" s="204">
        <v>0</v>
      </c>
      <c r="DD294" s="203"/>
      <c r="DE294" s="204">
        <v>0</v>
      </c>
      <c r="DF294" s="203"/>
      <c r="DG294" s="204">
        <v>0</v>
      </c>
      <c r="DH294" s="203"/>
      <c r="DI294" s="204">
        <v>0</v>
      </c>
      <c r="DJ294" s="203"/>
      <c r="DK294" s="204">
        <v>0</v>
      </c>
      <c r="DL294" s="203"/>
      <c r="DM294" s="204">
        <v>0</v>
      </c>
      <c r="DN294" s="203"/>
      <c r="DO294" s="204">
        <v>0</v>
      </c>
      <c r="DP294" s="203"/>
      <c r="DQ294" s="204">
        <v>0</v>
      </c>
      <c r="DR294" s="203"/>
      <c r="DS294" s="204">
        <v>0</v>
      </c>
      <c r="DT294" s="203"/>
      <c r="DU294" s="204">
        <v>0</v>
      </c>
      <c r="DV294" s="203"/>
      <c r="DW294" s="204">
        <v>0</v>
      </c>
      <c r="DX294" s="203"/>
      <c r="DY294" s="204">
        <v>0</v>
      </c>
      <c r="DZ294" s="203"/>
      <c r="EA294" s="204">
        <v>0</v>
      </c>
      <c r="EB294" s="203"/>
      <c r="EC294" s="204">
        <v>0</v>
      </c>
      <c r="ED294" s="203"/>
      <c r="EE294" s="204">
        <v>0</v>
      </c>
      <c r="EF294" s="203"/>
      <c r="EG294" s="204">
        <v>0</v>
      </c>
      <c r="EH294" s="203"/>
      <c r="EI294" s="204">
        <v>0</v>
      </c>
      <c r="EJ294" s="203"/>
      <c r="EK294" s="204">
        <v>0</v>
      </c>
      <c r="EL294" s="203"/>
      <c r="EM294" s="204">
        <v>0</v>
      </c>
      <c r="EN294" s="203"/>
      <c r="EO294" s="204">
        <v>0</v>
      </c>
      <c r="EP294" s="203"/>
      <c r="EQ294" s="204">
        <v>0</v>
      </c>
      <c r="ER294" s="203"/>
      <c r="ES294" s="204">
        <v>0</v>
      </c>
      <c r="ET294" s="203"/>
      <c r="EU294" s="204">
        <v>0</v>
      </c>
      <c r="EV294" s="203"/>
      <c r="EW294" s="204">
        <v>0</v>
      </c>
      <c r="EX294" s="203"/>
      <c r="EY294" s="204">
        <v>0</v>
      </c>
      <c r="EZ294" s="203"/>
      <c r="FA294" s="204">
        <v>0</v>
      </c>
      <c r="FB294" s="203"/>
      <c r="FC294" s="204">
        <v>0</v>
      </c>
      <c r="FD294" s="203"/>
      <c r="FE294" s="204">
        <v>0</v>
      </c>
      <c r="FF294" s="203"/>
      <c r="FG294" s="204">
        <v>0</v>
      </c>
      <c r="FH294" s="203"/>
      <c r="FI294" s="204">
        <v>0</v>
      </c>
      <c r="FJ294" s="203"/>
      <c r="FK294" s="204">
        <v>0</v>
      </c>
      <c r="FL294" s="203"/>
      <c r="FM294" s="204">
        <v>0</v>
      </c>
      <c r="FN294" s="203"/>
      <c r="FO294" s="204">
        <v>0</v>
      </c>
      <c r="FP294" s="203"/>
      <c r="FQ294" s="204">
        <v>0</v>
      </c>
      <c r="FR294" s="203"/>
      <c r="FS294" s="204">
        <v>0</v>
      </c>
      <c r="FT294" s="203"/>
      <c r="FU294" s="204">
        <v>0</v>
      </c>
      <c r="FV294" s="203"/>
      <c r="FW294" s="204">
        <v>0</v>
      </c>
      <c r="FX294" s="203"/>
      <c r="FY294" s="204">
        <v>0</v>
      </c>
      <c r="FZ294" s="203"/>
      <c r="GA294" s="204">
        <v>0</v>
      </c>
      <c r="GB294" s="203"/>
      <c r="GC294" s="204">
        <v>0</v>
      </c>
      <c r="GD294" s="203"/>
      <c r="GE294" s="204">
        <v>0</v>
      </c>
      <c r="GF294" s="203"/>
      <c r="GG294" s="204">
        <v>0</v>
      </c>
      <c r="GH294" s="203"/>
      <c r="GI294" s="204">
        <v>0</v>
      </c>
      <c r="GJ294" s="203"/>
      <c r="GK294" s="204">
        <v>0</v>
      </c>
      <c r="GL294" s="203"/>
      <c r="GM294" s="204">
        <v>0</v>
      </c>
      <c r="GN294" s="203"/>
      <c r="GO294" s="204">
        <v>0</v>
      </c>
      <c r="GP294" s="203"/>
      <c r="GQ294" s="204">
        <v>0</v>
      </c>
      <c r="GR294" s="203"/>
      <c r="GS294" s="204">
        <v>0</v>
      </c>
      <c r="GT294" s="203"/>
      <c r="GU294" s="204">
        <v>0</v>
      </c>
      <c r="GV294" s="203"/>
      <c r="GW294" s="204">
        <v>0</v>
      </c>
      <c r="GX294" s="203"/>
      <c r="GY294" s="204">
        <v>0</v>
      </c>
      <c r="GZ294" s="203"/>
      <c r="HA294" s="204">
        <v>0</v>
      </c>
      <c r="HB294" s="203"/>
      <c r="HC294" s="204">
        <v>0</v>
      </c>
      <c r="HD294" s="203"/>
      <c r="HE294" s="204">
        <v>0</v>
      </c>
      <c r="HF294" s="203"/>
      <c r="HG294" s="204">
        <v>0</v>
      </c>
      <c r="HH294" s="203"/>
      <c r="HI294" s="204">
        <v>0</v>
      </c>
      <c r="HJ294" s="203"/>
      <c r="HK294" s="204">
        <v>0</v>
      </c>
      <c r="HL294" s="203"/>
      <c r="HM294" s="204">
        <v>0</v>
      </c>
      <c r="HN294" s="203"/>
      <c r="HO294" s="204">
        <v>0</v>
      </c>
      <c r="HP294" s="203"/>
      <c r="HQ294" s="204">
        <v>0</v>
      </c>
      <c r="HR294" s="203"/>
      <c r="HS294" s="204">
        <v>0</v>
      </c>
      <c r="HT294" s="203"/>
      <c r="HU294" s="204">
        <v>0</v>
      </c>
      <c r="HV294" s="203"/>
      <c r="HW294" s="204">
        <v>0</v>
      </c>
      <c r="HX294" s="203"/>
      <c r="HY294" s="204">
        <v>0</v>
      </c>
      <c r="HZ294" s="203"/>
      <c r="IA294" s="204">
        <v>0</v>
      </c>
      <c r="IB294" s="203"/>
      <c r="IC294" s="204">
        <v>0</v>
      </c>
      <c r="ID294" s="203"/>
      <c r="IE294" s="204">
        <v>0</v>
      </c>
      <c r="IF294" s="203"/>
      <c r="IG294" s="204">
        <v>0</v>
      </c>
      <c r="IH294" s="203"/>
      <c r="II294" s="204">
        <v>0</v>
      </c>
    </row>
    <row r="295" spans="1:243" ht="15" x14ac:dyDescent="0.2">
      <c r="A295" s="604"/>
      <c r="B295" s="598"/>
      <c r="C295" s="606"/>
      <c r="D295" s="533">
        <v>0</v>
      </c>
      <c r="E295" s="536" t="s">
        <v>100</v>
      </c>
      <c r="F295" s="197">
        <v>0</v>
      </c>
      <c r="G295" s="198">
        <v>0</v>
      </c>
      <c r="H295" s="197">
        <v>0</v>
      </c>
      <c r="I295" s="198">
        <v>0</v>
      </c>
      <c r="J295" s="197">
        <v>0</v>
      </c>
      <c r="K295" s="198">
        <v>0</v>
      </c>
      <c r="L295" s="197">
        <v>0</v>
      </c>
      <c r="M295" s="198">
        <v>0</v>
      </c>
      <c r="N295" s="197">
        <v>0</v>
      </c>
      <c r="O295" s="198">
        <v>0</v>
      </c>
      <c r="P295" s="197">
        <v>0</v>
      </c>
      <c r="Q295" s="198">
        <v>0</v>
      </c>
      <c r="R295" s="197">
        <v>0</v>
      </c>
      <c r="S295" s="198">
        <v>0</v>
      </c>
      <c r="T295" s="197">
        <v>0</v>
      </c>
      <c r="U295" s="198">
        <v>0</v>
      </c>
      <c r="V295" s="197">
        <v>0</v>
      </c>
      <c r="W295" s="198">
        <v>0</v>
      </c>
      <c r="X295" s="197">
        <v>0</v>
      </c>
      <c r="Y295" s="198">
        <v>0</v>
      </c>
      <c r="Z295" s="197">
        <v>0</v>
      </c>
      <c r="AA295" s="198">
        <v>0</v>
      </c>
      <c r="AB295" s="197">
        <v>0</v>
      </c>
      <c r="AC295" s="198">
        <v>0</v>
      </c>
      <c r="AD295" s="197">
        <v>0</v>
      </c>
      <c r="AE295" s="198">
        <v>0</v>
      </c>
      <c r="AF295" s="197">
        <v>0</v>
      </c>
      <c r="AG295" s="198">
        <v>0</v>
      </c>
      <c r="AH295" s="197">
        <v>0</v>
      </c>
      <c r="AI295" s="198">
        <v>0</v>
      </c>
      <c r="AJ295" s="197">
        <v>0</v>
      </c>
      <c r="AK295" s="198">
        <v>0</v>
      </c>
      <c r="AL295" s="197">
        <v>0</v>
      </c>
      <c r="AM295" s="198">
        <v>0</v>
      </c>
      <c r="AN295" s="197">
        <v>0</v>
      </c>
      <c r="AO295" s="198">
        <v>0</v>
      </c>
      <c r="AP295" s="197">
        <v>0</v>
      </c>
      <c r="AQ295" s="198">
        <v>0</v>
      </c>
      <c r="AR295" s="197">
        <v>0</v>
      </c>
      <c r="AS295" s="198">
        <v>0</v>
      </c>
      <c r="AT295" s="197">
        <v>0</v>
      </c>
      <c r="AU295" s="198">
        <v>0</v>
      </c>
      <c r="AV295" s="197">
        <v>0</v>
      </c>
      <c r="AW295" s="198">
        <v>0</v>
      </c>
      <c r="AX295" s="197">
        <v>0</v>
      </c>
      <c r="AY295" s="198">
        <v>0</v>
      </c>
      <c r="AZ295" s="197">
        <v>0</v>
      </c>
      <c r="BA295" s="198">
        <v>0</v>
      </c>
      <c r="BB295" s="197">
        <v>0</v>
      </c>
      <c r="BC295" s="198">
        <v>0</v>
      </c>
      <c r="BD295" s="197">
        <v>0</v>
      </c>
      <c r="BE295" s="198">
        <v>0</v>
      </c>
      <c r="BF295" s="197">
        <v>0</v>
      </c>
      <c r="BG295" s="198">
        <v>0</v>
      </c>
      <c r="BH295" s="197">
        <v>0</v>
      </c>
      <c r="BI295" s="198">
        <v>0</v>
      </c>
      <c r="BJ295" s="197">
        <v>0</v>
      </c>
      <c r="BK295" s="198">
        <v>0</v>
      </c>
      <c r="BL295" s="197">
        <v>0</v>
      </c>
      <c r="BM295" s="198">
        <v>0</v>
      </c>
      <c r="BN295" s="197">
        <v>0</v>
      </c>
      <c r="BO295" s="198">
        <v>0</v>
      </c>
      <c r="BP295" s="197">
        <v>0</v>
      </c>
      <c r="BQ295" s="198">
        <v>0</v>
      </c>
      <c r="BR295" s="197">
        <v>0</v>
      </c>
      <c r="BS295" s="198">
        <v>0</v>
      </c>
      <c r="BT295" s="197">
        <v>0</v>
      </c>
      <c r="BU295" s="198">
        <v>0</v>
      </c>
      <c r="BV295" s="197">
        <v>0</v>
      </c>
      <c r="BW295" s="198">
        <v>0</v>
      </c>
      <c r="BX295" s="197">
        <v>0</v>
      </c>
      <c r="BY295" s="198">
        <v>0</v>
      </c>
      <c r="BZ295" s="197">
        <v>0</v>
      </c>
      <c r="CA295" s="198">
        <v>0</v>
      </c>
      <c r="CB295" s="197">
        <v>0</v>
      </c>
      <c r="CC295" s="198">
        <v>0</v>
      </c>
      <c r="CD295" s="197">
        <v>0</v>
      </c>
      <c r="CE295" s="198">
        <v>0</v>
      </c>
      <c r="CF295" s="197">
        <v>0</v>
      </c>
      <c r="CG295" s="198">
        <v>0</v>
      </c>
      <c r="CH295" s="197">
        <v>0</v>
      </c>
      <c r="CI295" s="198">
        <v>0</v>
      </c>
      <c r="CJ295" s="197">
        <v>0</v>
      </c>
      <c r="CK295" s="198">
        <v>0</v>
      </c>
      <c r="CL295" s="197">
        <v>0</v>
      </c>
      <c r="CM295" s="198">
        <v>0</v>
      </c>
      <c r="CN295" s="197">
        <v>0</v>
      </c>
      <c r="CO295" s="198">
        <v>0</v>
      </c>
      <c r="CP295" s="197">
        <v>0</v>
      </c>
      <c r="CQ295" s="198">
        <v>0</v>
      </c>
      <c r="CR295" s="197">
        <v>0</v>
      </c>
      <c r="CS295" s="198">
        <v>0</v>
      </c>
      <c r="CT295" s="197">
        <v>0</v>
      </c>
      <c r="CU295" s="198">
        <v>0</v>
      </c>
      <c r="CV295" s="197">
        <v>0</v>
      </c>
      <c r="CW295" s="198">
        <v>0</v>
      </c>
      <c r="CX295" s="197">
        <v>0</v>
      </c>
      <c r="CY295" s="198">
        <v>0</v>
      </c>
      <c r="CZ295" s="197">
        <v>0</v>
      </c>
      <c r="DA295" s="198">
        <v>0</v>
      </c>
      <c r="DB295" s="197">
        <v>0</v>
      </c>
      <c r="DC295" s="198">
        <v>0</v>
      </c>
      <c r="DD295" s="197">
        <v>0</v>
      </c>
      <c r="DE295" s="198">
        <v>0</v>
      </c>
      <c r="DF295" s="197">
        <v>0</v>
      </c>
      <c r="DG295" s="198">
        <v>0</v>
      </c>
      <c r="DH295" s="197">
        <v>0</v>
      </c>
      <c r="DI295" s="198">
        <v>0</v>
      </c>
      <c r="DJ295" s="197">
        <v>0</v>
      </c>
      <c r="DK295" s="198">
        <v>0</v>
      </c>
      <c r="DL295" s="197">
        <v>0</v>
      </c>
      <c r="DM295" s="198">
        <v>0</v>
      </c>
      <c r="DN295" s="197">
        <v>0</v>
      </c>
      <c r="DO295" s="198">
        <v>0</v>
      </c>
      <c r="DP295" s="197">
        <v>0</v>
      </c>
      <c r="DQ295" s="198">
        <v>0</v>
      </c>
      <c r="DR295" s="197">
        <v>0</v>
      </c>
      <c r="DS295" s="198">
        <v>0</v>
      </c>
      <c r="DT295" s="197">
        <v>0</v>
      </c>
      <c r="DU295" s="198">
        <v>0</v>
      </c>
      <c r="DV295" s="197">
        <v>0</v>
      </c>
      <c r="DW295" s="198">
        <v>0</v>
      </c>
      <c r="DX295" s="197">
        <v>0</v>
      </c>
      <c r="DY295" s="198">
        <v>0</v>
      </c>
      <c r="DZ295" s="197">
        <v>0</v>
      </c>
      <c r="EA295" s="198">
        <v>0</v>
      </c>
      <c r="EB295" s="197">
        <v>0</v>
      </c>
      <c r="EC295" s="198">
        <v>0</v>
      </c>
      <c r="ED295" s="197">
        <v>0</v>
      </c>
      <c r="EE295" s="198">
        <v>0</v>
      </c>
      <c r="EF295" s="197">
        <v>0</v>
      </c>
      <c r="EG295" s="198">
        <v>0</v>
      </c>
      <c r="EH295" s="197">
        <v>0</v>
      </c>
      <c r="EI295" s="198">
        <v>0</v>
      </c>
      <c r="EJ295" s="197">
        <v>0</v>
      </c>
      <c r="EK295" s="198">
        <v>0</v>
      </c>
      <c r="EL295" s="197">
        <v>0</v>
      </c>
      <c r="EM295" s="198">
        <v>0</v>
      </c>
      <c r="EN295" s="197">
        <v>0</v>
      </c>
      <c r="EO295" s="198">
        <v>0</v>
      </c>
      <c r="EP295" s="197">
        <v>0</v>
      </c>
      <c r="EQ295" s="198">
        <v>0</v>
      </c>
      <c r="ER295" s="197">
        <v>0</v>
      </c>
      <c r="ES295" s="198">
        <v>0</v>
      </c>
      <c r="ET295" s="197">
        <v>0</v>
      </c>
      <c r="EU295" s="198">
        <v>0</v>
      </c>
      <c r="EV295" s="197">
        <v>0</v>
      </c>
      <c r="EW295" s="198">
        <v>0</v>
      </c>
      <c r="EX295" s="197">
        <v>0</v>
      </c>
      <c r="EY295" s="198">
        <v>0</v>
      </c>
      <c r="EZ295" s="197">
        <v>0</v>
      </c>
      <c r="FA295" s="198">
        <v>0</v>
      </c>
      <c r="FB295" s="197">
        <v>0</v>
      </c>
      <c r="FC295" s="198">
        <v>0</v>
      </c>
      <c r="FD295" s="197">
        <v>0</v>
      </c>
      <c r="FE295" s="198">
        <v>0</v>
      </c>
      <c r="FF295" s="197">
        <v>0</v>
      </c>
      <c r="FG295" s="198">
        <v>0</v>
      </c>
      <c r="FH295" s="197">
        <v>0</v>
      </c>
      <c r="FI295" s="198">
        <v>0</v>
      </c>
      <c r="FJ295" s="197">
        <v>0</v>
      </c>
      <c r="FK295" s="198">
        <v>0</v>
      </c>
      <c r="FL295" s="197">
        <v>0</v>
      </c>
      <c r="FM295" s="198">
        <v>0</v>
      </c>
      <c r="FN295" s="197">
        <v>0</v>
      </c>
      <c r="FO295" s="198">
        <v>0</v>
      </c>
      <c r="FP295" s="197">
        <v>0</v>
      </c>
      <c r="FQ295" s="198">
        <v>0</v>
      </c>
      <c r="FR295" s="197">
        <v>0</v>
      </c>
      <c r="FS295" s="198">
        <v>0</v>
      </c>
      <c r="FT295" s="197">
        <v>0</v>
      </c>
      <c r="FU295" s="198">
        <v>0</v>
      </c>
      <c r="FV295" s="197">
        <v>0</v>
      </c>
      <c r="FW295" s="198">
        <v>0</v>
      </c>
      <c r="FX295" s="197">
        <v>0</v>
      </c>
      <c r="FY295" s="198">
        <v>0</v>
      </c>
      <c r="FZ295" s="197">
        <v>0</v>
      </c>
      <c r="GA295" s="198">
        <v>0</v>
      </c>
      <c r="GB295" s="197">
        <v>0</v>
      </c>
      <c r="GC295" s="198">
        <v>0</v>
      </c>
      <c r="GD295" s="197">
        <v>0</v>
      </c>
      <c r="GE295" s="198">
        <v>0</v>
      </c>
      <c r="GF295" s="197">
        <v>0</v>
      </c>
      <c r="GG295" s="198">
        <v>0</v>
      </c>
      <c r="GH295" s="197">
        <v>0</v>
      </c>
      <c r="GI295" s="198">
        <v>0</v>
      </c>
      <c r="GJ295" s="197">
        <v>0</v>
      </c>
      <c r="GK295" s="198">
        <v>0</v>
      </c>
      <c r="GL295" s="197">
        <v>0</v>
      </c>
      <c r="GM295" s="198">
        <v>0</v>
      </c>
      <c r="GN295" s="197">
        <v>0</v>
      </c>
      <c r="GO295" s="198">
        <v>0</v>
      </c>
      <c r="GP295" s="197">
        <v>0</v>
      </c>
      <c r="GQ295" s="198">
        <v>0</v>
      </c>
      <c r="GR295" s="197">
        <v>0</v>
      </c>
      <c r="GS295" s="198">
        <v>0</v>
      </c>
      <c r="GT295" s="197">
        <v>0</v>
      </c>
      <c r="GU295" s="198">
        <v>0</v>
      </c>
      <c r="GV295" s="197">
        <v>0</v>
      </c>
      <c r="GW295" s="198">
        <v>0</v>
      </c>
      <c r="GX295" s="197">
        <v>0</v>
      </c>
      <c r="GY295" s="198">
        <v>0</v>
      </c>
      <c r="GZ295" s="197">
        <v>0</v>
      </c>
      <c r="HA295" s="198">
        <v>0</v>
      </c>
      <c r="HB295" s="197">
        <v>0</v>
      </c>
      <c r="HC295" s="198">
        <v>0</v>
      </c>
      <c r="HD295" s="197">
        <v>0</v>
      </c>
      <c r="HE295" s="198">
        <v>0</v>
      </c>
      <c r="HF295" s="197">
        <v>0</v>
      </c>
      <c r="HG295" s="198">
        <v>0</v>
      </c>
      <c r="HH295" s="197">
        <v>0</v>
      </c>
      <c r="HI295" s="198">
        <v>0</v>
      </c>
      <c r="HJ295" s="197">
        <v>0</v>
      </c>
      <c r="HK295" s="198">
        <v>0</v>
      </c>
      <c r="HL295" s="197">
        <v>0</v>
      </c>
      <c r="HM295" s="198">
        <v>0</v>
      </c>
      <c r="HN295" s="197">
        <v>0</v>
      </c>
      <c r="HO295" s="198">
        <v>0</v>
      </c>
      <c r="HP295" s="197">
        <v>0</v>
      </c>
      <c r="HQ295" s="198">
        <v>0</v>
      </c>
      <c r="HR295" s="197">
        <v>0</v>
      </c>
      <c r="HS295" s="198">
        <v>0</v>
      </c>
      <c r="HT295" s="197">
        <v>0</v>
      </c>
      <c r="HU295" s="198">
        <v>0</v>
      </c>
      <c r="HV295" s="197">
        <v>0</v>
      </c>
      <c r="HW295" s="198">
        <v>0</v>
      </c>
      <c r="HX295" s="197">
        <v>0</v>
      </c>
      <c r="HY295" s="198">
        <v>0</v>
      </c>
      <c r="HZ295" s="197">
        <v>0</v>
      </c>
      <c r="IA295" s="198">
        <v>0</v>
      </c>
      <c r="IB295" s="197">
        <v>0</v>
      </c>
      <c r="IC295" s="198">
        <v>0</v>
      </c>
      <c r="ID295" s="197">
        <v>0</v>
      </c>
      <c r="IE295" s="198">
        <v>0</v>
      </c>
      <c r="IF295" s="197">
        <v>0</v>
      </c>
      <c r="IG295" s="198">
        <v>0</v>
      </c>
      <c r="IH295" s="197">
        <v>0</v>
      </c>
      <c r="II295" s="198">
        <v>0</v>
      </c>
    </row>
    <row r="296" spans="1:243" ht="15" x14ac:dyDescent="0.2">
      <c r="A296" s="604"/>
      <c r="B296" s="598"/>
      <c r="C296" s="606"/>
      <c r="D296" s="531">
        <v>0</v>
      </c>
      <c r="E296" s="537"/>
      <c r="F296" s="201"/>
      <c r="G296" s="202">
        <v>0</v>
      </c>
      <c r="H296" s="201"/>
      <c r="I296" s="202">
        <v>0</v>
      </c>
      <c r="J296" s="201"/>
      <c r="K296" s="202">
        <v>0</v>
      </c>
      <c r="L296" s="201"/>
      <c r="M296" s="202">
        <v>0</v>
      </c>
      <c r="N296" s="201"/>
      <c r="O296" s="202">
        <v>0</v>
      </c>
      <c r="P296" s="201"/>
      <c r="Q296" s="202">
        <v>0</v>
      </c>
      <c r="R296" s="201"/>
      <c r="S296" s="202">
        <v>0</v>
      </c>
      <c r="T296" s="201"/>
      <c r="U296" s="202">
        <v>0</v>
      </c>
      <c r="V296" s="201"/>
      <c r="W296" s="202">
        <v>0</v>
      </c>
      <c r="X296" s="201"/>
      <c r="Y296" s="202">
        <v>0</v>
      </c>
      <c r="Z296" s="201"/>
      <c r="AA296" s="202">
        <v>0</v>
      </c>
      <c r="AB296" s="201"/>
      <c r="AC296" s="202">
        <v>0</v>
      </c>
      <c r="AD296" s="201"/>
      <c r="AE296" s="202">
        <v>0</v>
      </c>
      <c r="AF296" s="201"/>
      <c r="AG296" s="202">
        <v>0</v>
      </c>
      <c r="AH296" s="201"/>
      <c r="AI296" s="202">
        <v>0</v>
      </c>
      <c r="AJ296" s="201"/>
      <c r="AK296" s="202">
        <v>0</v>
      </c>
      <c r="AL296" s="201"/>
      <c r="AM296" s="202">
        <v>0</v>
      </c>
      <c r="AN296" s="201"/>
      <c r="AO296" s="202">
        <v>0</v>
      </c>
      <c r="AP296" s="201"/>
      <c r="AQ296" s="202">
        <v>0</v>
      </c>
      <c r="AR296" s="201"/>
      <c r="AS296" s="202">
        <v>0</v>
      </c>
      <c r="AT296" s="201"/>
      <c r="AU296" s="202">
        <v>0</v>
      </c>
      <c r="AV296" s="201"/>
      <c r="AW296" s="202">
        <v>0</v>
      </c>
      <c r="AX296" s="201"/>
      <c r="AY296" s="202">
        <v>0</v>
      </c>
      <c r="AZ296" s="201"/>
      <c r="BA296" s="202">
        <v>0</v>
      </c>
      <c r="BB296" s="201"/>
      <c r="BC296" s="202">
        <v>0</v>
      </c>
      <c r="BD296" s="201"/>
      <c r="BE296" s="202">
        <v>0</v>
      </c>
      <c r="BF296" s="201"/>
      <c r="BG296" s="202">
        <v>0</v>
      </c>
      <c r="BH296" s="201"/>
      <c r="BI296" s="202">
        <v>0</v>
      </c>
      <c r="BJ296" s="201"/>
      <c r="BK296" s="202">
        <v>0</v>
      </c>
      <c r="BL296" s="201"/>
      <c r="BM296" s="202">
        <v>0</v>
      </c>
      <c r="BN296" s="201"/>
      <c r="BO296" s="202">
        <v>0</v>
      </c>
      <c r="BP296" s="201"/>
      <c r="BQ296" s="202">
        <v>0</v>
      </c>
      <c r="BR296" s="201"/>
      <c r="BS296" s="202">
        <v>0</v>
      </c>
      <c r="BT296" s="201"/>
      <c r="BU296" s="202">
        <v>0</v>
      </c>
      <c r="BV296" s="201"/>
      <c r="BW296" s="202">
        <v>0</v>
      </c>
      <c r="BX296" s="201"/>
      <c r="BY296" s="202">
        <v>0</v>
      </c>
      <c r="BZ296" s="201"/>
      <c r="CA296" s="202">
        <v>0</v>
      </c>
      <c r="CB296" s="201"/>
      <c r="CC296" s="202">
        <v>0</v>
      </c>
      <c r="CD296" s="201"/>
      <c r="CE296" s="202">
        <v>0</v>
      </c>
      <c r="CF296" s="201"/>
      <c r="CG296" s="202">
        <v>0</v>
      </c>
      <c r="CH296" s="201"/>
      <c r="CI296" s="202">
        <v>0</v>
      </c>
      <c r="CJ296" s="201"/>
      <c r="CK296" s="202">
        <v>0</v>
      </c>
      <c r="CL296" s="201"/>
      <c r="CM296" s="202">
        <v>0</v>
      </c>
      <c r="CN296" s="201"/>
      <c r="CO296" s="202">
        <v>0</v>
      </c>
      <c r="CP296" s="201"/>
      <c r="CQ296" s="202">
        <v>0</v>
      </c>
      <c r="CR296" s="201"/>
      <c r="CS296" s="202">
        <v>0</v>
      </c>
      <c r="CT296" s="201"/>
      <c r="CU296" s="202">
        <v>0</v>
      </c>
      <c r="CV296" s="201"/>
      <c r="CW296" s="202">
        <v>0</v>
      </c>
      <c r="CX296" s="201"/>
      <c r="CY296" s="202">
        <v>0</v>
      </c>
      <c r="CZ296" s="201"/>
      <c r="DA296" s="202">
        <v>0</v>
      </c>
      <c r="DB296" s="201"/>
      <c r="DC296" s="202">
        <v>0</v>
      </c>
      <c r="DD296" s="201"/>
      <c r="DE296" s="202">
        <v>0</v>
      </c>
      <c r="DF296" s="201"/>
      <c r="DG296" s="202">
        <v>0</v>
      </c>
      <c r="DH296" s="201"/>
      <c r="DI296" s="202">
        <v>0</v>
      </c>
      <c r="DJ296" s="201"/>
      <c r="DK296" s="202">
        <v>0</v>
      </c>
      <c r="DL296" s="201"/>
      <c r="DM296" s="202">
        <v>0</v>
      </c>
      <c r="DN296" s="201"/>
      <c r="DO296" s="202">
        <v>0</v>
      </c>
      <c r="DP296" s="201"/>
      <c r="DQ296" s="202">
        <v>0</v>
      </c>
      <c r="DR296" s="201"/>
      <c r="DS296" s="202">
        <v>0</v>
      </c>
      <c r="DT296" s="201"/>
      <c r="DU296" s="202">
        <v>0</v>
      </c>
      <c r="DV296" s="201"/>
      <c r="DW296" s="202">
        <v>0</v>
      </c>
      <c r="DX296" s="201"/>
      <c r="DY296" s="202">
        <v>0</v>
      </c>
      <c r="DZ296" s="201"/>
      <c r="EA296" s="202">
        <v>0</v>
      </c>
      <c r="EB296" s="201"/>
      <c r="EC296" s="202">
        <v>0</v>
      </c>
      <c r="ED296" s="201"/>
      <c r="EE296" s="202">
        <v>0</v>
      </c>
      <c r="EF296" s="201"/>
      <c r="EG296" s="202">
        <v>0</v>
      </c>
      <c r="EH296" s="201"/>
      <c r="EI296" s="202">
        <v>0</v>
      </c>
      <c r="EJ296" s="201"/>
      <c r="EK296" s="202">
        <v>0</v>
      </c>
      <c r="EL296" s="201"/>
      <c r="EM296" s="202">
        <v>0</v>
      </c>
      <c r="EN296" s="201"/>
      <c r="EO296" s="202">
        <v>0</v>
      </c>
      <c r="EP296" s="201"/>
      <c r="EQ296" s="202">
        <v>0</v>
      </c>
      <c r="ER296" s="201"/>
      <c r="ES296" s="202">
        <v>0</v>
      </c>
      <c r="ET296" s="201"/>
      <c r="EU296" s="202">
        <v>0</v>
      </c>
      <c r="EV296" s="201"/>
      <c r="EW296" s="202">
        <v>0</v>
      </c>
      <c r="EX296" s="201"/>
      <c r="EY296" s="202">
        <v>0</v>
      </c>
      <c r="EZ296" s="201"/>
      <c r="FA296" s="202">
        <v>0</v>
      </c>
      <c r="FB296" s="201"/>
      <c r="FC296" s="202">
        <v>0</v>
      </c>
      <c r="FD296" s="201"/>
      <c r="FE296" s="202">
        <v>0</v>
      </c>
      <c r="FF296" s="201"/>
      <c r="FG296" s="202">
        <v>0</v>
      </c>
      <c r="FH296" s="201"/>
      <c r="FI296" s="202">
        <v>0</v>
      </c>
      <c r="FJ296" s="201"/>
      <c r="FK296" s="202">
        <v>0</v>
      </c>
      <c r="FL296" s="201"/>
      <c r="FM296" s="202">
        <v>0</v>
      </c>
      <c r="FN296" s="201"/>
      <c r="FO296" s="202">
        <v>0</v>
      </c>
      <c r="FP296" s="201"/>
      <c r="FQ296" s="202">
        <v>0</v>
      </c>
      <c r="FR296" s="201"/>
      <c r="FS296" s="202">
        <v>0</v>
      </c>
      <c r="FT296" s="201"/>
      <c r="FU296" s="202">
        <v>0</v>
      </c>
      <c r="FV296" s="201"/>
      <c r="FW296" s="202">
        <v>0</v>
      </c>
      <c r="FX296" s="201"/>
      <c r="FY296" s="202">
        <v>0</v>
      </c>
      <c r="FZ296" s="201"/>
      <c r="GA296" s="202">
        <v>0</v>
      </c>
      <c r="GB296" s="201"/>
      <c r="GC296" s="202">
        <v>0</v>
      </c>
      <c r="GD296" s="201"/>
      <c r="GE296" s="202">
        <v>0</v>
      </c>
      <c r="GF296" s="201"/>
      <c r="GG296" s="202">
        <v>0</v>
      </c>
      <c r="GH296" s="201"/>
      <c r="GI296" s="202">
        <v>0</v>
      </c>
      <c r="GJ296" s="201"/>
      <c r="GK296" s="202">
        <v>0</v>
      </c>
      <c r="GL296" s="201"/>
      <c r="GM296" s="202">
        <v>0</v>
      </c>
      <c r="GN296" s="201"/>
      <c r="GO296" s="202">
        <v>0</v>
      </c>
      <c r="GP296" s="201"/>
      <c r="GQ296" s="202">
        <v>0</v>
      </c>
      <c r="GR296" s="201"/>
      <c r="GS296" s="202">
        <v>0</v>
      </c>
      <c r="GT296" s="201"/>
      <c r="GU296" s="202">
        <v>0</v>
      </c>
      <c r="GV296" s="201"/>
      <c r="GW296" s="202">
        <v>0</v>
      </c>
      <c r="GX296" s="201"/>
      <c r="GY296" s="202">
        <v>0</v>
      </c>
      <c r="GZ296" s="201"/>
      <c r="HA296" s="202">
        <v>0</v>
      </c>
      <c r="HB296" s="201"/>
      <c r="HC296" s="202">
        <v>0</v>
      </c>
      <c r="HD296" s="201"/>
      <c r="HE296" s="202">
        <v>0</v>
      </c>
      <c r="HF296" s="201"/>
      <c r="HG296" s="202">
        <v>0</v>
      </c>
      <c r="HH296" s="201"/>
      <c r="HI296" s="202">
        <v>0</v>
      </c>
      <c r="HJ296" s="201"/>
      <c r="HK296" s="202">
        <v>0</v>
      </c>
      <c r="HL296" s="201"/>
      <c r="HM296" s="202">
        <v>0</v>
      </c>
      <c r="HN296" s="201"/>
      <c r="HO296" s="202">
        <v>0</v>
      </c>
      <c r="HP296" s="201"/>
      <c r="HQ296" s="202">
        <v>0</v>
      </c>
      <c r="HR296" s="201"/>
      <c r="HS296" s="202">
        <v>0</v>
      </c>
      <c r="HT296" s="201"/>
      <c r="HU296" s="202">
        <v>0</v>
      </c>
      <c r="HV296" s="201"/>
      <c r="HW296" s="202">
        <v>0</v>
      </c>
      <c r="HX296" s="201"/>
      <c r="HY296" s="202">
        <v>0</v>
      </c>
      <c r="HZ296" s="201"/>
      <c r="IA296" s="202">
        <v>0</v>
      </c>
      <c r="IB296" s="201"/>
      <c r="IC296" s="202">
        <v>0</v>
      </c>
      <c r="ID296" s="201"/>
      <c r="IE296" s="202">
        <v>0</v>
      </c>
      <c r="IF296" s="201"/>
      <c r="IG296" s="202">
        <v>0</v>
      </c>
      <c r="IH296" s="201"/>
      <c r="II296" s="202">
        <v>0</v>
      </c>
    </row>
    <row r="297" spans="1:243" ht="15" x14ac:dyDescent="0.2">
      <c r="A297" s="604"/>
      <c r="B297" s="598"/>
      <c r="C297" s="606"/>
      <c r="D297" s="532">
        <v>0</v>
      </c>
      <c r="E297" s="538" t="s">
        <v>101</v>
      </c>
      <c r="F297" s="199">
        <v>0</v>
      </c>
      <c r="G297" s="200">
        <v>0</v>
      </c>
      <c r="H297" s="199">
        <v>0</v>
      </c>
      <c r="I297" s="200">
        <v>0</v>
      </c>
      <c r="J297" s="199">
        <v>0</v>
      </c>
      <c r="K297" s="200">
        <v>0</v>
      </c>
      <c r="L297" s="199">
        <v>0</v>
      </c>
      <c r="M297" s="200">
        <v>0</v>
      </c>
      <c r="N297" s="199">
        <v>0</v>
      </c>
      <c r="O297" s="200">
        <v>0</v>
      </c>
      <c r="P297" s="199">
        <v>0</v>
      </c>
      <c r="Q297" s="200">
        <v>0</v>
      </c>
      <c r="R297" s="199">
        <v>0</v>
      </c>
      <c r="S297" s="200">
        <v>0</v>
      </c>
      <c r="T297" s="199">
        <v>0</v>
      </c>
      <c r="U297" s="200">
        <v>0</v>
      </c>
      <c r="V297" s="199">
        <v>0</v>
      </c>
      <c r="W297" s="200">
        <v>0</v>
      </c>
      <c r="X297" s="199">
        <v>0</v>
      </c>
      <c r="Y297" s="200">
        <v>0</v>
      </c>
      <c r="Z297" s="199">
        <v>0</v>
      </c>
      <c r="AA297" s="200">
        <v>0</v>
      </c>
      <c r="AB297" s="199">
        <v>0</v>
      </c>
      <c r="AC297" s="200">
        <v>0</v>
      </c>
      <c r="AD297" s="199">
        <v>0</v>
      </c>
      <c r="AE297" s="200">
        <v>0</v>
      </c>
      <c r="AF297" s="199">
        <v>0</v>
      </c>
      <c r="AG297" s="200">
        <v>0</v>
      </c>
      <c r="AH297" s="199">
        <v>0</v>
      </c>
      <c r="AI297" s="200">
        <v>0</v>
      </c>
      <c r="AJ297" s="199">
        <v>0</v>
      </c>
      <c r="AK297" s="200">
        <v>0</v>
      </c>
      <c r="AL297" s="199">
        <v>0</v>
      </c>
      <c r="AM297" s="200">
        <v>0</v>
      </c>
      <c r="AN297" s="199">
        <v>0</v>
      </c>
      <c r="AO297" s="200">
        <v>0</v>
      </c>
      <c r="AP297" s="199">
        <v>0</v>
      </c>
      <c r="AQ297" s="200">
        <v>0</v>
      </c>
      <c r="AR297" s="199">
        <v>0</v>
      </c>
      <c r="AS297" s="200">
        <v>0</v>
      </c>
      <c r="AT297" s="199">
        <v>0</v>
      </c>
      <c r="AU297" s="200">
        <v>0</v>
      </c>
      <c r="AV297" s="199">
        <v>0</v>
      </c>
      <c r="AW297" s="200">
        <v>0</v>
      </c>
      <c r="AX297" s="199">
        <v>0</v>
      </c>
      <c r="AY297" s="200">
        <v>0</v>
      </c>
      <c r="AZ297" s="199">
        <v>0</v>
      </c>
      <c r="BA297" s="200">
        <v>0</v>
      </c>
      <c r="BB297" s="199">
        <v>0</v>
      </c>
      <c r="BC297" s="200">
        <v>0</v>
      </c>
      <c r="BD297" s="199">
        <v>0</v>
      </c>
      <c r="BE297" s="200">
        <v>0</v>
      </c>
      <c r="BF297" s="199">
        <v>0</v>
      </c>
      <c r="BG297" s="200">
        <v>0</v>
      </c>
      <c r="BH297" s="199">
        <v>0</v>
      </c>
      <c r="BI297" s="200">
        <v>0</v>
      </c>
      <c r="BJ297" s="199">
        <v>0</v>
      </c>
      <c r="BK297" s="200">
        <v>0</v>
      </c>
      <c r="BL297" s="199">
        <v>0</v>
      </c>
      <c r="BM297" s="200">
        <v>0</v>
      </c>
      <c r="BN297" s="199">
        <v>0</v>
      </c>
      <c r="BO297" s="200">
        <v>0</v>
      </c>
      <c r="BP297" s="199">
        <v>0</v>
      </c>
      <c r="BQ297" s="200">
        <v>0</v>
      </c>
      <c r="BR297" s="199">
        <v>0</v>
      </c>
      <c r="BS297" s="200">
        <v>0</v>
      </c>
      <c r="BT297" s="199">
        <v>0</v>
      </c>
      <c r="BU297" s="200">
        <v>0</v>
      </c>
      <c r="BV297" s="199">
        <v>0</v>
      </c>
      <c r="BW297" s="200">
        <v>0</v>
      </c>
      <c r="BX297" s="199">
        <v>0</v>
      </c>
      <c r="BY297" s="200">
        <v>0</v>
      </c>
      <c r="BZ297" s="199">
        <v>0</v>
      </c>
      <c r="CA297" s="200">
        <v>0</v>
      </c>
      <c r="CB297" s="199">
        <v>0</v>
      </c>
      <c r="CC297" s="200">
        <v>0</v>
      </c>
      <c r="CD297" s="199">
        <v>0</v>
      </c>
      <c r="CE297" s="200">
        <v>0</v>
      </c>
      <c r="CF297" s="199">
        <v>0</v>
      </c>
      <c r="CG297" s="200">
        <v>0</v>
      </c>
      <c r="CH297" s="199">
        <v>0</v>
      </c>
      <c r="CI297" s="200">
        <v>0</v>
      </c>
      <c r="CJ297" s="199">
        <v>0</v>
      </c>
      <c r="CK297" s="200">
        <v>0</v>
      </c>
      <c r="CL297" s="199">
        <v>0</v>
      </c>
      <c r="CM297" s="200">
        <v>0</v>
      </c>
      <c r="CN297" s="199">
        <v>0</v>
      </c>
      <c r="CO297" s="200">
        <v>0</v>
      </c>
      <c r="CP297" s="199">
        <v>0</v>
      </c>
      <c r="CQ297" s="200">
        <v>0</v>
      </c>
      <c r="CR297" s="199">
        <v>0</v>
      </c>
      <c r="CS297" s="200">
        <v>0</v>
      </c>
      <c r="CT297" s="199">
        <v>0</v>
      </c>
      <c r="CU297" s="200">
        <v>0</v>
      </c>
      <c r="CV297" s="199">
        <v>0</v>
      </c>
      <c r="CW297" s="200">
        <v>0</v>
      </c>
      <c r="CX297" s="199">
        <v>0</v>
      </c>
      <c r="CY297" s="200">
        <v>0</v>
      </c>
      <c r="CZ297" s="199">
        <v>0</v>
      </c>
      <c r="DA297" s="200">
        <v>0</v>
      </c>
      <c r="DB297" s="199">
        <v>0</v>
      </c>
      <c r="DC297" s="200">
        <v>0</v>
      </c>
      <c r="DD297" s="199">
        <v>0</v>
      </c>
      <c r="DE297" s="200">
        <v>0</v>
      </c>
      <c r="DF297" s="199">
        <v>0</v>
      </c>
      <c r="DG297" s="200">
        <v>0</v>
      </c>
      <c r="DH297" s="199">
        <v>0</v>
      </c>
      <c r="DI297" s="200">
        <v>0</v>
      </c>
      <c r="DJ297" s="199">
        <v>0</v>
      </c>
      <c r="DK297" s="200">
        <v>0</v>
      </c>
      <c r="DL297" s="199">
        <v>0</v>
      </c>
      <c r="DM297" s="200">
        <v>0</v>
      </c>
      <c r="DN297" s="199">
        <v>0</v>
      </c>
      <c r="DO297" s="200">
        <v>0</v>
      </c>
      <c r="DP297" s="199">
        <v>0</v>
      </c>
      <c r="DQ297" s="200">
        <v>0</v>
      </c>
      <c r="DR297" s="199">
        <v>0</v>
      </c>
      <c r="DS297" s="200">
        <v>0</v>
      </c>
      <c r="DT297" s="199">
        <v>0</v>
      </c>
      <c r="DU297" s="200">
        <v>0</v>
      </c>
      <c r="DV297" s="199">
        <v>0</v>
      </c>
      <c r="DW297" s="200">
        <v>0</v>
      </c>
      <c r="DX297" s="199">
        <v>0</v>
      </c>
      <c r="DY297" s="200">
        <v>0</v>
      </c>
      <c r="DZ297" s="199">
        <v>0</v>
      </c>
      <c r="EA297" s="200">
        <v>0</v>
      </c>
      <c r="EB297" s="199">
        <v>0</v>
      </c>
      <c r="EC297" s="200">
        <v>0</v>
      </c>
      <c r="ED297" s="199">
        <v>0</v>
      </c>
      <c r="EE297" s="200">
        <v>0</v>
      </c>
      <c r="EF297" s="199">
        <v>0</v>
      </c>
      <c r="EG297" s="200">
        <v>0</v>
      </c>
      <c r="EH297" s="199">
        <v>0</v>
      </c>
      <c r="EI297" s="200">
        <v>0</v>
      </c>
      <c r="EJ297" s="199">
        <v>0</v>
      </c>
      <c r="EK297" s="200">
        <v>0</v>
      </c>
      <c r="EL297" s="199">
        <v>0</v>
      </c>
      <c r="EM297" s="200">
        <v>0</v>
      </c>
      <c r="EN297" s="199">
        <v>0</v>
      </c>
      <c r="EO297" s="200">
        <v>0</v>
      </c>
      <c r="EP297" s="199">
        <v>0</v>
      </c>
      <c r="EQ297" s="200">
        <v>0</v>
      </c>
      <c r="ER297" s="199">
        <v>0</v>
      </c>
      <c r="ES297" s="200">
        <v>0</v>
      </c>
      <c r="ET297" s="199">
        <v>0</v>
      </c>
      <c r="EU297" s="200">
        <v>0</v>
      </c>
      <c r="EV297" s="199">
        <v>0</v>
      </c>
      <c r="EW297" s="200">
        <v>0</v>
      </c>
      <c r="EX297" s="199">
        <v>0</v>
      </c>
      <c r="EY297" s="200">
        <v>0</v>
      </c>
      <c r="EZ297" s="199">
        <v>0</v>
      </c>
      <c r="FA297" s="200">
        <v>0</v>
      </c>
      <c r="FB297" s="199">
        <v>0</v>
      </c>
      <c r="FC297" s="200">
        <v>0</v>
      </c>
      <c r="FD297" s="199">
        <v>0</v>
      </c>
      <c r="FE297" s="200">
        <v>0</v>
      </c>
      <c r="FF297" s="199">
        <v>0</v>
      </c>
      <c r="FG297" s="200">
        <v>0</v>
      </c>
      <c r="FH297" s="199">
        <v>0</v>
      </c>
      <c r="FI297" s="200">
        <v>0</v>
      </c>
      <c r="FJ297" s="199">
        <v>0</v>
      </c>
      <c r="FK297" s="200">
        <v>0</v>
      </c>
      <c r="FL297" s="199">
        <v>0</v>
      </c>
      <c r="FM297" s="200">
        <v>0</v>
      </c>
      <c r="FN297" s="199">
        <v>0</v>
      </c>
      <c r="FO297" s="200">
        <v>0</v>
      </c>
      <c r="FP297" s="199">
        <v>0</v>
      </c>
      <c r="FQ297" s="200">
        <v>0</v>
      </c>
      <c r="FR297" s="199">
        <v>0</v>
      </c>
      <c r="FS297" s="200">
        <v>0</v>
      </c>
      <c r="FT297" s="199">
        <v>0</v>
      </c>
      <c r="FU297" s="200">
        <v>0</v>
      </c>
      <c r="FV297" s="199">
        <v>0</v>
      </c>
      <c r="FW297" s="200">
        <v>0</v>
      </c>
      <c r="FX297" s="199">
        <v>0</v>
      </c>
      <c r="FY297" s="200">
        <v>0</v>
      </c>
      <c r="FZ297" s="199">
        <v>0</v>
      </c>
      <c r="GA297" s="200">
        <v>0</v>
      </c>
      <c r="GB297" s="199">
        <v>0</v>
      </c>
      <c r="GC297" s="200">
        <v>0</v>
      </c>
      <c r="GD297" s="199">
        <v>0</v>
      </c>
      <c r="GE297" s="200">
        <v>0</v>
      </c>
      <c r="GF297" s="199">
        <v>0</v>
      </c>
      <c r="GG297" s="200">
        <v>0</v>
      </c>
      <c r="GH297" s="199">
        <v>0</v>
      </c>
      <c r="GI297" s="200">
        <v>0</v>
      </c>
      <c r="GJ297" s="199">
        <v>0</v>
      </c>
      <c r="GK297" s="200">
        <v>0</v>
      </c>
      <c r="GL297" s="199">
        <v>0</v>
      </c>
      <c r="GM297" s="200">
        <v>0</v>
      </c>
      <c r="GN297" s="199">
        <v>0</v>
      </c>
      <c r="GO297" s="200">
        <v>0</v>
      </c>
      <c r="GP297" s="199">
        <v>0</v>
      </c>
      <c r="GQ297" s="200">
        <v>0</v>
      </c>
      <c r="GR297" s="199">
        <v>0</v>
      </c>
      <c r="GS297" s="200">
        <v>0</v>
      </c>
      <c r="GT297" s="199">
        <v>0</v>
      </c>
      <c r="GU297" s="200">
        <v>0</v>
      </c>
      <c r="GV297" s="199">
        <v>0</v>
      </c>
      <c r="GW297" s="200">
        <v>0</v>
      </c>
      <c r="GX297" s="199">
        <v>0</v>
      </c>
      <c r="GY297" s="200">
        <v>0</v>
      </c>
      <c r="GZ297" s="199">
        <v>0</v>
      </c>
      <c r="HA297" s="200">
        <v>0</v>
      </c>
      <c r="HB297" s="199">
        <v>0</v>
      </c>
      <c r="HC297" s="200">
        <v>0</v>
      </c>
      <c r="HD297" s="199">
        <v>0</v>
      </c>
      <c r="HE297" s="200">
        <v>0</v>
      </c>
      <c r="HF297" s="199">
        <v>0</v>
      </c>
      <c r="HG297" s="200">
        <v>0</v>
      </c>
      <c r="HH297" s="199">
        <v>0</v>
      </c>
      <c r="HI297" s="200">
        <v>0</v>
      </c>
      <c r="HJ297" s="199">
        <v>0</v>
      </c>
      <c r="HK297" s="200">
        <v>0</v>
      </c>
      <c r="HL297" s="199">
        <v>0</v>
      </c>
      <c r="HM297" s="200">
        <v>0</v>
      </c>
      <c r="HN297" s="199">
        <v>0</v>
      </c>
      <c r="HO297" s="200">
        <v>0</v>
      </c>
      <c r="HP297" s="199">
        <v>0</v>
      </c>
      <c r="HQ297" s="200">
        <v>0</v>
      </c>
      <c r="HR297" s="199">
        <v>0</v>
      </c>
      <c r="HS297" s="200">
        <v>0</v>
      </c>
      <c r="HT297" s="199">
        <v>0</v>
      </c>
      <c r="HU297" s="200">
        <v>0</v>
      </c>
      <c r="HV297" s="199">
        <v>0</v>
      </c>
      <c r="HW297" s="200">
        <v>0</v>
      </c>
      <c r="HX297" s="199">
        <v>0</v>
      </c>
      <c r="HY297" s="200">
        <v>0</v>
      </c>
      <c r="HZ297" s="199">
        <v>0</v>
      </c>
      <c r="IA297" s="200">
        <v>0</v>
      </c>
      <c r="IB297" s="199">
        <v>0</v>
      </c>
      <c r="IC297" s="200">
        <v>0</v>
      </c>
      <c r="ID297" s="199">
        <v>0</v>
      </c>
      <c r="IE297" s="200">
        <v>0</v>
      </c>
      <c r="IF297" s="199">
        <v>0</v>
      </c>
      <c r="IG297" s="200">
        <v>0</v>
      </c>
      <c r="IH297" s="199">
        <v>0</v>
      </c>
      <c r="II297" s="200">
        <v>0</v>
      </c>
    </row>
    <row r="298" spans="1:243" ht="15.75" thickBot="1" x14ac:dyDescent="0.25">
      <c r="A298" s="604"/>
      <c r="B298" s="599"/>
      <c r="C298" s="607"/>
      <c r="D298" s="534" t="s">
        <v>9</v>
      </c>
      <c r="E298" s="539"/>
      <c r="F298" s="480"/>
      <c r="G298" s="481">
        <v>0</v>
      </c>
      <c r="H298" s="480"/>
      <c r="I298" s="481">
        <v>0</v>
      </c>
      <c r="J298" s="480"/>
      <c r="K298" s="481">
        <v>0</v>
      </c>
      <c r="L298" s="480"/>
      <c r="M298" s="481">
        <v>0</v>
      </c>
      <c r="N298" s="480"/>
      <c r="O298" s="481">
        <v>0</v>
      </c>
      <c r="P298" s="480"/>
      <c r="Q298" s="481">
        <v>0</v>
      </c>
      <c r="R298" s="480"/>
      <c r="S298" s="481">
        <v>0</v>
      </c>
      <c r="T298" s="480"/>
      <c r="U298" s="481">
        <v>0</v>
      </c>
      <c r="V298" s="480"/>
      <c r="W298" s="481">
        <v>0</v>
      </c>
      <c r="X298" s="480"/>
      <c r="Y298" s="481">
        <v>0</v>
      </c>
      <c r="Z298" s="480"/>
      <c r="AA298" s="481">
        <v>0</v>
      </c>
      <c r="AB298" s="480"/>
      <c r="AC298" s="481">
        <v>0</v>
      </c>
      <c r="AD298" s="480"/>
      <c r="AE298" s="481">
        <v>0</v>
      </c>
      <c r="AF298" s="480"/>
      <c r="AG298" s="481">
        <v>0</v>
      </c>
      <c r="AH298" s="480"/>
      <c r="AI298" s="481">
        <v>0</v>
      </c>
      <c r="AJ298" s="480"/>
      <c r="AK298" s="481">
        <v>0</v>
      </c>
      <c r="AL298" s="480"/>
      <c r="AM298" s="481">
        <v>0</v>
      </c>
      <c r="AN298" s="480"/>
      <c r="AO298" s="481">
        <v>0</v>
      </c>
      <c r="AP298" s="480"/>
      <c r="AQ298" s="481">
        <v>0</v>
      </c>
      <c r="AR298" s="480"/>
      <c r="AS298" s="481">
        <v>0</v>
      </c>
      <c r="AT298" s="480"/>
      <c r="AU298" s="481">
        <v>0</v>
      </c>
      <c r="AV298" s="480"/>
      <c r="AW298" s="481">
        <v>0</v>
      </c>
      <c r="AX298" s="480"/>
      <c r="AY298" s="481">
        <v>0</v>
      </c>
      <c r="AZ298" s="480"/>
      <c r="BA298" s="481">
        <v>0</v>
      </c>
      <c r="BB298" s="480"/>
      <c r="BC298" s="481">
        <v>0</v>
      </c>
      <c r="BD298" s="480"/>
      <c r="BE298" s="481">
        <v>0</v>
      </c>
      <c r="BF298" s="480"/>
      <c r="BG298" s="481">
        <v>0</v>
      </c>
      <c r="BH298" s="480"/>
      <c r="BI298" s="481">
        <v>0</v>
      </c>
      <c r="BJ298" s="480"/>
      <c r="BK298" s="481">
        <v>0</v>
      </c>
      <c r="BL298" s="480"/>
      <c r="BM298" s="481">
        <v>0</v>
      </c>
      <c r="BN298" s="480"/>
      <c r="BO298" s="481">
        <v>0</v>
      </c>
      <c r="BP298" s="480"/>
      <c r="BQ298" s="481">
        <v>0</v>
      </c>
      <c r="BR298" s="480"/>
      <c r="BS298" s="481">
        <v>0</v>
      </c>
      <c r="BT298" s="480"/>
      <c r="BU298" s="481">
        <v>0</v>
      </c>
      <c r="BV298" s="480"/>
      <c r="BW298" s="481">
        <v>0</v>
      </c>
      <c r="BX298" s="480"/>
      <c r="BY298" s="481">
        <v>0</v>
      </c>
      <c r="BZ298" s="480"/>
      <c r="CA298" s="481">
        <v>0</v>
      </c>
      <c r="CB298" s="480"/>
      <c r="CC298" s="481">
        <v>0</v>
      </c>
      <c r="CD298" s="480"/>
      <c r="CE298" s="481">
        <v>0</v>
      </c>
      <c r="CF298" s="480"/>
      <c r="CG298" s="481">
        <v>0</v>
      </c>
      <c r="CH298" s="480"/>
      <c r="CI298" s="481">
        <v>0</v>
      </c>
      <c r="CJ298" s="480"/>
      <c r="CK298" s="481">
        <v>0</v>
      </c>
      <c r="CL298" s="480"/>
      <c r="CM298" s="481">
        <v>0</v>
      </c>
      <c r="CN298" s="480"/>
      <c r="CO298" s="481">
        <v>0</v>
      </c>
      <c r="CP298" s="480"/>
      <c r="CQ298" s="481">
        <v>0</v>
      </c>
      <c r="CR298" s="480"/>
      <c r="CS298" s="481">
        <v>0</v>
      </c>
      <c r="CT298" s="480"/>
      <c r="CU298" s="481">
        <v>0</v>
      </c>
      <c r="CV298" s="480"/>
      <c r="CW298" s="481">
        <v>0</v>
      </c>
      <c r="CX298" s="480"/>
      <c r="CY298" s="481">
        <v>0</v>
      </c>
      <c r="CZ298" s="480"/>
      <c r="DA298" s="481">
        <v>0</v>
      </c>
      <c r="DB298" s="480"/>
      <c r="DC298" s="481">
        <v>0</v>
      </c>
      <c r="DD298" s="480"/>
      <c r="DE298" s="481">
        <v>0</v>
      </c>
      <c r="DF298" s="480"/>
      <c r="DG298" s="481">
        <v>0</v>
      </c>
      <c r="DH298" s="480"/>
      <c r="DI298" s="481">
        <v>0</v>
      </c>
      <c r="DJ298" s="480"/>
      <c r="DK298" s="481">
        <v>0</v>
      </c>
      <c r="DL298" s="480"/>
      <c r="DM298" s="481">
        <v>0</v>
      </c>
      <c r="DN298" s="480"/>
      <c r="DO298" s="481">
        <v>0</v>
      </c>
      <c r="DP298" s="480"/>
      <c r="DQ298" s="481">
        <v>0</v>
      </c>
      <c r="DR298" s="480"/>
      <c r="DS298" s="481">
        <v>0</v>
      </c>
      <c r="DT298" s="480"/>
      <c r="DU298" s="481">
        <v>0</v>
      </c>
      <c r="DV298" s="480"/>
      <c r="DW298" s="481">
        <v>0</v>
      </c>
      <c r="DX298" s="480"/>
      <c r="DY298" s="481">
        <v>0</v>
      </c>
      <c r="DZ298" s="480"/>
      <c r="EA298" s="481">
        <v>0</v>
      </c>
      <c r="EB298" s="480"/>
      <c r="EC298" s="481">
        <v>0</v>
      </c>
      <c r="ED298" s="480"/>
      <c r="EE298" s="481">
        <v>0</v>
      </c>
      <c r="EF298" s="480"/>
      <c r="EG298" s="481">
        <v>0</v>
      </c>
      <c r="EH298" s="480"/>
      <c r="EI298" s="481">
        <v>0</v>
      </c>
      <c r="EJ298" s="480"/>
      <c r="EK298" s="481">
        <v>0</v>
      </c>
      <c r="EL298" s="480"/>
      <c r="EM298" s="481">
        <v>0</v>
      </c>
      <c r="EN298" s="480"/>
      <c r="EO298" s="481">
        <v>0</v>
      </c>
      <c r="EP298" s="480"/>
      <c r="EQ298" s="481">
        <v>0</v>
      </c>
      <c r="ER298" s="480"/>
      <c r="ES298" s="481">
        <v>0</v>
      </c>
      <c r="ET298" s="480"/>
      <c r="EU298" s="481">
        <v>0</v>
      </c>
      <c r="EV298" s="480"/>
      <c r="EW298" s="481">
        <v>0</v>
      </c>
      <c r="EX298" s="480"/>
      <c r="EY298" s="481">
        <v>0</v>
      </c>
      <c r="EZ298" s="480"/>
      <c r="FA298" s="481">
        <v>0</v>
      </c>
      <c r="FB298" s="480"/>
      <c r="FC298" s="481">
        <v>0</v>
      </c>
      <c r="FD298" s="480"/>
      <c r="FE298" s="481">
        <v>0</v>
      </c>
      <c r="FF298" s="480"/>
      <c r="FG298" s="481">
        <v>0</v>
      </c>
      <c r="FH298" s="480"/>
      <c r="FI298" s="481">
        <v>0</v>
      </c>
      <c r="FJ298" s="480"/>
      <c r="FK298" s="481">
        <v>0</v>
      </c>
      <c r="FL298" s="480"/>
      <c r="FM298" s="481">
        <v>0</v>
      </c>
      <c r="FN298" s="480"/>
      <c r="FO298" s="481">
        <v>0</v>
      </c>
      <c r="FP298" s="480"/>
      <c r="FQ298" s="481">
        <v>0</v>
      </c>
      <c r="FR298" s="480"/>
      <c r="FS298" s="481">
        <v>0</v>
      </c>
      <c r="FT298" s="480"/>
      <c r="FU298" s="481">
        <v>0</v>
      </c>
      <c r="FV298" s="480"/>
      <c r="FW298" s="481">
        <v>0</v>
      </c>
      <c r="FX298" s="480"/>
      <c r="FY298" s="481">
        <v>0</v>
      </c>
      <c r="FZ298" s="480"/>
      <c r="GA298" s="481">
        <v>0</v>
      </c>
      <c r="GB298" s="480"/>
      <c r="GC298" s="481">
        <v>0</v>
      </c>
      <c r="GD298" s="480"/>
      <c r="GE298" s="481">
        <v>0</v>
      </c>
      <c r="GF298" s="480"/>
      <c r="GG298" s="481">
        <v>0</v>
      </c>
      <c r="GH298" s="480"/>
      <c r="GI298" s="481">
        <v>0</v>
      </c>
      <c r="GJ298" s="480"/>
      <c r="GK298" s="481">
        <v>0</v>
      </c>
      <c r="GL298" s="480"/>
      <c r="GM298" s="481">
        <v>0</v>
      </c>
      <c r="GN298" s="480"/>
      <c r="GO298" s="481">
        <v>0</v>
      </c>
      <c r="GP298" s="480"/>
      <c r="GQ298" s="481">
        <v>0</v>
      </c>
      <c r="GR298" s="480"/>
      <c r="GS298" s="481">
        <v>0</v>
      </c>
      <c r="GT298" s="480"/>
      <c r="GU298" s="481">
        <v>0</v>
      </c>
      <c r="GV298" s="480"/>
      <c r="GW298" s="481">
        <v>0</v>
      </c>
      <c r="GX298" s="480"/>
      <c r="GY298" s="481">
        <v>0</v>
      </c>
      <c r="GZ298" s="480"/>
      <c r="HA298" s="481">
        <v>0</v>
      </c>
      <c r="HB298" s="480"/>
      <c r="HC298" s="481">
        <v>0</v>
      </c>
      <c r="HD298" s="480"/>
      <c r="HE298" s="481">
        <v>0</v>
      </c>
      <c r="HF298" s="480"/>
      <c r="HG298" s="481">
        <v>0</v>
      </c>
      <c r="HH298" s="480"/>
      <c r="HI298" s="481">
        <v>0</v>
      </c>
      <c r="HJ298" s="480"/>
      <c r="HK298" s="481">
        <v>0</v>
      </c>
      <c r="HL298" s="480"/>
      <c r="HM298" s="481">
        <v>0</v>
      </c>
      <c r="HN298" s="480"/>
      <c r="HO298" s="481">
        <v>0</v>
      </c>
      <c r="HP298" s="480"/>
      <c r="HQ298" s="481">
        <v>0</v>
      </c>
      <c r="HR298" s="480"/>
      <c r="HS298" s="481">
        <v>0</v>
      </c>
      <c r="HT298" s="480"/>
      <c r="HU298" s="481">
        <v>0</v>
      </c>
      <c r="HV298" s="480"/>
      <c r="HW298" s="481">
        <v>0</v>
      </c>
      <c r="HX298" s="480"/>
      <c r="HY298" s="481">
        <v>0</v>
      </c>
      <c r="HZ298" s="480"/>
      <c r="IA298" s="481">
        <v>0</v>
      </c>
      <c r="IB298" s="480"/>
      <c r="IC298" s="481">
        <v>0</v>
      </c>
      <c r="ID298" s="480"/>
      <c r="IE298" s="481">
        <v>0</v>
      </c>
      <c r="IF298" s="480"/>
      <c r="IG298" s="481">
        <v>0</v>
      </c>
      <c r="IH298" s="480"/>
      <c r="II298" s="481">
        <v>0</v>
      </c>
    </row>
    <row r="299" spans="1:243" ht="15" x14ac:dyDescent="0.2">
      <c r="A299" s="604"/>
      <c r="B299" s="597" t="s">
        <v>13</v>
      </c>
      <c r="C299" s="600">
        <v>46080</v>
      </c>
      <c r="D299" s="529">
        <v>0</v>
      </c>
      <c r="E299" s="540" t="s">
        <v>81</v>
      </c>
      <c r="F299" s="482">
        <v>0</v>
      </c>
      <c r="G299" s="483">
        <v>0</v>
      </c>
      <c r="H299" s="482">
        <v>0</v>
      </c>
      <c r="I299" s="483">
        <v>0</v>
      </c>
      <c r="J299" s="482">
        <v>0</v>
      </c>
      <c r="K299" s="483">
        <v>0</v>
      </c>
      <c r="L299" s="482">
        <v>0</v>
      </c>
      <c r="M299" s="483">
        <v>0</v>
      </c>
      <c r="N299" s="482">
        <v>0</v>
      </c>
      <c r="O299" s="483">
        <v>0</v>
      </c>
      <c r="P299" s="482">
        <v>0</v>
      </c>
      <c r="Q299" s="483">
        <v>0</v>
      </c>
      <c r="R299" s="482">
        <v>0</v>
      </c>
      <c r="S299" s="483">
        <v>0</v>
      </c>
      <c r="T299" s="482">
        <v>0</v>
      </c>
      <c r="U299" s="483">
        <v>0</v>
      </c>
      <c r="V299" s="482">
        <v>0</v>
      </c>
      <c r="W299" s="483">
        <v>0</v>
      </c>
      <c r="X299" s="482">
        <v>0</v>
      </c>
      <c r="Y299" s="483">
        <v>0</v>
      </c>
      <c r="Z299" s="482">
        <v>0</v>
      </c>
      <c r="AA299" s="483">
        <v>0</v>
      </c>
      <c r="AB299" s="482">
        <v>0</v>
      </c>
      <c r="AC299" s="483">
        <v>0</v>
      </c>
      <c r="AD299" s="482">
        <v>0</v>
      </c>
      <c r="AE299" s="483">
        <v>0</v>
      </c>
      <c r="AF299" s="482">
        <v>0</v>
      </c>
      <c r="AG299" s="483">
        <v>0</v>
      </c>
      <c r="AH299" s="482">
        <v>0</v>
      </c>
      <c r="AI299" s="483">
        <v>0</v>
      </c>
      <c r="AJ299" s="482">
        <v>0</v>
      </c>
      <c r="AK299" s="483">
        <v>0</v>
      </c>
      <c r="AL299" s="482">
        <v>0</v>
      </c>
      <c r="AM299" s="483">
        <v>0</v>
      </c>
      <c r="AN299" s="482">
        <v>0</v>
      </c>
      <c r="AO299" s="483">
        <v>0</v>
      </c>
      <c r="AP299" s="482">
        <v>0</v>
      </c>
      <c r="AQ299" s="483">
        <v>0</v>
      </c>
      <c r="AR299" s="482">
        <v>0</v>
      </c>
      <c r="AS299" s="483">
        <v>0</v>
      </c>
      <c r="AT299" s="482">
        <v>0</v>
      </c>
      <c r="AU299" s="483">
        <v>0</v>
      </c>
      <c r="AV299" s="482">
        <v>0</v>
      </c>
      <c r="AW299" s="483">
        <v>0</v>
      </c>
      <c r="AX299" s="482">
        <v>0</v>
      </c>
      <c r="AY299" s="483">
        <v>0</v>
      </c>
      <c r="AZ299" s="482">
        <v>0</v>
      </c>
      <c r="BA299" s="483">
        <v>0</v>
      </c>
      <c r="BB299" s="482">
        <v>0</v>
      </c>
      <c r="BC299" s="483">
        <v>0</v>
      </c>
      <c r="BD299" s="482">
        <v>0</v>
      </c>
      <c r="BE299" s="483">
        <v>0</v>
      </c>
      <c r="BF299" s="482">
        <v>0</v>
      </c>
      <c r="BG299" s="483">
        <v>0</v>
      </c>
      <c r="BH299" s="482">
        <v>0</v>
      </c>
      <c r="BI299" s="483">
        <v>0</v>
      </c>
      <c r="BJ299" s="482">
        <v>0</v>
      </c>
      <c r="BK299" s="483">
        <v>0</v>
      </c>
      <c r="BL299" s="482">
        <v>0</v>
      </c>
      <c r="BM299" s="483">
        <v>0</v>
      </c>
      <c r="BN299" s="482">
        <v>0</v>
      </c>
      <c r="BO299" s="483">
        <v>0</v>
      </c>
      <c r="BP299" s="482">
        <v>0</v>
      </c>
      <c r="BQ299" s="483">
        <v>0</v>
      </c>
      <c r="BR299" s="482">
        <v>0</v>
      </c>
      <c r="BS299" s="483">
        <v>0</v>
      </c>
      <c r="BT299" s="482">
        <v>0</v>
      </c>
      <c r="BU299" s="483">
        <v>0</v>
      </c>
      <c r="BV299" s="482">
        <v>0</v>
      </c>
      <c r="BW299" s="483">
        <v>0</v>
      </c>
      <c r="BX299" s="482">
        <v>0</v>
      </c>
      <c r="BY299" s="483">
        <v>0</v>
      </c>
      <c r="BZ299" s="482">
        <v>0</v>
      </c>
      <c r="CA299" s="483">
        <v>0</v>
      </c>
      <c r="CB299" s="482">
        <v>0</v>
      </c>
      <c r="CC299" s="483">
        <v>0</v>
      </c>
      <c r="CD299" s="482">
        <v>0</v>
      </c>
      <c r="CE299" s="483">
        <v>0</v>
      </c>
      <c r="CF299" s="482">
        <v>0</v>
      </c>
      <c r="CG299" s="483">
        <v>0</v>
      </c>
      <c r="CH299" s="482">
        <v>0</v>
      </c>
      <c r="CI299" s="483">
        <v>0</v>
      </c>
      <c r="CJ299" s="482">
        <v>0</v>
      </c>
      <c r="CK299" s="483">
        <v>0</v>
      </c>
      <c r="CL299" s="482">
        <v>0</v>
      </c>
      <c r="CM299" s="483">
        <v>0</v>
      </c>
      <c r="CN299" s="482">
        <v>0</v>
      </c>
      <c r="CO299" s="483">
        <v>0</v>
      </c>
      <c r="CP299" s="482">
        <v>0</v>
      </c>
      <c r="CQ299" s="483">
        <v>0</v>
      </c>
      <c r="CR299" s="482">
        <v>0</v>
      </c>
      <c r="CS299" s="483">
        <v>0</v>
      </c>
      <c r="CT299" s="482">
        <v>0</v>
      </c>
      <c r="CU299" s="483">
        <v>0</v>
      </c>
      <c r="CV299" s="482">
        <v>0</v>
      </c>
      <c r="CW299" s="483">
        <v>0</v>
      </c>
      <c r="CX299" s="482">
        <v>0</v>
      </c>
      <c r="CY299" s="483">
        <v>0</v>
      </c>
      <c r="CZ299" s="482">
        <v>0</v>
      </c>
      <c r="DA299" s="483">
        <v>0</v>
      </c>
      <c r="DB299" s="482">
        <v>0</v>
      </c>
      <c r="DC299" s="483">
        <v>0</v>
      </c>
      <c r="DD299" s="482">
        <v>0</v>
      </c>
      <c r="DE299" s="483">
        <v>0</v>
      </c>
      <c r="DF299" s="482">
        <v>0</v>
      </c>
      <c r="DG299" s="483">
        <v>0</v>
      </c>
      <c r="DH299" s="482">
        <v>0</v>
      </c>
      <c r="DI299" s="483">
        <v>0</v>
      </c>
      <c r="DJ299" s="482">
        <v>0</v>
      </c>
      <c r="DK299" s="483">
        <v>0</v>
      </c>
      <c r="DL299" s="482">
        <v>0</v>
      </c>
      <c r="DM299" s="483">
        <v>0</v>
      </c>
      <c r="DN299" s="482">
        <v>0</v>
      </c>
      <c r="DO299" s="483">
        <v>0</v>
      </c>
      <c r="DP299" s="482">
        <v>0</v>
      </c>
      <c r="DQ299" s="483">
        <v>0</v>
      </c>
      <c r="DR299" s="482">
        <v>0</v>
      </c>
      <c r="DS299" s="483">
        <v>0</v>
      </c>
      <c r="DT299" s="482">
        <v>0</v>
      </c>
      <c r="DU299" s="483">
        <v>0</v>
      </c>
      <c r="DV299" s="482">
        <v>0</v>
      </c>
      <c r="DW299" s="483">
        <v>0</v>
      </c>
      <c r="DX299" s="482">
        <v>0</v>
      </c>
      <c r="DY299" s="483">
        <v>0</v>
      </c>
      <c r="DZ299" s="482">
        <v>0</v>
      </c>
      <c r="EA299" s="483">
        <v>0</v>
      </c>
      <c r="EB299" s="482">
        <v>0</v>
      </c>
      <c r="EC299" s="483">
        <v>0</v>
      </c>
      <c r="ED299" s="482">
        <v>0</v>
      </c>
      <c r="EE299" s="483">
        <v>0</v>
      </c>
      <c r="EF299" s="482">
        <v>0</v>
      </c>
      <c r="EG299" s="483">
        <v>0</v>
      </c>
      <c r="EH299" s="482">
        <v>0</v>
      </c>
      <c r="EI299" s="483">
        <v>0</v>
      </c>
      <c r="EJ299" s="482">
        <v>0</v>
      </c>
      <c r="EK299" s="483">
        <v>0</v>
      </c>
      <c r="EL299" s="482">
        <v>0</v>
      </c>
      <c r="EM299" s="483">
        <v>0</v>
      </c>
      <c r="EN299" s="482">
        <v>0</v>
      </c>
      <c r="EO299" s="483">
        <v>0</v>
      </c>
      <c r="EP299" s="482">
        <v>0</v>
      </c>
      <c r="EQ299" s="483">
        <v>0</v>
      </c>
      <c r="ER299" s="482">
        <v>0</v>
      </c>
      <c r="ES299" s="483">
        <v>0</v>
      </c>
      <c r="ET299" s="482">
        <v>0</v>
      </c>
      <c r="EU299" s="483">
        <v>0</v>
      </c>
      <c r="EV299" s="482">
        <v>0</v>
      </c>
      <c r="EW299" s="483">
        <v>0</v>
      </c>
      <c r="EX299" s="482">
        <v>0</v>
      </c>
      <c r="EY299" s="483">
        <v>0</v>
      </c>
      <c r="EZ299" s="482">
        <v>0</v>
      </c>
      <c r="FA299" s="483">
        <v>0</v>
      </c>
      <c r="FB299" s="482">
        <v>0</v>
      </c>
      <c r="FC299" s="483">
        <v>0</v>
      </c>
      <c r="FD299" s="482">
        <v>0</v>
      </c>
      <c r="FE299" s="483">
        <v>0</v>
      </c>
      <c r="FF299" s="482">
        <v>0</v>
      </c>
      <c r="FG299" s="483">
        <v>0</v>
      </c>
      <c r="FH299" s="482">
        <v>0</v>
      </c>
      <c r="FI299" s="483">
        <v>0</v>
      </c>
      <c r="FJ299" s="482">
        <v>0</v>
      </c>
      <c r="FK299" s="483">
        <v>0</v>
      </c>
      <c r="FL299" s="482">
        <v>0</v>
      </c>
      <c r="FM299" s="483">
        <v>0</v>
      </c>
      <c r="FN299" s="482">
        <v>0</v>
      </c>
      <c r="FO299" s="483">
        <v>0</v>
      </c>
      <c r="FP299" s="482">
        <v>0</v>
      </c>
      <c r="FQ299" s="483">
        <v>0</v>
      </c>
      <c r="FR299" s="482">
        <v>0</v>
      </c>
      <c r="FS299" s="483">
        <v>0</v>
      </c>
      <c r="FT299" s="482">
        <v>0</v>
      </c>
      <c r="FU299" s="483">
        <v>0</v>
      </c>
      <c r="FV299" s="482">
        <v>0</v>
      </c>
      <c r="FW299" s="483">
        <v>0</v>
      </c>
      <c r="FX299" s="482">
        <v>0</v>
      </c>
      <c r="FY299" s="483">
        <v>0</v>
      </c>
      <c r="FZ299" s="482">
        <v>0</v>
      </c>
      <c r="GA299" s="483">
        <v>0</v>
      </c>
      <c r="GB299" s="482">
        <v>0</v>
      </c>
      <c r="GC299" s="483">
        <v>0</v>
      </c>
      <c r="GD299" s="482">
        <v>0</v>
      </c>
      <c r="GE299" s="483">
        <v>0</v>
      </c>
      <c r="GF299" s="482">
        <v>0</v>
      </c>
      <c r="GG299" s="483">
        <v>0</v>
      </c>
      <c r="GH299" s="482">
        <v>0</v>
      </c>
      <c r="GI299" s="483">
        <v>0</v>
      </c>
      <c r="GJ299" s="482">
        <v>0</v>
      </c>
      <c r="GK299" s="483">
        <v>0</v>
      </c>
      <c r="GL299" s="482">
        <v>0</v>
      </c>
      <c r="GM299" s="483">
        <v>0</v>
      </c>
      <c r="GN299" s="482">
        <v>0</v>
      </c>
      <c r="GO299" s="483">
        <v>0</v>
      </c>
      <c r="GP299" s="482">
        <v>0</v>
      </c>
      <c r="GQ299" s="483">
        <v>0</v>
      </c>
      <c r="GR299" s="482">
        <v>0</v>
      </c>
      <c r="GS299" s="483">
        <v>0</v>
      </c>
      <c r="GT299" s="482">
        <v>0</v>
      </c>
      <c r="GU299" s="483">
        <v>0</v>
      </c>
      <c r="GV299" s="482">
        <v>0</v>
      </c>
      <c r="GW299" s="483">
        <v>0</v>
      </c>
      <c r="GX299" s="482">
        <v>0</v>
      </c>
      <c r="GY299" s="483">
        <v>0</v>
      </c>
      <c r="GZ299" s="482">
        <v>0</v>
      </c>
      <c r="HA299" s="483">
        <v>0</v>
      </c>
      <c r="HB299" s="482">
        <v>0</v>
      </c>
      <c r="HC299" s="483">
        <v>0</v>
      </c>
      <c r="HD299" s="482">
        <v>0</v>
      </c>
      <c r="HE299" s="483">
        <v>0</v>
      </c>
      <c r="HF299" s="482">
        <v>0</v>
      </c>
      <c r="HG299" s="483">
        <v>0</v>
      </c>
      <c r="HH299" s="482">
        <v>0</v>
      </c>
      <c r="HI299" s="483">
        <v>0</v>
      </c>
      <c r="HJ299" s="482">
        <v>0</v>
      </c>
      <c r="HK299" s="483">
        <v>0</v>
      </c>
      <c r="HL299" s="482">
        <v>0</v>
      </c>
      <c r="HM299" s="483">
        <v>0</v>
      </c>
      <c r="HN299" s="482">
        <v>0</v>
      </c>
      <c r="HO299" s="483">
        <v>0</v>
      </c>
      <c r="HP299" s="482">
        <v>0</v>
      </c>
      <c r="HQ299" s="483">
        <v>0</v>
      </c>
      <c r="HR299" s="482">
        <v>0</v>
      </c>
      <c r="HS299" s="483">
        <v>0</v>
      </c>
      <c r="HT299" s="482">
        <v>0</v>
      </c>
      <c r="HU299" s="483">
        <v>0</v>
      </c>
      <c r="HV299" s="482">
        <v>0</v>
      </c>
      <c r="HW299" s="483">
        <v>0</v>
      </c>
      <c r="HX299" s="482">
        <v>0</v>
      </c>
      <c r="HY299" s="483">
        <v>0</v>
      </c>
      <c r="HZ299" s="482">
        <v>0</v>
      </c>
      <c r="IA299" s="483">
        <v>0</v>
      </c>
      <c r="IB299" s="482">
        <v>0</v>
      </c>
      <c r="IC299" s="483">
        <v>0</v>
      </c>
      <c r="ID299" s="482">
        <v>0</v>
      </c>
      <c r="IE299" s="483">
        <v>0</v>
      </c>
      <c r="IF299" s="482">
        <v>0</v>
      </c>
      <c r="IG299" s="483">
        <v>0</v>
      </c>
      <c r="IH299" s="482">
        <v>0</v>
      </c>
      <c r="II299" s="483">
        <v>0</v>
      </c>
    </row>
    <row r="300" spans="1:243" ht="15" x14ac:dyDescent="0.2">
      <c r="A300" s="604"/>
      <c r="B300" s="598"/>
      <c r="C300" s="606"/>
      <c r="D300" s="530" t="s">
        <v>6</v>
      </c>
      <c r="E300" s="537"/>
      <c r="F300" s="203"/>
      <c r="G300" s="204">
        <v>0</v>
      </c>
      <c r="H300" s="203"/>
      <c r="I300" s="204">
        <v>0</v>
      </c>
      <c r="J300" s="203"/>
      <c r="K300" s="204">
        <v>0</v>
      </c>
      <c r="L300" s="203"/>
      <c r="M300" s="204">
        <v>0</v>
      </c>
      <c r="N300" s="203"/>
      <c r="O300" s="204">
        <v>0</v>
      </c>
      <c r="P300" s="203"/>
      <c r="Q300" s="204">
        <v>0</v>
      </c>
      <c r="R300" s="203"/>
      <c r="S300" s="204">
        <v>0</v>
      </c>
      <c r="T300" s="203"/>
      <c r="U300" s="204">
        <v>0</v>
      </c>
      <c r="V300" s="203"/>
      <c r="W300" s="204">
        <v>0</v>
      </c>
      <c r="X300" s="203"/>
      <c r="Y300" s="204">
        <v>0</v>
      </c>
      <c r="Z300" s="203"/>
      <c r="AA300" s="204">
        <v>0</v>
      </c>
      <c r="AB300" s="203"/>
      <c r="AC300" s="204">
        <v>0</v>
      </c>
      <c r="AD300" s="203"/>
      <c r="AE300" s="204">
        <v>0</v>
      </c>
      <c r="AF300" s="203"/>
      <c r="AG300" s="204">
        <v>0</v>
      </c>
      <c r="AH300" s="203"/>
      <c r="AI300" s="204">
        <v>0</v>
      </c>
      <c r="AJ300" s="203"/>
      <c r="AK300" s="204">
        <v>0</v>
      </c>
      <c r="AL300" s="203"/>
      <c r="AM300" s="204">
        <v>0</v>
      </c>
      <c r="AN300" s="203"/>
      <c r="AO300" s="204">
        <v>0</v>
      </c>
      <c r="AP300" s="203"/>
      <c r="AQ300" s="204">
        <v>0</v>
      </c>
      <c r="AR300" s="203"/>
      <c r="AS300" s="204">
        <v>0</v>
      </c>
      <c r="AT300" s="203"/>
      <c r="AU300" s="204">
        <v>0</v>
      </c>
      <c r="AV300" s="203"/>
      <c r="AW300" s="204">
        <v>0</v>
      </c>
      <c r="AX300" s="203"/>
      <c r="AY300" s="204">
        <v>0</v>
      </c>
      <c r="AZ300" s="203"/>
      <c r="BA300" s="204">
        <v>0</v>
      </c>
      <c r="BB300" s="203"/>
      <c r="BC300" s="204">
        <v>0</v>
      </c>
      <c r="BD300" s="203"/>
      <c r="BE300" s="204">
        <v>0</v>
      </c>
      <c r="BF300" s="203"/>
      <c r="BG300" s="204">
        <v>0</v>
      </c>
      <c r="BH300" s="203"/>
      <c r="BI300" s="204">
        <v>0</v>
      </c>
      <c r="BJ300" s="203"/>
      <c r="BK300" s="204">
        <v>0</v>
      </c>
      <c r="BL300" s="203"/>
      <c r="BM300" s="204">
        <v>0</v>
      </c>
      <c r="BN300" s="203"/>
      <c r="BO300" s="204">
        <v>0</v>
      </c>
      <c r="BP300" s="203"/>
      <c r="BQ300" s="204">
        <v>0</v>
      </c>
      <c r="BR300" s="203"/>
      <c r="BS300" s="204">
        <v>0</v>
      </c>
      <c r="BT300" s="203"/>
      <c r="BU300" s="204">
        <v>0</v>
      </c>
      <c r="BV300" s="203"/>
      <c r="BW300" s="204">
        <v>0</v>
      </c>
      <c r="BX300" s="203"/>
      <c r="BY300" s="204">
        <v>0</v>
      </c>
      <c r="BZ300" s="203"/>
      <c r="CA300" s="204">
        <v>0</v>
      </c>
      <c r="CB300" s="203"/>
      <c r="CC300" s="204">
        <v>0</v>
      </c>
      <c r="CD300" s="203"/>
      <c r="CE300" s="204">
        <v>0</v>
      </c>
      <c r="CF300" s="203"/>
      <c r="CG300" s="204">
        <v>0</v>
      </c>
      <c r="CH300" s="203"/>
      <c r="CI300" s="204">
        <v>0</v>
      </c>
      <c r="CJ300" s="203"/>
      <c r="CK300" s="204">
        <v>0</v>
      </c>
      <c r="CL300" s="203"/>
      <c r="CM300" s="204">
        <v>0</v>
      </c>
      <c r="CN300" s="203"/>
      <c r="CO300" s="204">
        <v>0</v>
      </c>
      <c r="CP300" s="203"/>
      <c r="CQ300" s="204">
        <v>0</v>
      </c>
      <c r="CR300" s="203"/>
      <c r="CS300" s="204">
        <v>0</v>
      </c>
      <c r="CT300" s="203"/>
      <c r="CU300" s="204">
        <v>0</v>
      </c>
      <c r="CV300" s="203"/>
      <c r="CW300" s="204">
        <v>0</v>
      </c>
      <c r="CX300" s="203"/>
      <c r="CY300" s="204">
        <v>0</v>
      </c>
      <c r="CZ300" s="203"/>
      <c r="DA300" s="204">
        <v>0</v>
      </c>
      <c r="DB300" s="203"/>
      <c r="DC300" s="204">
        <v>0</v>
      </c>
      <c r="DD300" s="203"/>
      <c r="DE300" s="204">
        <v>0</v>
      </c>
      <c r="DF300" s="203"/>
      <c r="DG300" s="204">
        <v>0</v>
      </c>
      <c r="DH300" s="203"/>
      <c r="DI300" s="204">
        <v>0</v>
      </c>
      <c r="DJ300" s="203"/>
      <c r="DK300" s="204">
        <v>0</v>
      </c>
      <c r="DL300" s="203"/>
      <c r="DM300" s="204">
        <v>0</v>
      </c>
      <c r="DN300" s="203"/>
      <c r="DO300" s="204">
        <v>0</v>
      </c>
      <c r="DP300" s="203"/>
      <c r="DQ300" s="204">
        <v>0</v>
      </c>
      <c r="DR300" s="203"/>
      <c r="DS300" s="204">
        <v>0</v>
      </c>
      <c r="DT300" s="203"/>
      <c r="DU300" s="204">
        <v>0</v>
      </c>
      <c r="DV300" s="203"/>
      <c r="DW300" s="204">
        <v>0</v>
      </c>
      <c r="DX300" s="203"/>
      <c r="DY300" s="204">
        <v>0</v>
      </c>
      <c r="DZ300" s="203"/>
      <c r="EA300" s="204">
        <v>0</v>
      </c>
      <c r="EB300" s="203"/>
      <c r="EC300" s="204">
        <v>0</v>
      </c>
      <c r="ED300" s="203"/>
      <c r="EE300" s="204">
        <v>0</v>
      </c>
      <c r="EF300" s="203"/>
      <c r="EG300" s="204">
        <v>0</v>
      </c>
      <c r="EH300" s="203"/>
      <c r="EI300" s="204">
        <v>0</v>
      </c>
      <c r="EJ300" s="203"/>
      <c r="EK300" s="204">
        <v>0</v>
      </c>
      <c r="EL300" s="203"/>
      <c r="EM300" s="204">
        <v>0</v>
      </c>
      <c r="EN300" s="203"/>
      <c r="EO300" s="204">
        <v>0</v>
      </c>
      <c r="EP300" s="203"/>
      <c r="EQ300" s="204">
        <v>0</v>
      </c>
      <c r="ER300" s="203"/>
      <c r="ES300" s="204">
        <v>0</v>
      </c>
      <c r="ET300" s="203"/>
      <c r="EU300" s="204">
        <v>0</v>
      </c>
      <c r="EV300" s="203"/>
      <c r="EW300" s="204">
        <v>0</v>
      </c>
      <c r="EX300" s="203"/>
      <c r="EY300" s="204">
        <v>0</v>
      </c>
      <c r="EZ300" s="203"/>
      <c r="FA300" s="204">
        <v>0</v>
      </c>
      <c r="FB300" s="203"/>
      <c r="FC300" s="204">
        <v>0</v>
      </c>
      <c r="FD300" s="203"/>
      <c r="FE300" s="204">
        <v>0</v>
      </c>
      <c r="FF300" s="203"/>
      <c r="FG300" s="204">
        <v>0</v>
      </c>
      <c r="FH300" s="203"/>
      <c r="FI300" s="204">
        <v>0</v>
      </c>
      <c r="FJ300" s="203"/>
      <c r="FK300" s="204">
        <v>0</v>
      </c>
      <c r="FL300" s="203"/>
      <c r="FM300" s="204">
        <v>0</v>
      </c>
      <c r="FN300" s="203"/>
      <c r="FO300" s="204">
        <v>0</v>
      </c>
      <c r="FP300" s="203"/>
      <c r="FQ300" s="204">
        <v>0</v>
      </c>
      <c r="FR300" s="203"/>
      <c r="FS300" s="204">
        <v>0</v>
      </c>
      <c r="FT300" s="203"/>
      <c r="FU300" s="204">
        <v>0</v>
      </c>
      <c r="FV300" s="203"/>
      <c r="FW300" s="204">
        <v>0</v>
      </c>
      <c r="FX300" s="203"/>
      <c r="FY300" s="204">
        <v>0</v>
      </c>
      <c r="FZ300" s="203"/>
      <c r="GA300" s="204">
        <v>0</v>
      </c>
      <c r="GB300" s="203"/>
      <c r="GC300" s="204">
        <v>0</v>
      </c>
      <c r="GD300" s="203"/>
      <c r="GE300" s="204">
        <v>0</v>
      </c>
      <c r="GF300" s="203"/>
      <c r="GG300" s="204">
        <v>0</v>
      </c>
      <c r="GH300" s="203"/>
      <c r="GI300" s="204">
        <v>0</v>
      </c>
      <c r="GJ300" s="203"/>
      <c r="GK300" s="204">
        <v>0</v>
      </c>
      <c r="GL300" s="203"/>
      <c r="GM300" s="204">
        <v>0</v>
      </c>
      <c r="GN300" s="203"/>
      <c r="GO300" s="204">
        <v>0</v>
      </c>
      <c r="GP300" s="203"/>
      <c r="GQ300" s="204">
        <v>0</v>
      </c>
      <c r="GR300" s="203"/>
      <c r="GS300" s="204">
        <v>0</v>
      </c>
      <c r="GT300" s="203"/>
      <c r="GU300" s="204">
        <v>0</v>
      </c>
      <c r="GV300" s="203"/>
      <c r="GW300" s="204">
        <v>0</v>
      </c>
      <c r="GX300" s="203"/>
      <c r="GY300" s="204">
        <v>0</v>
      </c>
      <c r="GZ300" s="203"/>
      <c r="HA300" s="204">
        <v>0</v>
      </c>
      <c r="HB300" s="203"/>
      <c r="HC300" s="204">
        <v>0</v>
      </c>
      <c r="HD300" s="203"/>
      <c r="HE300" s="204">
        <v>0</v>
      </c>
      <c r="HF300" s="203"/>
      <c r="HG300" s="204">
        <v>0</v>
      </c>
      <c r="HH300" s="203"/>
      <c r="HI300" s="204">
        <v>0</v>
      </c>
      <c r="HJ300" s="203"/>
      <c r="HK300" s="204">
        <v>0</v>
      </c>
      <c r="HL300" s="203"/>
      <c r="HM300" s="204">
        <v>0</v>
      </c>
      <c r="HN300" s="203"/>
      <c r="HO300" s="204">
        <v>0</v>
      </c>
      <c r="HP300" s="203"/>
      <c r="HQ300" s="204">
        <v>0</v>
      </c>
      <c r="HR300" s="203"/>
      <c r="HS300" s="204">
        <v>0</v>
      </c>
      <c r="HT300" s="203"/>
      <c r="HU300" s="204">
        <v>0</v>
      </c>
      <c r="HV300" s="203"/>
      <c r="HW300" s="204">
        <v>0</v>
      </c>
      <c r="HX300" s="203"/>
      <c r="HY300" s="204">
        <v>0</v>
      </c>
      <c r="HZ300" s="203"/>
      <c r="IA300" s="204">
        <v>0</v>
      </c>
      <c r="IB300" s="203"/>
      <c r="IC300" s="204">
        <v>0</v>
      </c>
      <c r="ID300" s="203"/>
      <c r="IE300" s="204">
        <v>0</v>
      </c>
      <c r="IF300" s="203"/>
      <c r="IG300" s="204">
        <v>0</v>
      </c>
      <c r="IH300" s="203"/>
      <c r="II300" s="204">
        <v>0</v>
      </c>
    </row>
    <row r="301" spans="1:243" ht="15" x14ac:dyDescent="0.2">
      <c r="A301" s="604"/>
      <c r="B301" s="598"/>
      <c r="C301" s="606"/>
      <c r="D301" s="530">
        <v>0</v>
      </c>
      <c r="E301" s="538" t="s">
        <v>82</v>
      </c>
      <c r="F301" s="197">
        <v>0</v>
      </c>
      <c r="G301" s="198">
        <v>0</v>
      </c>
      <c r="H301" s="197">
        <v>0</v>
      </c>
      <c r="I301" s="198">
        <v>0</v>
      </c>
      <c r="J301" s="197">
        <v>0</v>
      </c>
      <c r="K301" s="198">
        <v>0</v>
      </c>
      <c r="L301" s="197">
        <v>0</v>
      </c>
      <c r="M301" s="198">
        <v>0</v>
      </c>
      <c r="N301" s="197">
        <v>0</v>
      </c>
      <c r="O301" s="198">
        <v>0</v>
      </c>
      <c r="P301" s="197">
        <v>0</v>
      </c>
      <c r="Q301" s="198">
        <v>0</v>
      </c>
      <c r="R301" s="197">
        <v>0</v>
      </c>
      <c r="S301" s="198">
        <v>0</v>
      </c>
      <c r="T301" s="197">
        <v>0</v>
      </c>
      <c r="U301" s="198">
        <v>0</v>
      </c>
      <c r="V301" s="197">
        <v>0</v>
      </c>
      <c r="W301" s="198">
        <v>0</v>
      </c>
      <c r="X301" s="197">
        <v>0</v>
      </c>
      <c r="Y301" s="198">
        <v>0</v>
      </c>
      <c r="Z301" s="197">
        <v>0</v>
      </c>
      <c r="AA301" s="198">
        <v>0</v>
      </c>
      <c r="AB301" s="197">
        <v>0</v>
      </c>
      <c r="AC301" s="198">
        <v>0</v>
      </c>
      <c r="AD301" s="197">
        <v>0</v>
      </c>
      <c r="AE301" s="198">
        <v>0</v>
      </c>
      <c r="AF301" s="197">
        <v>0</v>
      </c>
      <c r="AG301" s="198">
        <v>0</v>
      </c>
      <c r="AH301" s="197">
        <v>0</v>
      </c>
      <c r="AI301" s="198">
        <v>0</v>
      </c>
      <c r="AJ301" s="197">
        <v>0</v>
      </c>
      <c r="AK301" s="198">
        <v>0</v>
      </c>
      <c r="AL301" s="197">
        <v>0</v>
      </c>
      <c r="AM301" s="198">
        <v>0</v>
      </c>
      <c r="AN301" s="197">
        <v>0</v>
      </c>
      <c r="AO301" s="198">
        <v>0</v>
      </c>
      <c r="AP301" s="197">
        <v>0</v>
      </c>
      <c r="AQ301" s="198">
        <v>0</v>
      </c>
      <c r="AR301" s="197">
        <v>0</v>
      </c>
      <c r="AS301" s="198">
        <v>0</v>
      </c>
      <c r="AT301" s="197">
        <v>0</v>
      </c>
      <c r="AU301" s="198">
        <v>0</v>
      </c>
      <c r="AV301" s="197">
        <v>0</v>
      </c>
      <c r="AW301" s="198">
        <v>0</v>
      </c>
      <c r="AX301" s="197">
        <v>0</v>
      </c>
      <c r="AY301" s="198">
        <v>0</v>
      </c>
      <c r="AZ301" s="197">
        <v>0</v>
      </c>
      <c r="BA301" s="198">
        <v>0</v>
      </c>
      <c r="BB301" s="197">
        <v>0</v>
      </c>
      <c r="BC301" s="198">
        <v>0</v>
      </c>
      <c r="BD301" s="197">
        <v>0</v>
      </c>
      <c r="BE301" s="198">
        <v>0</v>
      </c>
      <c r="BF301" s="197">
        <v>0</v>
      </c>
      <c r="BG301" s="198">
        <v>0</v>
      </c>
      <c r="BH301" s="197">
        <v>0</v>
      </c>
      <c r="BI301" s="198">
        <v>0</v>
      </c>
      <c r="BJ301" s="197">
        <v>0</v>
      </c>
      <c r="BK301" s="198">
        <v>0</v>
      </c>
      <c r="BL301" s="197">
        <v>0</v>
      </c>
      <c r="BM301" s="198">
        <v>0</v>
      </c>
      <c r="BN301" s="197">
        <v>0</v>
      </c>
      <c r="BO301" s="198">
        <v>0</v>
      </c>
      <c r="BP301" s="197">
        <v>0</v>
      </c>
      <c r="BQ301" s="198">
        <v>0</v>
      </c>
      <c r="BR301" s="197">
        <v>0</v>
      </c>
      <c r="BS301" s="198">
        <v>0</v>
      </c>
      <c r="BT301" s="197">
        <v>0</v>
      </c>
      <c r="BU301" s="198">
        <v>0</v>
      </c>
      <c r="BV301" s="197">
        <v>0</v>
      </c>
      <c r="BW301" s="198">
        <v>0</v>
      </c>
      <c r="BX301" s="197">
        <v>0</v>
      </c>
      <c r="BY301" s="198">
        <v>0</v>
      </c>
      <c r="BZ301" s="197">
        <v>0</v>
      </c>
      <c r="CA301" s="198">
        <v>0</v>
      </c>
      <c r="CB301" s="197">
        <v>0</v>
      </c>
      <c r="CC301" s="198">
        <v>0</v>
      </c>
      <c r="CD301" s="197">
        <v>0</v>
      </c>
      <c r="CE301" s="198">
        <v>0</v>
      </c>
      <c r="CF301" s="197">
        <v>0</v>
      </c>
      <c r="CG301" s="198">
        <v>0</v>
      </c>
      <c r="CH301" s="197">
        <v>0</v>
      </c>
      <c r="CI301" s="198">
        <v>0</v>
      </c>
      <c r="CJ301" s="197">
        <v>0</v>
      </c>
      <c r="CK301" s="198">
        <v>0</v>
      </c>
      <c r="CL301" s="197">
        <v>0</v>
      </c>
      <c r="CM301" s="198">
        <v>0</v>
      </c>
      <c r="CN301" s="197">
        <v>0</v>
      </c>
      <c r="CO301" s="198">
        <v>0</v>
      </c>
      <c r="CP301" s="197">
        <v>0</v>
      </c>
      <c r="CQ301" s="198">
        <v>0</v>
      </c>
      <c r="CR301" s="197">
        <v>0</v>
      </c>
      <c r="CS301" s="198">
        <v>0</v>
      </c>
      <c r="CT301" s="197">
        <v>0</v>
      </c>
      <c r="CU301" s="198">
        <v>0</v>
      </c>
      <c r="CV301" s="197">
        <v>0</v>
      </c>
      <c r="CW301" s="198">
        <v>0</v>
      </c>
      <c r="CX301" s="197">
        <v>0</v>
      </c>
      <c r="CY301" s="198">
        <v>0</v>
      </c>
      <c r="CZ301" s="197">
        <v>0</v>
      </c>
      <c r="DA301" s="198">
        <v>0</v>
      </c>
      <c r="DB301" s="197">
        <v>0</v>
      </c>
      <c r="DC301" s="198">
        <v>0</v>
      </c>
      <c r="DD301" s="197">
        <v>0</v>
      </c>
      <c r="DE301" s="198">
        <v>0</v>
      </c>
      <c r="DF301" s="197">
        <v>0</v>
      </c>
      <c r="DG301" s="198">
        <v>0</v>
      </c>
      <c r="DH301" s="197">
        <v>0</v>
      </c>
      <c r="DI301" s="198">
        <v>0</v>
      </c>
      <c r="DJ301" s="197">
        <v>0</v>
      </c>
      <c r="DK301" s="198">
        <v>0</v>
      </c>
      <c r="DL301" s="197">
        <v>0</v>
      </c>
      <c r="DM301" s="198">
        <v>0</v>
      </c>
      <c r="DN301" s="197">
        <v>0</v>
      </c>
      <c r="DO301" s="198">
        <v>0</v>
      </c>
      <c r="DP301" s="197">
        <v>0</v>
      </c>
      <c r="DQ301" s="198">
        <v>0</v>
      </c>
      <c r="DR301" s="197">
        <v>0</v>
      </c>
      <c r="DS301" s="198">
        <v>0</v>
      </c>
      <c r="DT301" s="197">
        <v>0</v>
      </c>
      <c r="DU301" s="198">
        <v>0</v>
      </c>
      <c r="DV301" s="197">
        <v>0</v>
      </c>
      <c r="DW301" s="198">
        <v>0</v>
      </c>
      <c r="DX301" s="197">
        <v>0</v>
      </c>
      <c r="DY301" s="198">
        <v>0</v>
      </c>
      <c r="DZ301" s="197">
        <v>0</v>
      </c>
      <c r="EA301" s="198">
        <v>0</v>
      </c>
      <c r="EB301" s="197">
        <v>0</v>
      </c>
      <c r="EC301" s="198">
        <v>0</v>
      </c>
      <c r="ED301" s="197">
        <v>0</v>
      </c>
      <c r="EE301" s="198">
        <v>0</v>
      </c>
      <c r="EF301" s="197">
        <v>0</v>
      </c>
      <c r="EG301" s="198">
        <v>0</v>
      </c>
      <c r="EH301" s="197">
        <v>0</v>
      </c>
      <c r="EI301" s="198">
        <v>0</v>
      </c>
      <c r="EJ301" s="197">
        <v>0</v>
      </c>
      <c r="EK301" s="198">
        <v>0</v>
      </c>
      <c r="EL301" s="197">
        <v>0</v>
      </c>
      <c r="EM301" s="198">
        <v>0</v>
      </c>
      <c r="EN301" s="197">
        <v>0</v>
      </c>
      <c r="EO301" s="198">
        <v>0</v>
      </c>
      <c r="EP301" s="197">
        <v>0</v>
      </c>
      <c r="EQ301" s="198">
        <v>0</v>
      </c>
      <c r="ER301" s="197">
        <v>0</v>
      </c>
      <c r="ES301" s="198">
        <v>0</v>
      </c>
      <c r="ET301" s="197">
        <v>0</v>
      </c>
      <c r="EU301" s="198">
        <v>0</v>
      </c>
      <c r="EV301" s="197">
        <v>0</v>
      </c>
      <c r="EW301" s="198">
        <v>0</v>
      </c>
      <c r="EX301" s="197">
        <v>0</v>
      </c>
      <c r="EY301" s="198">
        <v>0</v>
      </c>
      <c r="EZ301" s="197">
        <v>0</v>
      </c>
      <c r="FA301" s="198">
        <v>0</v>
      </c>
      <c r="FB301" s="197">
        <v>0</v>
      </c>
      <c r="FC301" s="198">
        <v>0</v>
      </c>
      <c r="FD301" s="197">
        <v>0</v>
      </c>
      <c r="FE301" s="198">
        <v>0</v>
      </c>
      <c r="FF301" s="197">
        <v>0</v>
      </c>
      <c r="FG301" s="198">
        <v>0</v>
      </c>
      <c r="FH301" s="197">
        <v>0</v>
      </c>
      <c r="FI301" s="198">
        <v>0</v>
      </c>
      <c r="FJ301" s="197">
        <v>0</v>
      </c>
      <c r="FK301" s="198">
        <v>0</v>
      </c>
      <c r="FL301" s="197">
        <v>0</v>
      </c>
      <c r="FM301" s="198">
        <v>0</v>
      </c>
      <c r="FN301" s="197">
        <v>0</v>
      </c>
      <c r="FO301" s="198">
        <v>0</v>
      </c>
      <c r="FP301" s="197">
        <v>0</v>
      </c>
      <c r="FQ301" s="198">
        <v>0</v>
      </c>
      <c r="FR301" s="197">
        <v>0</v>
      </c>
      <c r="FS301" s="198">
        <v>0</v>
      </c>
      <c r="FT301" s="197">
        <v>0</v>
      </c>
      <c r="FU301" s="198">
        <v>0</v>
      </c>
      <c r="FV301" s="197">
        <v>0</v>
      </c>
      <c r="FW301" s="198">
        <v>0</v>
      </c>
      <c r="FX301" s="197">
        <v>0</v>
      </c>
      <c r="FY301" s="198">
        <v>0</v>
      </c>
      <c r="FZ301" s="197">
        <v>0</v>
      </c>
      <c r="GA301" s="198">
        <v>0</v>
      </c>
      <c r="GB301" s="197">
        <v>0</v>
      </c>
      <c r="GC301" s="198">
        <v>0</v>
      </c>
      <c r="GD301" s="197">
        <v>0</v>
      </c>
      <c r="GE301" s="198">
        <v>0</v>
      </c>
      <c r="GF301" s="197">
        <v>0</v>
      </c>
      <c r="GG301" s="198">
        <v>0</v>
      </c>
      <c r="GH301" s="197">
        <v>0</v>
      </c>
      <c r="GI301" s="198">
        <v>0</v>
      </c>
      <c r="GJ301" s="197">
        <v>0</v>
      </c>
      <c r="GK301" s="198">
        <v>0</v>
      </c>
      <c r="GL301" s="197">
        <v>0</v>
      </c>
      <c r="GM301" s="198">
        <v>0</v>
      </c>
      <c r="GN301" s="197">
        <v>0</v>
      </c>
      <c r="GO301" s="198">
        <v>0</v>
      </c>
      <c r="GP301" s="197">
        <v>0</v>
      </c>
      <c r="GQ301" s="198">
        <v>0</v>
      </c>
      <c r="GR301" s="197">
        <v>0</v>
      </c>
      <c r="GS301" s="198">
        <v>0</v>
      </c>
      <c r="GT301" s="197">
        <v>0</v>
      </c>
      <c r="GU301" s="198">
        <v>0</v>
      </c>
      <c r="GV301" s="197">
        <v>0</v>
      </c>
      <c r="GW301" s="198">
        <v>0</v>
      </c>
      <c r="GX301" s="197">
        <v>0</v>
      </c>
      <c r="GY301" s="198">
        <v>0</v>
      </c>
      <c r="GZ301" s="197">
        <v>0</v>
      </c>
      <c r="HA301" s="198">
        <v>0</v>
      </c>
      <c r="HB301" s="197">
        <v>0</v>
      </c>
      <c r="HC301" s="198">
        <v>0</v>
      </c>
      <c r="HD301" s="197">
        <v>0</v>
      </c>
      <c r="HE301" s="198">
        <v>0</v>
      </c>
      <c r="HF301" s="197">
        <v>0</v>
      </c>
      <c r="HG301" s="198">
        <v>0</v>
      </c>
      <c r="HH301" s="197">
        <v>0</v>
      </c>
      <c r="HI301" s="198">
        <v>0</v>
      </c>
      <c r="HJ301" s="197">
        <v>0</v>
      </c>
      <c r="HK301" s="198">
        <v>0</v>
      </c>
      <c r="HL301" s="197">
        <v>0</v>
      </c>
      <c r="HM301" s="198">
        <v>0</v>
      </c>
      <c r="HN301" s="197">
        <v>0</v>
      </c>
      <c r="HO301" s="198">
        <v>0</v>
      </c>
      <c r="HP301" s="197">
        <v>0</v>
      </c>
      <c r="HQ301" s="198">
        <v>0</v>
      </c>
      <c r="HR301" s="197">
        <v>0</v>
      </c>
      <c r="HS301" s="198">
        <v>0</v>
      </c>
      <c r="HT301" s="197">
        <v>0</v>
      </c>
      <c r="HU301" s="198">
        <v>0</v>
      </c>
      <c r="HV301" s="197">
        <v>0</v>
      </c>
      <c r="HW301" s="198">
        <v>0</v>
      </c>
      <c r="HX301" s="197">
        <v>0</v>
      </c>
      <c r="HY301" s="198">
        <v>0</v>
      </c>
      <c r="HZ301" s="197">
        <v>0</v>
      </c>
      <c r="IA301" s="198">
        <v>0</v>
      </c>
      <c r="IB301" s="197">
        <v>0</v>
      </c>
      <c r="IC301" s="198">
        <v>0</v>
      </c>
      <c r="ID301" s="197">
        <v>0</v>
      </c>
      <c r="IE301" s="198">
        <v>0</v>
      </c>
      <c r="IF301" s="197">
        <v>0</v>
      </c>
      <c r="IG301" s="198">
        <v>0</v>
      </c>
      <c r="IH301" s="197">
        <v>0</v>
      </c>
      <c r="II301" s="198">
        <v>0</v>
      </c>
    </row>
    <row r="302" spans="1:243" ht="15" x14ac:dyDescent="0.2">
      <c r="A302" s="604"/>
      <c r="B302" s="598"/>
      <c r="C302" s="606"/>
      <c r="D302" s="531">
        <v>0</v>
      </c>
      <c r="E302" s="537"/>
      <c r="F302" s="201"/>
      <c r="G302" s="202">
        <v>0</v>
      </c>
      <c r="H302" s="201"/>
      <c r="I302" s="202">
        <v>0</v>
      </c>
      <c r="J302" s="201"/>
      <c r="K302" s="202">
        <v>0</v>
      </c>
      <c r="L302" s="201"/>
      <c r="M302" s="202">
        <v>0</v>
      </c>
      <c r="N302" s="201"/>
      <c r="O302" s="202">
        <v>0</v>
      </c>
      <c r="P302" s="201"/>
      <c r="Q302" s="202">
        <v>0</v>
      </c>
      <c r="R302" s="201"/>
      <c r="S302" s="202">
        <v>0</v>
      </c>
      <c r="T302" s="201"/>
      <c r="U302" s="202">
        <v>0</v>
      </c>
      <c r="V302" s="201"/>
      <c r="W302" s="202">
        <v>0</v>
      </c>
      <c r="X302" s="201"/>
      <c r="Y302" s="202">
        <v>0</v>
      </c>
      <c r="Z302" s="201"/>
      <c r="AA302" s="202">
        <v>0</v>
      </c>
      <c r="AB302" s="201"/>
      <c r="AC302" s="202">
        <v>0</v>
      </c>
      <c r="AD302" s="201"/>
      <c r="AE302" s="202">
        <v>0</v>
      </c>
      <c r="AF302" s="201"/>
      <c r="AG302" s="202">
        <v>0</v>
      </c>
      <c r="AH302" s="201"/>
      <c r="AI302" s="202">
        <v>0</v>
      </c>
      <c r="AJ302" s="201"/>
      <c r="AK302" s="202">
        <v>0</v>
      </c>
      <c r="AL302" s="201"/>
      <c r="AM302" s="202">
        <v>0</v>
      </c>
      <c r="AN302" s="201"/>
      <c r="AO302" s="202">
        <v>0</v>
      </c>
      <c r="AP302" s="201"/>
      <c r="AQ302" s="202">
        <v>0</v>
      </c>
      <c r="AR302" s="201"/>
      <c r="AS302" s="202">
        <v>0</v>
      </c>
      <c r="AT302" s="201"/>
      <c r="AU302" s="202">
        <v>0</v>
      </c>
      <c r="AV302" s="201"/>
      <c r="AW302" s="202">
        <v>0</v>
      </c>
      <c r="AX302" s="201"/>
      <c r="AY302" s="202">
        <v>0</v>
      </c>
      <c r="AZ302" s="201"/>
      <c r="BA302" s="202">
        <v>0</v>
      </c>
      <c r="BB302" s="201"/>
      <c r="BC302" s="202">
        <v>0</v>
      </c>
      <c r="BD302" s="201"/>
      <c r="BE302" s="202">
        <v>0</v>
      </c>
      <c r="BF302" s="201"/>
      <c r="BG302" s="202">
        <v>0</v>
      </c>
      <c r="BH302" s="201"/>
      <c r="BI302" s="202">
        <v>0</v>
      </c>
      <c r="BJ302" s="201"/>
      <c r="BK302" s="202">
        <v>0</v>
      </c>
      <c r="BL302" s="201"/>
      <c r="BM302" s="202">
        <v>0</v>
      </c>
      <c r="BN302" s="201"/>
      <c r="BO302" s="202">
        <v>0</v>
      </c>
      <c r="BP302" s="201"/>
      <c r="BQ302" s="202">
        <v>0</v>
      </c>
      <c r="BR302" s="201"/>
      <c r="BS302" s="202">
        <v>0</v>
      </c>
      <c r="BT302" s="201"/>
      <c r="BU302" s="202">
        <v>0</v>
      </c>
      <c r="BV302" s="201"/>
      <c r="BW302" s="202">
        <v>0</v>
      </c>
      <c r="BX302" s="201"/>
      <c r="BY302" s="202">
        <v>0</v>
      </c>
      <c r="BZ302" s="201"/>
      <c r="CA302" s="202">
        <v>0</v>
      </c>
      <c r="CB302" s="201"/>
      <c r="CC302" s="202">
        <v>0</v>
      </c>
      <c r="CD302" s="201"/>
      <c r="CE302" s="202">
        <v>0</v>
      </c>
      <c r="CF302" s="201"/>
      <c r="CG302" s="202">
        <v>0</v>
      </c>
      <c r="CH302" s="201"/>
      <c r="CI302" s="202">
        <v>0</v>
      </c>
      <c r="CJ302" s="201"/>
      <c r="CK302" s="202">
        <v>0</v>
      </c>
      <c r="CL302" s="201"/>
      <c r="CM302" s="202">
        <v>0</v>
      </c>
      <c r="CN302" s="201"/>
      <c r="CO302" s="202">
        <v>0</v>
      </c>
      <c r="CP302" s="201"/>
      <c r="CQ302" s="202">
        <v>0</v>
      </c>
      <c r="CR302" s="201"/>
      <c r="CS302" s="202">
        <v>0</v>
      </c>
      <c r="CT302" s="201"/>
      <c r="CU302" s="202">
        <v>0</v>
      </c>
      <c r="CV302" s="201"/>
      <c r="CW302" s="202">
        <v>0</v>
      </c>
      <c r="CX302" s="201"/>
      <c r="CY302" s="202">
        <v>0</v>
      </c>
      <c r="CZ302" s="201"/>
      <c r="DA302" s="202">
        <v>0</v>
      </c>
      <c r="DB302" s="201"/>
      <c r="DC302" s="202">
        <v>0</v>
      </c>
      <c r="DD302" s="201"/>
      <c r="DE302" s="202">
        <v>0</v>
      </c>
      <c r="DF302" s="201"/>
      <c r="DG302" s="202">
        <v>0</v>
      </c>
      <c r="DH302" s="201"/>
      <c r="DI302" s="202">
        <v>0</v>
      </c>
      <c r="DJ302" s="201"/>
      <c r="DK302" s="202">
        <v>0</v>
      </c>
      <c r="DL302" s="201"/>
      <c r="DM302" s="202">
        <v>0</v>
      </c>
      <c r="DN302" s="201"/>
      <c r="DO302" s="202">
        <v>0</v>
      </c>
      <c r="DP302" s="201"/>
      <c r="DQ302" s="202">
        <v>0</v>
      </c>
      <c r="DR302" s="201"/>
      <c r="DS302" s="202">
        <v>0</v>
      </c>
      <c r="DT302" s="201"/>
      <c r="DU302" s="202">
        <v>0</v>
      </c>
      <c r="DV302" s="201"/>
      <c r="DW302" s="202">
        <v>0</v>
      </c>
      <c r="DX302" s="201"/>
      <c r="DY302" s="202">
        <v>0</v>
      </c>
      <c r="DZ302" s="201"/>
      <c r="EA302" s="202">
        <v>0</v>
      </c>
      <c r="EB302" s="201"/>
      <c r="EC302" s="202">
        <v>0</v>
      </c>
      <c r="ED302" s="201"/>
      <c r="EE302" s="202">
        <v>0</v>
      </c>
      <c r="EF302" s="201"/>
      <c r="EG302" s="202">
        <v>0</v>
      </c>
      <c r="EH302" s="201"/>
      <c r="EI302" s="202">
        <v>0</v>
      </c>
      <c r="EJ302" s="201"/>
      <c r="EK302" s="202">
        <v>0</v>
      </c>
      <c r="EL302" s="201"/>
      <c r="EM302" s="202">
        <v>0</v>
      </c>
      <c r="EN302" s="201"/>
      <c r="EO302" s="202">
        <v>0</v>
      </c>
      <c r="EP302" s="201"/>
      <c r="EQ302" s="202">
        <v>0</v>
      </c>
      <c r="ER302" s="201"/>
      <c r="ES302" s="202">
        <v>0</v>
      </c>
      <c r="ET302" s="201"/>
      <c r="EU302" s="202">
        <v>0</v>
      </c>
      <c r="EV302" s="201"/>
      <c r="EW302" s="202">
        <v>0</v>
      </c>
      <c r="EX302" s="201"/>
      <c r="EY302" s="202">
        <v>0</v>
      </c>
      <c r="EZ302" s="201"/>
      <c r="FA302" s="202">
        <v>0</v>
      </c>
      <c r="FB302" s="201"/>
      <c r="FC302" s="202">
        <v>0</v>
      </c>
      <c r="FD302" s="201"/>
      <c r="FE302" s="202">
        <v>0</v>
      </c>
      <c r="FF302" s="201"/>
      <c r="FG302" s="202">
        <v>0</v>
      </c>
      <c r="FH302" s="201"/>
      <c r="FI302" s="202">
        <v>0</v>
      </c>
      <c r="FJ302" s="201"/>
      <c r="FK302" s="202">
        <v>0</v>
      </c>
      <c r="FL302" s="201"/>
      <c r="FM302" s="202">
        <v>0</v>
      </c>
      <c r="FN302" s="201"/>
      <c r="FO302" s="202">
        <v>0</v>
      </c>
      <c r="FP302" s="201"/>
      <c r="FQ302" s="202">
        <v>0</v>
      </c>
      <c r="FR302" s="201"/>
      <c r="FS302" s="202">
        <v>0</v>
      </c>
      <c r="FT302" s="201"/>
      <c r="FU302" s="202">
        <v>0</v>
      </c>
      <c r="FV302" s="201"/>
      <c r="FW302" s="202">
        <v>0</v>
      </c>
      <c r="FX302" s="201"/>
      <c r="FY302" s="202">
        <v>0</v>
      </c>
      <c r="FZ302" s="201"/>
      <c r="GA302" s="202">
        <v>0</v>
      </c>
      <c r="GB302" s="201"/>
      <c r="GC302" s="202">
        <v>0</v>
      </c>
      <c r="GD302" s="201"/>
      <c r="GE302" s="202">
        <v>0</v>
      </c>
      <c r="GF302" s="201"/>
      <c r="GG302" s="202">
        <v>0</v>
      </c>
      <c r="GH302" s="201"/>
      <c r="GI302" s="202">
        <v>0</v>
      </c>
      <c r="GJ302" s="201"/>
      <c r="GK302" s="202">
        <v>0</v>
      </c>
      <c r="GL302" s="201"/>
      <c r="GM302" s="202">
        <v>0</v>
      </c>
      <c r="GN302" s="201"/>
      <c r="GO302" s="202">
        <v>0</v>
      </c>
      <c r="GP302" s="201"/>
      <c r="GQ302" s="202">
        <v>0</v>
      </c>
      <c r="GR302" s="201"/>
      <c r="GS302" s="202">
        <v>0</v>
      </c>
      <c r="GT302" s="201"/>
      <c r="GU302" s="202">
        <v>0</v>
      </c>
      <c r="GV302" s="201"/>
      <c r="GW302" s="202">
        <v>0</v>
      </c>
      <c r="GX302" s="201"/>
      <c r="GY302" s="202">
        <v>0</v>
      </c>
      <c r="GZ302" s="201"/>
      <c r="HA302" s="202">
        <v>0</v>
      </c>
      <c r="HB302" s="201"/>
      <c r="HC302" s="202">
        <v>0</v>
      </c>
      <c r="HD302" s="201"/>
      <c r="HE302" s="202">
        <v>0</v>
      </c>
      <c r="HF302" s="201"/>
      <c r="HG302" s="202">
        <v>0</v>
      </c>
      <c r="HH302" s="201"/>
      <c r="HI302" s="202">
        <v>0</v>
      </c>
      <c r="HJ302" s="201"/>
      <c r="HK302" s="202">
        <v>0</v>
      </c>
      <c r="HL302" s="201"/>
      <c r="HM302" s="202">
        <v>0</v>
      </c>
      <c r="HN302" s="201"/>
      <c r="HO302" s="202">
        <v>0</v>
      </c>
      <c r="HP302" s="201"/>
      <c r="HQ302" s="202">
        <v>0</v>
      </c>
      <c r="HR302" s="201"/>
      <c r="HS302" s="202">
        <v>0</v>
      </c>
      <c r="HT302" s="201"/>
      <c r="HU302" s="202">
        <v>0</v>
      </c>
      <c r="HV302" s="201"/>
      <c r="HW302" s="202">
        <v>0</v>
      </c>
      <c r="HX302" s="201"/>
      <c r="HY302" s="202">
        <v>0</v>
      </c>
      <c r="HZ302" s="201"/>
      <c r="IA302" s="202">
        <v>0</v>
      </c>
      <c r="IB302" s="201"/>
      <c r="IC302" s="202">
        <v>0</v>
      </c>
      <c r="ID302" s="201"/>
      <c r="IE302" s="202">
        <v>0</v>
      </c>
      <c r="IF302" s="201"/>
      <c r="IG302" s="202">
        <v>0</v>
      </c>
      <c r="IH302" s="201"/>
      <c r="II302" s="202">
        <v>0</v>
      </c>
    </row>
    <row r="303" spans="1:243" ht="15" x14ac:dyDescent="0.2">
      <c r="A303" s="604"/>
      <c r="B303" s="598"/>
      <c r="C303" s="606"/>
      <c r="D303" s="532">
        <v>0</v>
      </c>
      <c r="E303" s="538" t="s">
        <v>7</v>
      </c>
      <c r="F303" s="199">
        <v>0</v>
      </c>
      <c r="G303" s="198">
        <v>0</v>
      </c>
      <c r="H303" s="199">
        <v>0</v>
      </c>
      <c r="I303" s="198">
        <v>0</v>
      </c>
      <c r="J303" s="199">
        <v>0</v>
      </c>
      <c r="K303" s="198">
        <v>0</v>
      </c>
      <c r="L303" s="199">
        <v>0</v>
      </c>
      <c r="M303" s="198">
        <v>0</v>
      </c>
      <c r="N303" s="199">
        <v>0</v>
      </c>
      <c r="O303" s="198">
        <v>0</v>
      </c>
      <c r="P303" s="199">
        <v>0</v>
      </c>
      <c r="Q303" s="198">
        <v>0</v>
      </c>
      <c r="R303" s="199">
        <v>0</v>
      </c>
      <c r="S303" s="198">
        <v>0</v>
      </c>
      <c r="T303" s="199">
        <v>0</v>
      </c>
      <c r="U303" s="198">
        <v>0</v>
      </c>
      <c r="V303" s="199">
        <v>0</v>
      </c>
      <c r="W303" s="198">
        <v>0</v>
      </c>
      <c r="X303" s="199">
        <v>0</v>
      </c>
      <c r="Y303" s="198">
        <v>0</v>
      </c>
      <c r="Z303" s="199">
        <v>0</v>
      </c>
      <c r="AA303" s="198">
        <v>0</v>
      </c>
      <c r="AB303" s="199">
        <v>0</v>
      </c>
      <c r="AC303" s="198">
        <v>0</v>
      </c>
      <c r="AD303" s="199">
        <v>0</v>
      </c>
      <c r="AE303" s="198">
        <v>0</v>
      </c>
      <c r="AF303" s="199">
        <v>0</v>
      </c>
      <c r="AG303" s="198">
        <v>0</v>
      </c>
      <c r="AH303" s="199">
        <v>0</v>
      </c>
      <c r="AI303" s="198">
        <v>0</v>
      </c>
      <c r="AJ303" s="199">
        <v>0</v>
      </c>
      <c r="AK303" s="198">
        <v>0</v>
      </c>
      <c r="AL303" s="199">
        <v>0</v>
      </c>
      <c r="AM303" s="198">
        <v>0</v>
      </c>
      <c r="AN303" s="199">
        <v>0</v>
      </c>
      <c r="AO303" s="198">
        <v>0</v>
      </c>
      <c r="AP303" s="199">
        <v>0</v>
      </c>
      <c r="AQ303" s="198">
        <v>0</v>
      </c>
      <c r="AR303" s="199">
        <v>0</v>
      </c>
      <c r="AS303" s="198">
        <v>0</v>
      </c>
      <c r="AT303" s="199">
        <v>0</v>
      </c>
      <c r="AU303" s="198">
        <v>0</v>
      </c>
      <c r="AV303" s="199">
        <v>0</v>
      </c>
      <c r="AW303" s="198">
        <v>0</v>
      </c>
      <c r="AX303" s="199">
        <v>0</v>
      </c>
      <c r="AY303" s="198">
        <v>0</v>
      </c>
      <c r="AZ303" s="199">
        <v>0</v>
      </c>
      <c r="BA303" s="198">
        <v>0</v>
      </c>
      <c r="BB303" s="199">
        <v>0</v>
      </c>
      <c r="BC303" s="198">
        <v>0</v>
      </c>
      <c r="BD303" s="199">
        <v>0</v>
      </c>
      <c r="BE303" s="198">
        <v>0</v>
      </c>
      <c r="BF303" s="199">
        <v>0</v>
      </c>
      <c r="BG303" s="198">
        <v>0</v>
      </c>
      <c r="BH303" s="199">
        <v>0</v>
      </c>
      <c r="BI303" s="198">
        <v>0</v>
      </c>
      <c r="BJ303" s="199">
        <v>0</v>
      </c>
      <c r="BK303" s="198">
        <v>0</v>
      </c>
      <c r="BL303" s="199">
        <v>0</v>
      </c>
      <c r="BM303" s="198">
        <v>0</v>
      </c>
      <c r="BN303" s="199">
        <v>0</v>
      </c>
      <c r="BO303" s="198">
        <v>0</v>
      </c>
      <c r="BP303" s="199">
        <v>0</v>
      </c>
      <c r="BQ303" s="198">
        <v>0</v>
      </c>
      <c r="BR303" s="199">
        <v>0</v>
      </c>
      <c r="BS303" s="198">
        <v>0</v>
      </c>
      <c r="BT303" s="199">
        <v>0</v>
      </c>
      <c r="BU303" s="198">
        <v>0</v>
      </c>
      <c r="BV303" s="199">
        <v>0</v>
      </c>
      <c r="BW303" s="198">
        <v>0</v>
      </c>
      <c r="BX303" s="199">
        <v>0</v>
      </c>
      <c r="BY303" s="198">
        <v>0</v>
      </c>
      <c r="BZ303" s="199">
        <v>0</v>
      </c>
      <c r="CA303" s="198">
        <v>0</v>
      </c>
      <c r="CB303" s="199">
        <v>0</v>
      </c>
      <c r="CC303" s="198">
        <v>0</v>
      </c>
      <c r="CD303" s="199">
        <v>0</v>
      </c>
      <c r="CE303" s="198">
        <v>0</v>
      </c>
      <c r="CF303" s="199">
        <v>0</v>
      </c>
      <c r="CG303" s="198">
        <v>0</v>
      </c>
      <c r="CH303" s="199">
        <v>0</v>
      </c>
      <c r="CI303" s="198">
        <v>0</v>
      </c>
      <c r="CJ303" s="199">
        <v>0</v>
      </c>
      <c r="CK303" s="198">
        <v>0</v>
      </c>
      <c r="CL303" s="199">
        <v>0</v>
      </c>
      <c r="CM303" s="198">
        <v>0</v>
      </c>
      <c r="CN303" s="199">
        <v>0</v>
      </c>
      <c r="CO303" s="198">
        <v>0</v>
      </c>
      <c r="CP303" s="199">
        <v>0</v>
      </c>
      <c r="CQ303" s="198">
        <v>0</v>
      </c>
      <c r="CR303" s="199">
        <v>0</v>
      </c>
      <c r="CS303" s="198">
        <v>0</v>
      </c>
      <c r="CT303" s="199">
        <v>0</v>
      </c>
      <c r="CU303" s="198">
        <v>0</v>
      </c>
      <c r="CV303" s="199">
        <v>0</v>
      </c>
      <c r="CW303" s="198">
        <v>0</v>
      </c>
      <c r="CX303" s="199">
        <v>0</v>
      </c>
      <c r="CY303" s="198">
        <v>0</v>
      </c>
      <c r="CZ303" s="199">
        <v>0</v>
      </c>
      <c r="DA303" s="198">
        <v>0</v>
      </c>
      <c r="DB303" s="199">
        <v>0</v>
      </c>
      <c r="DC303" s="198">
        <v>0</v>
      </c>
      <c r="DD303" s="199">
        <v>0</v>
      </c>
      <c r="DE303" s="198">
        <v>0</v>
      </c>
      <c r="DF303" s="199">
        <v>0</v>
      </c>
      <c r="DG303" s="198">
        <v>0</v>
      </c>
      <c r="DH303" s="199">
        <v>0</v>
      </c>
      <c r="DI303" s="198">
        <v>0</v>
      </c>
      <c r="DJ303" s="199">
        <v>0</v>
      </c>
      <c r="DK303" s="198">
        <v>0</v>
      </c>
      <c r="DL303" s="199">
        <v>0</v>
      </c>
      <c r="DM303" s="198">
        <v>0</v>
      </c>
      <c r="DN303" s="199">
        <v>0</v>
      </c>
      <c r="DO303" s="198">
        <v>0</v>
      </c>
      <c r="DP303" s="199">
        <v>0</v>
      </c>
      <c r="DQ303" s="198">
        <v>0</v>
      </c>
      <c r="DR303" s="199">
        <v>0</v>
      </c>
      <c r="DS303" s="198">
        <v>0</v>
      </c>
      <c r="DT303" s="199">
        <v>0</v>
      </c>
      <c r="DU303" s="198">
        <v>0</v>
      </c>
      <c r="DV303" s="199">
        <v>0</v>
      </c>
      <c r="DW303" s="198">
        <v>0</v>
      </c>
      <c r="DX303" s="199">
        <v>0</v>
      </c>
      <c r="DY303" s="198">
        <v>0</v>
      </c>
      <c r="DZ303" s="199">
        <v>0</v>
      </c>
      <c r="EA303" s="198">
        <v>0</v>
      </c>
      <c r="EB303" s="199">
        <v>0</v>
      </c>
      <c r="EC303" s="198">
        <v>0</v>
      </c>
      <c r="ED303" s="199">
        <v>0</v>
      </c>
      <c r="EE303" s="198">
        <v>0</v>
      </c>
      <c r="EF303" s="199">
        <v>0</v>
      </c>
      <c r="EG303" s="198">
        <v>0</v>
      </c>
      <c r="EH303" s="199">
        <v>0</v>
      </c>
      <c r="EI303" s="198">
        <v>0</v>
      </c>
      <c r="EJ303" s="199">
        <v>0</v>
      </c>
      <c r="EK303" s="198">
        <v>0</v>
      </c>
      <c r="EL303" s="199">
        <v>0</v>
      </c>
      <c r="EM303" s="198">
        <v>0</v>
      </c>
      <c r="EN303" s="199">
        <v>0</v>
      </c>
      <c r="EO303" s="198">
        <v>0</v>
      </c>
      <c r="EP303" s="199">
        <v>0</v>
      </c>
      <c r="EQ303" s="198">
        <v>0</v>
      </c>
      <c r="ER303" s="199">
        <v>0</v>
      </c>
      <c r="ES303" s="198">
        <v>0</v>
      </c>
      <c r="ET303" s="199">
        <v>0</v>
      </c>
      <c r="EU303" s="198">
        <v>0</v>
      </c>
      <c r="EV303" s="199">
        <v>0</v>
      </c>
      <c r="EW303" s="198">
        <v>0</v>
      </c>
      <c r="EX303" s="199">
        <v>0</v>
      </c>
      <c r="EY303" s="198">
        <v>0</v>
      </c>
      <c r="EZ303" s="199">
        <v>0</v>
      </c>
      <c r="FA303" s="198">
        <v>0</v>
      </c>
      <c r="FB303" s="199">
        <v>0</v>
      </c>
      <c r="FC303" s="198">
        <v>0</v>
      </c>
      <c r="FD303" s="199">
        <v>0</v>
      </c>
      <c r="FE303" s="198">
        <v>0</v>
      </c>
      <c r="FF303" s="199">
        <v>0</v>
      </c>
      <c r="FG303" s="198">
        <v>0</v>
      </c>
      <c r="FH303" s="199">
        <v>0</v>
      </c>
      <c r="FI303" s="198">
        <v>0</v>
      </c>
      <c r="FJ303" s="199">
        <v>0</v>
      </c>
      <c r="FK303" s="198">
        <v>0</v>
      </c>
      <c r="FL303" s="199">
        <v>0</v>
      </c>
      <c r="FM303" s="198">
        <v>0</v>
      </c>
      <c r="FN303" s="199">
        <v>0</v>
      </c>
      <c r="FO303" s="198">
        <v>0</v>
      </c>
      <c r="FP303" s="199">
        <v>0</v>
      </c>
      <c r="FQ303" s="198">
        <v>0</v>
      </c>
      <c r="FR303" s="199">
        <v>0</v>
      </c>
      <c r="FS303" s="198">
        <v>0</v>
      </c>
      <c r="FT303" s="199">
        <v>0</v>
      </c>
      <c r="FU303" s="198">
        <v>0</v>
      </c>
      <c r="FV303" s="199">
        <v>0</v>
      </c>
      <c r="FW303" s="198">
        <v>0</v>
      </c>
      <c r="FX303" s="199">
        <v>0</v>
      </c>
      <c r="FY303" s="198">
        <v>0</v>
      </c>
      <c r="FZ303" s="199">
        <v>0</v>
      </c>
      <c r="GA303" s="198">
        <v>0</v>
      </c>
      <c r="GB303" s="199">
        <v>0</v>
      </c>
      <c r="GC303" s="198">
        <v>0</v>
      </c>
      <c r="GD303" s="199">
        <v>0</v>
      </c>
      <c r="GE303" s="198">
        <v>0</v>
      </c>
      <c r="GF303" s="199">
        <v>0</v>
      </c>
      <c r="GG303" s="198">
        <v>0</v>
      </c>
      <c r="GH303" s="199">
        <v>0</v>
      </c>
      <c r="GI303" s="198">
        <v>0</v>
      </c>
      <c r="GJ303" s="199">
        <v>0</v>
      </c>
      <c r="GK303" s="198">
        <v>0</v>
      </c>
      <c r="GL303" s="199">
        <v>0</v>
      </c>
      <c r="GM303" s="198">
        <v>0</v>
      </c>
      <c r="GN303" s="199">
        <v>0</v>
      </c>
      <c r="GO303" s="198">
        <v>0</v>
      </c>
      <c r="GP303" s="199">
        <v>0</v>
      </c>
      <c r="GQ303" s="198">
        <v>0</v>
      </c>
      <c r="GR303" s="199">
        <v>0</v>
      </c>
      <c r="GS303" s="198">
        <v>0</v>
      </c>
      <c r="GT303" s="199">
        <v>0</v>
      </c>
      <c r="GU303" s="198">
        <v>0</v>
      </c>
      <c r="GV303" s="199">
        <v>0</v>
      </c>
      <c r="GW303" s="198">
        <v>0</v>
      </c>
      <c r="GX303" s="199">
        <v>0</v>
      </c>
      <c r="GY303" s="198">
        <v>0</v>
      </c>
      <c r="GZ303" s="199">
        <v>0</v>
      </c>
      <c r="HA303" s="198">
        <v>0</v>
      </c>
      <c r="HB303" s="199">
        <v>0</v>
      </c>
      <c r="HC303" s="198">
        <v>0</v>
      </c>
      <c r="HD303" s="199">
        <v>0</v>
      </c>
      <c r="HE303" s="198">
        <v>0</v>
      </c>
      <c r="HF303" s="199">
        <v>0</v>
      </c>
      <c r="HG303" s="198">
        <v>0</v>
      </c>
      <c r="HH303" s="199">
        <v>0</v>
      </c>
      <c r="HI303" s="198">
        <v>0</v>
      </c>
      <c r="HJ303" s="199">
        <v>0</v>
      </c>
      <c r="HK303" s="198">
        <v>0</v>
      </c>
      <c r="HL303" s="199">
        <v>0</v>
      </c>
      <c r="HM303" s="198">
        <v>0</v>
      </c>
      <c r="HN303" s="199">
        <v>0</v>
      </c>
      <c r="HO303" s="198">
        <v>0</v>
      </c>
      <c r="HP303" s="199">
        <v>0</v>
      </c>
      <c r="HQ303" s="198">
        <v>0</v>
      </c>
      <c r="HR303" s="199">
        <v>0</v>
      </c>
      <c r="HS303" s="198">
        <v>0</v>
      </c>
      <c r="HT303" s="199">
        <v>0</v>
      </c>
      <c r="HU303" s="198">
        <v>0</v>
      </c>
      <c r="HV303" s="199">
        <v>0</v>
      </c>
      <c r="HW303" s="198">
        <v>0</v>
      </c>
      <c r="HX303" s="199">
        <v>0</v>
      </c>
      <c r="HY303" s="198">
        <v>0</v>
      </c>
      <c r="HZ303" s="199">
        <v>0</v>
      </c>
      <c r="IA303" s="198">
        <v>0</v>
      </c>
      <c r="IB303" s="199">
        <v>0</v>
      </c>
      <c r="IC303" s="198">
        <v>0</v>
      </c>
      <c r="ID303" s="199">
        <v>0</v>
      </c>
      <c r="IE303" s="198">
        <v>0</v>
      </c>
      <c r="IF303" s="199">
        <v>0</v>
      </c>
      <c r="IG303" s="198">
        <v>0</v>
      </c>
      <c r="IH303" s="199">
        <v>0</v>
      </c>
      <c r="II303" s="198">
        <v>0</v>
      </c>
    </row>
    <row r="304" spans="1:243" ht="15" x14ac:dyDescent="0.2">
      <c r="A304" s="604"/>
      <c r="B304" s="598"/>
      <c r="C304" s="606"/>
      <c r="D304" s="530" t="s">
        <v>8</v>
      </c>
      <c r="E304" s="537"/>
      <c r="F304" s="203"/>
      <c r="G304" s="204">
        <v>0</v>
      </c>
      <c r="H304" s="203"/>
      <c r="I304" s="204">
        <v>0</v>
      </c>
      <c r="J304" s="203"/>
      <c r="K304" s="204">
        <v>0</v>
      </c>
      <c r="L304" s="203"/>
      <c r="M304" s="204">
        <v>0</v>
      </c>
      <c r="N304" s="203"/>
      <c r="O304" s="204">
        <v>0</v>
      </c>
      <c r="P304" s="203"/>
      <c r="Q304" s="204">
        <v>0</v>
      </c>
      <c r="R304" s="203"/>
      <c r="S304" s="204">
        <v>0</v>
      </c>
      <c r="T304" s="203"/>
      <c r="U304" s="204">
        <v>0</v>
      </c>
      <c r="V304" s="203"/>
      <c r="W304" s="204">
        <v>0</v>
      </c>
      <c r="X304" s="203"/>
      <c r="Y304" s="204">
        <v>0</v>
      </c>
      <c r="Z304" s="203"/>
      <c r="AA304" s="204">
        <v>0</v>
      </c>
      <c r="AB304" s="203"/>
      <c r="AC304" s="204">
        <v>0</v>
      </c>
      <c r="AD304" s="203"/>
      <c r="AE304" s="204">
        <v>0</v>
      </c>
      <c r="AF304" s="203"/>
      <c r="AG304" s="204">
        <v>0</v>
      </c>
      <c r="AH304" s="203"/>
      <c r="AI304" s="204">
        <v>0</v>
      </c>
      <c r="AJ304" s="203"/>
      <c r="AK304" s="204">
        <v>0</v>
      </c>
      <c r="AL304" s="203"/>
      <c r="AM304" s="204">
        <v>0</v>
      </c>
      <c r="AN304" s="203"/>
      <c r="AO304" s="204">
        <v>0</v>
      </c>
      <c r="AP304" s="203"/>
      <c r="AQ304" s="204">
        <v>0</v>
      </c>
      <c r="AR304" s="203"/>
      <c r="AS304" s="204">
        <v>0</v>
      </c>
      <c r="AT304" s="203"/>
      <c r="AU304" s="204">
        <v>0</v>
      </c>
      <c r="AV304" s="203"/>
      <c r="AW304" s="204">
        <v>0</v>
      </c>
      <c r="AX304" s="203"/>
      <c r="AY304" s="204">
        <v>0</v>
      </c>
      <c r="AZ304" s="203"/>
      <c r="BA304" s="204">
        <v>0</v>
      </c>
      <c r="BB304" s="203"/>
      <c r="BC304" s="204">
        <v>0</v>
      </c>
      <c r="BD304" s="203"/>
      <c r="BE304" s="204">
        <v>0</v>
      </c>
      <c r="BF304" s="203"/>
      <c r="BG304" s="204">
        <v>0</v>
      </c>
      <c r="BH304" s="203"/>
      <c r="BI304" s="204">
        <v>0</v>
      </c>
      <c r="BJ304" s="203"/>
      <c r="BK304" s="204">
        <v>0</v>
      </c>
      <c r="BL304" s="203"/>
      <c r="BM304" s="204">
        <v>0</v>
      </c>
      <c r="BN304" s="203"/>
      <c r="BO304" s="204">
        <v>0</v>
      </c>
      <c r="BP304" s="203"/>
      <c r="BQ304" s="204">
        <v>0</v>
      </c>
      <c r="BR304" s="203"/>
      <c r="BS304" s="204">
        <v>0</v>
      </c>
      <c r="BT304" s="203"/>
      <c r="BU304" s="204">
        <v>0</v>
      </c>
      <c r="BV304" s="203"/>
      <c r="BW304" s="204">
        <v>0</v>
      </c>
      <c r="BX304" s="203"/>
      <c r="BY304" s="204">
        <v>0</v>
      </c>
      <c r="BZ304" s="203"/>
      <c r="CA304" s="204">
        <v>0</v>
      </c>
      <c r="CB304" s="203"/>
      <c r="CC304" s="204">
        <v>0</v>
      </c>
      <c r="CD304" s="203"/>
      <c r="CE304" s="204">
        <v>0</v>
      </c>
      <c r="CF304" s="203"/>
      <c r="CG304" s="204">
        <v>0</v>
      </c>
      <c r="CH304" s="203"/>
      <c r="CI304" s="204">
        <v>0</v>
      </c>
      <c r="CJ304" s="203"/>
      <c r="CK304" s="204">
        <v>0</v>
      </c>
      <c r="CL304" s="203"/>
      <c r="CM304" s="204">
        <v>0</v>
      </c>
      <c r="CN304" s="203"/>
      <c r="CO304" s="204">
        <v>0</v>
      </c>
      <c r="CP304" s="203"/>
      <c r="CQ304" s="204">
        <v>0</v>
      </c>
      <c r="CR304" s="203"/>
      <c r="CS304" s="204">
        <v>0</v>
      </c>
      <c r="CT304" s="203"/>
      <c r="CU304" s="204">
        <v>0</v>
      </c>
      <c r="CV304" s="203"/>
      <c r="CW304" s="204">
        <v>0</v>
      </c>
      <c r="CX304" s="203"/>
      <c r="CY304" s="204">
        <v>0</v>
      </c>
      <c r="CZ304" s="203"/>
      <c r="DA304" s="204">
        <v>0</v>
      </c>
      <c r="DB304" s="203"/>
      <c r="DC304" s="204">
        <v>0</v>
      </c>
      <c r="DD304" s="203"/>
      <c r="DE304" s="204">
        <v>0</v>
      </c>
      <c r="DF304" s="203"/>
      <c r="DG304" s="204">
        <v>0</v>
      </c>
      <c r="DH304" s="203"/>
      <c r="DI304" s="204">
        <v>0</v>
      </c>
      <c r="DJ304" s="203"/>
      <c r="DK304" s="204">
        <v>0</v>
      </c>
      <c r="DL304" s="203"/>
      <c r="DM304" s="204">
        <v>0</v>
      </c>
      <c r="DN304" s="203"/>
      <c r="DO304" s="204">
        <v>0</v>
      </c>
      <c r="DP304" s="203"/>
      <c r="DQ304" s="204">
        <v>0</v>
      </c>
      <c r="DR304" s="203"/>
      <c r="DS304" s="204">
        <v>0</v>
      </c>
      <c r="DT304" s="203"/>
      <c r="DU304" s="204">
        <v>0</v>
      </c>
      <c r="DV304" s="203"/>
      <c r="DW304" s="204">
        <v>0</v>
      </c>
      <c r="DX304" s="203"/>
      <c r="DY304" s="204">
        <v>0</v>
      </c>
      <c r="DZ304" s="203"/>
      <c r="EA304" s="204">
        <v>0</v>
      </c>
      <c r="EB304" s="203"/>
      <c r="EC304" s="204">
        <v>0</v>
      </c>
      <c r="ED304" s="203"/>
      <c r="EE304" s="204">
        <v>0</v>
      </c>
      <c r="EF304" s="203"/>
      <c r="EG304" s="204">
        <v>0</v>
      </c>
      <c r="EH304" s="203"/>
      <c r="EI304" s="204">
        <v>0</v>
      </c>
      <c r="EJ304" s="203"/>
      <c r="EK304" s="204">
        <v>0</v>
      </c>
      <c r="EL304" s="203"/>
      <c r="EM304" s="204">
        <v>0</v>
      </c>
      <c r="EN304" s="203"/>
      <c r="EO304" s="204">
        <v>0</v>
      </c>
      <c r="EP304" s="203"/>
      <c r="EQ304" s="204">
        <v>0</v>
      </c>
      <c r="ER304" s="203"/>
      <c r="ES304" s="204">
        <v>0</v>
      </c>
      <c r="ET304" s="203"/>
      <c r="EU304" s="204">
        <v>0</v>
      </c>
      <c r="EV304" s="203"/>
      <c r="EW304" s="204">
        <v>0</v>
      </c>
      <c r="EX304" s="203"/>
      <c r="EY304" s="204">
        <v>0</v>
      </c>
      <c r="EZ304" s="203"/>
      <c r="FA304" s="204">
        <v>0</v>
      </c>
      <c r="FB304" s="203"/>
      <c r="FC304" s="204">
        <v>0</v>
      </c>
      <c r="FD304" s="203"/>
      <c r="FE304" s="204">
        <v>0</v>
      </c>
      <c r="FF304" s="203"/>
      <c r="FG304" s="204">
        <v>0</v>
      </c>
      <c r="FH304" s="203"/>
      <c r="FI304" s="204">
        <v>0</v>
      </c>
      <c r="FJ304" s="203"/>
      <c r="FK304" s="204">
        <v>0</v>
      </c>
      <c r="FL304" s="203"/>
      <c r="FM304" s="204">
        <v>0</v>
      </c>
      <c r="FN304" s="203"/>
      <c r="FO304" s="204">
        <v>0</v>
      </c>
      <c r="FP304" s="203"/>
      <c r="FQ304" s="204">
        <v>0</v>
      </c>
      <c r="FR304" s="203"/>
      <c r="FS304" s="204">
        <v>0</v>
      </c>
      <c r="FT304" s="203"/>
      <c r="FU304" s="204">
        <v>0</v>
      </c>
      <c r="FV304" s="203"/>
      <c r="FW304" s="204">
        <v>0</v>
      </c>
      <c r="FX304" s="203"/>
      <c r="FY304" s="204">
        <v>0</v>
      </c>
      <c r="FZ304" s="203"/>
      <c r="GA304" s="204">
        <v>0</v>
      </c>
      <c r="GB304" s="203"/>
      <c r="GC304" s="204">
        <v>0</v>
      </c>
      <c r="GD304" s="203"/>
      <c r="GE304" s="204">
        <v>0</v>
      </c>
      <c r="GF304" s="203"/>
      <c r="GG304" s="204">
        <v>0</v>
      </c>
      <c r="GH304" s="203"/>
      <c r="GI304" s="204">
        <v>0</v>
      </c>
      <c r="GJ304" s="203"/>
      <c r="GK304" s="204">
        <v>0</v>
      </c>
      <c r="GL304" s="203"/>
      <c r="GM304" s="204">
        <v>0</v>
      </c>
      <c r="GN304" s="203"/>
      <c r="GO304" s="204">
        <v>0</v>
      </c>
      <c r="GP304" s="203"/>
      <c r="GQ304" s="204">
        <v>0</v>
      </c>
      <c r="GR304" s="203"/>
      <c r="GS304" s="204">
        <v>0</v>
      </c>
      <c r="GT304" s="203"/>
      <c r="GU304" s="204">
        <v>0</v>
      </c>
      <c r="GV304" s="203"/>
      <c r="GW304" s="204">
        <v>0</v>
      </c>
      <c r="GX304" s="203"/>
      <c r="GY304" s="204">
        <v>0</v>
      </c>
      <c r="GZ304" s="203"/>
      <c r="HA304" s="204">
        <v>0</v>
      </c>
      <c r="HB304" s="203"/>
      <c r="HC304" s="204">
        <v>0</v>
      </c>
      <c r="HD304" s="203"/>
      <c r="HE304" s="204">
        <v>0</v>
      </c>
      <c r="HF304" s="203"/>
      <c r="HG304" s="204">
        <v>0</v>
      </c>
      <c r="HH304" s="203"/>
      <c r="HI304" s="204">
        <v>0</v>
      </c>
      <c r="HJ304" s="203"/>
      <c r="HK304" s="204">
        <v>0</v>
      </c>
      <c r="HL304" s="203"/>
      <c r="HM304" s="204">
        <v>0</v>
      </c>
      <c r="HN304" s="203"/>
      <c r="HO304" s="204">
        <v>0</v>
      </c>
      <c r="HP304" s="203"/>
      <c r="HQ304" s="204">
        <v>0</v>
      </c>
      <c r="HR304" s="203"/>
      <c r="HS304" s="204">
        <v>0</v>
      </c>
      <c r="HT304" s="203"/>
      <c r="HU304" s="204">
        <v>0</v>
      </c>
      <c r="HV304" s="203"/>
      <c r="HW304" s="204">
        <v>0</v>
      </c>
      <c r="HX304" s="203"/>
      <c r="HY304" s="204">
        <v>0</v>
      </c>
      <c r="HZ304" s="203"/>
      <c r="IA304" s="204">
        <v>0</v>
      </c>
      <c r="IB304" s="203"/>
      <c r="IC304" s="204">
        <v>0</v>
      </c>
      <c r="ID304" s="203"/>
      <c r="IE304" s="204">
        <v>0</v>
      </c>
      <c r="IF304" s="203"/>
      <c r="IG304" s="204">
        <v>0</v>
      </c>
      <c r="IH304" s="203"/>
      <c r="II304" s="204">
        <v>0</v>
      </c>
    </row>
    <row r="305" spans="1:243" ht="15" x14ac:dyDescent="0.2">
      <c r="A305" s="604"/>
      <c r="B305" s="598"/>
      <c r="C305" s="606"/>
      <c r="D305" s="533">
        <v>0</v>
      </c>
      <c r="E305" s="536" t="s">
        <v>100</v>
      </c>
      <c r="F305" s="197">
        <v>0</v>
      </c>
      <c r="G305" s="198">
        <v>0</v>
      </c>
      <c r="H305" s="197">
        <v>0</v>
      </c>
      <c r="I305" s="198">
        <v>0</v>
      </c>
      <c r="J305" s="197">
        <v>0</v>
      </c>
      <c r="K305" s="198">
        <v>0</v>
      </c>
      <c r="L305" s="197">
        <v>0</v>
      </c>
      <c r="M305" s="198">
        <v>0</v>
      </c>
      <c r="N305" s="197">
        <v>0</v>
      </c>
      <c r="O305" s="198">
        <v>0</v>
      </c>
      <c r="P305" s="197">
        <v>0</v>
      </c>
      <c r="Q305" s="198">
        <v>0</v>
      </c>
      <c r="R305" s="197">
        <v>0</v>
      </c>
      <c r="S305" s="198">
        <v>0</v>
      </c>
      <c r="T305" s="197">
        <v>0</v>
      </c>
      <c r="U305" s="198">
        <v>0</v>
      </c>
      <c r="V305" s="197">
        <v>0</v>
      </c>
      <c r="W305" s="198">
        <v>0</v>
      </c>
      <c r="X305" s="197">
        <v>0</v>
      </c>
      <c r="Y305" s="198">
        <v>0</v>
      </c>
      <c r="Z305" s="197">
        <v>0</v>
      </c>
      <c r="AA305" s="198">
        <v>0</v>
      </c>
      <c r="AB305" s="197">
        <v>0</v>
      </c>
      <c r="AC305" s="198">
        <v>0</v>
      </c>
      <c r="AD305" s="197">
        <v>0</v>
      </c>
      <c r="AE305" s="198">
        <v>0</v>
      </c>
      <c r="AF305" s="197">
        <v>0</v>
      </c>
      <c r="AG305" s="198">
        <v>0</v>
      </c>
      <c r="AH305" s="197">
        <v>0</v>
      </c>
      <c r="AI305" s="198">
        <v>0</v>
      </c>
      <c r="AJ305" s="197">
        <v>0</v>
      </c>
      <c r="AK305" s="198">
        <v>0</v>
      </c>
      <c r="AL305" s="197">
        <v>0</v>
      </c>
      <c r="AM305" s="198">
        <v>0</v>
      </c>
      <c r="AN305" s="197">
        <v>0</v>
      </c>
      <c r="AO305" s="198">
        <v>0</v>
      </c>
      <c r="AP305" s="197">
        <v>0</v>
      </c>
      <c r="AQ305" s="198">
        <v>0</v>
      </c>
      <c r="AR305" s="197">
        <v>0</v>
      </c>
      <c r="AS305" s="198">
        <v>0</v>
      </c>
      <c r="AT305" s="197">
        <v>0</v>
      </c>
      <c r="AU305" s="198">
        <v>0</v>
      </c>
      <c r="AV305" s="197">
        <v>0</v>
      </c>
      <c r="AW305" s="198">
        <v>0</v>
      </c>
      <c r="AX305" s="197">
        <v>0</v>
      </c>
      <c r="AY305" s="198">
        <v>0</v>
      </c>
      <c r="AZ305" s="197">
        <v>0</v>
      </c>
      <c r="BA305" s="198">
        <v>0</v>
      </c>
      <c r="BB305" s="197">
        <v>0</v>
      </c>
      <c r="BC305" s="198">
        <v>0</v>
      </c>
      <c r="BD305" s="197">
        <v>0</v>
      </c>
      <c r="BE305" s="198">
        <v>0</v>
      </c>
      <c r="BF305" s="197">
        <v>0</v>
      </c>
      <c r="BG305" s="198">
        <v>0</v>
      </c>
      <c r="BH305" s="197">
        <v>0</v>
      </c>
      <c r="BI305" s="198">
        <v>0</v>
      </c>
      <c r="BJ305" s="197">
        <v>0</v>
      </c>
      <c r="BK305" s="198">
        <v>0</v>
      </c>
      <c r="BL305" s="197">
        <v>0</v>
      </c>
      <c r="BM305" s="198">
        <v>0</v>
      </c>
      <c r="BN305" s="197">
        <v>0</v>
      </c>
      <c r="BO305" s="198">
        <v>0</v>
      </c>
      <c r="BP305" s="197">
        <v>0</v>
      </c>
      <c r="BQ305" s="198">
        <v>0</v>
      </c>
      <c r="BR305" s="197">
        <v>0</v>
      </c>
      <c r="BS305" s="198">
        <v>0</v>
      </c>
      <c r="BT305" s="197">
        <v>0</v>
      </c>
      <c r="BU305" s="198">
        <v>0</v>
      </c>
      <c r="BV305" s="197">
        <v>0</v>
      </c>
      <c r="BW305" s="198">
        <v>0</v>
      </c>
      <c r="BX305" s="197">
        <v>0</v>
      </c>
      <c r="BY305" s="198">
        <v>0</v>
      </c>
      <c r="BZ305" s="197">
        <v>0</v>
      </c>
      <c r="CA305" s="198">
        <v>0</v>
      </c>
      <c r="CB305" s="197">
        <v>0</v>
      </c>
      <c r="CC305" s="198">
        <v>0</v>
      </c>
      <c r="CD305" s="197">
        <v>0</v>
      </c>
      <c r="CE305" s="198">
        <v>0</v>
      </c>
      <c r="CF305" s="197">
        <v>0</v>
      </c>
      <c r="CG305" s="198">
        <v>0</v>
      </c>
      <c r="CH305" s="197">
        <v>0</v>
      </c>
      <c r="CI305" s="198">
        <v>0</v>
      </c>
      <c r="CJ305" s="197">
        <v>0</v>
      </c>
      <c r="CK305" s="198">
        <v>0</v>
      </c>
      <c r="CL305" s="197">
        <v>0</v>
      </c>
      <c r="CM305" s="198">
        <v>0</v>
      </c>
      <c r="CN305" s="197">
        <v>0</v>
      </c>
      <c r="CO305" s="198">
        <v>0</v>
      </c>
      <c r="CP305" s="197">
        <v>0</v>
      </c>
      <c r="CQ305" s="198">
        <v>0</v>
      </c>
      <c r="CR305" s="197">
        <v>0</v>
      </c>
      <c r="CS305" s="198">
        <v>0</v>
      </c>
      <c r="CT305" s="197">
        <v>0</v>
      </c>
      <c r="CU305" s="198">
        <v>0</v>
      </c>
      <c r="CV305" s="197">
        <v>0</v>
      </c>
      <c r="CW305" s="198">
        <v>0</v>
      </c>
      <c r="CX305" s="197">
        <v>0</v>
      </c>
      <c r="CY305" s="198">
        <v>0</v>
      </c>
      <c r="CZ305" s="197">
        <v>0</v>
      </c>
      <c r="DA305" s="198">
        <v>0</v>
      </c>
      <c r="DB305" s="197">
        <v>0</v>
      </c>
      <c r="DC305" s="198">
        <v>0</v>
      </c>
      <c r="DD305" s="197">
        <v>0</v>
      </c>
      <c r="DE305" s="198">
        <v>0</v>
      </c>
      <c r="DF305" s="197">
        <v>0</v>
      </c>
      <c r="DG305" s="198">
        <v>0</v>
      </c>
      <c r="DH305" s="197">
        <v>0</v>
      </c>
      <c r="DI305" s="198">
        <v>0</v>
      </c>
      <c r="DJ305" s="197">
        <v>0</v>
      </c>
      <c r="DK305" s="198">
        <v>0</v>
      </c>
      <c r="DL305" s="197">
        <v>0</v>
      </c>
      <c r="DM305" s="198">
        <v>0</v>
      </c>
      <c r="DN305" s="197">
        <v>0</v>
      </c>
      <c r="DO305" s="198">
        <v>0</v>
      </c>
      <c r="DP305" s="197">
        <v>0</v>
      </c>
      <c r="DQ305" s="198">
        <v>0</v>
      </c>
      <c r="DR305" s="197">
        <v>0</v>
      </c>
      <c r="DS305" s="198">
        <v>0</v>
      </c>
      <c r="DT305" s="197">
        <v>0</v>
      </c>
      <c r="DU305" s="198">
        <v>0</v>
      </c>
      <c r="DV305" s="197">
        <v>0</v>
      </c>
      <c r="DW305" s="198">
        <v>0</v>
      </c>
      <c r="DX305" s="197">
        <v>0</v>
      </c>
      <c r="DY305" s="198">
        <v>0</v>
      </c>
      <c r="DZ305" s="197">
        <v>0</v>
      </c>
      <c r="EA305" s="198">
        <v>0</v>
      </c>
      <c r="EB305" s="197">
        <v>0</v>
      </c>
      <c r="EC305" s="198">
        <v>0</v>
      </c>
      <c r="ED305" s="197">
        <v>0</v>
      </c>
      <c r="EE305" s="198">
        <v>0</v>
      </c>
      <c r="EF305" s="197">
        <v>0</v>
      </c>
      <c r="EG305" s="198">
        <v>0</v>
      </c>
      <c r="EH305" s="197">
        <v>0</v>
      </c>
      <c r="EI305" s="198">
        <v>0</v>
      </c>
      <c r="EJ305" s="197">
        <v>0</v>
      </c>
      <c r="EK305" s="198">
        <v>0</v>
      </c>
      <c r="EL305" s="197">
        <v>0</v>
      </c>
      <c r="EM305" s="198">
        <v>0</v>
      </c>
      <c r="EN305" s="197">
        <v>0</v>
      </c>
      <c r="EO305" s="198">
        <v>0</v>
      </c>
      <c r="EP305" s="197">
        <v>0</v>
      </c>
      <c r="EQ305" s="198">
        <v>0</v>
      </c>
      <c r="ER305" s="197">
        <v>0</v>
      </c>
      <c r="ES305" s="198">
        <v>0</v>
      </c>
      <c r="ET305" s="197">
        <v>0</v>
      </c>
      <c r="EU305" s="198">
        <v>0</v>
      </c>
      <c r="EV305" s="197">
        <v>0</v>
      </c>
      <c r="EW305" s="198">
        <v>0</v>
      </c>
      <c r="EX305" s="197">
        <v>0</v>
      </c>
      <c r="EY305" s="198">
        <v>0</v>
      </c>
      <c r="EZ305" s="197">
        <v>0</v>
      </c>
      <c r="FA305" s="198">
        <v>0</v>
      </c>
      <c r="FB305" s="197">
        <v>0</v>
      </c>
      <c r="FC305" s="198">
        <v>0</v>
      </c>
      <c r="FD305" s="197">
        <v>0</v>
      </c>
      <c r="FE305" s="198">
        <v>0</v>
      </c>
      <c r="FF305" s="197">
        <v>0</v>
      </c>
      <c r="FG305" s="198">
        <v>0</v>
      </c>
      <c r="FH305" s="197">
        <v>0</v>
      </c>
      <c r="FI305" s="198">
        <v>0</v>
      </c>
      <c r="FJ305" s="197">
        <v>0</v>
      </c>
      <c r="FK305" s="198">
        <v>0</v>
      </c>
      <c r="FL305" s="197">
        <v>0</v>
      </c>
      <c r="FM305" s="198">
        <v>0</v>
      </c>
      <c r="FN305" s="197">
        <v>0</v>
      </c>
      <c r="FO305" s="198">
        <v>0</v>
      </c>
      <c r="FP305" s="197">
        <v>0</v>
      </c>
      <c r="FQ305" s="198">
        <v>0</v>
      </c>
      <c r="FR305" s="197">
        <v>0</v>
      </c>
      <c r="FS305" s="198">
        <v>0</v>
      </c>
      <c r="FT305" s="197">
        <v>0</v>
      </c>
      <c r="FU305" s="198">
        <v>0</v>
      </c>
      <c r="FV305" s="197">
        <v>0</v>
      </c>
      <c r="FW305" s="198">
        <v>0</v>
      </c>
      <c r="FX305" s="197">
        <v>0</v>
      </c>
      <c r="FY305" s="198">
        <v>0</v>
      </c>
      <c r="FZ305" s="197">
        <v>0</v>
      </c>
      <c r="GA305" s="198">
        <v>0</v>
      </c>
      <c r="GB305" s="197">
        <v>0</v>
      </c>
      <c r="GC305" s="198">
        <v>0</v>
      </c>
      <c r="GD305" s="197">
        <v>0</v>
      </c>
      <c r="GE305" s="198">
        <v>0</v>
      </c>
      <c r="GF305" s="197">
        <v>0</v>
      </c>
      <c r="GG305" s="198">
        <v>0</v>
      </c>
      <c r="GH305" s="197">
        <v>0</v>
      </c>
      <c r="GI305" s="198">
        <v>0</v>
      </c>
      <c r="GJ305" s="197">
        <v>0</v>
      </c>
      <c r="GK305" s="198">
        <v>0</v>
      </c>
      <c r="GL305" s="197">
        <v>0</v>
      </c>
      <c r="GM305" s="198">
        <v>0</v>
      </c>
      <c r="GN305" s="197">
        <v>0</v>
      </c>
      <c r="GO305" s="198">
        <v>0</v>
      </c>
      <c r="GP305" s="197">
        <v>0</v>
      </c>
      <c r="GQ305" s="198">
        <v>0</v>
      </c>
      <c r="GR305" s="197">
        <v>0</v>
      </c>
      <c r="GS305" s="198">
        <v>0</v>
      </c>
      <c r="GT305" s="197">
        <v>0</v>
      </c>
      <c r="GU305" s="198">
        <v>0</v>
      </c>
      <c r="GV305" s="197">
        <v>0</v>
      </c>
      <c r="GW305" s="198">
        <v>0</v>
      </c>
      <c r="GX305" s="197">
        <v>0</v>
      </c>
      <c r="GY305" s="198">
        <v>0</v>
      </c>
      <c r="GZ305" s="197">
        <v>0</v>
      </c>
      <c r="HA305" s="198">
        <v>0</v>
      </c>
      <c r="HB305" s="197">
        <v>0</v>
      </c>
      <c r="HC305" s="198">
        <v>0</v>
      </c>
      <c r="HD305" s="197">
        <v>0</v>
      </c>
      <c r="HE305" s="198">
        <v>0</v>
      </c>
      <c r="HF305" s="197">
        <v>0</v>
      </c>
      <c r="HG305" s="198">
        <v>0</v>
      </c>
      <c r="HH305" s="197">
        <v>0</v>
      </c>
      <c r="HI305" s="198">
        <v>0</v>
      </c>
      <c r="HJ305" s="197">
        <v>0</v>
      </c>
      <c r="HK305" s="198">
        <v>0</v>
      </c>
      <c r="HL305" s="197">
        <v>0</v>
      </c>
      <c r="HM305" s="198">
        <v>0</v>
      </c>
      <c r="HN305" s="197">
        <v>0</v>
      </c>
      <c r="HO305" s="198">
        <v>0</v>
      </c>
      <c r="HP305" s="197">
        <v>0</v>
      </c>
      <c r="HQ305" s="198">
        <v>0</v>
      </c>
      <c r="HR305" s="197">
        <v>0</v>
      </c>
      <c r="HS305" s="198">
        <v>0</v>
      </c>
      <c r="HT305" s="197">
        <v>0</v>
      </c>
      <c r="HU305" s="198">
        <v>0</v>
      </c>
      <c r="HV305" s="197">
        <v>0</v>
      </c>
      <c r="HW305" s="198">
        <v>0</v>
      </c>
      <c r="HX305" s="197">
        <v>0</v>
      </c>
      <c r="HY305" s="198">
        <v>0</v>
      </c>
      <c r="HZ305" s="197">
        <v>0</v>
      </c>
      <c r="IA305" s="198">
        <v>0</v>
      </c>
      <c r="IB305" s="197">
        <v>0</v>
      </c>
      <c r="IC305" s="198">
        <v>0</v>
      </c>
      <c r="ID305" s="197">
        <v>0</v>
      </c>
      <c r="IE305" s="198">
        <v>0</v>
      </c>
      <c r="IF305" s="197">
        <v>0</v>
      </c>
      <c r="IG305" s="198">
        <v>0</v>
      </c>
      <c r="IH305" s="197">
        <v>0</v>
      </c>
      <c r="II305" s="198">
        <v>0</v>
      </c>
    </row>
    <row r="306" spans="1:243" ht="15" x14ac:dyDescent="0.2">
      <c r="A306" s="604"/>
      <c r="B306" s="598"/>
      <c r="C306" s="606"/>
      <c r="D306" s="531">
        <v>0</v>
      </c>
      <c r="E306" s="537"/>
      <c r="F306" s="201"/>
      <c r="G306" s="202">
        <v>0</v>
      </c>
      <c r="H306" s="201"/>
      <c r="I306" s="202">
        <v>0</v>
      </c>
      <c r="J306" s="201"/>
      <c r="K306" s="202">
        <v>0</v>
      </c>
      <c r="L306" s="201"/>
      <c r="M306" s="202">
        <v>0</v>
      </c>
      <c r="N306" s="201"/>
      <c r="O306" s="202">
        <v>0</v>
      </c>
      <c r="P306" s="201"/>
      <c r="Q306" s="202">
        <v>0</v>
      </c>
      <c r="R306" s="201"/>
      <c r="S306" s="202">
        <v>0</v>
      </c>
      <c r="T306" s="201"/>
      <c r="U306" s="202">
        <v>0</v>
      </c>
      <c r="V306" s="201"/>
      <c r="W306" s="202">
        <v>0</v>
      </c>
      <c r="X306" s="201"/>
      <c r="Y306" s="202">
        <v>0</v>
      </c>
      <c r="Z306" s="201"/>
      <c r="AA306" s="202">
        <v>0</v>
      </c>
      <c r="AB306" s="201"/>
      <c r="AC306" s="202">
        <v>0</v>
      </c>
      <c r="AD306" s="201"/>
      <c r="AE306" s="202">
        <v>0</v>
      </c>
      <c r="AF306" s="201"/>
      <c r="AG306" s="202">
        <v>0</v>
      </c>
      <c r="AH306" s="201"/>
      <c r="AI306" s="202">
        <v>0</v>
      </c>
      <c r="AJ306" s="201"/>
      <c r="AK306" s="202">
        <v>0</v>
      </c>
      <c r="AL306" s="201"/>
      <c r="AM306" s="202">
        <v>0</v>
      </c>
      <c r="AN306" s="201"/>
      <c r="AO306" s="202">
        <v>0</v>
      </c>
      <c r="AP306" s="201"/>
      <c r="AQ306" s="202">
        <v>0</v>
      </c>
      <c r="AR306" s="201"/>
      <c r="AS306" s="202">
        <v>0</v>
      </c>
      <c r="AT306" s="201"/>
      <c r="AU306" s="202">
        <v>0</v>
      </c>
      <c r="AV306" s="201"/>
      <c r="AW306" s="202">
        <v>0</v>
      </c>
      <c r="AX306" s="201"/>
      <c r="AY306" s="202">
        <v>0</v>
      </c>
      <c r="AZ306" s="201"/>
      <c r="BA306" s="202">
        <v>0</v>
      </c>
      <c r="BB306" s="201"/>
      <c r="BC306" s="202">
        <v>0</v>
      </c>
      <c r="BD306" s="201"/>
      <c r="BE306" s="202">
        <v>0</v>
      </c>
      <c r="BF306" s="201"/>
      <c r="BG306" s="202">
        <v>0</v>
      </c>
      <c r="BH306" s="201"/>
      <c r="BI306" s="202">
        <v>0</v>
      </c>
      <c r="BJ306" s="201"/>
      <c r="BK306" s="202">
        <v>0</v>
      </c>
      <c r="BL306" s="201"/>
      <c r="BM306" s="202">
        <v>0</v>
      </c>
      <c r="BN306" s="201"/>
      <c r="BO306" s="202">
        <v>0</v>
      </c>
      <c r="BP306" s="201"/>
      <c r="BQ306" s="202">
        <v>0</v>
      </c>
      <c r="BR306" s="201"/>
      <c r="BS306" s="202">
        <v>0</v>
      </c>
      <c r="BT306" s="201"/>
      <c r="BU306" s="202">
        <v>0</v>
      </c>
      <c r="BV306" s="201"/>
      <c r="BW306" s="202">
        <v>0</v>
      </c>
      <c r="BX306" s="201"/>
      <c r="BY306" s="202">
        <v>0</v>
      </c>
      <c r="BZ306" s="201"/>
      <c r="CA306" s="202">
        <v>0</v>
      </c>
      <c r="CB306" s="201"/>
      <c r="CC306" s="202">
        <v>0</v>
      </c>
      <c r="CD306" s="201"/>
      <c r="CE306" s="202">
        <v>0</v>
      </c>
      <c r="CF306" s="201"/>
      <c r="CG306" s="202">
        <v>0</v>
      </c>
      <c r="CH306" s="201"/>
      <c r="CI306" s="202">
        <v>0</v>
      </c>
      <c r="CJ306" s="201"/>
      <c r="CK306" s="202">
        <v>0</v>
      </c>
      <c r="CL306" s="201"/>
      <c r="CM306" s="202">
        <v>0</v>
      </c>
      <c r="CN306" s="201"/>
      <c r="CO306" s="202">
        <v>0</v>
      </c>
      <c r="CP306" s="201"/>
      <c r="CQ306" s="202">
        <v>0</v>
      </c>
      <c r="CR306" s="201"/>
      <c r="CS306" s="202">
        <v>0</v>
      </c>
      <c r="CT306" s="201"/>
      <c r="CU306" s="202">
        <v>0</v>
      </c>
      <c r="CV306" s="201"/>
      <c r="CW306" s="202">
        <v>0</v>
      </c>
      <c r="CX306" s="201"/>
      <c r="CY306" s="202">
        <v>0</v>
      </c>
      <c r="CZ306" s="201"/>
      <c r="DA306" s="202">
        <v>0</v>
      </c>
      <c r="DB306" s="201"/>
      <c r="DC306" s="202">
        <v>0</v>
      </c>
      <c r="DD306" s="201"/>
      <c r="DE306" s="202">
        <v>0</v>
      </c>
      <c r="DF306" s="201"/>
      <c r="DG306" s="202">
        <v>0</v>
      </c>
      <c r="DH306" s="201"/>
      <c r="DI306" s="202">
        <v>0</v>
      </c>
      <c r="DJ306" s="201"/>
      <c r="DK306" s="202">
        <v>0</v>
      </c>
      <c r="DL306" s="201"/>
      <c r="DM306" s="202">
        <v>0</v>
      </c>
      <c r="DN306" s="201"/>
      <c r="DO306" s="202">
        <v>0</v>
      </c>
      <c r="DP306" s="201"/>
      <c r="DQ306" s="202">
        <v>0</v>
      </c>
      <c r="DR306" s="201"/>
      <c r="DS306" s="202">
        <v>0</v>
      </c>
      <c r="DT306" s="201"/>
      <c r="DU306" s="202">
        <v>0</v>
      </c>
      <c r="DV306" s="201"/>
      <c r="DW306" s="202">
        <v>0</v>
      </c>
      <c r="DX306" s="201"/>
      <c r="DY306" s="202">
        <v>0</v>
      </c>
      <c r="DZ306" s="201"/>
      <c r="EA306" s="202">
        <v>0</v>
      </c>
      <c r="EB306" s="201"/>
      <c r="EC306" s="202">
        <v>0</v>
      </c>
      <c r="ED306" s="201"/>
      <c r="EE306" s="202">
        <v>0</v>
      </c>
      <c r="EF306" s="201"/>
      <c r="EG306" s="202">
        <v>0</v>
      </c>
      <c r="EH306" s="201"/>
      <c r="EI306" s="202">
        <v>0</v>
      </c>
      <c r="EJ306" s="201"/>
      <c r="EK306" s="202">
        <v>0</v>
      </c>
      <c r="EL306" s="201"/>
      <c r="EM306" s="202">
        <v>0</v>
      </c>
      <c r="EN306" s="201"/>
      <c r="EO306" s="202">
        <v>0</v>
      </c>
      <c r="EP306" s="201"/>
      <c r="EQ306" s="202">
        <v>0</v>
      </c>
      <c r="ER306" s="201"/>
      <c r="ES306" s="202">
        <v>0</v>
      </c>
      <c r="ET306" s="201"/>
      <c r="EU306" s="202">
        <v>0</v>
      </c>
      <c r="EV306" s="201"/>
      <c r="EW306" s="202">
        <v>0</v>
      </c>
      <c r="EX306" s="201"/>
      <c r="EY306" s="202">
        <v>0</v>
      </c>
      <c r="EZ306" s="201"/>
      <c r="FA306" s="202">
        <v>0</v>
      </c>
      <c r="FB306" s="201"/>
      <c r="FC306" s="202">
        <v>0</v>
      </c>
      <c r="FD306" s="201"/>
      <c r="FE306" s="202">
        <v>0</v>
      </c>
      <c r="FF306" s="201"/>
      <c r="FG306" s="202">
        <v>0</v>
      </c>
      <c r="FH306" s="201"/>
      <c r="FI306" s="202">
        <v>0</v>
      </c>
      <c r="FJ306" s="201"/>
      <c r="FK306" s="202">
        <v>0</v>
      </c>
      <c r="FL306" s="201"/>
      <c r="FM306" s="202">
        <v>0</v>
      </c>
      <c r="FN306" s="201"/>
      <c r="FO306" s="202">
        <v>0</v>
      </c>
      <c r="FP306" s="201"/>
      <c r="FQ306" s="202">
        <v>0</v>
      </c>
      <c r="FR306" s="201"/>
      <c r="FS306" s="202">
        <v>0</v>
      </c>
      <c r="FT306" s="201"/>
      <c r="FU306" s="202">
        <v>0</v>
      </c>
      <c r="FV306" s="201"/>
      <c r="FW306" s="202">
        <v>0</v>
      </c>
      <c r="FX306" s="201"/>
      <c r="FY306" s="202">
        <v>0</v>
      </c>
      <c r="FZ306" s="201"/>
      <c r="GA306" s="202">
        <v>0</v>
      </c>
      <c r="GB306" s="201"/>
      <c r="GC306" s="202">
        <v>0</v>
      </c>
      <c r="GD306" s="201"/>
      <c r="GE306" s="202">
        <v>0</v>
      </c>
      <c r="GF306" s="201"/>
      <c r="GG306" s="202">
        <v>0</v>
      </c>
      <c r="GH306" s="201"/>
      <c r="GI306" s="202">
        <v>0</v>
      </c>
      <c r="GJ306" s="201"/>
      <c r="GK306" s="202">
        <v>0</v>
      </c>
      <c r="GL306" s="201"/>
      <c r="GM306" s="202">
        <v>0</v>
      </c>
      <c r="GN306" s="201"/>
      <c r="GO306" s="202">
        <v>0</v>
      </c>
      <c r="GP306" s="201"/>
      <c r="GQ306" s="202">
        <v>0</v>
      </c>
      <c r="GR306" s="201"/>
      <c r="GS306" s="202">
        <v>0</v>
      </c>
      <c r="GT306" s="201"/>
      <c r="GU306" s="202">
        <v>0</v>
      </c>
      <c r="GV306" s="201"/>
      <c r="GW306" s="202">
        <v>0</v>
      </c>
      <c r="GX306" s="201"/>
      <c r="GY306" s="202">
        <v>0</v>
      </c>
      <c r="GZ306" s="201"/>
      <c r="HA306" s="202">
        <v>0</v>
      </c>
      <c r="HB306" s="201"/>
      <c r="HC306" s="202">
        <v>0</v>
      </c>
      <c r="HD306" s="201"/>
      <c r="HE306" s="202">
        <v>0</v>
      </c>
      <c r="HF306" s="201"/>
      <c r="HG306" s="202">
        <v>0</v>
      </c>
      <c r="HH306" s="201"/>
      <c r="HI306" s="202">
        <v>0</v>
      </c>
      <c r="HJ306" s="201"/>
      <c r="HK306" s="202">
        <v>0</v>
      </c>
      <c r="HL306" s="201"/>
      <c r="HM306" s="202">
        <v>0</v>
      </c>
      <c r="HN306" s="201"/>
      <c r="HO306" s="202">
        <v>0</v>
      </c>
      <c r="HP306" s="201"/>
      <c r="HQ306" s="202">
        <v>0</v>
      </c>
      <c r="HR306" s="201"/>
      <c r="HS306" s="202">
        <v>0</v>
      </c>
      <c r="HT306" s="201"/>
      <c r="HU306" s="202">
        <v>0</v>
      </c>
      <c r="HV306" s="201"/>
      <c r="HW306" s="202">
        <v>0</v>
      </c>
      <c r="HX306" s="201"/>
      <c r="HY306" s="202">
        <v>0</v>
      </c>
      <c r="HZ306" s="201"/>
      <c r="IA306" s="202">
        <v>0</v>
      </c>
      <c r="IB306" s="201"/>
      <c r="IC306" s="202">
        <v>0</v>
      </c>
      <c r="ID306" s="201"/>
      <c r="IE306" s="202">
        <v>0</v>
      </c>
      <c r="IF306" s="201"/>
      <c r="IG306" s="202">
        <v>0</v>
      </c>
      <c r="IH306" s="201"/>
      <c r="II306" s="202">
        <v>0</v>
      </c>
    </row>
    <row r="307" spans="1:243" ht="15" x14ac:dyDescent="0.2">
      <c r="A307" s="604"/>
      <c r="B307" s="598"/>
      <c r="C307" s="606"/>
      <c r="D307" s="532">
        <v>0</v>
      </c>
      <c r="E307" s="538" t="s">
        <v>101</v>
      </c>
      <c r="F307" s="199">
        <v>0</v>
      </c>
      <c r="G307" s="200">
        <v>0</v>
      </c>
      <c r="H307" s="199">
        <v>0</v>
      </c>
      <c r="I307" s="200">
        <v>0</v>
      </c>
      <c r="J307" s="199">
        <v>0</v>
      </c>
      <c r="K307" s="200">
        <v>0</v>
      </c>
      <c r="L307" s="199">
        <v>0</v>
      </c>
      <c r="M307" s="200">
        <v>0</v>
      </c>
      <c r="N307" s="199">
        <v>0</v>
      </c>
      <c r="O307" s="200">
        <v>0</v>
      </c>
      <c r="P307" s="199">
        <v>0</v>
      </c>
      <c r="Q307" s="200">
        <v>0</v>
      </c>
      <c r="R307" s="199">
        <v>0</v>
      </c>
      <c r="S307" s="200">
        <v>0</v>
      </c>
      <c r="T307" s="199">
        <v>0</v>
      </c>
      <c r="U307" s="200">
        <v>0</v>
      </c>
      <c r="V307" s="199">
        <v>0</v>
      </c>
      <c r="W307" s="200">
        <v>0</v>
      </c>
      <c r="X307" s="199">
        <v>0</v>
      </c>
      <c r="Y307" s="200">
        <v>0</v>
      </c>
      <c r="Z307" s="199">
        <v>0</v>
      </c>
      <c r="AA307" s="200">
        <v>0</v>
      </c>
      <c r="AB307" s="199">
        <v>0</v>
      </c>
      <c r="AC307" s="200">
        <v>0</v>
      </c>
      <c r="AD307" s="199">
        <v>0</v>
      </c>
      <c r="AE307" s="200">
        <v>0</v>
      </c>
      <c r="AF307" s="199">
        <v>0</v>
      </c>
      <c r="AG307" s="200">
        <v>0</v>
      </c>
      <c r="AH307" s="199">
        <v>0</v>
      </c>
      <c r="AI307" s="200">
        <v>0</v>
      </c>
      <c r="AJ307" s="199">
        <v>0</v>
      </c>
      <c r="AK307" s="200">
        <v>0</v>
      </c>
      <c r="AL307" s="199">
        <v>0</v>
      </c>
      <c r="AM307" s="200">
        <v>0</v>
      </c>
      <c r="AN307" s="199">
        <v>0</v>
      </c>
      <c r="AO307" s="200">
        <v>0</v>
      </c>
      <c r="AP307" s="199">
        <v>0</v>
      </c>
      <c r="AQ307" s="200">
        <v>0</v>
      </c>
      <c r="AR307" s="199">
        <v>0</v>
      </c>
      <c r="AS307" s="200">
        <v>0</v>
      </c>
      <c r="AT307" s="199">
        <v>0</v>
      </c>
      <c r="AU307" s="200">
        <v>0</v>
      </c>
      <c r="AV307" s="199">
        <v>0</v>
      </c>
      <c r="AW307" s="200">
        <v>0</v>
      </c>
      <c r="AX307" s="199">
        <v>0</v>
      </c>
      <c r="AY307" s="200">
        <v>0</v>
      </c>
      <c r="AZ307" s="199">
        <v>0</v>
      </c>
      <c r="BA307" s="200">
        <v>0</v>
      </c>
      <c r="BB307" s="199">
        <v>0</v>
      </c>
      <c r="BC307" s="200">
        <v>0</v>
      </c>
      <c r="BD307" s="199">
        <v>0</v>
      </c>
      <c r="BE307" s="200">
        <v>0</v>
      </c>
      <c r="BF307" s="199">
        <v>0</v>
      </c>
      <c r="BG307" s="200">
        <v>0</v>
      </c>
      <c r="BH307" s="199">
        <v>0</v>
      </c>
      <c r="BI307" s="200">
        <v>0</v>
      </c>
      <c r="BJ307" s="199">
        <v>0</v>
      </c>
      <c r="BK307" s="200">
        <v>0</v>
      </c>
      <c r="BL307" s="199">
        <v>0</v>
      </c>
      <c r="BM307" s="200">
        <v>0</v>
      </c>
      <c r="BN307" s="199">
        <v>0</v>
      </c>
      <c r="BO307" s="200">
        <v>0</v>
      </c>
      <c r="BP307" s="199">
        <v>0</v>
      </c>
      <c r="BQ307" s="200">
        <v>0</v>
      </c>
      <c r="BR307" s="199">
        <v>0</v>
      </c>
      <c r="BS307" s="200">
        <v>0</v>
      </c>
      <c r="BT307" s="199">
        <v>0</v>
      </c>
      <c r="BU307" s="200">
        <v>0</v>
      </c>
      <c r="BV307" s="199">
        <v>0</v>
      </c>
      <c r="BW307" s="200">
        <v>0</v>
      </c>
      <c r="BX307" s="199">
        <v>0</v>
      </c>
      <c r="BY307" s="200">
        <v>0</v>
      </c>
      <c r="BZ307" s="199">
        <v>0</v>
      </c>
      <c r="CA307" s="200">
        <v>0</v>
      </c>
      <c r="CB307" s="199">
        <v>0</v>
      </c>
      <c r="CC307" s="200">
        <v>0</v>
      </c>
      <c r="CD307" s="199">
        <v>0</v>
      </c>
      <c r="CE307" s="200">
        <v>0</v>
      </c>
      <c r="CF307" s="199">
        <v>0</v>
      </c>
      <c r="CG307" s="200">
        <v>0</v>
      </c>
      <c r="CH307" s="199">
        <v>0</v>
      </c>
      <c r="CI307" s="200">
        <v>0</v>
      </c>
      <c r="CJ307" s="199">
        <v>0</v>
      </c>
      <c r="CK307" s="200">
        <v>0</v>
      </c>
      <c r="CL307" s="199">
        <v>0</v>
      </c>
      <c r="CM307" s="200">
        <v>0</v>
      </c>
      <c r="CN307" s="199">
        <v>0</v>
      </c>
      <c r="CO307" s="200">
        <v>0</v>
      </c>
      <c r="CP307" s="199">
        <v>0</v>
      </c>
      <c r="CQ307" s="200">
        <v>0</v>
      </c>
      <c r="CR307" s="199">
        <v>0</v>
      </c>
      <c r="CS307" s="200">
        <v>0</v>
      </c>
      <c r="CT307" s="199">
        <v>0</v>
      </c>
      <c r="CU307" s="200">
        <v>0</v>
      </c>
      <c r="CV307" s="199">
        <v>0</v>
      </c>
      <c r="CW307" s="200">
        <v>0</v>
      </c>
      <c r="CX307" s="199">
        <v>0</v>
      </c>
      <c r="CY307" s="200">
        <v>0</v>
      </c>
      <c r="CZ307" s="199">
        <v>0</v>
      </c>
      <c r="DA307" s="200">
        <v>0</v>
      </c>
      <c r="DB307" s="199">
        <v>0</v>
      </c>
      <c r="DC307" s="200">
        <v>0</v>
      </c>
      <c r="DD307" s="199">
        <v>0</v>
      </c>
      <c r="DE307" s="200">
        <v>0</v>
      </c>
      <c r="DF307" s="199">
        <v>0</v>
      </c>
      <c r="DG307" s="200">
        <v>0</v>
      </c>
      <c r="DH307" s="199">
        <v>0</v>
      </c>
      <c r="DI307" s="200">
        <v>0</v>
      </c>
      <c r="DJ307" s="199">
        <v>0</v>
      </c>
      <c r="DK307" s="200">
        <v>0</v>
      </c>
      <c r="DL307" s="199">
        <v>0</v>
      </c>
      <c r="DM307" s="200">
        <v>0</v>
      </c>
      <c r="DN307" s="199">
        <v>0</v>
      </c>
      <c r="DO307" s="200">
        <v>0</v>
      </c>
      <c r="DP307" s="199">
        <v>0</v>
      </c>
      <c r="DQ307" s="200">
        <v>0</v>
      </c>
      <c r="DR307" s="199">
        <v>0</v>
      </c>
      <c r="DS307" s="200">
        <v>0</v>
      </c>
      <c r="DT307" s="199">
        <v>0</v>
      </c>
      <c r="DU307" s="200">
        <v>0</v>
      </c>
      <c r="DV307" s="199">
        <v>0</v>
      </c>
      <c r="DW307" s="200">
        <v>0</v>
      </c>
      <c r="DX307" s="199">
        <v>0</v>
      </c>
      <c r="DY307" s="200">
        <v>0</v>
      </c>
      <c r="DZ307" s="199">
        <v>0</v>
      </c>
      <c r="EA307" s="200">
        <v>0</v>
      </c>
      <c r="EB307" s="199">
        <v>0</v>
      </c>
      <c r="EC307" s="200">
        <v>0</v>
      </c>
      <c r="ED307" s="199">
        <v>0</v>
      </c>
      <c r="EE307" s="200">
        <v>0</v>
      </c>
      <c r="EF307" s="199">
        <v>0</v>
      </c>
      <c r="EG307" s="200">
        <v>0</v>
      </c>
      <c r="EH307" s="199">
        <v>0</v>
      </c>
      <c r="EI307" s="200">
        <v>0</v>
      </c>
      <c r="EJ307" s="199">
        <v>0</v>
      </c>
      <c r="EK307" s="200">
        <v>0</v>
      </c>
      <c r="EL307" s="199">
        <v>0</v>
      </c>
      <c r="EM307" s="200">
        <v>0</v>
      </c>
      <c r="EN307" s="199">
        <v>0</v>
      </c>
      <c r="EO307" s="200">
        <v>0</v>
      </c>
      <c r="EP307" s="199">
        <v>0</v>
      </c>
      <c r="EQ307" s="200">
        <v>0</v>
      </c>
      <c r="ER307" s="199">
        <v>0</v>
      </c>
      <c r="ES307" s="200">
        <v>0</v>
      </c>
      <c r="ET307" s="199">
        <v>0</v>
      </c>
      <c r="EU307" s="200">
        <v>0</v>
      </c>
      <c r="EV307" s="199">
        <v>0</v>
      </c>
      <c r="EW307" s="200">
        <v>0</v>
      </c>
      <c r="EX307" s="199">
        <v>0</v>
      </c>
      <c r="EY307" s="200">
        <v>0</v>
      </c>
      <c r="EZ307" s="199">
        <v>0</v>
      </c>
      <c r="FA307" s="200">
        <v>0</v>
      </c>
      <c r="FB307" s="199">
        <v>0</v>
      </c>
      <c r="FC307" s="200">
        <v>0</v>
      </c>
      <c r="FD307" s="199">
        <v>0</v>
      </c>
      <c r="FE307" s="200">
        <v>0</v>
      </c>
      <c r="FF307" s="199">
        <v>0</v>
      </c>
      <c r="FG307" s="200">
        <v>0</v>
      </c>
      <c r="FH307" s="199">
        <v>0</v>
      </c>
      <c r="FI307" s="200">
        <v>0</v>
      </c>
      <c r="FJ307" s="199">
        <v>0</v>
      </c>
      <c r="FK307" s="200">
        <v>0</v>
      </c>
      <c r="FL307" s="199">
        <v>0</v>
      </c>
      <c r="FM307" s="200">
        <v>0</v>
      </c>
      <c r="FN307" s="199">
        <v>0</v>
      </c>
      <c r="FO307" s="200">
        <v>0</v>
      </c>
      <c r="FP307" s="199">
        <v>0</v>
      </c>
      <c r="FQ307" s="200">
        <v>0</v>
      </c>
      <c r="FR307" s="199">
        <v>0</v>
      </c>
      <c r="FS307" s="200">
        <v>0</v>
      </c>
      <c r="FT307" s="199">
        <v>0</v>
      </c>
      <c r="FU307" s="200">
        <v>0</v>
      </c>
      <c r="FV307" s="199">
        <v>0</v>
      </c>
      <c r="FW307" s="200">
        <v>0</v>
      </c>
      <c r="FX307" s="199">
        <v>0</v>
      </c>
      <c r="FY307" s="200">
        <v>0</v>
      </c>
      <c r="FZ307" s="199">
        <v>0</v>
      </c>
      <c r="GA307" s="200">
        <v>0</v>
      </c>
      <c r="GB307" s="199">
        <v>0</v>
      </c>
      <c r="GC307" s="200">
        <v>0</v>
      </c>
      <c r="GD307" s="199">
        <v>0</v>
      </c>
      <c r="GE307" s="200">
        <v>0</v>
      </c>
      <c r="GF307" s="199">
        <v>0</v>
      </c>
      <c r="GG307" s="200">
        <v>0</v>
      </c>
      <c r="GH307" s="199">
        <v>0</v>
      </c>
      <c r="GI307" s="200">
        <v>0</v>
      </c>
      <c r="GJ307" s="199">
        <v>0</v>
      </c>
      <c r="GK307" s="200">
        <v>0</v>
      </c>
      <c r="GL307" s="199">
        <v>0</v>
      </c>
      <c r="GM307" s="200">
        <v>0</v>
      </c>
      <c r="GN307" s="199">
        <v>0</v>
      </c>
      <c r="GO307" s="200">
        <v>0</v>
      </c>
      <c r="GP307" s="199">
        <v>0</v>
      </c>
      <c r="GQ307" s="200">
        <v>0</v>
      </c>
      <c r="GR307" s="199">
        <v>0</v>
      </c>
      <c r="GS307" s="200">
        <v>0</v>
      </c>
      <c r="GT307" s="199">
        <v>0</v>
      </c>
      <c r="GU307" s="200">
        <v>0</v>
      </c>
      <c r="GV307" s="199">
        <v>0</v>
      </c>
      <c r="GW307" s="200">
        <v>0</v>
      </c>
      <c r="GX307" s="199">
        <v>0</v>
      </c>
      <c r="GY307" s="200">
        <v>0</v>
      </c>
      <c r="GZ307" s="199">
        <v>0</v>
      </c>
      <c r="HA307" s="200">
        <v>0</v>
      </c>
      <c r="HB307" s="199">
        <v>0</v>
      </c>
      <c r="HC307" s="200">
        <v>0</v>
      </c>
      <c r="HD307" s="199">
        <v>0</v>
      </c>
      <c r="HE307" s="200">
        <v>0</v>
      </c>
      <c r="HF307" s="199">
        <v>0</v>
      </c>
      <c r="HG307" s="200">
        <v>0</v>
      </c>
      <c r="HH307" s="199">
        <v>0</v>
      </c>
      <c r="HI307" s="200">
        <v>0</v>
      </c>
      <c r="HJ307" s="199">
        <v>0</v>
      </c>
      <c r="HK307" s="200">
        <v>0</v>
      </c>
      <c r="HL307" s="199">
        <v>0</v>
      </c>
      <c r="HM307" s="200">
        <v>0</v>
      </c>
      <c r="HN307" s="199">
        <v>0</v>
      </c>
      <c r="HO307" s="200">
        <v>0</v>
      </c>
      <c r="HP307" s="199">
        <v>0</v>
      </c>
      <c r="HQ307" s="200">
        <v>0</v>
      </c>
      <c r="HR307" s="199">
        <v>0</v>
      </c>
      <c r="HS307" s="200">
        <v>0</v>
      </c>
      <c r="HT307" s="199">
        <v>0</v>
      </c>
      <c r="HU307" s="200">
        <v>0</v>
      </c>
      <c r="HV307" s="199">
        <v>0</v>
      </c>
      <c r="HW307" s="200">
        <v>0</v>
      </c>
      <c r="HX307" s="199">
        <v>0</v>
      </c>
      <c r="HY307" s="200">
        <v>0</v>
      </c>
      <c r="HZ307" s="199">
        <v>0</v>
      </c>
      <c r="IA307" s="200">
        <v>0</v>
      </c>
      <c r="IB307" s="199">
        <v>0</v>
      </c>
      <c r="IC307" s="200">
        <v>0</v>
      </c>
      <c r="ID307" s="199">
        <v>0</v>
      </c>
      <c r="IE307" s="200">
        <v>0</v>
      </c>
      <c r="IF307" s="199">
        <v>0</v>
      </c>
      <c r="IG307" s="200">
        <v>0</v>
      </c>
      <c r="IH307" s="199">
        <v>0</v>
      </c>
      <c r="II307" s="200">
        <v>0</v>
      </c>
    </row>
    <row r="308" spans="1:243" ht="15.75" thickBot="1" x14ac:dyDescent="0.25">
      <c r="A308" s="604"/>
      <c r="B308" s="599"/>
      <c r="C308" s="607"/>
      <c r="D308" s="534" t="s">
        <v>9</v>
      </c>
      <c r="E308" s="539"/>
      <c r="F308" s="480"/>
      <c r="G308" s="481">
        <v>0</v>
      </c>
      <c r="H308" s="480"/>
      <c r="I308" s="481">
        <v>0</v>
      </c>
      <c r="J308" s="480"/>
      <c r="K308" s="481">
        <v>0</v>
      </c>
      <c r="L308" s="480"/>
      <c r="M308" s="481">
        <v>0</v>
      </c>
      <c r="N308" s="480"/>
      <c r="O308" s="481">
        <v>0</v>
      </c>
      <c r="P308" s="480"/>
      <c r="Q308" s="481">
        <v>0</v>
      </c>
      <c r="R308" s="480"/>
      <c r="S308" s="481">
        <v>0</v>
      </c>
      <c r="T308" s="480"/>
      <c r="U308" s="481">
        <v>0</v>
      </c>
      <c r="V308" s="480"/>
      <c r="W308" s="481">
        <v>0</v>
      </c>
      <c r="X308" s="480"/>
      <c r="Y308" s="481">
        <v>0</v>
      </c>
      <c r="Z308" s="480"/>
      <c r="AA308" s="481">
        <v>0</v>
      </c>
      <c r="AB308" s="480"/>
      <c r="AC308" s="481">
        <v>0</v>
      </c>
      <c r="AD308" s="480"/>
      <c r="AE308" s="481">
        <v>0</v>
      </c>
      <c r="AF308" s="480"/>
      <c r="AG308" s="481">
        <v>0</v>
      </c>
      <c r="AH308" s="480"/>
      <c r="AI308" s="481">
        <v>0</v>
      </c>
      <c r="AJ308" s="480"/>
      <c r="AK308" s="481">
        <v>0</v>
      </c>
      <c r="AL308" s="480"/>
      <c r="AM308" s="481">
        <v>0</v>
      </c>
      <c r="AN308" s="480"/>
      <c r="AO308" s="481">
        <v>0</v>
      </c>
      <c r="AP308" s="480"/>
      <c r="AQ308" s="481">
        <v>0</v>
      </c>
      <c r="AR308" s="480"/>
      <c r="AS308" s="481">
        <v>0</v>
      </c>
      <c r="AT308" s="480"/>
      <c r="AU308" s="481">
        <v>0</v>
      </c>
      <c r="AV308" s="480"/>
      <c r="AW308" s="481">
        <v>0</v>
      </c>
      <c r="AX308" s="480"/>
      <c r="AY308" s="481">
        <v>0</v>
      </c>
      <c r="AZ308" s="480"/>
      <c r="BA308" s="481">
        <v>0</v>
      </c>
      <c r="BB308" s="480"/>
      <c r="BC308" s="481">
        <v>0</v>
      </c>
      <c r="BD308" s="480"/>
      <c r="BE308" s="481">
        <v>0</v>
      </c>
      <c r="BF308" s="480"/>
      <c r="BG308" s="481">
        <v>0</v>
      </c>
      <c r="BH308" s="480"/>
      <c r="BI308" s="481">
        <v>0</v>
      </c>
      <c r="BJ308" s="480"/>
      <c r="BK308" s="481">
        <v>0</v>
      </c>
      <c r="BL308" s="480"/>
      <c r="BM308" s="481">
        <v>0</v>
      </c>
      <c r="BN308" s="480"/>
      <c r="BO308" s="481">
        <v>0</v>
      </c>
      <c r="BP308" s="480"/>
      <c r="BQ308" s="481">
        <v>0</v>
      </c>
      <c r="BR308" s="480"/>
      <c r="BS308" s="481">
        <v>0</v>
      </c>
      <c r="BT308" s="480"/>
      <c r="BU308" s="481">
        <v>0</v>
      </c>
      <c r="BV308" s="480"/>
      <c r="BW308" s="481">
        <v>0</v>
      </c>
      <c r="BX308" s="480"/>
      <c r="BY308" s="481">
        <v>0</v>
      </c>
      <c r="BZ308" s="480"/>
      <c r="CA308" s="481">
        <v>0</v>
      </c>
      <c r="CB308" s="480"/>
      <c r="CC308" s="481">
        <v>0</v>
      </c>
      <c r="CD308" s="480"/>
      <c r="CE308" s="481">
        <v>0</v>
      </c>
      <c r="CF308" s="480"/>
      <c r="CG308" s="481">
        <v>0</v>
      </c>
      <c r="CH308" s="480"/>
      <c r="CI308" s="481">
        <v>0</v>
      </c>
      <c r="CJ308" s="480"/>
      <c r="CK308" s="481">
        <v>0</v>
      </c>
      <c r="CL308" s="480"/>
      <c r="CM308" s="481">
        <v>0</v>
      </c>
      <c r="CN308" s="480"/>
      <c r="CO308" s="481">
        <v>0</v>
      </c>
      <c r="CP308" s="480"/>
      <c r="CQ308" s="481">
        <v>0</v>
      </c>
      <c r="CR308" s="480"/>
      <c r="CS308" s="481">
        <v>0</v>
      </c>
      <c r="CT308" s="480"/>
      <c r="CU308" s="481">
        <v>0</v>
      </c>
      <c r="CV308" s="480"/>
      <c r="CW308" s="481">
        <v>0</v>
      </c>
      <c r="CX308" s="480"/>
      <c r="CY308" s="481">
        <v>0</v>
      </c>
      <c r="CZ308" s="480"/>
      <c r="DA308" s="481">
        <v>0</v>
      </c>
      <c r="DB308" s="480"/>
      <c r="DC308" s="481">
        <v>0</v>
      </c>
      <c r="DD308" s="480"/>
      <c r="DE308" s="481">
        <v>0</v>
      </c>
      <c r="DF308" s="480"/>
      <c r="DG308" s="481">
        <v>0</v>
      </c>
      <c r="DH308" s="480"/>
      <c r="DI308" s="481">
        <v>0</v>
      </c>
      <c r="DJ308" s="480"/>
      <c r="DK308" s="481">
        <v>0</v>
      </c>
      <c r="DL308" s="480"/>
      <c r="DM308" s="481">
        <v>0</v>
      </c>
      <c r="DN308" s="480"/>
      <c r="DO308" s="481">
        <v>0</v>
      </c>
      <c r="DP308" s="480"/>
      <c r="DQ308" s="481">
        <v>0</v>
      </c>
      <c r="DR308" s="480"/>
      <c r="DS308" s="481">
        <v>0</v>
      </c>
      <c r="DT308" s="480"/>
      <c r="DU308" s="481">
        <v>0</v>
      </c>
      <c r="DV308" s="480"/>
      <c r="DW308" s="481">
        <v>0</v>
      </c>
      <c r="DX308" s="480"/>
      <c r="DY308" s="481">
        <v>0</v>
      </c>
      <c r="DZ308" s="480"/>
      <c r="EA308" s="481">
        <v>0</v>
      </c>
      <c r="EB308" s="480"/>
      <c r="EC308" s="481">
        <v>0</v>
      </c>
      <c r="ED308" s="480"/>
      <c r="EE308" s="481">
        <v>0</v>
      </c>
      <c r="EF308" s="480"/>
      <c r="EG308" s="481">
        <v>0</v>
      </c>
      <c r="EH308" s="480"/>
      <c r="EI308" s="481">
        <v>0</v>
      </c>
      <c r="EJ308" s="480"/>
      <c r="EK308" s="481">
        <v>0</v>
      </c>
      <c r="EL308" s="480"/>
      <c r="EM308" s="481">
        <v>0</v>
      </c>
      <c r="EN308" s="480"/>
      <c r="EO308" s="481">
        <v>0</v>
      </c>
      <c r="EP308" s="480"/>
      <c r="EQ308" s="481">
        <v>0</v>
      </c>
      <c r="ER308" s="480"/>
      <c r="ES308" s="481">
        <v>0</v>
      </c>
      <c r="ET308" s="480"/>
      <c r="EU308" s="481">
        <v>0</v>
      </c>
      <c r="EV308" s="480"/>
      <c r="EW308" s="481">
        <v>0</v>
      </c>
      <c r="EX308" s="480"/>
      <c r="EY308" s="481">
        <v>0</v>
      </c>
      <c r="EZ308" s="480"/>
      <c r="FA308" s="481">
        <v>0</v>
      </c>
      <c r="FB308" s="480"/>
      <c r="FC308" s="481">
        <v>0</v>
      </c>
      <c r="FD308" s="480"/>
      <c r="FE308" s="481">
        <v>0</v>
      </c>
      <c r="FF308" s="480"/>
      <c r="FG308" s="481">
        <v>0</v>
      </c>
      <c r="FH308" s="480"/>
      <c r="FI308" s="481">
        <v>0</v>
      </c>
      <c r="FJ308" s="480"/>
      <c r="FK308" s="481">
        <v>0</v>
      </c>
      <c r="FL308" s="480"/>
      <c r="FM308" s="481">
        <v>0</v>
      </c>
      <c r="FN308" s="480"/>
      <c r="FO308" s="481">
        <v>0</v>
      </c>
      <c r="FP308" s="480"/>
      <c r="FQ308" s="481">
        <v>0</v>
      </c>
      <c r="FR308" s="480"/>
      <c r="FS308" s="481">
        <v>0</v>
      </c>
      <c r="FT308" s="480"/>
      <c r="FU308" s="481">
        <v>0</v>
      </c>
      <c r="FV308" s="480"/>
      <c r="FW308" s="481">
        <v>0</v>
      </c>
      <c r="FX308" s="480"/>
      <c r="FY308" s="481">
        <v>0</v>
      </c>
      <c r="FZ308" s="480"/>
      <c r="GA308" s="481">
        <v>0</v>
      </c>
      <c r="GB308" s="480"/>
      <c r="GC308" s="481">
        <v>0</v>
      </c>
      <c r="GD308" s="480"/>
      <c r="GE308" s="481">
        <v>0</v>
      </c>
      <c r="GF308" s="480"/>
      <c r="GG308" s="481">
        <v>0</v>
      </c>
      <c r="GH308" s="480"/>
      <c r="GI308" s="481">
        <v>0</v>
      </c>
      <c r="GJ308" s="480"/>
      <c r="GK308" s="481">
        <v>0</v>
      </c>
      <c r="GL308" s="480"/>
      <c r="GM308" s="481">
        <v>0</v>
      </c>
      <c r="GN308" s="480"/>
      <c r="GO308" s="481">
        <v>0</v>
      </c>
      <c r="GP308" s="480"/>
      <c r="GQ308" s="481">
        <v>0</v>
      </c>
      <c r="GR308" s="480"/>
      <c r="GS308" s="481">
        <v>0</v>
      </c>
      <c r="GT308" s="480"/>
      <c r="GU308" s="481">
        <v>0</v>
      </c>
      <c r="GV308" s="480"/>
      <c r="GW308" s="481">
        <v>0</v>
      </c>
      <c r="GX308" s="480"/>
      <c r="GY308" s="481">
        <v>0</v>
      </c>
      <c r="GZ308" s="480"/>
      <c r="HA308" s="481">
        <v>0</v>
      </c>
      <c r="HB308" s="480"/>
      <c r="HC308" s="481">
        <v>0</v>
      </c>
      <c r="HD308" s="480"/>
      <c r="HE308" s="481">
        <v>0</v>
      </c>
      <c r="HF308" s="480"/>
      <c r="HG308" s="481">
        <v>0</v>
      </c>
      <c r="HH308" s="480"/>
      <c r="HI308" s="481">
        <v>0</v>
      </c>
      <c r="HJ308" s="480"/>
      <c r="HK308" s="481">
        <v>0</v>
      </c>
      <c r="HL308" s="480"/>
      <c r="HM308" s="481">
        <v>0</v>
      </c>
      <c r="HN308" s="480"/>
      <c r="HO308" s="481">
        <v>0</v>
      </c>
      <c r="HP308" s="480"/>
      <c r="HQ308" s="481">
        <v>0</v>
      </c>
      <c r="HR308" s="480"/>
      <c r="HS308" s="481">
        <v>0</v>
      </c>
      <c r="HT308" s="480"/>
      <c r="HU308" s="481">
        <v>0</v>
      </c>
      <c r="HV308" s="480"/>
      <c r="HW308" s="481">
        <v>0</v>
      </c>
      <c r="HX308" s="480"/>
      <c r="HY308" s="481">
        <v>0</v>
      </c>
      <c r="HZ308" s="480"/>
      <c r="IA308" s="481">
        <v>0</v>
      </c>
      <c r="IB308" s="480"/>
      <c r="IC308" s="481">
        <v>0</v>
      </c>
      <c r="ID308" s="480"/>
      <c r="IE308" s="481">
        <v>0</v>
      </c>
      <c r="IF308" s="480"/>
      <c r="IG308" s="481">
        <v>0</v>
      </c>
      <c r="IH308" s="480"/>
      <c r="II308" s="481">
        <v>0</v>
      </c>
    </row>
    <row r="309" spans="1:243" ht="15" x14ac:dyDescent="0.2">
      <c r="A309" s="604"/>
      <c r="B309" s="597" t="s">
        <v>14</v>
      </c>
      <c r="C309" s="600">
        <v>46081</v>
      </c>
      <c r="D309" s="529">
        <v>0</v>
      </c>
      <c r="E309" s="540" t="s">
        <v>81</v>
      </c>
      <c r="F309" s="482">
        <v>0</v>
      </c>
      <c r="G309" s="483">
        <v>0</v>
      </c>
      <c r="H309" s="482">
        <v>0</v>
      </c>
      <c r="I309" s="483">
        <v>0</v>
      </c>
      <c r="J309" s="482">
        <v>0</v>
      </c>
      <c r="K309" s="483">
        <v>0</v>
      </c>
      <c r="L309" s="482">
        <v>0</v>
      </c>
      <c r="M309" s="483">
        <v>0</v>
      </c>
      <c r="N309" s="482">
        <v>0</v>
      </c>
      <c r="O309" s="483">
        <v>0</v>
      </c>
      <c r="P309" s="482">
        <v>0</v>
      </c>
      <c r="Q309" s="483">
        <v>0</v>
      </c>
      <c r="R309" s="482">
        <v>0</v>
      </c>
      <c r="S309" s="483">
        <v>0</v>
      </c>
      <c r="T309" s="482">
        <v>0</v>
      </c>
      <c r="U309" s="483">
        <v>0</v>
      </c>
      <c r="V309" s="482">
        <v>0</v>
      </c>
      <c r="W309" s="483">
        <v>0</v>
      </c>
      <c r="X309" s="482">
        <v>0</v>
      </c>
      <c r="Y309" s="483">
        <v>0</v>
      </c>
      <c r="Z309" s="482">
        <v>0</v>
      </c>
      <c r="AA309" s="483">
        <v>0</v>
      </c>
      <c r="AB309" s="482">
        <v>0</v>
      </c>
      <c r="AC309" s="483">
        <v>0</v>
      </c>
      <c r="AD309" s="482">
        <v>0</v>
      </c>
      <c r="AE309" s="483">
        <v>0</v>
      </c>
      <c r="AF309" s="482">
        <v>0</v>
      </c>
      <c r="AG309" s="483">
        <v>0</v>
      </c>
      <c r="AH309" s="482">
        <v>0</v>
      </c>
      <c r="AI309" s="483">
        <v>0</v>
      </c>
      <c r="AJ309" s="482">
        <v>0</v>
      </c>
      <c r="AK309" s="483">
        <v>0</v>
      </c>
      <c r="AL309" s="482">
        <v>0</v>
      </c>
      <c r="AM309" s="483">
        <v>0</v>
      </c>
      <c r="AN309" s="482">
        <v>0</v>
      </c>
      <c r="AO309" s="483">
        <v>0</v>
      </c>
      <c r="AP309" s="482">
        <v>0</v>
      </c>
      <c r="AQ309" s="483">
        <v>0</v>
      </c>
      <c r="AR309" s="482">
        <v>0</v>
      </c>
      <c r="AS309" s="483">
        <v>0</v>
      </c>
      <c r="AT309" s="482">
        <v>0</v>
      </c>
      <c r="AU309" s="483">
        <v>0</v>
      </c>
      <c r="AV309" s="482">
        <v>0</v>
      </c>
      <c r="AW309" s="483">
        <v>0</v>
      </c>
      <c r="AX309" s="482">
        <v>0</v>
      </c>
      <c r="AY309" s="483">
        <v>0</v>
      </c>
      <c r="AZ309" s="482">
        <v>0</v>
      </c>
      <c r="BA309" s="483">
        <v>0</v>
      </c>
      <c r="BB309" s="482">
        <v>0</v>
      </c>
      <c r="BC309" s="483">
        <v>0</v>
      </c>
      <c r="BD309" s="482">
        <v>0</v>
      </c>
      <c r="BE309" s="483">
        <v>0</v>
      </c>
      <c r="BF309" s="482">
        <v>0</v>
      </c>
      <c r="BG309" s="483">
        <v>0</v>
      </c>
      <c r="BH309" s="482">
        <v>0</v>
      </c>
      <c r="BI309" s="483">
        <v>0</v>
      </c>
      <c r="BJ309" s="482">
        <v>0</v>
      </c>
      <c r="BK309" s="483">
        <v>0</v>
      </c>
      <c r="BL309" s="482">
        <v>0</v>
      </c>
      <c r="BM309" s="483">
        <v>0</v>
      </c>
      <c r="BN309" s="482">
        <v>0</v>
      </c>
      <c r="BO309" s="483">
        <v>0</v>
      </c>
      <c r="BP309" s="482">
        <v>0</v>
      </c>
      <c r="BQ309" s="483">
        <v>0</v>
      </c>
      <c r="BR309" s="482">
        <v>0</v>
      </c>
      <c r="BS309" s="483">
        <v>0</v>
      </c>
      <c r="BT309" s="482">
        <v>0</v>
      </c>
      <c r="BU309" s="483">
        <v>0</v>
      </c>
      <c r="BV309" s="482">
        <v>0</v>
      </c>
      <c r="BW309" s="483">
        <v>0</v>
      </c>
      <c r="BX309" s="482">
        <v>0</v>
      </c>
      <c r="BY309" s="483">
        <v>0</v>
      </c>
      <c r="BZ309" s="482">
        <v>0</v>
      </c>
      <c r="CA309" s="483">
        <v>0</v>
      </c>
      <c r="CB309" s="482">
        <v>0</v>
      </c>
      <c r="CC309" s="483">
        <v>0</v>
      </c>
      <c r="CD309" s="482">
        <v>0</v>
      </c>
      <c r="CE309" s="483">
        <v>0</v>
      </c>
      <c r="CF309" s="482">
        <v>0</v>
      </c>
      <c r="CG309" s="483">
        <v>0</v>
      </c>
      <c r="CH309" s="482">
        <v>0</v>
      </c>
      <c r="CI309" s="483">
        <v>0</v>
      </c>
      <c r="CJ309" s="482">
        <v>0</v>
      </c>
      <c r="CK309" s="483">
        <v>0</v>
      </c>
      <c r="CL309" s="482">
        <v>0</v>
      </c>
      <c r="CM309" s="483">
        <v>0</v>
      </c>
      <c r="CN309" s="482">
        <v>0</v>
      </c>
      <c r="CO309" s="483">
        <v>0</v>
      </c>
      <c r="CP309" s="482">
        <v>0</v>
      </c>
      <c r="CQ309" s="483">
        <v>0</v>
      </c>
      <c r="CR309" s="482">
        <v>0</v>
      </c>
      <c r="CS309" s="483">
        <v>0</v>
      </c>
      <c r="CT309" s="482">
        <v>0</v>
      </c>
      <c r="CU309" s="483">
        <v>0</v>
      </c>
      <c r="CV309" s="482">
        <v>0</v>
      </c>
      <c r="CW309" s="483">
        <v>0</v>
      </c>
      <c r="CX309" s="482">
        <v>0</v>
      </c>
      <c r="CY309" s="483">
        <v>0</v>
      </c>
      <c r="CZ309" s="482">
        <v>0</v>
      </c>
      <c r="DA309" s="483">
        <v>0</v>
      </c>
      <c r="DB309" s="482">
        <v>0</v>
      </c>
      <c r="DC309" s="483">
        <v>0</v>
      </c>
      <c r="DD309" s="482">
        <v>0</v>
      </c>
      <c r="DE309" s="483">
        <v>0</v>
      </c>
      <c r="DF309" s="482">
        <v>0</v>
      </c>
      <c r="DG309" s="483">
        <v>0</v>
      </c>
      <c r="DH309" s="482">
        <v>0</v>
      </c>
      <c r="DI309" s="483">
        <v>0</v>
      </c>
      <c r="DJ309" s="482">
        <v>0</v>
      </c>
      <c r="DK309" s="483">
        <v>0</v>
      </c>
      <c r="DL309" s="482">
        <v>0</v>
      </c>
      <c r="DM309" s="483">
        <v>0</v>
      </c>
      <c r="DN309" s="482">
        <v>0</v>
      </c>
      <c r="DO309" s="483">
        <v>0</v>
      </c>
      <c r="DP309" s="482">
        <v>0</v>
      </c>
      <c r="DQ309" s="483">
        <v>0</v>
      </c>
      <c r="DR309" s="482">
        <v>0</v>
      </c>
      <c r="DS309" s="483">
        <v>0</v>
      </c>
      <c r="DT309" s="482">
        <v>0</v>
      </c>
      <c r="DU309" s="483">
        <v>0</v>
      </c>
      <c r="DV309" s="482">
        <v>0</v>
      </c>
      <c r="DW309" s="483">
        <v>0</v>
      </c>
      <c r="DX309" s="482">
        <v>0</v>
      </c>
      <c r="DY309" s="483">
        <v>0</v>
      </c>
      <c r="DZ309" s="482">
        <v>0</v>
      </c>
      <c r="EA309" s="483">
        <v>0</v>
      </c>
      <c r="EB309" s="482">
        <v>0</v>
      </c>
      <c r="EC309" s="483">
        <v>0</v>
      </c>
      <c r="ED309" s="482">
        <v>0</v>
      </c>
      <c r="EE309" s="483">
        <v>0</v>
      </c>
      <c r="EF309" s="482">
        <v>0</v>
      </c>
      <c r="EG309" s="483">
        <v>0</v>
      </c>
      <c r="EH309" s="482">
        <v>0</v>
      </c>
      <c r="EI309" s="483">
        <v>0</v>
      </c>
      <c r="EJ309" s="482">
        <v>0</v>
      </c>
      <c r="EK309" s="483">
        <v>0</v>
      </c>
      <c r="EL309" s="482">
        <v>0</v>
      </c>
      <c r="EM309" s="483">
        <v>0</v>
      </c>
      <c r="EN309" s="482">
        <v>0</v>
      </c>
      <c r="EO309" s="483">
        <v>0</v>
      </c>
      <c r="EP309" s="482">
        <v>0</v>
      </c>
      <c r="EQ309" s="483">
        <v>0</v>
      </c>
      <c r="ER309" s="482">
        <v>0</v>
      </c>
      <c r="ES309" s="483">
        <v>0</v>
      </c>
      <c r="ET309" s="482">
        <v>0</v>
      </c>
      <c r="EU309" s="483">
        <v>0</v>
      </c>
      <c r="EV309" s="482">
        <v>0</v>
      </c>
      <c r="EW309" s="483">
        <v>0</v>
      </c>
      <c r="EX309" s="482">
        <v>0</v>
      </c>
      <c r="EY309" s="483">
        <v>0</v>
      </c>
      <c r="EZ309" s="482">
        <v>0</v>
      </c>
      <c r="FA309" s="483">
        <v>0</v>
      </c>
      <c r="FB309" s="482">
        <v>0</v>
      </c>
      <c r="FC309" s="483">
        <v>0</v>
      </c>
      <c r="FD309" s="482">
        <v>0</v>
      </c>
      <c r="FE309" s="483">
        <v>0</v>
      </c>
      <c r="FF309" s="482">
        <v>0</v>
      </c>
      <c r="FG309" s="483">
        <v>0</v>
      </c>
      <c r="FH309" s="482">
        <v>0</v>
      </c>
      <c r="FI309" s="483">
        <v>0</v>
      </c>
      <c r="FJ309" s="482">
        <v>0</v>
      </c>
      <c r="FK309" s="483">
        <v>0</v>
      </c>
      <c r="FL309" s="482">
        <v>0</v>
      </c>
      <c r="FM309" s="483">
        <v>0</v>
      </c>
      <c r="FN309" s="482">
        <v>0</v>
      </c>
      <c r="FO309" s="483">
        <v>0</v>
      </c>
      <c r="FP309" s="482">
        <v>0</v>
      </c>
      <c r="FQ309" s="483">
        <v>0</v>
      </c>
      <c r="FR309" s="482">
        <v>0</v>
      </c>
      <c r="FS309" s="483">
        <v>0</v>
      </c>
      <c r="FT309" s="482">
        <v>0</v>
      </c>
      <c r="FU309" s="483">
        <v>0</v>
      </c>
      <c r="FV309" s="482">
        <v>0</v>
      </c>
      <c r="FW309" s="483">
        <v>0</v>
      </c>
      <c r="FX309" s="482">
        <v>0</v>
      </c>
      <c r="FY309" s="483">
        <v>0</v>
      </c>
      <c r="FZ309" s="482">
        <v>0</v>
      </c>
      <c r="GA309" s="483">
        <v>0</v>
      </c>
      <c r="GB309" s="482">
        <v>0</v>
      </c>
      <c r="GC309" s="483">
        <v>0</v>
      </c>
      <c r="GD309" s="482">
        <v>0</v>
      </c>
      <c r="GE309" s="483">
        <v>0</v>
      </c>
      <c r="GF309" s="482">
        <v>0</v>
      </c>
      <c r="GG309" s="483">
        <v>0</v>
      </c>
      <c r="GH309" s="482">
        <v>0</v>
      </c>
      <c r="GI309" s="483">
        <v>0</v>
      </c>
      <c r="GJ309" s="482">
        <v>0</v>
      </c>
      <c r="GK309" s="483">
        <v>0</v>
      </c>
      <c r="GL309" s="482">
        <v>0</v>
      </c>
      <c r="GM309" s="483">
        <v>0</v>
      </c>
      <c r="GN309" s="482">
        <v>0</v>
      </c>
      <c r="GO309" s="483">
        <v>0</v>
      </c>
      <c r="GP309" s="482">
        <v>0</v>
      </c>
      <c r="GQ309" s="483">
        <v>0</v>
      </c>
      <c r="GR309" s="482">
        <v>0</v>
      </c>
      <c r="GS309" s="483">
        <v>0</v>
      </c>
      <c r="GT309" s="482">
        <v>0</v>
      </c>
      <c r="GU309" s="483">
        <v>0</v>
      </c>
      <c r="GV309" s="482">
        <v>0</v>
      </c>
      <c r="GW309" s="483">
        <v>0</v>
      </c>
      <c r="GX309" s="482">
        <v>0</v>
      </c>
      <c r="GY309" s="483">
        <v>0</v>
      </c>
      <c r="GZ309" s="482">
        <v>0</v>
      </c>
      <c r="HA309" s="483">
        <v>0</v>
      </c>
      <c r="HB309" s="482">
        <v>0</v>
      </c>
      <c r="HC309" s="483">
        <v>0</v>
      </c>
      <c r="HD309" s="482">
        <v>0</v>
      </c>
      <c r="HE309" s="483">
        <v>0</v>
      </c>
      <c r="HF309" s="482">
        <v>0</v>
      </c>
      <c r="HG309" s="483">
        <v>0</v>
      </c>
      <c r="HH309" s="482">
        <v>0</v>
      </c>
      <c r="HI309" s="483">
        <v>0</v>
      </c>
      <c r="HJ309" s="482">
        <v>0</v>
      </c>
      <c r="HK309" s="483">
        <v>0</v>
      </c>
      <c r="HL309" s="482">
        <v>0</v>
      </c>
      <c r="HM309" s="483">
        <v>0</v>
      </c>
      <c r="HN309" s="482">
        <v>0</v>
      </c>
      <c r="HO309" s="483">
        <v>0</v>
      </c>
      <c r="HP309" s="482">
        <v>0</v>
      </c>
      <c r="HQ309" s="483">
        <v>0</v>
      </c>
      <c r="HR309" s="482">
        <v>0</v>
      </c>
      <c r="HS309" s="483">
        <v>0</v>
      </c>
      <c r="HT309" s="482">
        <v>0</v>
      </c>
      <c r="HU309" s="483">
        <v>0</v>
      </c>
      <c r="HV309" s="482">
        <v>0</v>
      </c>
      <c r="HW309" s="483">
        <v>0</v>
      </c>
      <c r="HX309" s="482">
        <v>0</v>
      </c>
      <c r="HY309" s="483">
        <v>0</v>
      </c>
      <c r="HZ309" s="482">
        <v>0</v>
      </c>
      <c r="IA309" s="483">
        <v>0</v>
      </c>
      <c r="IB309" s="482">
        <v>0</v>
      </c>
      <c r="IC309" s="483">
        <v>0</v>
      </c>
      <c r="ID309" s="482">
        <v>0</v>
      </c>
      <c r="IE309" s="483">
        <v>0</v>
      </c>
      <c r="IF309" s="482">
        <v>0</v>
      </c>
      <c r="IG309" s="483">
        <v>0</v>
      </c>
      <c r="IH309" s="482">
        <v>0</v>
      </c>
      <c r="II309" s="483">
        <v>0</v>
      </c>
    </row>
    <row r="310" spans="1:243" ht="15" x14ac:dyDescent="0.2">
      <c r="A310" s="604"/>
      <c r="B310" s="598"/>
      <c r="C310" s="606"/>
      <c r="D310" s="530" t="s">
        <v>6</v>
      </c>
      <c r="E310" s="537"/>
      <c r="F310" s="203"/>
      <c r="G310" s="204">
        <v>0</v>
      </c>
      <c r="H310" s="203"/>
      <c r="I310" s="204">
        <v>0</v>
      </c>
      <c r="J310" s="203"/>
      <c r="K310" s="204">
        <v>0</v>
      </c>
      <c r="L310" s="203"/>
      <c r="M310" s="204">
        <v>0</v>
      </c>
      <c r="N310" s="203"/>
      <c r="O310" s="204">
        <v>0</v>
      </c>
      <c r="P310" s="203"/>
      <c r="Q310" s="204">
        <v>0</v>
      </c>
      <c r="R310" s="203"/>
      <c r="S310" s="204">
        <v>0</v>
      </c>
      <c r="T310" s="203"/>
      <c r="U310" s="204">
        <v>0</v>
      </c>
      <c r="V310" s="203"/>
      <c r="W310" s="204">
        <v>0</v>
      </c>
      <c r="X310" s="203"/>
      <c r="Y310" s="204">
        <v>0</v>
      </c>
      <c r="Z310" s="203"/>
      <c r="AA310" s="204">
        <v>0</v>
      </c>
      <c r="AB310" s="203"/>
      <c r="AC310" s="204">
        <v>0</v>
      </c>
      <c r="AD310" s="203"/>
      <c r="AE310" s="204">
        <v>0</v>
      </c>
      <c r="AF310" s="203"/>
      <c r="AG310" s="204">
        <v>0</v>
      </c>
      <c r="AH310" s="203"/>
      <c r="AI310" s="204">
        <v>0</v>
      </c>
      <c r="AJ310" s="203"/>
      <c r="AK310" s="204">
        <v>0</v>
      </c>
      <c r="AL310" s="203"/>
      <c r="AM310" s="204">
        <v>0</v>
      </c>
      <c r="AN310" s="203"/>
      <c r="AO310" s="204">
        <v>0</v>
      </c>
      <c r="AP310" s="203"/>
      <c r="AQ310" s="204">
        <v>0</v>
      </c>
      <c r="AR310" s="203"/>
      <c r="AS310" s="204">
        <v>0</v>
      </c>
      <c r="AT310" s="203"/>
      <c r="AU310" s="204">
        <v>0</v>
      </c>
      <c r="AV310" s="203"/>
      <c r="AW310" s="204">
        <v>0</v>
      </c>
      <c r="AX310" s="203"/>
      <c r="AY310" s="204">
        <v>0</v>
      </c>
      <c r="AZ310" s="203"/>
      <c r="BA310" s="204">
        <v>0</v>
      </c>
      <c r="BB310" s="203"/>
      <c r="BC310" s="204">
        <v>0</v>
      </c>
      <c r="BD310" s="203"/>
      <c r="BE310" s="204">
        <v>0</v>
      </c>
      <c r="BF310" s="203"/>
      <c r="BG310" s="204">
        <v>0</v>
      </c>
      <c r="BH310" s="203"/>
      <c r="BI310" s="204">
        <v>0</v>
      </c>
      <c r="BJ310" s="203"/>
      <c r="BK310" s="204">
        <v>0</v>
      </c>
      <c r="BL310" s="203"/>
      <c r="BM310" s="204">
        <v>0</v>
      </c>
      <c r="BN310" s="203"/>
      <c r="BO310" s="204">
        <v>0</v>
      </c>
      <c r="BP310" s="203"/>
      <c r="BQ310" s="204">
        <v>0</v>
      </c>
      <c r="BR310" s="203"/>
      <c r="BS310" s="204">
        <v>0</v>
      </c>
      <c r="BT310" s="203"/>
      <c r="BU310" s="204">
        <v>0</v>
      </c>
      <c r="BV310" s="203"/>
      <c r="BW310" s="204">
        <v>0</v>
      </c>
      <c r="BX310" s="203"/>
      <c r="BY310" s="204">
        <v>0</v>
      </c>
      <c r="BZ310" s="203"/>
      <c r="CA310" s="204">
        <v>0</v>
      </c>
      <c r="CB310" s="203"/>
      <c r="CC310" s="204">
        <v>0</v>
      </c>
      <c r="CD310" s="203"/>
      <c r="CE310" s="204">
        <v>0</v>
      </c>
      <c r="CF310" s="203"/>
      <c r="CG310" s="204">
        <v>0</v>
      </c>
      <c r="CH310" s="203"/>
      <c r="CI310" s="204">
        <v>0</v>
      </c>
      <c r="CJ310" s="203"/>
      <c r="CK310" s="204">
        <v>0</v>
      </c>
      <c r="CL310" s="203"/>
      <c r="CM310" s="204">
        <v>0</v>
      </c>
      <c r="CN310" s="203"/>
      <c r="CO310" s="204">
        <v>0</v>
      </c>
      <c r="CP310" s="203"/>
      <c r="CQ310" s="204">
        <v>0</v>
      </c>
      <c r="CR310" s="203"/>
      <c r="CS310" s="204">
        <v>0</v>
      </c>
      <c r="CT310" s="203"/>
      <c r="CU310" s="204">
        <v>0</v>
      </c>
      <c r="CV310" s="203"/>
      <c r="CW310" s="204">
        <v>0</v>
      </c>
      <c r="CX310" s="203"/>
      <c r="CY310" s="204">
        <v>0</v>
      </c>
      <c r="CZ310" s="203"/>
      <c r="DA310" s="204">
        <v>0</v>
      </c>
      <c r="DB310" s="203"/>
      <c r="DC310" s="204">
        <v>0</v>
      </c>
      <c r="DD310" s="203"/>
      <c r="DE310" s="204">
        <v>0</v>
      </c>
      <c r="DF310" s="203"/>
      <c r="DG310" s="204">
        <v>0</v>
      </c>
      <c r="DH310" s="203"/>
      <c r="DI310" s="204">
        <v>0</v>
      </c>
      <c r="DJ310" s="203"/>
      <c r="DK310" s="204">
        <v>0</v>
      </c>
      <c r="DL310" s="203"/>
      <c r="DM310" s="204">
        <v>0</v>
      </c>
      <c r="DN310" s="203"/>
      <c r="DO310" s="204">
        <v>0</v>
      </c>
      <c r="DP310" s="203"/>
      <c r="DQ310" s="204">
        <v>0</v>
      </c>
      <c r="DR310" s="203"/>
      <c r="DS310" s="204">
        <v>0</v>
      </c>
      <c r="DT310" s="203"/>
      <c r="DU310" s="204">
        <v>0</v>
      </c>
      <c r="DV310" s="203"/>
      <c r="DW310" s="204">
        <v>0</v>
      </c>
      <c r="DX310" s="203"/>
      <c r="DY310" s="204">
        <v>0</v>
      </c>
      <c r="DZ310" s="203"/>
      <c r="EA310" s="204">
        <v>0</v>
      </c>
      <c r="EB310" s="203"/>
      <c r="EC310" s="204">
        <v>0</v>
      </c>
      <c r="ED310" s="203"/>
      <c r="EE310" s="204">
        <v>0</v>
      </c>
      <c r="EF310" s="203"/>
      <c r="EG310" s="204">
        <v>0</v>
      </c>
      <c r="EH310" s="203"/>
      <c r="EI310" s="204">
        <v>0</v>
      </c>
      <c r="EJ310" s="203"/>
      <c r="EK310" s="204">
        <v>0</v>
      </c>
      <c r="EL310" s="203"/>
      <c r="EM310" s="204">
        <v>0</v>
      </c>
      <c r="EN310" s="203"/>
      <c r="EO310" s="204">
        <v>0</v>
      </c>
      <c r="EP310" s="203"/>
      <c r="EQ310" s="204">
        <v>0</v>
      </c>
      <c r="ER310" s="203"/>
      <c r="ES310" s="204">
        <v>0</v>
      </c>
      <c r="ET310" s="203"/>
      <c r="EU310" s="204">
        <v>0</v>
      </c>
      <c r="EV310" s="203"/>
      <c r="EW310" s="204">
        <v>0</v>
      </c>
      <c r="EX310" s="203"/>
      <c r="EY310" s="204">
        <v>0</v>
      </c>
      <c r="EZ310" s="203"/>
      <c r="FA310" s="204">
        <v>0</v>
      </c>
      <c r="FB310" s="203"/>
      <c r="FC310" s="204">
        <v>0</v>
      </c>
      <c r="FD310" s="203"/>
      <c r="FE310" s="204">
        <v>0</v>
      </c>
      <c r="FF310" s="203"/>
      <c r="FG310" s="204">
        <v>0</v>
      </c>
      <c r="FH310" s="203"/>
      <c r="FI310" s="204">
        <v>0</v>
      </c>
      <c r="FJ310" s="203"/>
      <c r="FK310" s="204">
        <v>0</v>
      </c>
      <c r="FL310" s="203"/>
      <c r="FM310" s="204">
        <v>0</v>
      </c>
      <c r="FN310" s="203"/>
      <c r="FO310" s="204">
        <v>0</v>
      </c>
      <c r="FP310" s="203"/>
      <c r="FQ310" s="204">
        <v>0</v>
      </c>
      <c r="FR310" s="203"/>
      <c r="FS310" s="204">
        <v>0</v>
      </c>
      <c r="FT310" s="203"/>
      <c r="FU310" s="204">
        <v>0</v>
      </c>
      <c r="FV310" s="203"/>
      <c r="FW310" s="204">
        <v>0</v>
      </c>
      <c r="FX310" s="203"/>
      <c r="FY310" s="204">
        <v>0</v>
      </c>
      <c r="FZ310" s="203"/>
      <c r="GA310" s="204">
        <v>0</v>
      </c>
      <c r="GB310" s="203"/>
      <c r="GC310" s="204">
        <v>0</v>
      </c>
      <c r="GD310" s="203"/>
      <c r="GE310" s="204">
        <v>0</v>
      </c>
      <c r="GF310" s="203"/>
      <c r="GG310" s="204">
        <v>0</v>
      </c>
      <c r="GH310" s="203"/>
      <c r="GI310" s="204">
        <v>0</v>
      </c>
      <c r="GJ310" s="203"/>
      <c r="GK310" s="204">
        <v>0</v>
      </c>
      <c r="GL310" s="203"/>
      <c r="GM310" s="204">
        <v>0</v>
      </c>
      <c r="GN310" s="203"/>
      <c r="GO310" s="204">
        <v>0</v>
      </c>
      <c r="GP310" s="203"/>
      <c r="GQ310" s="204">
        <v>0</v>
      </c>
      <c r="GR310" s="203"/>
      <c r="GS310" s="204">
        <v>0</v>
      </c>
      <c r="GT310" s="203"/>
      <c r="GU310" s="204">
        <v>0</v>
      </c>
      <c r="GV310" s="203"/>
      <c r="GW310" s="204">
        <v>0</v>
      </c>
      <c r="GX310" s="203"/>
      <c r="GY310" s="204">
        <v>0</v>
      </c>
      <c r="GZ310" s="203"/>
      <c r="HA310" s="204">
        <v>0</v>
      </c>
      <c r="HB310" s="203"/>
      <c r="HC310" s="204">
        <v>0</v>
      </c>
      <c r="HD310" s="203"/>
      <c r="HE310" s="204">
        <v>0</v>
      </c>
      <c r="HF310" s="203"/>
      <c r="HG310" s="204">
        <v>0</v>
      </c>
      <c r="HH310" s="203"/>
      <c r="HI310" s="204">
        <v>0</v>
      </c>
      <c r="HJ310" s="203"/>
      <c r="HK310" s="204">
        <v>0</v>
      </c>
      <c r="HL310" s="203"/>
      <c r="HM310" s="204">
        <v>0</v>
      </c>
      <c r="HN310" s="203"/>
      <c r="HO310" s="204">
        <v>0</v>
      </c>
      <c r="HP310" s="203"/>
      <c r="HQ310" s="204">
        <v>0</v>
      </c>
      <c r="HR310" s="203"/>
      <c r="HS310" s="204">
        <v>0</v>
      </c>
      <c r="HT310" s="203"/>
      <c r="HU310" s="204">
        <v>0</v>
      </c>
      <c r="HV310" s="203"/>
      <c r="HW310" s="204">
        <v>0</v>
      </c>
      <c r="HX310" s="203"/>
      <c r="HY310" s="204">
        <v>0</v>
      </c>
      <c r="HZ310" s="203"/>
      <c r="IA310" s="204">
        <v>0</v>
      </c>
      <c r="IB310" s="203"/>
      <c r="IC310" s="204">
        <v>0</v>
      </c>
      <c r="ID310" s="203"/>
      <c r="IE310" s="204">
        <v>0</v>
      </c>
      <c r="IF310" s="203"/>
      <c r="IG310" s="204">
        <v>0</v>
      </c>
      <c r="IH310" s="203"/>
      <c r="II310" s="204">
        <v>0</v>
      </c>
    </row>
    <row r="311" spans="1:243" ht="15" x14ac:dyDescent="0.2">
      <c r="A311" s="604"/>
      <c r="B311" s="598"/>
      <c r="C311" s="606"/>
      <c r="D311" s="530">
        <v>0</v>
      </c>
      <c r="E311" s="538" t="s">
        <v>82</v>
      </c>
      <c r="F311" s="197">
        <v>0</v>
      </c>
      <c r="G311" s="198">
        <v>0</v>
      </c>
      <c r="H311" s="197">
        <v>0</v>
      </c>
      <c r="I311" s="198">
        <v>0</v>
      </c>
      <c r="J311" s="197">
        <v>0</v>
      </c>
      <c r="K311" s="198">
        <v>0</v>
      </c>
      <c r="L311" s="197">
        <v>0</v>
      </c>
      <c r="M311" s="198">
        <v>0</v>
      </c>
      <c r="N311" s="197">
        <v>0</v>
      </c>
      <c r="O311" s="198">
        <v>0</v>
      </c>
      <c r="P311" s="197">
        <v>0</v>
      </c>
      <c r="Q311" s="198">
        <v>0</v>
      </c>
      <c r="R311" s="197">
        <v>0</v>
      </c>
      <c r="S311" s="198">
        <v>0</v>
      </c>
      <c r="T311" s="197">
        <v>0</v>
      </c>
      <c r="U311" s="198">
        <v>0</v>
      </c>
      <c r="V311" s="197">
        <v>0</v>
      </c>
      <c r="W311" s="198">
        <v>0</v>
      </c>
      <c r="X311" s="197">
        <v>0</v>
      </c>
      <c r="Y311" s="198">
        <v>0</v>
      </c>
      <c r="Z311" s="197">
        <v>0</v>
      </c>
      <c r="AA311" s="198">
        <v>0</v>
      </c>
      <c r="AB311" s="197">
        <v>0</v>
      </c>
      <c r="AC311" s="198">
        <v>0</v>
      </c>
      <c r="AD311" s="197">
        <v>0</v>
      </c>
      <c r="AE311" s="198">
        <v>0</v>
      </c>
      <c r="AF311" s="197">
        <v>0</v>
      </c>
      <c r="AG311" s="198">
        <v>0</v>
      </c>
      <c r="AH311" s="197">
        <v>0</v>
      </c>
      <c r="AI311" s="198">
        <v>0</v>
      </c>
      <c r="AJ311" s="197">
        <v>0</v>
      </c>
      <c r="AK311" s="198">
        <v>0</v>
      </c>
      <c r="AL311" s="197">
        <v>0</v>
      </c>
      <c r="AM311" s="198">
        <v>0</v>
      </c>
      <c r="AN311" s="197">
        <v>0</v>
      </c>
      <c r="AO311" s="198">
        <v>0</v>
      </c>
      <c r="AP311" s="197">
        <v>0</v>
      </c>
      <c r="AQ311" s="198">
        <v>0</v>
      </c>
      <c r="AR311" s="197">
        <v>0</v>
      </c>
      <c r="AS311" s="198">
        <v>0</v>
      </c>
      <c r="AT311" s="197">
        <v>0</v>
      </c>
      <c r="AU311" s="198">
        <v>0</v>
      </c>
      <c r="AV311" s="197">
        <v>0</v>
      </c>
      <c r="AW311" s="198">
        <v>0</v>
      </c>
      <c r="AX311" s="197">
        <v>0</v>
      </c>
      <c r="AY311" s="198">
        <v>0</v>
      </c>
      <c r="AZ311" s="197">
        <v>0</v>
      </c>
      <c r="BA311" s="198">
        <v>0</v>
      </c>
      <c r="BB311" s="197">
        <v>0</v>
      </c>
      <c r="BC311" s="198">
        <v>0</v>
      </c>
      <c r="BD311" s="197">
        <v>0</v>
      </c>
      <c r="BE311" s="198">
        <v>0</v>
      </c>
      <c r="BF311" s="197">
        <v>0</v>
      </c>
      <c r="BG311" s="198">
        <v>0</v>
      </c>
      <c r="BH311" s="197">
        <v>0</v>
      </c>
      <c r="BI311" s="198">
        <v>0</v>
      </c>
      <c r="BJ311" s="197">
        <v>0</v>
      </c>
      <c r="BK311" s="198">
        <v>0</v>
      </c>
      <c r="BL311" s="197">
        <v>0</v>
      </c>
      <c r="BM311" s="198">
        <v>0</v>
      </c>
      <c r="BN311" s="197">
        <v>0</v>
      </c>
      <c r="BO311" s="198">
        <v>0</v>
      </c>
      <c r="BP311" s="197">
        <v>0</v>
      </c>
      <c r="BQ311" s="198">
        <v>0</v>
      </c>
      <c r="BR311" s="197">
        <v>0</v>
      </c>
      <c r="BS311" s="198">
        <v>0</v>
      </c>
      <c r="BT311" s="197">
        <v>0</v>
      </c>
      <c r="BU311" s="198">
        <v>0</v>
      </c>
      <c r="BV311" s="197">
        <v>0</v>
      </c>
      <c r="BW311" s="198">
        <v>0</v>
      </c>
      <c r="BX311" s="197">
        <v>0</v>
      </c>
      <c r="BY311" s="198">
        <v>0</v>
      </c>
      <c r="BZ311" s="197">
        <v>0</v>
      </c>
      <c r="CA311" s="198">
        <v>0</v>
      </c>
      <c r="CB311" s="197">
        <v>0</v>
      </c>
      <c r="CC311" s="198">
        <v>0</v>
      </c>
      <c r="CD311" s="197">
        <v>0</v>
      </c>
      <c r="CE311" s="198">
        <v>0</v>
      </c>
      <c r="CF311" s="197">
        <v>0</v>
      </c>
      <c r="CG311" s="198">
        <v>0</v>
      </c>
      <c r="CH311" s="197">
        <v>0</v>
      </c>
      <c r="CI311" s="198">
        <v>0</v>
      </c>
      <c r="CJ311" s="197">
        <v>0</v>
      </c>
      <c r="CK311" s="198">
        <v>0</v>
      </c>
      <c r="CL311" s="197">
        <v>0</v>
      </c>
      <c r="CM311" s="198">
        <v>0</v>
      </c>
      <c r="CN311" s="197">
        <v>0</v>
      </c>
      <c r="CO311" s="198">
        <v>0</v>
      </c>
      <c r="CP311" s="197">
        <v>0</v>
      </c>
      <c r="CQ311" s="198">
        <v>0</v>
      </c>
      <c r="CR311" s="197">
        <v>0</v>
      </c>
      <c r="CS311" s="198">
        <v>0</v>
      </c>
      <c r="CT311" s="197">
        <v>0</v>
      </c>
      <c r="CU311" s="198">
        <v>0</v>
      </c>
      <c r="CV311" s="197">
        <v>0</v>
      </c>
      <c r="CW311" s="198">
        <v>0</v>
      </c>
      <c r="CX311" s="197">
        <v>0</v>
      </c>
      <c r="CY311" s="198">
        <v>0</v>
      </c>
      <c r="CZ311" s="197">
        <v>0</v>
      </c>
      <c r="DA311" s="198">
        <v>0</v>
      </c>
      <c r="DB311" s="197">
        <v>0</v>
      </c>
      <c r="DC311" s="198">
        <v>0</v>
      </c>
      <c r="DD311" s="197">
        <v>0</v>
      </c>
      <c r="DE311" s="198">
        <v>0</v>
      </c>
      <c r="DF311" s="197">
        <v>0</v>
      </c>
      <c r="DG311" s="198">
        <v>0</v>
      </c>
      <c r="DH311" s="197">
        <v>0</v>
      </c>
      <c r="DI311" s="198">
        <v>0</v>
      </c>
      <c r="DJ311" s="197">
        <v>0</v>
      </c>
      <c r="DK311" s="198">
        <v>0</v>
      </c>
      <c r="DL311" s="197">
        <v>0</v>
      </c>
      <c r="DM311" s="198">
        <v>0</v>
      </c>
      <c r="DN311" s="197">
        <v>0</v>
      </c>
      <c r="DO311" s="198">
        <v>0</v>
      </c>
      <c r="DP311" s="197">
        <v>0</v>
      </c>
      <c r="DQ311" s="198">
        <v>0</v>
      </c>
      <c r="DR311" s="197">
        <v>0</v>
      </c>
      <c r="DS311" s="198">
        <v>0</v>
      </c>
      <c r="DT311" s="197">
        <v>0</v>
      </c>
      <c r="DU311" s="198">
        <v>0</v>
      </c>
      <c r="DV311" s="197">
        <v>0</v>
      </c>
      <c r="DW311" s="198">
        <v>0</v>
      </c>
      <c r="DX311" s="197">
        <v>0</v>
      </c>
      <c r="DY311" s="198">
        <v>0</v>
      </c>
      <c r="DZ311" s="197">
        <v>0</v>
      </c>
      <c r="EA311" s="198">
        <v>0</v>
      </c>
      <c r="EB311" s="197">
        <v>0</v>
      </c>
      <c r="EC311" s="198">
        <v>0</v>
      </c>
      <c r="ED311" s="197">
        <v>0</v>
      </c>
      <c r="EE311" s="198">
        <v>0</v>
      </c>
      <c r="EF311" s="197">
        <v>0</v>
      </c>
      <c r="EG311" s="198">
        <v>0</v>
      </c>
      <c r="EH311" s="197">
        <v>0</v>
      </c>
      <c r="EI311" s="198">
        <v>0</v>
      </c>
      <c r="EJ311" s="197">
        <v>0</v>
      </c>
      <c r="EK311" s="198">
        <v>0</v>
      </c>
      <c r="EL311" s="197">
        <v>0</v>
      </c>
      <c r="EM311" s="198">
        <v>0</v>
      </c>
      <c r="EN311" s="197">
        <v>0</v>
      </c>
      <c r="EO311" s="198">
        <v>0</v>
      </c>
      <c r="EP311" s="197">
        <v>0</v>
      </c>
      <c r="EQ311" s="198">
        <v>0</v>
      </c>
      <c r="ER311" s="197">
        <v>0</v>
      </c>
      <c r="ES311" s="198">
        <v>0</v>
      </c>
      <c r="ET311" s="197">
        <v>0</v>
      </c>
      <c r="EU311" s="198">
        <v>0</v>
      </c>
      <c r="EV311" s="197">
        <v>0</v>
      </c>
      <c r="EW311" s="198">
        <v>0</v>
      </c>
      <c r="EX311" s="197">
        <v>0</v>
      </c>
      <c r="EY311" s="198">
        <v>0</v>
      </c>
      <c r="EZ311" s="197">
        <v>0</v>
      </c>
      <c r="FA311" s="198">
        <v>0</v>
      </c>
      <c r="FB311" s="197">
        <v>0</v>
      </c>
      <c r="FC311" s="198">
        <v>0</v>
      </c>
      <c r="FD311" s="197">
        <v>0</v>
      </c>
      <c r="FE311" s="198">
        <v>0</v>
      </c>
      <c r="FF311" s="197">
        <v>0</v>
      </c>
      <c r="FG311" s="198">
        <v>0</v>
      </c>
      <c r="FH311" s="197">
        <v>0</v>
      </c>
      <c r="FI311" s="198">
        <v>0</v>
      </c>
      <c r="FJ311" s="197">
        <v>0</v>
      </c>
      <c r="FK311" s="198">
        <v>0</v>
      </c>
      <c r="FL311" s="197">
        <v>0</v>
      </c>
      <c r="FM311" s="198">
        <v>0</v>
      </c>
      <c r="FN311" s="197">
        <v>0</v>
      </c>
      <c r="FO311" s="198">
        <v>0</v>
      </c>
      <c r="FP311" s="197">
        <v>0</v>
      </c>
      <c r="FQ311" s="198">
        <v>0</v>
      </c>
      <c r="FR311" s="197">
        <v>0</v>
      </c>
      <c r="FS311" s="198">
        <v>0</v>
      </c>
      <c r="FT311" s="197">
        <v>0</v>
      </c>
      <c r="FU311" s="198">
        <v>0</v>
      </c>
      <c r="FV311" s="197">
        <v>0</v>
      </c>
      <c r="FW311" s="198">
        <v>0</v>
      </c>
      <c r="FX311" s="197">
        <v>0</v>
      </c>
      <c r="FY311" s="198">
        <v>0</v>
      </c>
      <c r="FZ311" s="197">
        <v>0</v>
      </c>
      <c r="GA311" s="198">
        <v>0</v>
      </c>
      <c r="GB311" s="197">
        <v>0</v>
      </c>
      <c r="GC311" s="198">
        <v>0</v>
      </c>
      <c r="GD311" s="197">
        <v>0</v>
      </c>
      <c r="GE311" s="198">
        <v>0</v>
      </c>
      <c r="GF311" s="197">
        <v>0</v>
      </c>
      <c r="GG311" s="198">
        <v>0</v>
      </c>
      <c r="GH311" s="197">
        <v>0</v>
      </c>
      <c r="GI311" s="198">
        <v>0</v>
      </c>
      <c r="GJ311" s="197">
        <v>0</v>
      </c>
      <c r="GK311" s="198">
        <v>0</v>
      </c>
      <c r="GL311" s="197">
        <v>0</v>
      </c>
      <c r="GM311" s="198">
        <v>0</v>
      </c>
      <c r="GN311" s="197">
        <v>0</v>
      </c>
      <c r="GO311" s="198">
        <v>0</v>
      </c>
      <c r="GP311" s="197">
        <v>0</v>
      </c>
      <c r="GQ311" s="198">
        <v>0</v>
      </c>
      <c r="GR311" s="197">
        <v>0</v>
      </c>
      <c r="GS311" s="198">
        <v>0</v>
      </c>
      <c r="GT311" s="197">
        <v>0</v>
      </c>
      <c r="GU311" s="198">
        <v>0</v>
      </c>
      <c r="GV311" s="197">
        <v>0</v>
      </c>
      <c r="GW311" s="198">
        <v>0</v>
      </c>
      <c r="GX311" s="197">
        <v>0</v>
      </c>
      <c r="GY311" s="198">
        <v>0</v>
      </c>
      <c r="GZ311" s="197">
        <v>0</v>
      </c>
      <c r="HA311" s="198">
        <v>0</v>
      </c>
      <c r="HB311" s="197">
        <v>0</v>
      </c>
      <c r="HC311" s="198">
        <v>0</v>
      </c>
      <c r="HD311" s="197">
        <v>0</v>
      </c>
      <c r="HE311" s="198">
        <v>0</v>
      </c>
      <c r="HF311" s="197">
        <v>0</v>
      </c>
      <c r="HG311" s="198">
        <v>0</v>
      </c>
      <c r="HH311" s="197">
        <v>0</v>
      </c>
      <c r="HI311" s="198">
        <v>0</v>
      </c>
      <c r="HJ311" s="197">
        <v>0</v>
      </c>
      <c r="HK311" s="198">
        <v>0</v>
      </c>
      <c r="HL311" s="197">
        <v>0</v>
      </c>
      <c r="HM311" s="198">
        <v>0</v>
      </c>
      <c r="HN311" s="197">
        <v>0</v>
      </c>
      <c r="HO311" s="198">
        <v>0</v>
      </c>
      <c r="HP311" s="197">
        <v>0</v>
      </c>
      <c r="HQ311" s="198">
        <v>0</v>
      </c>
      <c r="HR311" s="197">
        <v>0</v>
      </c>
      <c r="HS311" s="198">
        <v>0</v>
      </c>
      <c r="HT311" s="197">
        <v>0</v>
      </c>
      <c r="HU311" s="198">
        <v>0</v>
      </c>
      <c r="HV311" s="197">
        <v>0</v>
      </c>
      <c r="HW311" s="198">
        <v>0</v>
      </c>
      <c r="HX311" s="197">
        <v>0</v>
      </c>
      <c r="HY311" s="198">
        <v>0</v>
      </c>
      <c r="HZ311" s="197">
        <v>0</v>
      </c>
      <c r="IA311" s="198">
        <v>0</v>
      </c>
      <c r="IB311" s="197">
        <v>0</v>
      </c>
      <c r="IC311" s="198">
        <v>0</v>
      </c>
      <c r="ID311" s="197">
        <v>0</v>
      </c>
      <c r="IE311" s="198">
        <v>0</v>
      </c>
      <c r="IF311" s="197">
        <v>0</v>
      </c>
      <c r="IG311" s="198">
        <v>0</v>
      </c>
      <c r="IH311" s="197">
        <v>0</v>
      </c>
      <c r="II311" s="198">
        <v>0</v>
      </c>
    </row>
    <row r="312" spans="1:243" ht="15" x14ac:dyDescent="0.2">
      <c r="A312" s="604"/>
      <c r="B312" s="598"/>
      <c r="C312" s="606"/>
      <c r="D312" s="531">
        <v>0</v>
      </c>
      <c r="E312" s="537"/>
      <c r="F312" s="201"/>
      <c r="G312" s="202">
        <v>0</v>
      </c>
      <c r="H312" s="201"/>
      <c r="I312" s="202">
        <v>0</v>
      </c>
      <c r="J312" s="201"/>
      <c r="K312" s="202">
        <v>0</v>
      </c>
      <c r="L312" s="201"/>
      <c r="M312" s="202">
        <v>0</v>
      </c>
      <c r="N312" s="201"/>
      <c r="O312" s="202">
        <v>0</v>
      </c>
      <c r="P312" s="201"/>
      <c r="Q312" s="202">
        <v>0</v>
      </c>
      <c r="R312" s="201"/>
      <c r="S312" s="202">
        <v>0</v>
      </c>
      <c r="T312" s="201"/>
      <c r="U312" s="202">
        <v>0</v>
      </c>
      <c r="V312" s="201"/>
      <c r="W312" s="202">
        <v>0</v>
      </c>
      <c r="X312" s="201"/>
      <c r="Y312" s="202">
        <v>0</v>
      </c>
      <c r="Z312" s="201"/>
      <c r="AA312" s="202">
        <v>0</v>
      </c>
      <c r="AB312" s="201"/>
      <c r="AC312" s="202">
        <v>0</v>
      </c>
      <c r="AD312" s="201"/>
      <c r="AE312" s="202">
        <v>0</v>
      </c>
      <c r="AF312" s="201"/>
      <c r="AG312" s="202">
        <v>0</v>
      </c>
      <c r="AH312" s="201"/>
      <c r="AI312" s="202">
        <v>0</v>
      </c>
      <c r="AJ312" s="201"/>
      <c r="AK312" s="202">
        <v>0</v>
      </c>
      <c r="AL312" s="201"/>
      <c r="AM312" s="202">
        <v>0</v>
      </c>
      <c r="AN312" s="201"/>
      <c r="AO312" s="202">
        <v>0</v>
      </c>
      <c r="AP312" s="201"/>
      <c r="AQ312" s="202">
        <v>0</v>
      </c>
      <c r="AR312" s="201"/>
      <c r="AS312" s="202">
        <v>0</v>
      </c>
      <c r="AT312" s="201"/>
      <c r="AU312" s="202">
        <v>0</v>
      </c>
      <c r="AV312" s="201"/>
      <c r="AW312" s="202">
        <v>0</v>
      </c>
      <c r="AX312" s="201"/>
      <c r="AY312" s="202">
        <v>0</v>
      </c>
      <c r="AZ312" s="201"/>
      <c r="BA312" s="202">
        <v>0</v>
      </c>
      <c r="BB312" s="201"/>
      <c r="BC312" s="202">
        <v>0</v>
      </c>
      <c r="BD312" s="201"/>
      <c r="BE312" s="202">
        <v>0</v>
      </c>
      <c r="BF312" s="201"/>
      <c r="BG312" s="202">
        <v>0</v>
      </c>
      <c r="BH312" s="201"/>
      <c r="BI312" s="202">
        <v>0</v>
      </c>
      <c r="BJ312" s="201"/>
      <c r="BK312" s="202">
        <v>0</v>
      </c>
      <c r="BL312" s="201"/>
      <c r="BM312" s="202">
        <v>0</v>
      </c>
      <c r="BN312" s="201"/>
      <c r="BO312" s="202">
        <v>0</v>
      </c>
      <c r="BP312" s="201"/>
      <c r="BQ312" s="202">
        <v>0</v>
      </c>
      <c r="BR312" s="201"/>
      <c r="BS312" s="202">
        <v>0</v>
      </c>
      <c r="BT312" s="201"/>
      <c r="BU312" s="202">
        <v>0</v>
      </c>
      <c r="BV312" s="201"/>
      <c r="BW312" s="202">
        <v>0</v>
      </c>
      <c r="BX312" s="201"/>
      <c r="BY312" s="202">
        <v>0</v>
      </c>
      <c r="BZ312" s="201"/>
      <c r="CA312" s="202">
        <v>0</v>
      </c>
      <c r="CB312" s="201"/>
      <c r="CC312" s="202">
        <v>0</v>
      </c>
      <c r="CD312" s="201"/>
      <c r="CE312" s="202">
        <v>0</v>
      </c>
      <c r="CF312" s="201"/>
      <c r="CG312" s="202">
        <v>0</v>
      </c>
      <c r="CH312" s="201"/>
      <c r="CI312" s="202">
        <v>0</v>
      </c>
      <c r="CJ312" s="201"/>
      <c r="CK312" s="202">
        <v>0</v>
      </c>
      <c r="CL312" s="201"/>
      <c r="CM312" s="202">
        <v>0</v>
      </c>
      <c r="CN312" s="201"/>
      <c r="CO312" s="202">
        <v>0</v>
      </c>
      <c r="CP312" s="201"/>
      <c r="CQ312" s="202">
        <v>0</v>
      </c>
      <c r="CR312" s="201"/>
      <c r="CS312" s="202">
        <v>0</v>
      </c>
      <c r="CT312" s="201"/>
      <c r="CU312" s="202">
        <v>0</v>
      </c>
      <c r="CV312" s="201"/>
      <c r="CW312" s="202">
        <v>0</v>
      </c>
      <c r="CX312" s="201"/>
      <c r="CY312" s="202">
        <v>0</v>
      </c>
      <c r="CZ312" s="201"/>
      <c r="DA312" s="202">
        <v>0</v>
      </c>
      <c r="DB312" s="201"/>
      <c r="DC312" s="202">
        <v>0</v>
      </c>
      <c r="DD312" s="201"/>
      <c r="DE312" s="202">
        <v>0</v>
      </c>
      <c r="DF312" s="201"/>
      <c r="DG312" s="202">
        <v>0</v>
      </c>
      <c r="DH312" s="201"/>
      <c r="DI312" s="202">
        <v>0</v>
      </c>
      <c r="DJ312" s="201"/>
      <c r="DK312" s="202">
        <v>0</v>
      </c>
      <c r="DL312" s="201"/>
      <c r="DM312" s="202">
        <v>0</v>
      </c>
      <c r="DN312" s="201"/>
      <c r="DO312" s="202">
        <v>0</v>
      </c>
      <c r="DP312" s="201"/>
      <c r="DQ312" s="202">
        <v>0</v>
      </c>
      <c r="DR312" s="201"/>
      <c r="DS312" s="202">
        <v>0</v>
      </c>
      <c r="DT312" s="201"/>
      <c r="DU312" s="202">
        <v>0</v>
      </c>
      <c r="DV312" s="201"/>
      <c r="DW312" s="202">
        <v>0</v>
      </c>
      <c r="DX312" s="201"/>
      <c r="DY312" s="202">
        <v>0</v>
      </c>
      <c r="DZ312" s="201"/>
      <c r="EA312" s="202">
        <v>0</v>
      </c>
      <c r="EB312" s="201"/>
      <c r="EC312" s="202">
        <v>0</v>
      </c>
      <c r="ED312" s="201"/>
      <c r="EE312" s="202">
        <v>0</v>
      </c>
      <c r="EF312" s="201"/>
      <c r="EG312" s="202">
        <v>0</v>
      </c>
      <c r="EH312" s="201"/>
      <c r="EI312" s="202">
        <v>0</v>
      </c>
      <c r="EJ312" s="201"/>
      <c r="EK312" s="202">
        <v>0</v>
      </c>
      <c r="EL312" s="201"/>
      <c r="EM312" s="202">
        <v>0</v>
      </c>
      <c r="EN312" s="201"/>
      <c r="EO312" s="202">
        <v>0</v>
      </c>
      <c r="EP312" s="201"/>
      <c r="EQ312" s="202">
        <v>0</v>
      </c>
      <c r="ER312" s="201"/>
      <c r="ES312" s="202">
        <v>0</v>
      </c>
      <c r="ET312" s="201"/>
      <c r="EU312" s="202">
        <v>0</v>
      </c>
      <c r="EV312" s="201"/>
      <c r="EW312" s="202">
        <v>0</v>
      </c>
      <c r="EX312" s="201"/>
      <c r="EY312" s="202">
        <v>0</v>
      </c>
      <c r="EZ312" s="201"/>
      <c r="FA312" s="202">
        <v>0</v>
      </c>
      <c r="FB312" s="201"/>
      <c r="FC312" s="202">
        <v>0</v>
      </c>
      <c r="FD312" s="201"/>
      <c r="FE312" s="202">
        <v>0</v>
      </c>
      <c r="FF312" s="201"/>
      <c r="FG312" s="202">
        <v>0</v>
      </c>
      <c r="FH312" s="201"/>
      <c r="FI312" s="202">
        <v>0</v>
      </c>
      <c r="FJ312" s="201"/>
      <c r="FK312" s="202">
        <v>0</v>
      </c>
      <c r="FL312" s="201"/>
      <c r="FM312" s="202">
        <v>0</v>
      </c>
      <c r="FN312" s="201"/>
      <c r="FO312" s="202">
        <v>0</v>
      </c>
      <c r="FP312" s="201"/>
      <c r="FQ312" s="202">
        <v>0</v>
      </c>
      <c r="FR312" s="201"/>
      <c r="FS312" s="202">
        <v>0</v>
      </c>
      <c r="FT312" s="201"/>
      <c r="FU312" s="202">
        <v>0</v>
      </c>
      <c r="FV312" s="201"/>
      <c r="FW312" s="202">
        <v>0</v>
      </c>
      <c r="FX312" s="201"/>
      <c r="FY312" s="202">
        <v>0</v>
      </c>
      <c r="FZ312" s="201"/>
      <c r="GA312" s="202">
        <v>0</v>
      </c>
      <c r="GB312" s="201"/>
      <c r="GC312" s="202">
        <v>0</v>
      </c>
      <c r="GD312" s="201"/>
      <c r="GE312" s="202">
        <v>0</v>
      </c>
      <c r="GF312" s="201"/>
      <c r="GG312" s="202">
        <v>0</v>
      </c>
      <c r="GH312" s="201"/>
      <c r="GI312" s="202">
        <v>0</v>
      </c>
      <c r="GJ312" s="201"/>
      <c r="GK312" s="202">
        <v>0</v>
      </c>
      <c r="GL312" s="201"/>
      <c r="GM312" s="202">
        <v>0</v>
      </c>
      <c r="GN312" s="201"/>
      <c r="GO312" s="202">
        <v>0</v>
      </c>
      <c r="GP312" s="201"/>
      <c r="GQ312" s="202">
        <v>0</v>
      </c>
      <c r="GR312" s="201"/>
      <c r="GS312" s="202">
        <v>0</v>
      </c>
      <c r="GT312" s="201"/>
      <c r="GU312" s="202">
        <v>0</v>
      </c>
      <c r="GV312" s="201"/>
      <c r="GW312" s="202">
        <v>0</v>
      </c>
      <c r="GX312" s="201"/>
      <c r="GY312" s="202">
        <v>0</v>
      </c>
      <c r="GZ312" s="201"/>
      <c r="HA312" s="202">
        <v>0</v>
      </c>
      <c r="HB312" s="201"/>
      <c r="HC312" s="202">
        <v>0</v>
      </c>
      <c r="HD312" s="201"/>
      <c r="HE312" s="202">
        <v>0</v>
      </c>
      <c r="HF312" s="201"/>
      <c r="HG312" s="202">
        <v>0</v>
      </c>
      <c r="HH312" s="201"/>
      <c r="HI312" s="202">
        <v>0</v>
      </c>
      <c r="HJ312" s="201"/>
      <c r="HK312" s="202">
        <v>0</v>
      </c>
      <c r="HL312" s="201"/>
      <c r="HM312" s="202">
        <v>0</v>
      </c>
      <c r="HN312" s="201"/>
      <c r="HO312" s="202">
        <v>0</v>
      </c>
      <c r="HP312" s="201"/>
      <c r="HQ312" s="202">
        <v>0</v>
      </c>
      <c r="HR312" s="201"/>
      <c r="HS312" s="202">
        <v>0</v>
      </c>
      <c r="HT312" s="201"/>
      <c r="HU312" s="202">
        <v>0</v>
      </c>
      <c r="HV312" s="201"/>
      <c r="HW312" s="202">
        <v>0</v>
      </c>
      <c r="HX312" s="201"/>
      <c r="HY312" s="202">
        <v>0</v>
      </c>
      <c r="HZ312" s="201"/>
      <c r="IA312" s="202">
        <v>0</v>
      </c>
      <c r="IB312" s="201"/>
      <c r="IC312" s="202">
        <v>0</v>
      </c>
      <c r="ID312" s="201"/>
      <c r="IE312" s="202">
        <v>0</v>
      </c>
      <c r="IF312" s="201"/>
      <c r="IG312" s="202">
        <v>0</v>
      </c>
      <c r="IH312" s="201"/>
      <c r="II312" s="202">
        <v>0</v>
      </c>
    </row>
    <row r="313" spans="1:243" ht="15" x14ac:dyDescent="0.2">
      <c r="A313" s="604"/>
      <c r="B313" s="598"/>
      <c r="C313" s="606"/>
      <c r="D313" s="532">
        <v>0</v>
      </c>
      <c r="E313" s="538" t="s">
        <v>7</v>
      </c>
      <c r="F313" s="199">
        <v>0</v>
      </c>
      <c r="G313" s="198">
        <v>0</v>
      </c>
      <c r="H313" s="199">
        <v>0</v>
      </c>
      <c r="I313" s="198">
        <v>0</v>
      </c>
      <c r="J313" s="199">
        <v>0</v>
      </c>
      <c r="K313" s="198">
        <v>0</v>
      </c>
      <c r="L313" s="199">
        <v>0</v>
      </c>
      <c r="M313" s="198">
        <v>0</v>
      </c>
      <c r="N313" s="199">
        <v>0</v>
      </c>
      <c r="O313" s="198">
        <v>0</v>
      </c>
      <c r="P313" s="199">
        <v>0</v>
      </c>
      <c r="Q313" s="198">
        <v>0</v>
      </c>
      <c r="R313" s="199">
        <v>0</v>
      </c>
      <c r="S313" s="198">
        <v>0</v>
      </c>
      <c r="T313" s="199">
        <v>0</v>
      </c>
      <c r="U313" s="198">
        <v>0</v>
      </c>
      <c r="V313" s="199">
        <v>0</v>
      </c>
      <c r="W313" s="198">
        <v>0</v>
      </c>
      <c r="X313" s="199">
        <v>0</v>
      </c>
      <c r="Y313" s="198">
        <v>0</v>
      </c>
      <c r="Z313" s="199">
        <v>0</v>
      </c>
      <c r="AA313" s="198">
        <v>0</v>
      </c>
      <c r="AB313" s="199">
        <v>0</v>
      </c>
      <c r="AC313" s="198">
        <v>0</v>
      </c>
      <c r="AD313" s="199">
        <v>0</v>
      </c>
      <c r="AE313" s="198">
        <v>0</v>
      </c>
      <c r="AF313" s="199">
        <v>0</v>
      </c>
      <c r="AG313" s="198">
        <v>0</v>
      </c>
      <c r="AH313" s="199">
        <v>0</v>
      </c>
      <c r="AI313" s="198">
        <v>0</v>
      </c>
      <c r="AJ313" s="199">
        <v>0</v>
      </c>
      <c r="AK313" s="198">
        <v>0</v>
      </c>
      <c r="AL313" s="199">
        <v>0</v>
      </c>
      <c r="AM313" s="198">
        <v>0</v>
      </c>
      <c r="AN313" s="199">
        <v>0</v>
      </c>
      <c r="AO313" s="198">
        <v>0</v>
      </c>
      <c r="AP313" s="199">
        <v>0</v>
      </c>
      <c r="AQ313" s="198">
        <v>0</v>
      </c>
      <c r="AR313" s="199">
        <v>0</v>
      </c>
      <c r="AS313" s="198">
        <v>0</v>
      </c>
      <c r="AT313" s="199">
        <v>0</v>
      </c>
      <c r="AU313" s="198">
        <v>0</v>
      </c>
      <c r="AV313" s="199">
        <v>0</v>
      </c>
      <c r="AW313" s="198">
        <v>0</v>
      </c>
      <c r="AX313" s="199">
        <v>0</v>
      </c>
      <c r="AY313" s="198">
        <v>0</v>
      </c>
      <c r="AZ313" s="199">
        <v>0</v>
      </c>
      <c r="BA313" s="198">
        <v>0</v>
      </c>
      <c r="BB313" s="199">
        <v>0</v>
      </c>
      <c r="BC313" s="198">
        <v>0</v>
      </c>
      <c r="BD313" s="199">
        <v>0</v>
      </c>
      <c r="BE313" s="198">
        <v>0</v>
      </c>
      <c r="BF313" s="199">
        <v>0</v>
      </c>
      <c r="BG313" s="198">
        <v>0</v>
      </c>
      <c r="BH313" s="199">
        <v>0</v>
      </c>
      <c r="BI313" s="198">
        <v>0</v>
      </c>
      <c r="BJ313" s="199">
        <v>0</v>
      </c>
      <c r="BK313" s="198">
        <v>0</v>
      </c>
      <c r="BL313" s="199">
        <v>0</v>
      </c>
      <c r="BM313" s="198">
        <v>0</v>
      </c>
      <c r="BN313" s="199">
        <v>0</v>
      </c>
      <c r="BO313" s="198">
        <v>0</v>
      </c>
      <c r="BP313" s="199">
        <v>0</v>
      </c>
      <c r="BQ313" s="198">
        <v>0</v>
      </c>
      <c r="BR313" s="199">
        <v>0</v>
      </c>
      <c r="BS313" s="198">
        <v>0</v>
      </c>
      <c r="BT313" s="199">
        <v>0</v>
      </c>
      <c r="BU313" s="198">
        <v>0</v>
      </c>
      <c r="BV313" s="199">
        <v>0</v>
      </c>
      <c r="BW313" s="198">
        <v>0</v>
      </c>
      <c r="BX313" s="199">
        <v>0</v>
      </c>
      <c r="BY313" s="198">
        <v>0</v>
      </c>
      <c r="BZ313" s="199">
        <v>0</v>
      </c>
      <c r="CA313" s="198">
        <v>0</v>
      </c>
      <c r="CB313" s="199">
        <v>0</v>
      </c>
      <c r="CC313" s="198">
        <v>0</v>
      </c>
      <c r="CD313" s="199">
        <v>0</v>
      </c>
      <c r="CE313" s="198">
        <v>0</v>
      </c>
      <c r="CF313" s="199">
        <v>0</v>
      </c>
      <c r="CG313" s="198">
        <v>0</v>
      </c>
      <c r="CH313" s="199">
        <v>0</v>
      </c>
      <c r="CI313" s="198">
        <v>0</v>
      </c>
      <c r="CJ313" s="199">
        <v>0</v>
      </c>
      <c r="CK313" s="198">
        <v>0</v>
      </c>
      <c r="CL313" s="199">
        <v>0</v>
      </c>
      <c r="CM313" s="198">
        <v>0</v>
      </c>
      <c r="CN313" s="199">
        <v>0</v>
      </c>
      <c r="CO313" s="198">
        <v>0</v>
      </c>
      <c r="CP313" s="199">
        <v>0</v>
      </c>
      <c r="CQ313" s="198">
        <v>0</v>
      </c>
      <c r="CR313" s="199">
        <v>0</v>
      </c>
      <c r="CS313" s="198">
        <v>0</v>
      </c>
      <c r="CT313" s="199">
        <v>0</v>
      </c>
      <c r="CU313" s="198">
        <v>0</v>
      </c>
      <c r="CV313" s="199">
        <v>0</v>
      </c>
      <c r="CW313" s="198">
        <v>0</v>
      </c>
      <c r="CX313" s="199">
        <v>0</v>
      </c>
      <c r="CY313" s="198">
        <v>0</v>
      </c>
      <c r="CZ313" s="199">
        <v>0</v>
      </c>
      <c r="DA313" s="198">
        <v>0</v>
      </c>
      <c r="DB313" s="199">
        <v>0</v>
      </c>
      <c r="DC313" s="198">
        <v>0</v>
      </c>
      <c r="DD313" s="199">
        <v>0</v>
      </c>
      <c r="DE313" s="198">
        <v>0</v>
      </c>
      <c r="DF313" s="199">
        <v>0</v>
      </c>
      <c r="DG313" s="198">
        <v>0</v>
      </c>
      <c r="DH313" s="199">
        <v>0</v>
      </c>
      <c r="DI313" s="198">
        <v>0</v>
      </c>
      <c r="DJ313" s="199">
        <v>0</v>
      </c>
      <c r="DK313" s="198">
        <v>0</v>
      </c>
      <c r="DL313" s="199">
        <v>0</v>
      </c>
      <c r="DM313" s="198">
        <v>0</v>
      </c>
      <c r="DN313" s="199">
        <v>0</v>
      </c>
      <c r="DO313" s="198">
        <v>0</v>
      </c>
      <c r="DP313" s="199">
        <v>0</v>
      </c>
      <c r="DQ313" s="198">
        <v>0</v>
      </c>
      <c r="DR313" s="199">
        <v>0</v>
      </c>
      <c r="DS313" s="198">
        <v>0</v>
      </c>
      <c r="DT313" s="199">
        <v>0</v>
      </c>
      <c r="DU313" s="198">
        <v>0</v>
      </c>
      <c r="DV313" s="199">
        <v>0</v>
      </c>
      <c r="DW313" s="198">
        <v>0</v>
      </c>
      <c r="DX313" s="199">
        <v>0</v>
      </c>
      <c r="DY313" s="198">
        <v>0</v>
      </c>
      <c r="DZ313" s="199">
        <v>0</v>
      </c>
      <c r="EA313" s="198">
        <v>0</v>
      </c>
      <c r="EB313" s="199">
        <v>0</v>
      </c>
      <c r="EC313" s="198">
        <v>0</v>
      </c>
      <c r="ED313" s="199">
        <v>0</v>
      </c>
      <c r="EE313" s="198">
        <v>0</v>
      </c>
      <c r="EF313" s="199">
        <v>0</v>
      </c>
      <c r="EG313" s="198">
        <v>0</v>
      </c>
      <c r="EH313" s="199">
        <v>0</v>
      </c>
      <c r="EI313" s="198">
        <v>0</v>
      </c>
      <c r="EJ313" s="199">
        <v>0</v>
      </c>
      <c r="EK313" s="198">
        <v>0</v>
      </c>
      <c r="EL313" s="199">
        <v>0</v>
      </c>
      <c r="EM313" s="198">
        <v>0</v>
      </c>
      <c r="EN313" s="199">
        <v>0</v>
      </c>
      <c r="EO313" s="198">
        <v>0</v>
      </c>
      <c r="EP313" s="199">
        <v>0</v>
      </c>
      <c r="EQ313" s="198">
        <v>0</v>
      </c>
      <c r="ER313" s="199">
        <v>0</v>
      </c>
      <c r="ES313" s="198">
        <v>0</v>
      </c>
      <c r="ET313" s="199">
        <v>0</v>
      </c>
      <c r="EU313" s="198">
        <v>0</v>
      </c>
      <c r="EV313" s="199">
        <v>0</v>
      </c>
      <c r="EW313" s="198">
        <v>0</v>
      </c>
      <c r="EX313" s="199">
        <v>0</v>
      </c>
      <c r="EY313" s="198">
        <v>0</v>
      </c>
      <c r="EZ313" s="199">
        <v>0</v>
      </c>
      <c r="FA313" s="198">
        <v>0</v>
      </c>
      <c r="FB313" s="199">
        <v>0</v>
      </c>
      <c r="FC313" s="198">
        <v>0</v>
      </c>
      <c r="FD313" s="199">
        <v>0</v>
      </c>
      <c r="FE313" s="198">
        <v>0</v>
      </c>
      <c r="FF313" s="199">
        <v>0</v>
      </c>
      <c r="FG313" s="198">
        <v>0</v>
      </c>
      <c r="FH313" s="199">
        <v>0</v>
      </c>
      <c r="FI313" s="198">
        <v>0</v>
      </c>
      <c r="FJ313" s="199">
        <v>0</v>
      </c>
      <c r="FK313" s="198">
        <v>0</v>
      </c>
      <c r="FL313" s="199">
        <v>0</v>
      </c>
      <c r="FM313" s="198">
        <v>0</v>
      </c>
      <c r="FN313" s="199">
        <v>0</v>
      </c>
      <c r="FO313" s="198">
        <v>0</v>
      </c>
      <c r="FP313" s="199">
        <v>0</v>
      </c>
      <c r="FQ313" s="198">
        <v>0</v>
      </c>
      <c r="FR313" s="199">
        <v>0</v>
      </c>
      <c r="FS313" s="198">
        <v>0</v>
      </c>
      <c r="FT313" s="199">
        <v>0</v>
      </c>
      <c r="FU313" s="198">
        <v>0</v>
      </c>
      <c r="FV313" s="199">
        <v>0</v>
      </c>
      <c r="FW313" s="198">
        <v>0</v>
      </c>
      <c r="FX313" s="199">
        <v>0</v>
      </c>
      <c r="FY313" s="198">
        <v>0</v>
      </c>
      <c r="FZ313" s="199">
        <v>0</v>
      </c>
      <c r="GA313" s="198">
        <v>0</v>
      </c>
      <c r="GB313" s="199">
        <v>0</v>
      </c>
      <c r="GC313" s="198">
        <v>0</v>
      </c>
      <c r="GD313" s="199">
        <v>0</v>
      </c>
      <c r="GE313" s="198">
        <v>0</v>
      </c>
      <c r="GF313" s="199">
        <v>0</v>
      </c>
      <c r="GG313" s="198">
        <v>0</v>
      </c>
      <c r="GH313" s="199">
        <v>0</v>
      </c>
      <c r="GI313" s="198">
        <v>0</v>
      </c>
      <c r="GJ313" s="199">
        <v>0</v>
      </c>
      <c r="GK313" s="198">
        <v>0</v>
      </c>
      <c r="GL313" s="199">
        <v>0</v>
      </c>
      <c r="GM313" s="198">
        <v>0</v>
      </c>
      <c r="GN313" s="199">
        <v>0</v>
      </c>
      <c r="GO313" s="198">
        <v>0</v>
      </c>
      <c r="GP313" s="199">
        <v>0</v>
      </c>
      <c r="GQ313" s="198">
        <v>0</v>
      </c>
      <c r="GR313" s="199">
        <v>0</v>
      </c>
      <c r="GS313" s="198">
        <v>0</v>
      </c>
      <c r="GT313" s="199">
        <v>0</v>
      </c>
      <c r="GU313" s="198">
        <v>0</v>
      </c>
      <c r="GV313" s="199">
        <v>0</v>
      </c>
      <c r="GW313" s="198">
        <v>0</v>
      </c>
      <c r="GX313" s="199">
        <v>0</v>
      </c>
      <c r="GY313" s="198">
        <v>0</v>
      </c>
      <c r="GZ313" s="199">
        <v>0</v>
      </c>
      <c r="HA313" s="198">
        <v>0</v>
      </c>
      <c r="HB313" s="199">
        <v>0</v>
      </c>
      <c r="HC313" s="198">
        <v>0</v>
      </c>
      <c r="HD313" s="199">
        <v>0</v>
      </c>
      <c r="HE313" s="198">
        <v>0</v>
      </c>
      <c r="HF313" s="199">
        <v>0</v>
      </c>
      <c r="HG313" s="198">
        <v>0</v>
      </c>
      <c r="HH313" s="199">
        <v>0</v>
      </c>
      <c r="HI313" s="198">
        <v>0</v>
      </c>
      <c r="HJ313" s="199">
        <v>0</v>
      </c>
      <c r="HK313" s="198">
        <v>0</v>
      </c>
      <c r="HL313" s="199">
        <v>0</v>
      </c>
      <c r="HM313" s="198">
        <v>0</v>
      </c>
      <c r="HN313" s="199">
        <v>0</v>
      </c>
      <c r="HO313" s="198">
        <v>0</v>
      </c>
      <c r="HP313" s="199">
        <v>0</v>
      </c>
      <c r="HQ313" s="198">
        <v>0</v>
      </c>
      <c r="HR313" s="199">
        <v>0</v>
      </c>
      <c r="HS313" s="198">
        <v>0</v>
      </c>
      <c r="HT313" s="199">
        <v>0</v>
      </c>
      <c r="HU313" s="198">
        <v>0</v>
      </c>
      <c r="HV313" s="199">
        <v>0</v>
      </c>
      <c r="HW313" s="198">
        <v>0</v>
      </c>
      <c r="HX313" s="199">
        <v>0</v>
      </c>
      <c r="HY313" s="198">
        <v>0</v>
      </c>
      <c r="HZ313" s="199">
        <v>0</v>
      </c>
      <c r="IA313" s="198">
        <v>0</v>
      </c>
      <c r="IB313" s="199">
        <v>0</v>
      </c>
      <c r="IC313" s="198">
        <v>0</v>
      </c>
      <c r="ID313" s="199">
        <v>0</v>
      </c>
      <c r="IE313" s="198">
        <v>0</v>
      </c>
      <c r="IF313" s="199">
        <v>0</v>
      </c>
      <c r="IG313" s="198">
        <v>0</v>
      </c>
      <c r="IH313" s="199">
        <v>0</v>
      </c>
      <c r="II313" s="198">
        <v>0</v>
      </c>
    </row>
    <row r="314" spans="1:243" ht="15" x14ac:dyDescent="0.2">
      <c r="A314" s="604"/>
      <c r="B314" s="598"/>
      <c r="C314" s="606"/>
      <c r="D314" s="530" t="s">
        <v>8</v>
      </c>
      <c r="E314" s="537"/>
      <c r="F314" s="203"/>
      <c r="G314" s="204">
        <v>0</v>
      </c>
      <c r="H314" s="203"/>
      <c r="I314" s="204">
        <v>0</v>
      </c>
      <c r="J314" s="203"/>
      <c r="K314" s="204">
        <v>0</v>
      </c>
      <c r="L314" s="203"/>
      <c r="M314" s="204">
        <v>0</v>
      </c>
      <c r="N314" s="203"/>
      <c r="O314" s="204">
        <v>0</v>
      </c>
      <c r="P314" s="203"/>
      <c r="Q314" s="204">
        <v>0</v>
      </c>
      <c r="R314" s="203"/>
      <c r="S314" s="204">
        <v>0</v>
      </c>
      <c r="T314" s="203"/>
      <c r="U314" s="204">
        <v>0</v>
      </c>
      <c r="V314" s="203"/>
      <c r="W314" s="204">
        <v>0</v>
      </c>
      <c r="X314" s="203"/>
      <c r="Y314" s="204">
        <v>0</v>
      </c>
      <c r="Z314" s="203"/>
      <c r="AA314" s="204">
        <v>0</v>
      </c>
      <c r="AB314" s="203"/>
      <c r="AC314" s="204">
        <v>0</v>
      </c>
      <c r="AD314" s="203"/>
      <c r="AE314" s="204">
        <v>0</v>
      </c>
      <c r="AF314" s="203"/>
      <c r="AG314" s="204">
        <v>0</v>
      </c>
      <c r="AH314" s="203"/>
      <c r="AI314" s="204">
        <v>0</v>
      </c>
      <c r="AJ314" s="203"/>
      <c r="AK314" s="204">
        <v>0</v>
      </c>
      <c r="AL314" s="203"/>
      <c r="AM314" s="204">
        <v>0</v>
      </c>
      <c r="AN314" s="203"/>
      <c r="AO314" s="204">
        <v>0</v>
      </c>
      <c r="AP314" s="203"/>
      <c r="AQ314" s="204">
        <v>0</v>
      </c>
      <c r="AR314" s="203"/>
      <c r="AS314" s="204">
        <v>0</v>
      </c>
      <c r="AT314" s="203"/>
      <c r="AU314" s="204">
        <v>0</v>
      </c>
      <c r="AV314" s="203"/>
      <c r="AW314" s="204">
        <v>0</v>
      </c>
      <c r="AX314" s="203"/>
      <c r="AY314" s="204">
        <v>0</v>
      </c>
      <c r="AZ314" s="203"/>
      <c r="BA314" s="204">
        <v>0</v>
      </c>
      <c r="BB314" s="203"/>
      <c r="BC314" s="204">
        <v>0</v>
      </c>
      <c r="BD314" s="203"/>
      <c r="BE314" s="204">
        <v>0</v>
      </c>
      <c r="BF314" s="203"/>
      <c r="BG314" s="204">
        <v>0</v>
      </c>
      <c r="BH314" s="203"/>
      <c r="BI314" s="204">
        <v>0</v>
      </c>
      <c r="BJ314" s="203"/>
      <c r="BK314" s="204">
        <v>0</v>
      </c>
      <c r="BL314" s="203"/>
      <c r="BM314" s="204">
        <v>0</v>
      </c>
      <c r="BN314" s="203"/>
      <c r="BO314" s="204">
        <v>0</v>
      </c>
      <c r="BP314" s="203"/>
      <c r="BQ314" s="204">
        <v>0</v>
      </c>
      <c r="BR314" s="203"/>
      <c r="BS314" s="204">
        <v>0</v>
      </c>
      <c r="BT314" s="203"/>
      <c r="BU314" s="204">
        <v>0</v>
      </c>
      <c r="BV314" s="203"/>
      <c r="BW314" s="204">
        <v>0</v>
      </c>
      <c r="BX314" s="203"/>
      <c r="BY314" s="204">
        <v>0</v>
      </c>
      <c r="BZ314" s="203"/>
      <c r="CA314" s="204">
        <v>0</v>
      </c>
      <c r="CB314" s="203"/>
      <c r="CC314" s="204">
        <v>0</v>
      </c>
      <c r="CD314" s="203"/>
      <c r="CE314" s="204">
        <v>0</v>
      </c>
      <c r="CF314" s="203"/>
      <c r="CG314" s="204">
        <v>0</v>
      </c>
      <c r="CH314" s="203"/>
      <c r="CI314" s="204">
        <v>0</v>
      </c>
      <c r="CJ314" s="203"/>
      <c r="CK314" s="204">
        <v>0</v>
      </c>
      <c r="CL314" s="203"/>
      <c r="CM314" s="204">
        <v>0</v>
      </c>
      <c r="CN314" s="203"/>
      <c r="CO314" s="204">
        <v>0</v>
      </c>
      <c r="CP314" s="203"/>
      <c r="CQ314" s="204">
        <v>0</v>
      </c>
      <c r="CR314" s="203"/>
      <c r="CS314" s="204">
        <v>0</v>
      </c>
      <c r="CT314" s="203"/>
      <c r="CU314" s="204">
        <v>0</v>
      </c>
      <c r="CV314" s="203"/>
      <c r="CW314" s="204">
        <v>0</v>
      </c>
      <c r="CX314" s="203"/>
      <c r="CY314" s="204">
        <v>0</v>
      </c>
      <c r="CZ314" s="203"/>
      <c r="DA314" s="204">
        <v>0</v>
      </c>
      <c r="DB314" s="203"/>
      <c r="DC314" s="204">
        <v>0</v>
      </c>
      <c r="DD314" s="203"/>
      <c r="DE314" s="204">
        <v>0</v>
      </c>
      <c r="DF314" s="203"/>
      <c r="DG314" s="204">
        <v>0</v>
      </c>
      <c r="DH314" s="203"/>
      <c r="DI314" s="204">
        <v>0</v>
      </c>
      <c r="DJ314" s="203"/>
      <c r="DK314" s="204">
        <v>0</v>
      </c>
      <c r="DL314" s="203"/>
      <c r="DM314" s="204">
        <v>0</v>
      </c>
      <c r="DN314" s="203"/>
      <c r="DO314" s="204">
        <v>0</v>
      </c>
      <c r="DP314" s="203"/>
      <c r="DQ314" s="204">
        <v>0</v>
      </c>
      <c r="DR314" s="203"/>
      <c r="DS314" s="204">
        <v>0</v>
      </c>
      <c r="DT314" s="203"/>
      <c r="DU314" s="204">
        <v>0</v>
      </c>
      <c r="DV314" s="203"/>
      <c r="DW314" s="204">
        <v>0</v>
      </c>
      <c r="DX314" s="203"/>
      <c r="DY314" s="204">
        <v>0</v>
      </c>
      <c r="DZ314" s="203"/>
      <c r="EA314" s="204">
        <v>0</v>
      </c>
      <c r="EB314" s="203"/>
      <c r="EC314" s="204">
        <v>0</v>
      </c>
      <c r="ED314" s="203"/>
      <c r="EE314" s="204">
        <v>0</v>
      </c>
      <c r="EF314" s="203"/>
      <c r="EG314" s="204">
        <v>0</v>
      </c>
      <c r="EH314" s="203"/>
      <c r="EI314" s="204">
        <v>0</v>
      </c>
      <c r="EJ314" s="203"/>
      <c r="EK314" s="204">
        <v>0</v>
      </c>
      <c r="EL314" s="203"/>
      <c r="EM314" s="204">
        <v>0</v>
      </c>
      <c r="EN314" s="203"/>
      <c r="EO314" s="204">
        <v>0</v>
      </c>
      <c r="EP314" s="203"/>
      <c r="EQ314" s="204">
        <v>0</v>
      </c>
      <c r="ER314" s="203"/>
      <c r="ES314" s="204">
        <v>0</v>
      </c>
      <c r="ET314" s="203"/>
      <c r="EU314" s="204">
        <v>0</v>
      </c>
      <c r="EV314" s="203"/>
      <c r="EW314" s="204">
        <v>0</v>
      </c>
      <c r="EX314" s="203"/>
      <c r="EY314" s="204">
        <v>0</v>
      </c>
      <c r="EZ314" s="203"/>
      <c r="FA314" s="204">
        <v>0</v>
      </c>
      <c r="FB314" s="203"/>
      <c r="FC314" s="204">
        <v>0</v>
      </c>
      <c r="FD314" s="203"/>
      <c r="FE314" s="204">
        <v>0</v>
      </c>
      <c r="FF314" s="203"/>
      <c r="FG314" s="204">
        <v>0</v>
      </c>
      <c r="FH314" s="203"/>
      <c r="FI314" s="204">
        <v>0</v>
      </c>
      <c r="FJ314" s="203"/>
      <c r="FK314" s="204">
        <v>0</v>
      </c>
      <c r="FL314" s="203"/>
      <c r="FM314" s="204">
        <v>0</v>
      </c>
      <c r="FN314" s="203"/>
      <c r="FO314" s="204">
        <v>0</v>
      </c>
      <c r="FP314" s="203"/>
      <c r="FQ314" s="204">
        <v>0</v>
      </c>
      <c r="FR314" s="203"/>
      <c r="FS314" s="204">
        <v>0</v>
      </c>
      <c r="FT314" s="203"/>
      <c r="FU314" s="204">
        <v>0</v>
      </c>
      <c r="FV314" s="203"/>
      <c r="FW314" s="204">
        <v>0</v>
      </c>
      <c r="FX314" s="203"/>
      <c r="FY314" s="204">
        <v>0</v>
      </c>
      <c r="FZ314" s="203"/>
      <c r="GA314" s="204">
        <v>0</v>
      </c>
      <c r="GB314" s="203"/>
      <c r="GC314" s="204">
        <v>0</v>
      </c>
      <c r="GD314" s="203"/>
      <c r="GE314" s="204">
        <v>0</v>
      </c>
      <c r="GF314" s="203"/>
      <c r="GG314" s="204">
        <v>0</v>
      </c>
      <c r="GH314" s="203"/>
      <c r="GI314" s="204">
        <v>0</v>
      </c>
      <c r="GJ314" s="203"/>
      <c r="GK314" s="204">
        <v>0</v>
      </c>
      <c r="GL314" s="203"/>
      <c r="GM314" s="204">
        <v>0</v>
      </c>
      <c r="GN314" s="203"/>
      <c r="GO314" s="204">
        <v>0</v>
      </c>
      <c r="GP314" s="203"/>
      <c r="GQ314" s="204">
        <v>0</v>
      </c>
      <c r="GR314" s="203"/>
      <c r="GS314" s="204">
        <v>0</v>
      </c>
      <c r="GT314" s="203"/>
      <c r="GU314" s="204">
        <v>0</v>
      </c>
      <c r="GV314" s="203"/>
      <c r="GW314" s="204">
        <v>0</v>
      </c>
      <c r="GX314" s="203"/>
      <c r="GY314" s="204">
        <v>0</v>
      </c>
      <c r="GZ314" s="203"/>
      <c r="HA314" s="204">
        <v>0</v>
      </c>
      <c r="HB314" s="203"/>
      <c r="HC314" s="204">
        <v>0</v>
      </c>
      <c r="HD314" s="203"/>
      <c r="HE314" s="204">
        <v>0</v>
      </c>
      <c r="HF314" s="203"/>
      <c r="HG314" s="204">
        <v>0</v>
      </c>
      <c r="HH314" s="203"/>
      <c r="HI314" s="204">
        <v>0</v>
      </c>
      <c r="HJ314" s="203"/>
      <c r="HK314" s="204">
        <v>0</v>
      </c>
      <c r="HL314" s="203"/>
      <c r="HM314" s="204">
        <v>0</v>
      </c>
      <c r="HN314" s="203"/>
      <c r="HO314" s="204">
        <v>0</v>
      </c>
      <c r="HP314" s="203"/>
      <c r="HQ314" s="204">
        <v>0</v>
      </c>
      <c r="HR314" s="203"/>
      <c r="HS314" s="204">
        <v>0</v>
      </c>
      <c r="HT314" s="203"/>
      <c r="HU314" s="204">
        <v>0</v>
      </c>
      <c r="HV314" s="203"/>
      <c r="HW314" s="204">
        <v>0</v>
      </c>
      <c r="HX314" s="203"/>
      <c r="HY314" s="204">
        <v>0</v>
      </c>
      <c r="HZ314" s="203"/>
      <c r="IA314" s="204">
        <v>0</v>
      </c>
      <c r="IB314" s="203"/>
      <c r="IC314" s="204">
        <v>0</v>
      </c>
      <c r="ID314" s="203"/>
      <c r="IE314" s="204">
        <v>0</v>
      </c>
      <c r="IF314" s="203"/>
      <c r="IG314" s="204">
        <v>0</v>
      </c>
      <c r="IH314" s="203"/>
      <c r="II314" s="204">
        <v>0</v>
      </c>
    </row>
    <row r="315" spans="1:243" ht="15" x14ac:dyDescent="0.2">
      <c r="A315" s="604"/>
      <c r="B315" s="598"/>
      <c r="C315" s="606"/>
      <c r="D315" s="533">
        <v>0</v>
      </c>
      <c r="E315" s="536" t="s">
        <v>100</v>
      </c>
      <c r="F315" s="197">
        <v>0</v>
      </c>
      <c r="G315" s="198">
        <v>0</v>
      </c>
      <c r="H315" s="197">
        <v>0</v>
      </c>
      <c r="I315" s="198">
        <v>0</v>
      </c>
      <c r="J315" s="197">
        <v>0</v>
      </c>
      <c r="K315" s="198">
        <v>0</v>
      </c>
      <c r="L315" s="197">
        <v>0</v>
      </c>
      <c r="M315" s="198">
        <v>0</v>
      </c>
      <c r="N315" s="197">
        <v>0</v>
      </c>
      <c r="O315" s="198">
        <v>0</v>
      </c>
      <c r="P315" s="197">
        <v>0</v>
      </c>
      <c r="Q315" s="198">
        <v>0</v>
      </c>
      <c r="R315" s="197">
        <v>0</v>
      </c>
      <c r="S315" s="198">
        <v>0</v>
      </c>
      <c r="T315" s="197">
        <v>0</v>
      </c>
      <c r="U315" s="198">
        <v>0</v>
      </c>
      <c r="V315" s="197">
        <v>0</v>
      </c>
      <c r="W315" s="198">
        <v>0</v>
      </c>
      <c r="X315" s="197">
        <v>0</v>
      </c>
      <c r="Y315" s="198">
        <v>0</v>
      </c>
      <c r="Z315" s="197">
        <v>0</v>
      </c>
      <c r="AA315" s="198">
        <v>0</v>
      </c>
      <c r="AB315" s="197">
        <v>0</v>
      </c>
      <c r="AC315" s="198">
        <v>0</v>
      </c>
      <c r="AD315" s="197">
        <v>0</v>
      </c>
      <c r="AE315" s="198">
        <v>0</v>
      </c>
      <c r="AF315" s="197">
        <v>0</v>
      </c>
      <c r="AG315" s="198">
        <v>0</v>
      </c>
      <c r="AH315" s="197">
        <v>0</v>
      </c>
      <c r="AI315" s="198">
        <v>0</v>
      </c>
      <c r="AJ315" s="197">
        <v>0</v>
      </c>
      <c r="AK315" s="198">
        <v>0</v>
      </c>
      <c r="AL315" s="197">
        <v>0</v>
      </c>
      <c r="AM315" s="198">
        <v>0</v>
      </c>
      <c r="AN315" s="197">
        <v>0</v>
      </c>
      <c r="AO315" s="198">
        <v>0</v>
      </c>
      <c r="AP315" s="197">
        <v>0</v>
      </c>
      <c r="AQ315" s="198">
        <v>0</v>
      </c>
      <c r="AR315" s="197">
        <v>0</v>
      </c>
      <c r="AS315" s="198">
        <v>0</v>
      </c>
      <c r="AT315" s="197">
        <v>0</v>
      </c>
      <c r="AU315" s="198">
        <v>0</v>
      </c>
      <c r="AV315" s="197">
        <v>0</v>
      </c>
      <c r="AW315" s="198">
        <v>0</v>
      </c>
      <c r="AX315" s="197">
        <v>0</v>
      </c>
      <c r="AY315" s="198">
        <v>0</v>
      </c>
      <c r="AZ315" s="197">
        <v>0</v>
      </c>
      <c r="BA315" s="198">
        <v>0</v>
      </c>
      <c r="BB315" s="197">
        <v>0</v>
      </c>
      <c r="BC315" s="198">
        <v>0</v>
      </c>
      <c r="BD315" s="197">
        <v>0</v>
      </c>
      <c r="BE315" s="198">
        <v>0</v>
      </c>
      <c r="BF315" s="197">
        <v>0</v>
      </c>
      <c r="BG315" s="198">
        <v>0</v>
      </c>
      <c r="BH315" s="197">
        <v>0</v>
      </c>
      <c r="BI315" s="198">
        <v>0</v>
      </c>
      <c r="BJ315" s="197">
        <v>0</v>
      </c>
      <c r="BK315" s="198">
        <v>0</v>
      </c>
      <c r="BL315" s="197">
        <v>0</v>
      </c>
      <c r="BM315" s="198">
        <v>0</v>
      </c>
      <c r="BN315" s="197">
        <v>0</v>
      </c>
      <c r="BO315" s="198">
        <v>0</v>
      </c>
      <c r="BP315" s="197">
        <v>0</v>
      </c>
      <c r="BQ315" s="198">
        <v>0</v>
      </c>
      <c r="BR315" s="197">
        <v>0</v>
      </c>
      <c r="BS315" s="198">
        <v>0</v>
      </c>
      <c r="BT315" s="197">
        <v>0</v>
      </c>
      <c r="BU315" s="198">
        <v>0</v>
      </c>
      <c r="BV315" s="197">
        <v>0</v>
      </c>
      <c r="BW315" s="198">
        <v>0</v>
      </c>
      <c r="BX315" s="197">
        <v>0</v>
      </c>
      <c r="BY315" s="198">
        <v>0</v>
      </c>
      <c r="BZ315" s="197">
        <v>0</v>
      </c>
      <c r="CA315" s="198">
        <v>0</v>
      </c>
      <c r="CB315" s="197">
        <v>0</v>
      </c>
      <c r="CC315" s="198">
        <v>0</v>
      </c>
      <c r="CD315" s="197">
        <v>0</v>
      </c>
      <c r="CE315" s="198">
        <v>0</v>
      </c>
      <c r="CF315" s="197">
        <v>0</v>
      </c>
      <c r="CG315" s="198">
        <v>0</v>
      </c>
      <c r="CH315" s="197">
        <v>0</v>
      </c>
      <c r="CI315" s="198">
        <v>0</v>
      </c>
      <c r="CJ315" s="197">
        <v>0</v>
      </c>
      <c r="CK315" s="198">
        <v>0</v>
      </c>
      <c r="CL315" s="197">
        <v>0</v>
      </c>
      <c r="CM315" s="198">
        <v>0</v>
      </c>
      <c r="CN315" s="197">
        <v>0</v>
      </c>
      <c r="CO315" s="198">
        <v>0</v>
      </c>
      <c r="CP315" s="197">
        <v>0</v>
      </c>
      <c r="CQ315" s="198">
        <v>0</v>
      </c>
      <c r="CR315" s="197">
        <v>0</v>
      </c>
      <c r="CS315" s="198">
        <v>0</v>
      </c>
      <c r="CT315" s="197">
        <v>0</v>
      </c>
      <c r="CU315" s="198">
        <v>0</v>
      </c>
      <c r="CV315" s="197">
        <v>0</v>
      </c>
      <c r="CW315" s="198">
        <v>0</v>
      </c>
      <c r="CX315" s="197">
        <v>0</v>
      </c>
      <c r="CY315" s="198">
        <v>0</v>
      </c>
      <c r="CZ315" s="197">
        <v>0</v>
      </c>
      <c r="DA315" s="198">
        <v>0</v>
      </c>
      <c r="DB315" s="197">
        <v>0</v>
      </c>
      <c r="DC315" s="198">
        <v>0</v>
      </c>
      <c r="DD315" s="197">
        <v>0</v>
      </c>
      <c r="DE315" s="198">
        <v>0</v>
      </c>
      <c r="DF315" s="197">
        <v>0</v>
      </c>
      <c r="DG315" s="198">
        <v>0</v>
      </c>
      <c r="DH315" s="197">
        <v>0</v>
      </c>
      <c r="DI315" s="198">
        <v>0</v>
      </c>
      <c r="DJ315" s="197">
        <v>0</v>
      </c>
      <c r="DK315" s="198">
        <v>0</v>
      </c>
      <c r="DL315" s="197">
        <v>0</v>
      </c>
      <c r="DM315" s="198">
        <v>0</v>
      </c>
      <c r="DN315" s="197">
        <v>0</v>
      </c>
      <c r="DO315" s="198">
        <v>0</v>
      </c>
      <c r="DP315" s="197">
        <v>0</v>
      </c>
      <c r="DQ315" s="198">
        <v>0</v>
      </c>
      <c r="DR315" s="197">
        <v>0</v>
      </c>
      <c r="DS315" s="198">
        <v>0</v>
      </c>
      <c r="DT315" s="197">
        <v>0</v>
      </c>
      <c r="DU315" s="198">
        <v>0</v>
      </c>
      <c r="DV315" s="197">
        <v>0</v>
      </c>
      <c r="DW315" s="198">
        <v>0</v>
      </c>
      <c r="DX315" s="197">
        <v>0</v>
      </c>
      <c r="DY315" s="198">
        <v>0</v>
      </c>
      <c r="DZ315" s="197">
        <v>0</v>
      </c>
      <c r="EA315" s="198">
        <v>0</v>
      </c>
      <c r="EB315" s="197">
        <v>0</v>
      </c>
      <c r="EC315" s="198">
        <v>0</v>
      </c>
      <c r="ED315" s="197">
        <v>0</v>
      </c>
      <c r="EE315" s="198">
        <v>0</v>
      </c>
      <c r="EF315" s="197">
        <v>0</v>
      </c>
      <c r="EG315" s="198">
        <v>0</v>
      </c>
      <c r="EH315" s="197">
        <v>0</v>
      </c>
      <c r="EI315" s="198">
        <v>0</v>
      </c>
      <c r="EJ315" s="197">
        <v>0</v>
      </c>
      <c r="EK315" s="198">
        <v>0</v>
      </c>
      <c r="EL315" s="197">
        <v>0</v>
      </c>
      <c r="EM315" s="198">
        <v>0</v>
      </c>
      <c r="EN315" s="197">
        <v>0</v>
      </c>
      <c r="EO315" s="198">
        <v>0</v>
      </c>
      <c r="EP315" s="197">
        <v>0</v>
      </c>
      <c r="EQ315" s="198">
        <v>0</v>
      </c>
      <c r="ER315" s="197">
        <v>0</v>
      </c>
      <c r="ES315" s="198">
        <v>0</v>
      </c>
      <c r="ET315" s="197">
        <v>0</v>
      </c>
      <c r="EU315" s="198">
        <v>0</v>
      </c>
      <c r="EV315" s="197">
        <v>0</v>
      </c>
      <c r="EW315" s="198">
        <v>0</v>
      </c>
      <c r="EX315" s="197">
        <v>0</v>
      </c>
      <c r="EY315" s="198">
        <v>0</v>
      </c>
      <c r="EZ315" s="197">
        <v>0</v>
      </c>
      <c r="FA315" s="198">
        <v>0</v>
      </c>
      <c r="FB315" s="197">
        <v>0</v>
      </c>
      <c r="FC315" s="198">
        <v>0</v>
      </c>
      <c r="FD315" s="197">
        <v>0</v>
      </c>
      <c r="FE315" s="198">
        <v>0</v>
      </c>
      <c r="FF315" s="197">
        <v>0</v>
      </c>
      <c r="FG315" s="198">
        <v>0</v>
      </c>
      <c r="FH315" s="197">
        <v>0</v>
      </c>
      <c r="FI315" s="198">
        <v>0</v>
      </c>
      <c r="FJ315" s="197">
        <v>0</v>
      </c>
      <c r="FK315" s="198">
        <v>0</v>
      </c>
      <c r="FL315" s="197">
        <v>0</v>
      </c>
      <c r="FM315" s="198">
        <v>0</v>
      </c>
      <c r="FN315" s="197">
        <v>0</v>
      </c>
      <c r="FO315" s="198">
        <v>0</v>
      </c>
      <c r="FP315" s="197">
        <v>0</v>
      </c>
      <c r="FQ315" s="198">
        <v>0</v>
      </c>
      <c r="FR315" s="197">
        <v>0</v>
      </c>
      <c r="FS315" s="198">
        <v>0</v>
      </c>
      <c r="FT315" s="197">
        <v>0</v>
      </c>
      <c r="FU315" s="198">
        <v>0</v>
      </c>
      <c r="FV315" s="197">
        <v>0</v>
      </c>
      <c r="FW315" s="198">
        <v>0</v>
      </c>
      <c r="FX315" s="197">
        <v>0</v>
      </c>
      <c r="FY315" s="198">
        <v>0</v>
      </c>
      <c r="FZ315" s="197">
        <v>0</v>
      </c>
      <c r="GA315" s="198">
        <v>0</v>
      </c>
      <c r="GB315" s="197">
        <v>0</v>
      </c>
      <c r="GC315" s="198">
        <v>0</v>
      </c>
      <c r="GD315" s="197">
        <v>0</v>
      </c>
      <c r="GE315" s="198">
        <v>0</v>
      </c>
      <c r="GF315" s="197">
        <v>0</v>
      </c>
      <c r="GG315" s="198">
        <v>0</v>
      </c>
      <c r="GH315" s="197">
        <v>0</v>
      </c>
      <c r="GI315" s="198">
        <v>0</v>
      </c>
      <c r="GJ315" s="197">
        <v>0</v>
      </c>
      <c r="GK315" s="198">
        <v>0</v>
      </c>
      <c r="GL315" s="197">
        <v>0</v>
      </c>
      <c r="GM315" s="198">
        <v>0</v>
      </c>
      <c r="GN315" s="197">
        <v>0</v>
      </c>
      <c r="GO315" s="198">
        <v>0</v>
      </c>
      <c r="GP315" s="197">
        <v>0</v>
      </c>
      <c r="GQ315" s="198">
        <v>0</v>
      </c>
      <c r="GR315" s="197">
        <v>0</v>
      </c>
      <c r="GS315" s="198">
        <v>0</v>
      </c>
      <c r="GT315" s="197">
        <v>0</v>
      </c>
      <c r="GU315" s="198">
        <v>0</v>
      </c>
      <c r="GV315" s="197">
        <v>0</v>
      </c>
      <c r="GW315" s="198">
        <v>0</v>
      </c>
      <c r="GX315" s="197">
        <v>0</v>
      </c>
      <c r="GY315" s="198">
        <v>0</v>
      </c>
      <c r="GZ315" s="197">
        <v>0</v>
      </c>
      <c r="HA315" s="198">
        <v>0</v>
      </c>
      <c r="HB315" s="197">
        <v>0</v>
      </c>
      <c r="HC315" s="198">
        <v>0</v>
      </c>
      <c r="HD315" s="197">
        <v>0</v>
      </c>
      <c r="HE315" s="198">
        <v>0</v>
      </c>
      <c r="HF315" s="197">
        <v>0</v>
      </c>
      <c r="HG315" s="198">
        <v>0</v>
      </c>
      <c r="HH315" s="197">
        <v>0</v>
      </c>
      <c r="HI315" s="198">
        <v>0</v>
      </c>
      <c r="HJ315" s="197">
        <v>0</v>
      </c>
      <c r="HK315" s="198">
        <v>0</v>
      </c>
      <c r="HL315" s="197">
        <v>0</v>
      </c>
      <c r="HM315" s="198">
        <v>0</v>
      </c>
      <c r="HN315" s="197">
        <v>0</v>
      </c>
      <c r="HO315" s="198">
        <v>0</v>
      </c>
      <c r="HP315" s="197">
        <v>0</v>
      </c>
      <c r="HQ315" s="198">
        <v>0</v>
      </c>
      <c r="HR315" s="197">
        <v>0</v>
      </c>
      <c r="HS315" s="198">
        <v>0</v>
      </c>
      <c r="HT315" s="197">
        <v>0</v>
      </c>
      <c r="HU315" s="198">
        <v>0</v>
      </c>
      <c r="HV315" s="197">
        <v>0</v>
      </c>
      <c r="HW315" s="198">
        <v>0</v>
      </c>
      <c r="HX315" s="197">
        <v>0</v>
      </c>
      <c r="HY315" s="198">
        <v>0</v>
      </c>
      <c r="HZ315" s="197">
        <v>0</v>
      </c>
      <c r="IA315" s="198">
        <v>0</v>
      </c>
      <c r="IB315" s="197">
        <v>0</v>
      </c>
      <c r="IC315" s="198">
        <v>0</v>
      </c>
      <c r="ID315" s="197">
        <v>0</v>
      </c>
      <c r="IE315" s="198">
        <v>0</v>
      </c>
      <c r="IF315" s="197">
        <v>0</v>
      </c>
      <c r="IG315" s="198">
        <v>0</v>
      </c>
      <c r="IH315" s="197">
        <v>0</v>
      </c>
      <c r="II315" s="198">
        <v>0</v>
      </c>
    </row>
    <row r="316" spans="1:243" ht="15" x14ac:dyDescent="0.2">
      <c r="A316" s="604"/>
      <c r="B316" s="598"/>
      <c r="C316" s="606"/>
      <c r="D316" s="531">
        <v>0</v>
      </c>
      <c r="E316" s="537"/>
      <c r="F316" s="201"/>
      <c r="G316" s="202">
        <v>0</v>
      </c>
      <c r="H316" s="201"/>
      <c r="I316" s="202">
        <v>0</v>
      </c>
      <c r="J316" s="201"/>
      <c r="K316" s="202">
        <v>0</v>
      </c>
      <c r="L316" s="201"/>
      <c r="M316" s="202">
        <v>0</v>
      </c>
      <c r="N316" s="201"/>
      <c r="O316" s="202">
        <v>0</v>
      </c>
      <c r="P316" s="201"/>
      <c r="Q316" s="202">
        <v>0</v>
      </c>
      <c r="R316" s="201"/>
      <c r="S316" s="202">
        <v>0</v>
      </c>
      <c r="T316" s="201"/>
      <c r="U316" s="202">
        <v>0</v>
      </c>
      <c r="V316" s="201"/>
      <c r="W316" s="202">
        <v>0</v>
      </c>
      <c r="X316" s="201"/>
      <c r="Y316" s="202">
        <v>0</v>
      </c>
      <c r="Z316" s="201"/>
      <c r="AA316" s="202">
        <v>0</v>
      </c>
      <c r="AB316" s="201"/>
      <c r="AC316" s="202">
        <v>0</v>
      </c>
      <c r="AD316" s="201"/>
      <c r="AE316" s="202">
        <v>0</v>
      </c>
      <c r="AF316" s="201"/>
      <c r="AG316" s="202">
        <v>0</v>
      </c>
      <c r="AH316" s="201"/>
      <c r="AI316" s="202">
        <v>0</v>
      </c>
      <c r="AJ316" s="201"/>
      <c r="AK316" s="202">
        <v>0</v>
      </c>
      <c r="AL316" s="201"/>
      <c r="AM316" s="202">
        <v>0</v>
      </c>
      <c r="AN316" s="201"/>
      <c r="AO316" s="202">
        <v>0</v>
      </c>
      <c r="AP316" s="201"/>
      <c r="AQ316" s="202">
        <v>0</v>
      </c>
      <c r="AR316" s="201"/>
      <c r="AS316" s="202">
        <v>0</v>
      </c>
      <c r="AT316" s="201"/>
      <c r="AU316" s="202">
        <v>0</v>
      </c>
      <c r="AV316" s="201"/>
      <c r="AW316" s="202">
        <v>0</v>
      </c>
      <c r="AX316" s="201"/>
      <c r="AY316" s="202">
        <v>0</v>
      </c>
      <c r="AZ316" s="201"/>
      <c r="BA316" s="202">
        <v>0</v>
      </c>
      <c r="BB316" s="201"/>
      <c r="BC316" s="202">
        <v>0</v>
      </c>
      <c r="BD316" s="201"/>
      <c r="BE316" s="202">
        <v>0</v>
      </c>
      <c r="BF316" s="201"/>
      <c r="BG316" s="202">
        <v>0</v>
      </c>
      <c r="BH316" s="201"/>
      <c r="BI316" s="202">
        <v>0</v>
      </c>
      <c r="BJ316" s="201"/>
      <c r="BK316" s="202">
        <v>0</v>
      </c>
      <c r="BL316" s="201"/>
      <c r="BM316" s="202">
        <v>0</v>
      </c>
      <c r="BN316" s="201"/>
      <c r="BO316" s="202">
        <v>0</v>
      </c>
      <c r="BP316" s="201"/>
      <c r="BQ316" s="202">
        <v>0</v>
      </c>
      <c r="BR316" s="201"/>
      <c r="BS316" s="202">
        <v>0</v>
      </c>
      <c r="BT316" s="201"/>
      <c r="BU316" s="202">
        <v>0</v>
      </c>
      <c r="BV316" s="201"/>
      <c r="BW316" s="202">
        <v>0</v>
      </c>
      <c r="BX316" s="201"/>
      <c r="BY316" s="202">
        <v>0</v>
      </c>
      <c r="BZ316" s="201"/>
      <c r="CA316" s="202">
        <v>0</v>
      </c>
      <c r="CB316" s="201"/>
      <c r="CC316" s="202">
        <v>0</v>
      </c>
      <c r="CD316" s="201"/>
      <c r="CE316" s="202">
        <v>0</v>
      </c>
      <c r="CF316" s="201"/>
      <c r="CG316" s="202">
        <v>0</v>
      </c>
      <c r="CH316" s="201"/>
      <c r="CI316" s="202">
        <v>0</v>
      </c>
      <c r="CJ316" s="201"/>
      <c r="CK316" s="202">
        <v>0</v>
      </c>
      <c r="CL316" s="201"/>
      <c r="CM316" s="202">
        <v>0</v>
      </c>
      <c r="CN316" s="201"/>
      <c r="CO316" s="202">
        <v>0</v>
      </c>
      <c r="CP316" s="201"/>
      <c r="CQ316" s="202">
        <v>0</v>
      </c>
      <c r="CR316" s="201"/>
      <c r="CS316" s="202">
        <v>0</v>
      </c>
      <c r="CT316" s="201"/>
      <c r="CU316" s="202">
        <v>0</v>
      </c>
      <c r="CV316" s="201"/>
      <c r="CW316" s="202">
        <v>0</v>
      </c>
      <c r="CX316" s="201"/>
      <c r="CY316" s="202">
        <v>0</v>
      </c>
      <c r="CZ316" s="201"/>
      <c r="DA316" s="202">
        <v>0</v>
      </c>
      <c r="DB316" s="201"/>
      <c r="DC316" s="202">
        <v>0</v>
      </c>
      <c r="DD316" s="201"/>
      <c r="DE316" s="202">
        <v>0</v>
      </c>
      <c r="DF316" s="201"/>
      <c r="DG316" s="202">
        <v>0</v>
      </c>
      <c r="DH316" s="201"/>
      <c r="DI316" s="202">
        <v>0</v>
      </c>
      <c r="DJ316" s="201"/>
      <c r="DK316" s="202">
        <v>0</v>
      </c>
      <c r="DL316" s="201"/>
      <c r="DM316" s="202">
        <v>0</v>
      </c>
      <c r="DN316" s="201"/>
      <c r="DO316" s="202">
        <v>0</v>
      </c>
      <c r="DP316" s="201"/>
      <c r="DQ316" s="202">
        <v>0</v>
      </c>
      <c r="DR316" s="201"/>
      <c r="DS316" s="202">
        <v>0</v>
      </c>
      <c r="DT316" s="201"/>
      <c r="DU316" s="202">
        <v>0</v>
      </c>
      <c r="DV316" s="201"/>
      <c r="DW316" s="202">
        <v>0</v>
      </c>
      <c r="DX316" s="201"/>
      <c r="DY316" s="202">
        <v>0</v>
      </c>
      <c r="DZ316" s="201"/>
      <c r="EA316" s="202">
        <v>0</v>
      </c>
      <c r="EB316" s="201"/>
      <c r="EC316" s="202">
        <v>0</v>
      </c>
      <c r="ED316" s="201"/>
      <c r="EE316" s="202">
        <v>0</v>
      </c>
      <c r="EF316" s="201"/>
      <c r="EG316" s="202">
        <v>0</v>
      </c>
      <c r="EH316" s="201"/>
      <c r="EI316" s="202">
        <v>0</v>
      </c>
      <c r="EJ316" s="201"/>
      <c r="EK316" s="202">
        <v>0</v>
      </c>
      <c r="EL316" s="201"/>
      <c r="EM316" s="202">
        <v>0</v>
      </c>
      <c r="EN316" s="201"/>
      <c r="EO316" s="202">
        <v>0</v>
      </c>
      <c r="EP316" s="201"/>
      <c r="EQ316" s="202">
        <v>0</v>
      </c>
      <c r="ER316" s="201"/>
      <c r="ES316" s="202">
        <v>0</v>
      </c>
      <c r="ET316" s="201"/>
      <c r="EU316" s="202">
        <v>0</v>
      </c>
      <c r="EV316" s="201"/>
      <c r="EW316" s="202">
        <v>0</v>
      </c>
      <c r="EX316" s="201"/>
      <c r="EY316" s="202">
        <v>0</v>
      </c>
      <c r="EZ316" s="201"/>
      <c r="FA316" s="202">
        <v>0</v>
      </c>
      <c r="FB316" s="201"/>
      <c r="FC316" s="202">
        <v>0</v>
      </c>
      <c r="FD316" s="201"/>
      <c r="FE316" s="202">
        <v>0</v>
      </c>
      <c r="FF316" s="201"/>
      <c r="FG316" s="202">
        <v>0</v>
      </c>
      <c r="FH316" s="201"/>
      <c r="FI316" s="202">
        <v>0</v>
      </c>
      <c r="FJ316" s="201"/>
      <c r="FK316" s="202">
        <v>0</v>
      </c>
      <c r="FL316" s="201"/>
      <c r="FM316" s="202">
        <v>0</v>
      </c>
      <c r="FN316" s="201"/>
      <c r="FO316" s="202">
        <v>0</v>
      </c>
      <c r="FP316" s="201"/>
      <c r="FQ316" s="202">
        <v>0</v>
      </c>
      <c r="FR316" s="201"/>
      <c r="FS316" s="202">
        <v>0</v>
      </c>
      <c r="FT316" s="201"/>
      <c r="FU316" s="202">
        <v>0</v>
      </c>
      <c r="FV316" s="201"/>
      <c r="FW316" s="202">
        <v>0</v>
      </c>
      <c r="FX316" s="201"/>
      <c r="FY316" s="202">
        <v>0</v>
      </c>
      <c r="FZ316" s="201"/>
      <c r="GA316" s="202">
        <v>0</v>
      </c>
      <c r="GB316" s="201"/>
      <c r="GC316" s="202">
        <v>0</v>
      </c>
      <c r="GD316" s="201"/>
      <c r="GE316" s="202">
        <v>0</v>
      </c>
      <c r="GF316" s="201"/>
      <c r="GG316" s="202">
        <v>0</v>
      </c>
      <c r="GH316" s="201"/>
      <c r="GI316" s="202">
        <v>0</v>
      </c>
      <c r="GJ316" s="201"/>
      <c r="GK316" s="202">
        <v>0</v>
      </c>
      <c r="GL316" s="201"/>
      <c r="GM316" s="202">
        <v>0</v>
      </c>
      <c r="GN316" s="201"/>
      <c r="GO316" s="202">
        <v>0</v>
      </c>
      <c r="GP316" s="201"/>
      <c r="GQ316" s="202">
        <v>0</v>
      </c>
      <c r="GR316" s="201"/>
      <c r="GS316" s="202">
        <v>0</v>
      </c>
      <c r="GT316" s="201"/>
      <c r="GU316" s="202">
        <v>0</v>
      </c>
      <c r="GV316" s="201"/>
      <c r="GW316" s="202">
        <v>0</v>
      </c>
      <c r="GX316" s="201"/>
      <c r="GY316" s="202">
        <v>0</v>
      </c>
      <c r="GZ316" s="201"/>
      <c r="HA316" s="202">
        <v>0</v>
      </c>
      <c r="HB316" s="201"/>
      <c r="HC316" s="202">
        <v>0</v>
      </c>
      <c r="HD316" s="201"/>
      <c r="HE316" s="202">
        <v>0</v>
      </c>
      <c r="HF316" s="201"/>
      <c r="HG316" s="202">
        <v>0</v>
      </c>
      <c r="HH316" s="201"/>
      <c r="HI316" s="202">
        <v>0</v>
      </c>
      <c r="HJ316" s="201"/>
      <c r="HK316" s="202">
        <v>0</v>
      </c>
      <c r="HL316" s="201"/>
      <c r="HM316" s="202">
        <v>0</v>
      </c>
      <c r="HN316" s="201"/>
      <c r="HO316" s="202">
        <v>0</v>
      </c>
      <c r="HP316" s="201"/>
      <c r="HQ316" s="202">
        <v>0</v>
      </c>
      <c r="HR316" s="201"/>
      <c r="HS316" s="202">
        <v>0</v>
      </c>
      <c r="HT316" s="201"/>
      <c r="HU316" s="202">
        <v>0</v>
      </c>
      <c r="HV316" s="201"/>
      <c r="HW316" s="202">
        <v>0</v>
      </c>
      <c r="HX316" s="201"/>
      <c r="HY316" s="202">
        <v>0</v>
      </c>
      <c r="HZ316" s="201"/>
      <c r="IA316" s="202">
        <v>0</v>
      </c>
      <c r="IB316" s="201"/>
      <c r="IC316" s="202">
        <v>0</v>
      </c>
      <c r="ID316" s="201"/>
      <c r="IE316" s="202">
        <v>0</v>
      </c>
      <c r="IF316" s="201"/>
      <c r="IG316" s="202">
        <v>0</v>
      </c>
      <c r="IH316" s="201"/>
      <c r="II316" s="202">
        <v>0</v>
      </c>
    </row>
    <row r="317" spans="1:243" ht="15" x14ac:dyDescent="0.2">
      <c r="A317" s="604"/>
      <c r="B317" s="598"/>
      <c r="C317" s="606"/>
      <c r="D317" s="532">
        <v>0</v>
      </c>
      <c r="E317" s="538" t="s">
        <v>101</v>
      </c>
      <c r="F317" s="199">
        <v>0</v>
      </c>
      <c r="G317" s="200">
        <v>0</v>
      </c>
      <c r="H317" s="199">
        <v>0</v>
      </c>
      <c r="I317" s="200">
        <v>0</v>
      </c>
      <c r="J317" s="199">
        <v>0</v>
      </c>
      <c r="K317" s="200">
        <v>0</v>
      </c>
      <c r="L317" s="199">
        <v>0</v>
      </c>
      <c r="M317" s="200">
        <v>0</v>
      </c>
      <c r="N317" s="199">
        <v>0</v>
      </c>
      <c r="O317" s="200">
        <v>0</v>
      </c>
      <c r="P317" s="199">
        <v>0</v>
      </c>
      <c r="Q317" s="200">
        <v>0</v>
      </c>
      <c r="R317" s="199">
        <v>0</v>
      </c>
      <c r="S317" s="200">
        <v>0</v>
      </c>
      <c r="T317" s="199">
        <v>0</v>
      </c>
      <c r="U317" s="200">
        <v>0</v>
      </c>
      <c r="V317" s="199">
        <v>0</v>
      </c>
      <c r="W317" s="200">
        <v>0</v>
      </c>
      <c r="X317" s="199">
        <v>0</v>
      </c>
      <c r="Y317" s="200">
        <v>0</v>
      </c>
      <c r="Z317" s="199">
        <v>0</v>
      </c>
      <c r="AA317" s="200">
        <v>0</v>
      </c>
      <c r="AB317" s="199">
        <v>0</v>
      </c>
      <c r="AC317" s="200">
        <v>0</v>
      </c>
      <c r="AD317" s="199">
        <v>0</v>
      </c>
      <c r="AE317" s="200">
        <v>0</v>
      </c>
      <c r="AF317" s="199">
        <v>0</v>
      </c>
      <c r="AG317" s="200">
        <v>0</v>
      </c>
      <c r="AH317" s="199">
        <v>0</v>
      </c>
      <c r="AI317" s="200">
        <v>0</v>
      </c>
      <c r="AJ317" s="199">
        <v>0</v>
      </c>
      <c r="AK317" s="200">
        <v>0</v>
      </c>
      <c r="AL317" s="199">
        <v>0</v>
      </c>
      <c r="AM317" s="200">
        <v>0</v>
      </c>
      <c r="AN317" s="199">
        <v>0</v>
      </c>
      <c r="AO317" s="200">
        <v>0</v>
      </c>
      <c r="AP317" s="199">
        <v>0</v>
      </c>
      <c r="AQ317" s="200">
        <v>0</v>
      </c>
      <c r="AR317" s="199">
        <v>0</v>
      </c>
      <c r="AS317" s="200">
        <v>0</v>
      </c>
      <c r="AT317" s="199">
        <v>0</v>
      </c>
      <c r="AU317" s="200">
        <v>0</v>
      </c>
      <c r="AV317" s="199">
        <v>0</v>
      </c>
      <c r="AW317" s="200">
        <v>0</v>
      </c>
      <c r="AX317" s="199">
        <v>0</v>
      </c>
      <c r="AY317" s="200">
        <v>0</v>
      </c>
      <c r="AZ317" s="199">
        <v>0</v>
      </c>
      <c r="BA317" s="200">
        <v>0</v>
      </c>
      <c r="BB317" s="199">
        <v>0</v>
      </c>
      <c r="BC317" s="200">
        <v>0</v>
      </c>
      <c r="BD317" s="199">
        <v>0</v>
      </c>
      <c r="BE317" s="200">
        <v>0</v>
      </c>
      <c r="BF317" s="199">
        <v>0</v>
      </c>
      <c r="BG317" s="200">
        <v>0</v>
      </c>
      <c r="BH317" s="199">
        <v>0</v>
      </c>
      <c r="BI317" s="200">
        <v>0</v>
      </c>
      <c r="BJ317" s="199">
        <v>0</v>
      </c>
      <c r="BK317" s="200">
        <v>0</v>
      </c>
      <c r="BL317" s="199">
        <v>0</v>
      </c>
      <c r="BM317" s="200">
        <v>0</v>
      </c>
      <c r="BN317" s="199">
        <v>0</v>
      </c>
      <c r="BO317" s="200">
        <v>0</v>
      </c>
      <c r="BP317" s="199">
        <v>0</v>
      </c>
      <c r="BQ317" s="200">
        <v>0</v>
      </c>
      <c r="BR317" s="199">
        <v>0</v>
      </c>
      <c r="BS317" s="200">
        <v>0</v>
      </c>
      <c r="BT317" s="199">
        <v>0</v>
      </c>
      <c r="BU317" s="200">
        <v>0</v>
      </c>
      <c r="BV317" s="199">
        <v>0</v>
      </c>
      <c r="BW317" s="200">
        <v>0</v>
      </c>
      <c r="BX317" s="199">
        <v>0</v>
      </c>
      <c r="BY317" s="200">
        <v>0</v>
      </c>
      <c r="BZ317" s="199">
        <v>0</v>
      </c>
      <c r="CA317" s="200">
        <v>0</v>
      </c>
      <c r="CB317" s="199">
        <v>0</v>
      </c>
      <c r="CC317" s="200">
        <v>0</v>
      </c>
      <c r="CD317" s="199">
        <v>0</v>
      </c>
      <c r="CE317" s="200">
        <v>0</v>
      </c>
      <c r="CF317" s="199">
        <v>0</v>
      </c>
      <c r="CG317" s="200">
        <v>0</v>
      </c>
      <c r="CH317" s="199">
        <v>0</v>
      </c>
      <c r="CI317" s="200">
        <v>0</v>
      </c>
      <c r="CJ317" s="199">
        <v>0</v>
      </c>
      <c r="CK317" s="200">
        <v>0</v>
      </c>
      <c r="CL317" s="199">
        <v>0</v>
      </c>
      <c r="CM317" s="200">
        <v>0</v>
      </c>
      <c r="CN317" s="199">
        <v>0</v>
      </c>
      <c r="CO317" s="200">
        <v>0</v>
      </c>
      <c r="CP317" s="199">
        <v>0</v>
      </c>
      <c r="CQ317" s="200">
        <v>0</v>
      </c>
      <c r="CR317" s="199">
        <v>0</v>
      </c>
      <c r="CS317" s="200">
        <v>0</v>
      </c>
      <c r="CT317" s="199">
        <v>0</v>
      </c>
      <c r="CU317" s="200">
        <v>0</v>
      </c>
      <c r="CV317" s="199">
        <v>0</v>
      </c>
      <c r="CW317" s="200">
        <v>0</v>
      </c>
      <c r="CX317" s="199">
        <v>0</v>
      </c>
      <c r="CY317" s="200">
        <v>0</v>
      </c>
      <c r="CZ317" s="199">
        <v>0</v>
      </c>
      <c r="DA317" s="200">
        <v>0</v>
      </c>
      <c r="DB317" s="199">
        <v>0</v>
      </c>
      <c r="DC317" s="200">
        <v>0</v>
      </c>
      <c r="DD317" s="199">
        <v>0</v>
      </c>
      <c r="DE317" s="200">
        <v>0</v>
      </c>
      <c r="DF317" s="199">
        <v>0</v>
      </c>
      <c r="DG317" s="200">
        <v>0</v>
      </c>
      <c r="DH317" s="199">
        <v>0</v>
      </c>
      <c r="DI317" s="200">
        <v>0</v>
      </c>
      <c r="DJ317" s="199">
        <v>0</v>
      </c>
      <c r="DK317" s="200">
        <v>0</v>
      </c>
      <c r="DL317" s="199">
        <v>0</v>
      </c>
      <c r="DM317" s="200">
        <v>0</v>
      </c>
      <c r="DN317" s="199">
        <v>0</v>
      </c>
      <c r="DO317" s="200">
        <v>0</v>
      </c>
      <c r="DP317" s="199">
        <v>0</v>
      </c>
      <c r="DQ317" s="200">
        <v>0</v>
      </c>
      <c r="DR317" s="199">
        <v>0</v>
      </c>
      <c r="DS317" s="200">
        <v>0</v>
      </c>
      <c r="DT317" s="199">
        <v>0</v>
      </c>
      <c r="DU317" s="200">
        <v>0</v>
      </c>
      <c r="DV317" s="199">
        <v>0</v>
      </c>
      <c r="DW317" s="200">
        <v>0</v>
      </c>
      <c r="DX317" s="199">
        <v>0</v>
      </c>
      <c r="DY317" s="200">
        <v>0</v>
      </c>
      <c r="DZ317" s="199">
        <v>0</v>
      </c>
      <c r="EA317" s="200">
        <v>0</v>
      </c>
      <c r="EB317" s="199">
        <v>0</v>
      </c>
      <c r="EC317" s="200">
        <v>0</v>
      </c>
      <c r="ED317" s="199">
        <v>0</v>
      </c>
      <c r="EE317" s="200">
        <v>0</v>
      </c>
      <c r="EF317" s="199">
        <v>0</v>
      </c>
      <c r="EG317" s="200">
        <v>0</v>
      </c>
      <c r="EH317" s="199">
        <v>0</v>
      </c>
      <c r="EI317" s="200">
        <v>0</v>
      </c>
      <c r="EJ317" s="199">
        <v>0</v>
      </c>
      <c r="EK317" s="200">
        <v>0</v>
      </c>
      <c r="EL317" s="199">
        <v>0</v>
      </c>
      <c r="EM317" s="200">
        <v>0</v>
      </c>
      <c r="EN317" s="199">
        <v>0</v>
      </c>
      <c r="EO317" s="200">
        <v>0</v>
      </c>
      <c r="EP317" s="199">
        <v>0</v>
      </c>
      <c r="EQ317" s="200">
        <v>0</v>
      </c>
      <c r="ER317" s="199">
        <v>0</v>
      </c>
      <c r="ES317" s="200">
        <v>0</v>
      </c>
      <c r="ET317" s="199">
        <v>0</v>
      </c>
      <c r="EU317" s="200">
        <v>0</v>
      </c>
      <c r="EV317" s="199">
        <v>0</v>
      </c>
      <c r="EW317" s="200">
        <v>0</v>
      </c>
      <c r="EX317" s="199">
        <v>0</v>
      </c>
      <c r="EY317" s="200">
        <v>0</v>
      </c>
      <c r="EZ317" s="199">
        <v>0</v>
      </c>
      <c r="FA317" s="200">
        <v>0</v>
      </c>
      <c r="FB317" s="199">
        <v>0</v>
      </c>
      <c r="FC317" s="200">
        <v>0</v>
      </c>
      <c r="FD317" s="199">
        <v>0</v>
      </c>
      <c r="FE317" s="200">
        <v>0</v>
      </c>
      <c r="FF317" s="199">
        <v>0</v>
      </c>
      <c r="FG317" s="200">
        <v>0</v>
      </c>
      <c r="FH317" s="199">
        <v>0</v>
      </c>
      <c r="FI317" s="200">
        <v>0</v>
      </c>
      <c r="FJ317" s="199">
        <v>0</v>
      </c>
      <c r="FK317" s="200">
        <v>0</v>
      </c>
      <c r="FL317" s="199">
        <v>0</v>
      </c>
      <c r="FM317" s="200">
        <v>0</v>
      </c>
      <c r="FN317" s="199">
        <v>0</v>
      </c>
      <c r="FO317" s="200">
        <v>0</v>
      </c>
      <c r="FP317" s="199">
        <v>0</v>
      </c>
      <c r="FQ317" s="200">
        <v>0</v>
      </c>
      <c r="FR317" s="199">
        <v>0</v>
      </c>
      <c r="FS317" s="200">
        <v>0</v>
      </c>
      <c r="FT317" s="199">
        <v>0</v>
      </c>
      <c r="FU317" s="200">
        <v>0</v>
      </c>
      <c r="FV317" s="199">
        <v>0</v>
      </c>
      <c r="FW317" s="200">
        <v>0</v>
      </c>
      <c r="FX317" s="199">
        <v>0</v>
      </c>
      <c r="FY317" s="200">
        <v>0</v>
      </c>
      <c r="FZ317" s="199">
        <v>0</v>
      </c>
      <c r="GA317" s="200">
        <v>0</v>
      </c>
      <c r="GB317" s="199">
        <v>0</v>
      </c>
      <c r="GC317" s="200">
        <v>0</v>
      </c>
      <c r="GD317" s="199">
        <v>0</v>
      </c>
      <c r="GE317" s="200">
        <v>0</v>
      </c>
      <c r="GF317" s="199">
        <v>0</v>
      </c>
      <c r="GG317" s="200">
        <v>0</v>
      </c>
      <c r="GH317" s="199">
        <v>0</v>
      </c>
      <c r="GI317" s="200">
        <v>0</v>
      </c>
      <c r="GJ317" s="199">
        <v>0</v>
      </c>
      <c r="GK317" s="200">
        <v>0</v>
      </c>
      <c r="GL317" s="199">
        <v>0</v>
      </c>
      <c r="GM317" s="200">
        <v>0</v>
      </c>
      <c r="GN317" s="199">
        <v>0</v>
      </c>
      <c r="GO317" s="200">
        <v>0</v>
      </c>
      <c r="GP317" s="199">
        <v>0</v>
      </c>
      <c r="GQ317" s="200">
        <v>0</v>
      </c>
      <c r="GR317" s="199">
        <v>0</v>
      </c>
      <c r="GS317" s="200">
        <v>0</v>
      </c>
      <c r="GT317" s="199">
        <v>0</v>
      </c>
      <c r="GU317" s="200">
        <v>0</v>
      </c>
      <c r="GV317" s="199">
        <v>0</v>
      </c>
      <c r="GW317" s="200">
        <v>0</v>
      </c>
      <c r="GX317" s="199">
        <v>0</v>
      </c>
      <c r="GY317" s="200">
        <v>0</v>
      </c>
      <c r="GZ317" s="199">
        <v>0</v>
      </c>
      <c r="HA317" s="200">
        <v>0</v>
      </c>
      <c r="HB317" s="199">
        <v>0</v>
      </c>
      <c r="HC317" s="200">
        <v>0</v>
      </c>
      <c r="HD317" s="199">
        <v>0</v>
      </c>
      <c r="HE317" s="200">
        <v>0</v>
      </c>
      <c r="HF317" s="199">
        <v>0</v>
      </c>
      <c r="HG317" s="200">
        <v>0</v>
      </c>
      <c r="HH317" s="199">
        <v>0</v>
      </c>
      <c r="HI317" s="200">
        <v>0</v>
      </c>
      <c r="HJ317" s="199">
        <v>0</v>
      </c>
      <c r="HK317" s="200">
        <v>0</v>
      </c>
      <c r="HL317" s="199">
        <v>0</v>
      </c>
      <c r="HM317" s="200">
        <v>0</v>
      </c>
      <c r="HN317" s="199">
        <v>0</v>
      </c>
      <c r="HO317" s="200">
        <v>0</v>
      </c>
      <c r="HP317" s="199">
        <v>0</v>
      </c>
      <c r="HQ317" s="200">
        <v>0</v>
      </c>
      <c r="HR317" s="199">
        <v>0</v>
      </c>
      <c r="HS317" s="200">
        <v>0</v>
      </c>
      <c r="HT317" s="199">
        <v>0</v>
      </c>
      <c r="HU317" s="200">
        <v>0</v>
      </c>
      <c r="HV317" s="199">
        <v>0</v>
      </c>
      <c r="HW317" s="200">
        <v>0</v>
      </c>
      <c r="HX317" s="199">
        <v>0</v>
      </c>
      <c r="HY317" s="200">
        <v>0</v>
      </c>
      <c r="HZ317" s="199">
        <v>0</v>
      </c>
      <c r="IA317" s="200">
        <v>0</v>
      </c>
      <c r="IB317" s="199">
        <v>0</v>
      </c>
      <c r="IC317" s="200">
        <v>0</v>
      </c>
      <c r="ID317" s="199">
        <v>0</v>
      </c>
      <c r="IE317" s="200">
        <v>0</v>
      </c>
      <c r="IF317" s="199">
        <v>0</v>
      </c>
      <c r="IG317" s="200">
        <v>0</v>
      </c>
      <c r="IH317" s="199">
        <v>0</v>
      </c>
      <c r="II317" s="200">
        <v>0</v>
      </c>
    </row>
    <row r="318" spans="1:243" ht="15.75" thickBot="1" x14ac:dyDescent="0.25">
      <c r="A318" s="604"/>
      <c r="B318" s="599"/>
      <c r="C318" s="607"/>
      <c r="D318" s="534" t="s">
        <v>9</v>
      </c>
      <c r="E318" s="539"/>
      <c r="F318" s="480"/>
      <c r="G318" s="481">
        <v>0</v>
      </c>
      <c r="H318" s="480"/>
      <c r="I318" s="481">
        <v>0</v>
      </c>
      <c r="J318" s="480"/>
      <c r="K318" s="481">
        <v>0</v>
      </c>
      <c r="L318" s="480"/>
      <c r="M318" s="481">
        <v>0</v>
      </c>
      <c r="N318" s="480"/>
      <c r="O318" s="481">
        <v>0</v>
      </c>
      <c r="P318" s="480"/>
      <c r="Q318" s="481">
        <v>0</v>
      </c>
      <c r="R318" s="480"/>
      <c r="S318" s="481">
        <v>0</v>
      </c>
      <c r="T318" s="480"/>
      <c r="U318" s="481">
        <v>0</v>
      </c>
      <c r="V318" s="480"/>
      <c r="W318" s="481">
        <v>0</v>
      </c>
      <c r="X318" s="480"/>
      <c r="Y318" s="481">
        <v>0</v>
      </c>
      <c r="Z318" s="480"/>
      <c r="AA318" s="481">
        <v>0</v>
      </c>
      <c r="AB318" s="480"/>
      <c r="AC318" s="481">
        <v>0</v>
      </c>
      <c r="AD318" s="480"/>
      <c r="AE318" s="481">
        <v>0</v>
      </c>
      <c r="AF318" s="480"/>
      <c r="AG318" s="481">
        <v>0</v>
      </c>
      <c r="AH318" s="480"/>
      <c r="AI318" s="481">
        <v>0</v>
      </c>
      <c r="AJ318" s="480"/>
      <c r="AK318" s="481">
        <v>0</v>
      </c>
      <c r="AL318" s="480"/>
      <c r="AM318" s="481">
        <v>0</v>
      </c>
      <c r="AN318" s="480"/>
      <c r="AO318" s="481">
        <v>0</v>
      </c>
      <c r="AP318" s="480"/>
      <c r="AQ318" s="481">
        <v>0</v>
      </c>
      <c r="AR318" s="480"/>
      <c r="AS318" s="481">
        <v>0</v>
      </c>
      <c r="AT318" s="480"/>
      <c r="AU318" s="481">
        <v>0</v>
      </c>
      <c r="AV318" s="480"/>
      <c r="AW318" s="481">
        <v>0</v>
      </c>
      <c r="AX318" s="480"/>
      <c r="AY318" s="481">
        <v>0</v>
      </c>
      <c r="AZ318" s="480"/>
      <c r="BA318" s="481">
        <v>0</v>
      </c>
      <c r="BB318" s="480"/>
      <c r="BC318" s="481">
        <v>0</v>
      </c>
      <c r="BD318" s="480"/>
      <c r="BE318" s="481">
        <v>0</v>
      </c>
      <c r="BF318" s="480"/>
      <c r="BG318" s="481">
        <v>0</v>
      </c>
      <c r="BH318" s="480"/>
      <c r="BI318" s="481">
        <v>0</v>
      </c>
      <c r="BJ318" s="480"/>
      <c r="BK318" s="481">
        <v>0</v>
      </c>
      <c r="BL318" s="480"/>
      <c r="BM318" s="481">
        <v>0</v>
      </c>
      <c r="BN318" s="480"/>
      <c r="BO318" s="481">
        <v>0</v>
      </c>
      <c r="BP318" s="480"/>
      <c r="BQ318" s="481">
        <v>0</v>
      </c>
      <c r="BR318" s="480"/>
      <c r="BS318" s="481">
        <v>0</v>
      </c>
      <c r="BT318" s="480"/>
      <c r="BU318" s="481">
        <v>0</v>
      </c>
      <c r="BV318" s="480"/>
      <c r="BW318" s="481">
        <v>0</v>
      </c>
      <c r="BX318" s="480"/>
      <c r="BY318" s="481">
        <v>0</v>
      </c>
      <c r="BZ318" s="480"/>
      <c r="CA318" s="481">
        <v>0</v>
      </c>
      <c r="CB318" s="480"/>
      <c r="CC318" s="481">
        <v>0</v>
      </c>
      <c r="CD318" s="480"/>
      <c r="CE318" s="481">
        <v>0</v>
      </c>
      <c r="CF318" s="480"/>
      <c r="CG318" s="481">
        <v>0</v>
      </c>
      <c r="CH318" s="480"/>
      <c r="CI318" s="481">
        <v>0</v>
      </c>
      <c r="CJ318" s="480"/>
      <c r="CK318" s="481">
        <v>0</v>
      </c>
      <c r="CL318" s="480"/>
      <c r="CM318" s="481">
        <v>0</v>
      </c>
      <c r="CN318" s="480"/>
      <c r="CO318" s="481">
        <v>0</v>
      </c>
      <c r="CP318" s="480"/>
      <c r="CQ318" s="481">
        <v>0</v>
      </c>
      <c r="CR318" s="480"/>
      <c r="CS318" s="481">
        <v>0</v>
      </c>
      <c r="CT318" s="480"/>
      <c r="CU318" s="481">
        <v>0</v>
      </c>
      <c r="CV318" s="480"/>
      <c r="CW318" s="481">
        <v>0</v>
      </c>
      <c r="CX318" s="480"/>
      <c r="CY318" s="481">
        <v>0</v>
      </c>
      <c r="CZ318" s="480"/>
      <c r="DA318" s="481">
        <v>0</v>
      </c>
      <c r="DB318" s="480"/>
      <c r="DC318" s="481">
        <v>0</v>
      </c>
      <c r="DD318" s="480"/>
      <c r="DE318" s="481">
        <v>0</v>
      </c>
      <c r="DF318" s="480"/>
      <c r="DG318" s="481">
        <v>0</v>
      </c>
      <c r="DH318" s="480"/>
      <c r="DI318" s="481">
        <v>0</v>
      </c>
      <c r="DJ318" s="480"/>
      <c r="DK318" s="481">
        <v>0</v>
      </c>
      <c r="DL318" s="480"/>
      <c r="DM318" s="481">
        <v>0</v>
      </c>
      <c r="DN318" s="480"/>
      <c r="DO318" s="481">
        <v>0</v>
      </c>
      <c r="DP318" s="480"/>
      <c r="DQ318" s="481">
        <v>0</v>
      </c>
      <c r="DR318" s="480"/>
      <c r="DS318" s="481">
        <v>0</v>
      </c>
      <c r="DT318" s="480"/>
      <c r="DU318" s="481">
        <v>0</v>
      </c>
      <c r="DV318" s="480"/>
      <c r="DW318" s="481">
        <v>0</v>
      </c>
      <c r="DX318" s="480"/>
      <c r="DY318" s="481">
        <v>0</v>
      </c>
      <c r="DZ318" s="480"/>
      <c r="EA318" s="481">
        <v>0</v>
      </c>
      <c r="EB318" s="480"/>
      <c r="EC318" s="481">
        <v>0</v>
      </c>
      <c r="ED318" s="480"/>
      <c r="EE318" s="481">
        <v>0</v>
      </c>
      <c r="EF318" s="480"/>
      <c r="EG318" s="481">
        <v>0</v>
      </c>
      <c r="EH318" s="480"/>
      <c r="EI318" s="481">
        <v>0</v>
      </c>
      <c r="EJ318" s="480"/>
      <c r="EK318" s="481">
        <v>0</v>
      </c>
      <c r="EL318" s="480"/>
      <c r="EM318" s="481">
        <v>0</v>
      </c>
      <c r="EN318" s="480"/>
      <c r="EO318" s="481">
        <v>0</v>
      </c>
      <c r="EP318" s="480"/>
      <c r="EQ318" s="481">
        <v>0</v>
      </c>
      <c r="ER318" s="480"/>
      <c r="ES318" s="481">
        <v>0</v>
      </c>
      <c r="ET318" s="480"/>
      <c r="EU318" s="481">
        <v>0</v>
      </c>
      <c r="EV318" s="480"/>
      <c r="EW318" s="481">
        <v>0</v>
      </c>
      <c r="EX318" s="480"/>
      <c r="EY318" s="481">
        <v>0</v>
      </c>
      <c r="EZ318" s="480"/>
      <c r="FA318" s="481">
        <v>0</v>
      </c>
      <c r="FB318" s="480"/>
      <c r="FC318" s="481">
        <v>0</v>
      </c>
      <c r="FD318" s="480"/>
      <c r="FE318" s="481">
        <v>0</v>
      </c>
      <c r="FF318" s="480"/>
      <c r="FG318" s="481">
        <v>0</v>
      </c>
      <c r="FH318" s="480"/>
      <c r="FI318" s="481">
        <v>0</v>
      </c>
      <c r="FJ318" s="480"/>
      <c r="FK318" s="481">
        <v>0</v>
      </c>
      <c r="FL318" s="480"/>
      <c r="FM318" s="481">
        <v>0</v>
      </c>
      <c r="FN318" s="480"/>
      <c r="FO318" s="481">
        <v>0</v>
      </c>
      <c r="FP318" s="480"/>
      <c r="FQ318" s="481">
        <v>0</v>
      </c>
      <c r="FR318" s="480"/>
      <c r="FS318" s="481">
        <v>0</v>
      </c>
      <c r="FT318" s="480"/>
      <c r="FU318" s="481">
        <v>0</v>
      </c>
      <c r="FV318" s="480"/>
      <c r="FW318" s="481">
        <v>0</v>
      </c>
      <c r="FX318" s="480"/>
      <c r="FY318" s="481">
        <v>0</v>
      </c>
      <c r="FZ318" s="480"/>
      <c r="GA318" s="481">
        <v>0</v>
      </c>
      <c r="GB318" s="480"/>
      <c r="GC318" s="481">
        <v>0</v>
      </c>
      <c r="GD318" s="480"/>
      <c r="GE318" s="481">
        <v>0</v>
      </c>
      <c r="GF318" s="480"/>
      <c r="GG318" s="481">
        <v>0</v>
      </c>
      <c r="GH318" s="480"/>
      <c r="GI318" s="481">
        <v>0</v>
      </c>
      <c r="GJ318" s="480"/>
      <c r="GK318" s="481">
        <v>0</v>
      </c>
      <c r="GL318" s="480"/>
      <c r="GM318" s="481">
        <v>0</v>
      </c>
      <c r="GN318" s="480"/>
      <c r="GO318" s="481">
        <v>0</v>
      </c>
      <c r="GP318" s="480"/>
      <c r="GQ318" s="481">
        <v>0</v>
      </c>
      <c r="GR318" s="480"/>
      <c r="GS318" s="481">
        <v>0</v>
      </c>
      <c r="GT318" s="480"/>
      <c r="GU318" s="481">
        <v>0</v>
      </c>
      <c r="GV318" s="480"/>
      <c r="GW318" s="481">
        <v>0</v>
      </c>
      <c r="GX318" s="480"/>
      <c r="GY318" s="481">
        <v>0</v>
      </c>
      <c r="GZ318" s="480"/>
      <c r="HA318" s="481">
        <v>0</v>
      </c>
      <c r="HB318" s="480"/>
      <c r="HC318" s="481">
        <v>0</v>
      </c>
      <c r="HD318" s="480"/>
      <c r="HE318" s="481">
        <v>0</v>
      </c>
      <c r="HF318" s="480"/>
      <c r="HG318" s="481">
        <v>0</v>
      </c>
      <c r="HH318" s="480"/>
      <c r="HI318" s="481">
        <v>0</v>
      </c>
      <c r="HJ318" s="480"/>
      <c r="HK318" s="481">
        <v>0</v>
      </c>
      <c r="HL318" s="480"/>
      <c r="HM318" s="481">
        <v>0</v>
      </c>
      <c r="HN318" s="480"/>
      <c r="HO318" s="481">
        <v>0</v>
      </c>
      <c r="HP318" s="480"/>
      <c r="HQ318" s="481">
        <v>0</v>
      </c>
      <c r="HR318" s="480"/>
      <c r="HS318" s="481">
        <v>0</v>
      </c>
      <c r="HT318" s="480"/>
      <c r="HU318" s="481">
        <v>0</v>
      </c>
      <c r="HV318" s="480"/>
      <c r="HW318" s="481">
        <v>0</v>
      </c>
      <c r="HX318" s="480"/>
      <c r="HY318" s="481">
        <v>0</v>
      </c>
      <c r="HZ318" s="480"/>
      <c r="IA318" s="481">
        <v>0</v>
      </c>
      <c r="IB318" s="480"/>
      <c r="IC318" s="481">
        <v>0</v>
      </c>
      <c r="ID318" s="480"/>
      <c r="IE318" s="481">
        <v>0</v>
      </c>
      <c r="IF318" s="480"/>
      <c r="IG318" s="481">
        <v>0</v>
      </c>
      <c r="IH318" s="480"/>
      <c r="II318" s="481">
        <v>0</v>
      </c>
    </row>
    <row r="319" spans="1:243" ht="15" x14ac:dyDescent="0.2">
      <c r="A319" s="604"/>
      <c r="B319" s="597" t="s">
        <v>15</v>
      </c>
      <c r="C319" s="600">
        <v>46082</v>
      </c>
      <c r="D319" s="529">
        <v>0</v>
      </c>
      <c r="E319" s="540" t="s">
        <v>81</v>
      </c>
      <c r="F319" s="482">
        <v>0</v>
      </c>
      <c r="G319" s="483">
        <v>0</v>
      </c>
      <c r="H319" s="482">
        <v>0</v>
      </c>
      <c r="I319" s="483">
        <v>0</v>
      </c>
      <c r="J319" s="482">
        <v>0</v>
      </c>
      <c r="K319" s="483">
        <v>0</v>
      </c>
      <c r="L319" s="482">
        <v>0</v>
      </c>
      <c r="M319" s="483">
        <v>0</v>
      </c>
      <c r="N319" s="482">
        <v>0</v>
      </c>
      <c r="O319" s="483">
        <v>0</v>
      </c>
      <c r="P319" s="482">
        <v>0</v>
      </c>
      <c r="Q319" s="483">
        <v>0</v>
      </c>
      <c r="R319" s="482">
        <v>0</v>
      </c>
      <c r="S319" s="483">
        <v>0</v>
      </c>
      <c r="T319" s="482">
        <v>0</v>
      </c>
      <c r="U319" s="483">
        <v>0</v>
      </c>
      <c r="V319" s="482">
        <v>0</v>
      </c>
      <c r="W319" s="483">
        <v>0</v>
      </c>
      <c r="X319" s="482">
        <v>0</v>
      </c>
      <c r="Y319" s="483">
        <v>0</v>
      </c>
      <c r="Z319" s="482">
        <v>0</v>
      </c>
      <c r="AA319" s="483">
        <v>0</v>
      </c>
      <c r="AB319" s="482">
        <v>0</v>
      </c>
      <c r="AC319" s="483">
        <v>0</v>
      </c>
      <c r="AD319" s="482">
        <v>0</v>
      </c>
      <c r="AE319" s="483">
        <v>0</v>
      </c>
      <c r="AF319" s="482">
        <v>0</v>
      </c>
      <c r="AG319" s="483">
        <v>0</v>
      </c>
      <c r="AH319" s="482">
        <v>0</v>
      </c>
      <c r="AI319" s="483">
        <v>0</v>
      </c>
      <c r="AJ319" s="482">
        <v>0</v>
      </c>
      <c r="AK319" s="483">
        <v>0</v>
      </c>
      <c r="AL319" s="482">
        <v>0</v>
      </c>
      <c r="AM319" s="483">
        <v>0</v>
      </c>
      <c r="AN319" s="482">
        <v>0</v>
      </c>
      <c r="AO319" s="483">
        <v>0</v>
      </c>
      <c r="AP319" s="482">
        <v>0</v>
      </c>
      <c r="AQ319" s="483">
        <v>0</v>
      </c>
      <c r="AR319" s="482">
        <v>0</v>
      </c>
      <c r="AS319" s="483">
        <v>0</v>
      </c>
      <c r="AT319" s="482">
        <v>0</v>
      </c>
      <c r="AU319" s="483">
        <v>0</v>
      </c>
      <c r="AV319" s="482">
        <v>0</v>
      </c>
      <c r="AW319" s="483">
        <v>0</v>
      </c>
      <c r="AX319" s="482">
        <v>0</v>
      </c>
      <c r="AY319" s="483">
        <v>0</v>
      </c>
      <c r="AZ319" s="482">
        <v>0</v>
      </c>
      <c r="BA319" s="483">
        <v>0</v>
      </c>
      <c r="BB319" s="482">
        <v>0</v>
      </c>
      <c r="BC319" s="483">
        <v>0</v>
      </c>
      <c r="BD319" s="482">
        <v>0</v>
      </c>
      <c r="BE319" s="483">
        <v>0</v>
      </c>
      <c r="BF319" s="482">
        <v>0</v>
      </c>
      <c r="BG319" s="483">
        <v>0</v>
      </c>
      <c r="BH319" s="482">
        <v>0</v>
      </c>
      <c r="BI319" s="483">
        <v>0</v>
      </c>
      <c r="BJ319" s="482">
        <v>0</v>
      </c>
      <c r="BK319" s="483">
        <v>0</v>
      </c>
      <c r="BL319" s="482">
        <v>0</v>
      </c>
      <c r="BM319" s="483">
        <v>0</v>
      </c>
      <c r="BN319" s="482">
        <v>0</v>
      </c>
      <c r="BO319" s="483">
        <v>0</v>
      </c>
      <c r="BP319" s="482">
        <v>0</v>
      </c>
      <c r="BQ319" s="483">
        <v>0</v>
      </c>
      <c r="BR319" s="482">
        <v>0</v>
      </c>
      <c r="BS319" s="483">
        <v>0</v>
      </c>
      <c r="BT319" s="482">
        <v>0</v>
      </c>
      <c r="BU319" s="483">
        <v>0</v>
      </c>
      <c r="BV319" s="482">
        <v>0</v>
      </c>
      <c r="BW319" s="483">
        <v>0</v>
      </c>
      <c r="BX319" s="482">
        <v>0</v>
      </c>
      <c r="BY319" s="483">
        <v>0</v>
      </c>
      <c r="BZ319" s="482">
        <v>0</v>
      </c>
      <c r="CA319" s="483">
        <v>0</v>
      </c>
      <c r="CB319" s="482">
        <v>0</v>
      </c>
      <c r="CC319" s="483">
        <v>0</v>
      </c>
      <c r="CD319" s="482">
        <v>0</v>
      </c>
      <c r="CE319" s="483">
        <v>0</v>
      </c>
      <c r="CF319" s="482">
        <v>0</v>
      </c>
      <c r="CG319" s="483">
        <v>0</v>
      </c>
      <c r="CH319" s="482">
        <v>0</v>
      </c>
      <c r="CI319" s="483">
        <v>0</v>
      </c>
      <c r="CJ319" s="482">
        <v>0</v>
      </c>
      <c r="CK319" s="483">
        <v>0</v>
      </c>
      <c r="CL319" s="482">
        <v>0</v>
      </c>
      <c r="CM319" s="483">
        <v>0</v>
      </c>
      <c r="CN319" s="482">
        <v>0</v>
      </c>
      <c r="CO319" s="483">
        <v>0</v>
      </c>
      <c r="CP319" s="482">
        <v>0</v>
      </c>
      <c r="CQ319" s="483">
        <v>0</v>
      </c>
      <c r="CR319" s="482">
        <v>0</v>
      </c>
      <c r="CS319" s="483">
        <v>0</v>
      </c>
      <c r="CT319" s="482">
        <v>0</v>
      </c>
      <c r="CU319" s="483">
        <v>0</v>
      </c>
      <c r="CV319" s="482">
        <v>0</v>
      </c>
      <c r="CW319" s="483">
        <v>0</v>
      </c>
      <c r="CX319" s="482">
        <v>0</v>
      </c>
      <c r="CY319" s="483">
        <v>0</v>
      </c>
      <c r="CZ319" s="482">
        <v>0</v>
      </c>
      <c r="DA319" s="483">
        <v>0</v>
      </c>
      <c r="DB319" s="482">
        <v>0</v>
      </c>
      <c r="DC319" s="483">
        <v>0</v>
      </c>
      <c r="DD319" s="482">
        <v>0</v>
      </c>
      <c r="DE319" s="483">
        <v>0</v>
      </c>
      <c r="DF319" s="482">
        <v>0</v>
      </c>
      <c r="DG319" s="483">
        <v>0</v>
      </c>
      <c r="DH319" s="482">
        <v>0</v>
      </c>
      <c r="DI319" s="483">
        <v>0</v>
      </c>
      <c r="DJ319" s="482">
        <v>0</v>
      </c>
      <c r="DK319" s="483">
        <v>0</v>
      </c>
      <c r="DL319" s="482">
        <v>0</v>
      </c>
      <c r="DM319" s="483">
        <v>0</v>
      </c>
      <c r="DN319" s="482">
        <v>0</v>
      </c>
      <c r="DO319" s="483">
        <v>0</v>
      </c>
      <c r="DP319" s="482">
        <v>0</v>
      </c>
      <c r="DQ319" s="483">
        <v>0</v>
      </c>
      <c r="DR319" s="482">
        <v>0</v>
      </c>
      <c r="DS319" s="483">
        <v>0</v>
      </c>
      <c r="DT319" s="482">
        <v>0</v>
      </c>
      <c r="DU319" s="483">
        <v>0</v>
      </c>
      <c r="DV319" s="482">
        <v>0</v>
      </c>
      <c r="DW319" s="483">
        <v>0</v>
      </c>
      <c r="DX319" s="482">
        <v>0</v>
      </c>
      <c r="DY319" s="483">
        <v>0</v>
      </c>
      <c r="DZ319" s="482">
        <v>0</v>
      </c>
      <c r="EA319" s="483">
        <v>0</v>
      </c>
      <c r="EB319" s="482">
        <v>0</v>
      </c>
      <c r="EC319" s="483">
        <v>0</v>
      </c>
      <c r="ED319" s="482">
        <v>0</v>
      </c>
      <c r="EE319" s="483">
        <v>0</v>
      </c>
      <c r="EF319" s="482">
        <v>0</v>
      </c>
      <c r="EG319" s="483">
        <v>0</v>
      </c>
      <c r="EH319" s="482">
        <v>0</v>
      </c>
      <c r="EI319" s="483">
        <v>0</v>
      </c>
      <c r="EJ319" s="482">
        <v>0</v>
      </c>
      <c r="EK319" s="483">
        <v>0</v>
      </c>
      <c r="EL319" s="482">
        <v>0</v>
      </c>
      <c r="EM319" s="483">
        <v>0</v>
      </c>
      <c r="EN319" s="482">
        <v>0</v>
      </c>
      <c r="EO319" s="483">
        <v>0</v>
      </c>
      <c r="EP319" s="482">
        <v>0</v>
      </c>
      <c r="EQ319" s="483">
        <v>0</v>
      </c>
      <c r="ER319" s="482">
        <v>0</v>
      </c>
      <c r="ES319" s="483">
        <v>0</v>
      </c>
      <c r="ET319" s="482">
        <v>0</v>
      </c>
      <c r="EU319" s="483">
        <v>0</v>
      </c>
      <c r="EV319" s="482">
        <v>0</v>
      </c>
      <c r="EW319" s="483">
        <v>0</v>
      </c>
      <c r="EX319" s="482">
        <v>0</v>
      </c>
      <c r="EY319" s="483">
        <v>0</v>
      </c>
      <c r="EZ319" s="482">
        <v>0</v>
      </c>
      <c r="FA319" s="483">
        <v>0</v>
      </c>
      <c r="FB319" s="482">
        <v>0</v>
      </c>
      <c r="FC319" s="483">
        <v>0</v>
      </c>
      <c r="FD319" s="482">
        <v>0</v>
      </c>
      <c r="FE319" s="483">
        <v>0</v>
      </c>
      <c r="FF319" s="482">
        <v>0</v>
      </c>
      <c r="FG319" s="483">
        <v>0</v>
      </c>
      <c r="FH319" s="482">
        <v>0</v>
      </c>
      <c r="FI319" s="483">
        <v>0</v>
      </c>
      <c r="FJ319" s="482">
        <v>0</v>
      </c>
      <c r="FK319" s="483">
        <v>0</v>
      </c>
      <c r="FL319" s="482">
        <v>0</v>
      </c>
      <c r="FM319" s="483">
        <v>0</v>
      </c>
      <c r="FN319" s="482">
        <v>0</v>
      </c>
      <c r="FO319" s="483">
        <v>0</v>
      </c>
      <c r="FP319" s="482">
        <v>0</v>
      </c>
      <c r="FQ319" s="483">
        <v>0</v>
      </c>
      <c r="FR319" s="482">
        <v>0</v>
      </c>
      <c r="FS319" s="483">
        <v>0</v>
      </c>
      <c r="FT319" s="482">
        <v>0</v>
      </c>
      <c r="FU319" s="483">
        <v>0</v>
      </c>
      <c r="FV319" s="482">
        <v>0</v>
      </c>
      <c r="FW319" s="483">
        <v>0</v>
      </c>
      <c r="FX319" s="482">
        <v>0</v>
      </c>
      <c r="FY319" s="483">
        <v>0</v>
      </c>
      <c r="FZ319" s="482">
        <v>0</v>
      </c>
      <c r="GA319" s="483">
        <v>0</v>
      </c>
      <c r="GB319" s="482">
        <v>0</v>
      </c>
      <c r="GC319" s="483">
        <v>0</v>
      </c>
      <c r="GD319" s="482">
        <v>0</v>
      </c>
      <c r="GE319" s="483">
        <v>0</v>
      </c>
      <c r="GF319" s="482">
        <v>0</v>
      </c>
      <c r="GG319" s="483">
        <v>0</v>
      </c>
      <c r="GH319" s="482">
        <v>0</v>
      </c>
      <c r="GI319" s="483">
        <v>0</v>
      </c>
      <c r="GJ319" s="482">
        <v>0</v>
      </c>
      <c r="GK319" s="483">
        <v>0</v>
      </c>
      <c r="GL319" s="482">
        <v>0</v>
      </c>
      <c r="GM319" s="483">
        <v>0</v>
      </c>
      <c r="GN319" s="482">
        <v>0</v>
      </c>
      <c r="GO319" s="483">
        <v>0</v>
      </c>
      <c r="GP319" s="482">
        <v>0</v>
      </c>
      <c r="GQ319" s="483">
        <v>0</v>
      </c>
      <c r="GR319" s="482">
        <v>0</v>
      </c>
      <c r="GS319" s="483">
        <v>0</v>
      </c>
      <c r="GT319" s="482">
        <v>0</v>
      </c>
      <c r="GU319" s="483">
        <v>0</v>
      </c>
      <c r="GV319" s="482">
        <v>0</v>
      </c>
      <c r="GW319" s="483">
        <v>0</v>
      </c>
      <c r="GX319" s="482">
        <v>0</v>
      </c>
      <c r="GY319" s="483">
        <v>0</v>
      </c>
      <c r="GZ319" s="482">
        <v>0</v>
      </c>
      <c r="HA319" s="483">
        <v>0</v>
      </c>
      <c r="HB319" s="482">
        <v>0</v>
      </c>
      <c r="HC319" s="483">
        <v>0</v>
      </c>
      <c r="HD319" s="482">
        <v>0</v>
      </c>
      <c r="HE319" s="483">
        <v>0</v>
      </c>
      <c r="HF319" s="482">
        <v>0</v>
      </c>
      <c r="HG319" s="483">
        <v>0</v>
      </c>
      <c r="HH319" s="482">
        <v>0</v>
      </c>
      <c r="HI319" s="483">
        <v>0</v>
      </c>
      <c r="HJ319" s="482">
        <v>0</v>
      </c>
      <c r="HK319" s="483">
        <v>0</v>
      </c>
      <c r="HL319" s="482">
        <v>0</v>
      </c>
      <c r="HM319" s="483">
        <v>0</v>
      </c>
      <c r="HN319" s="482">
        <v>0</v>
      </c>
      <c r="HO319" s="483">
        <v>0</v>
      </c>
      <c r="HP319" s="482">
        <v>0</v>
      </c>
      <c r="HQ319" s="483">
        <v>0</v>
      </c>
      <c r="HR319" s="482">
        <v>0</v>
      </c>
      <c r="HS319" s="483">
        <v>0</v>
      </c>
      <c r="HT319" s="482">
        <v>0</v>
      </c>
      <c r="HU319" s="483">
        <v>0</v>
      </c>
      <c r="HV319" s="482">
        <v>0</v>
      </c>
      <c r="HW319" s="483">
        <v>0</v>
      </c>
      <c r="HX319" s="482">
        <v>0</v>
      </c>
      <c r="HY319" s="483">
        <v>0</v>
      </c>
      <c r="HZ319" s="482">
        <v>0</v>
      </c>
      <c r="IA319" s="483">
        <v>0</v>
      </c>
      <c r="IB319" s="482">
        <v>0</v>
      </c>
      <c r="IC319" s="483">
        <v>0</v>
      </c>
      <c r="ID319" s="482">
        <v>0</v>
      </c>
      <c r="IE319" s="483">
        <v>0</v>
      </c>
      <c r="IF319" s="482">
        <v>0</v>
      </c>
      <c r="IG319" s="483">
        <v>0</v>
      </c>
      <c r="IH319" s="482">
        <v>0</v>
      </c>
      <c r="II319" s="483">
        <v>0</v>
      </c>
    </row>
    <row r="320" spans="1:243" ht="15" x14ac:dyDescent="0.2">
      <c r="A320" s="604"/>
      <c r="B320" s="598"/>
      <c r="C320" s="606"/>
      <c r="D320" s="530" t="s">
        <v>6</v>
      </c>
      <c r="E320" s="537"/>
      <c r="F320" s="203"/>
      <c r="G320" s="204">
        <v>0</v>
      </c>
      <c r="H320" s="203"/>
      <c r="I320" s="204">
        <v>0</v>
      </c>
      <c r="J320" s="203"/>
      <c r="K320" s="204">
        <v>0</v>
      </c>
      <c r="L320" s="203"/>
      <c r="M320" s="204">
        <v>0</v>
      </c>
      <c r="N320" s="203"/>
      <c r="O320" s="204">
        <v>0</v>
      </c>
      <c r="P320" s="203"/>
      <c r="Q320" s="204">
        <v>0</v>
      </c>
      <c r="R320" s="203"/>
      <c r="S320" s="204">
        <v>0</v>
      </c>
      <c r="T320" s="203"/>
      <c r="U320" s="204">
        <v>0</v>
      </c>
      <c r="V320" s="203"/>
      <c r="W320" s="204">
        <v>0</v>
      </c>
      <c r="X320" s="203"/>
      <c r="Y320" s="204">
        <v>0</v>
      </c>
      <c r="Z320" s="203"/>
      <c r="AA320" s="204">
        <v>0</v>
      </c>
      <c r="AB320" s="203"/>
      <c r="AC320" s="204">
        <v>0</v>
      </c>
      <c r="AD320" s="203"/>
      <c r="AE320" s="204">
        <v>0</v>
      </c>
      <c r="AF320" s="203"/>
      <c r="AG320" s="204">
        <v>0</v>
      </c>
      <c r="AH320" s="203"/>
      <c r="AI320" s="204">
        <v>0</v>
      </c>
      <c r="AJ320" s="203"/>
      <c r="AK320" s="204">
        <v>0</v>
      </c>
      <c r="AL320" s="203"/>
      <c r="AM320" s="204">
        <v>0</v>
      </c>
      <c r="AN320" s="203"/>
      <c r="AO320" s="204">
        <v>0</v>
      </c>
      <c r="AP320" s="203"/>
      <c r="AQ320" s="204">
        <v>0</v>
      </c>
      <c r="AR320" s="203"/>
      <c r="AS320" s="204">
        <v>0</v>
      </c>
      <c r="AT320" s="203"/>
      <c r="AU320" s="204">
        <v>0</v>
      </c>
      <c r="AV320" s="203"/>
      <c r="AW320" s="204">
        <v>0</v>
      </c>
      <c r="AX320" s="203"/>
      <c r="AY320" s="204">
        <v>0</v>
      </c>
      <c r="AZ320" s="203"/>
      <c r="BA320" s="204">
        <v>0</v>
      </c>
      <c r="BB320" s="203"/>
      <c r="BC320" s="204">
        <v>0</v>
      </c>
      <c r="BD320" s="203"/>
      <c r="BE320" s="204">
        <v>0</v>
      </c>
      <c r="BF320" s="203"/>
      <c r="BG320" s="204">
        <v>0</v>
      </c>
      <c r="BH320" s="203"/>
      <c r="BI320" s="204">
        <v>0</v>
      </c>
      <c r="BJ320" s="203"/>
      <c r="BK320" s="204">
        <v>0</v>
      </c>
      <c r="BL320" s="203"/>
      <c r="BM320" s="204">
        <v>0</v>
      </c>
      <c r="BN320" s="203"/>
      <c r="BO320" s="204">
        <v>0</v>
      </c>
      <c r="BP320" s="203"/>
      <c r="BQ320" s="204">
        <v>0</v>
      </c>
      <c r="BR320" s="203"/>
      <c r="BS320" s="204">
        <v>0</v>
      </c>
      <c r="BT320" s="203"/>
      <c r="BU320" s="204">
        <v>0</v>
      </c>
      <c r="BV320" s="203"/>
      <c r="BW320" s="204">
        <v>0</v>
      </c>
      <c r="BX320" s="203"/>
      <c r="BY320" s="204">
        <v>0</v>
      </c>
      <c r="BZ320" s="203"/>
      <c r="CA320" s="204">
        <v>0</v>
      </c>
      <c r="CB320" s="203"/>
      <c r="CC320" s="204">
        <v>0</v>
      </c>
      <c r="CD320" s="203"/>
      <c r="CE320" s="204">
        <v>0</v>
      </c>
      <c r="CF320" s="203"/>
      <c r="CG320" s="204">
        <v>0</v>
      </c>
      <c r="CH320" s="203"/>
      <c r="CI320" s="204">
        <v>0</v>
      </c>
      <c r="CJ320" s="203"/>
      <c r="CK320" s="204">
        <v>0</v>
      </c>
      <c r="CL320" s="203"/>
      <c r="CM320" s="204">
        <v>0</v>
      </c>
      <c r="CN320" s="203"/>
      <c r="CO320" s="204">
        <v>0</v>
      </c>
      <c r="CP320" s="203"/>
      <c r="CQ320" s="204">
        <v>0</v>
      </c>
      <c r="CR320" s="203"/>
      <c r="CS320" s="204">
        <v>0</v>
      </c>
      <c r="CT320" s="203"/>
      <c r="CU320" s="204">
        <v>0</v>
      </c>
      <c r="CV320" s="203"/>
      <c r="CW320" s="204">
        <v>0</v>
      </c>
      <c r="CX320" s="203"/>
      <c r="CY320" s="204">
        <v>0</v>
      </c>
      <c r="CZ320" s="203"/>
      <c r="DA320" s="204">
        <v>0</v>
      </c>
      <c r="DB320" s="203"/>
      <c r="DC320" s="204">
        <v>0</v>
      </c>
      <c r="DD320" s="203"/>
      <c r="DE320" s="204">
        <v>0</v>
      </c>
      <c r="DF320" s="203"/>
      <c r="DG320" s="204">
        <v>0</v>
      </c>
      <c r="DH320" s="203"/>
      <c r="DI320" s="204">
        <v>0</v>
      </c>
      <c r="DJ320" s="203"/>
      <c r="DK320" s="204">
        <v>0</v>
      </c>
      <c r="DL320" s="203"/>
      <c r="DM320" s="204">
        <v>0</v>
      </c>
      <c r="DN320" s="203"/>
      <c r="DO320" s="204">
        <v>0</v>
      </c>
      <c r="DP320" s="203"/>
      <c r="DQ320" s="204">
        <v>0</v>
      </c>
      <c r="DR320" s="203"/>
      <c r="DS320" s="204">
        <v>0</v>
      </c>
      <c r="DT320" s="203"/>
      <c r="DU320" s="204">
        <v>0</v>
      </c>
      <c r="DV320" s="203"/>
      <c r="DW320" s="204">
        <v>0</v>
      </c>
      <c r="DX320" s="203"/>
      <c r="DY320" s="204">
        <v>0</v>
      </c>
      <c r="DZ320" s="203"/>
      <c r="EA320" s="204">
        <v>0</v>
      </c>
      <c r="EB320" s="203"/>
      <c r="EC320" s="204">
        <v>0</v>
      </c>
      <c r="ED320" s="203"/>
      <c r="EE320" s="204">
        <v>0</v>
      </c>
      <c r="EF320" s="203"/>
      <c r="EG320" s="204">
        <v>0</v>
      </c>
      <c r="EH320" s="203"/>
      <c r="EI320" s="204">
        <v>0</v>
      </c>
      <c r="EJ320" s="203"/>
      <c r="EK320" s="204">
        <v>0</v>
      </c>
      <c r="EL320" s="203"/>
      <c r="EM320" s="204">
        <v>0</v>
      </c>
      <c r="EN320" s="203"/>
      <c r="EO320" s="204">
        <v>0</v>
      </c>
      <c r="EP320" s="203"/>
      <c r="EQ320" s="204">
        <v>0</v>
      </c>
      <c r="ER320" s="203"/>
      <c r="ES320" s="204">
        <v>0</v>
      </c>
      <c r="ET320" s="203"/>
      <c r="EU320" s="204">
        <v>0</v>
      </c>
      <c r="EV320" s="203"/>
      <c r="EW320" s="204">
        <v>0</v>
      </c>
      <c r="EX320" s="203"/>
      <c r="EY320" s="204">
        <v>0</v>
      </c>
      <c r="EZ320" s="203"/>
      <c r="FA320" s="204">
        <v>0</v>
      </c>
      <c r="FB320" s="203"/>
      <c r="FC320" s="204">
        <v>0</v>
      </c>
      <c r="FD320" s="203"/>
      <c r="FE320" s="204">
        <v>0</v>
      </c>
      <c r="FF320" s="203"/>
      <c r="FG320" s="204">
        <v>0</v>
      </c>
      <c r="FH320" s="203"/>
      <c r="FI320" s="204">
        <v>0</v>
      </c>
      <c r="FJ320" s="203"/>
      <c r="FK320" s="204">
        <v>0</v>
      </c>
      <c r="FL320" s="203"/>
      <c r="FM320" s="204">
        <v>0</v>
      </c>
      <c r="FN320" s="203"/>
      <c r="FO320" s="204">
        <v>0</v>
      </c>
      <c r="FP320" s="203"/>
      <c r="FQ320" s="204">
        <v>0</v>
      </c>
      <c r="FR320" s="203"/>
      <c r="FS320" s="204">
        <v>0</v>
      </c>
      <c r="FT320" s="203"/>
      <c r="FU320" s="204">
        <v>0</v>
      </c>
      <c r="FV320" s="203"/>
      <c r="FW320" s="204">
        <v>0</v>
      </c>
      <c r="FX320" s="203"/>
      <c r="FY320" s="204">
        <v>0</v>
      </c>
      <c r="FZ320" s="203"/>
      <c r="GA320" s="204">
        <v>0</v>
      </c>
      <c r="GB320" s="203"/>
      <c r="GC320" s="204">
        <v>0</v>
      </c>
      <c r="GD320" s="203"/>
      <c r="GE320" s="204">
        <v>0</v>
      </c>
      <c r="GF320" s="203"/>
      <c r="GG320" s="204">
        <v>0</v>
      </c>
      <c r="GH320" s="203"/>
      <c r="GI320" s="204">
        <v>0</v>
      </c>
      <c r="GJ320" s="203"/>
      <c r="GK320" s="204">
        <v>0</v>
      </c>
      <c r="GL320" s="203"/>
      <c r="GM320" s="204">
        <v>0</v>
      </c>
      <c r="GN320" s="203"/>
      <c r="GO320" s="204">
        <v>0</v>
      </c>
      <c r="GP320" s="203"/>
      <c r="GQ320" s="204">
        <v>0</v>
      </c>
      <c r="GR320" s="203"/>
      <c r="GS320" s="204">
        <v>0</v>
      </c>
      <c r="GT320" s="203"/>
      <c r="GU320" s="204">
        <v>0</v>
      </c>
      <c r="GV320" s="203"/>
      <c r="GW320" s="204">
        <v>0</v>
      </c>
      <c r="GX320" s="203"/>
      <c r="GY320" s="204">
        <v>0</v>
      </c>
      <c r="GZ320" s="203"/>
      <c r="HA320" s="204">
        <v>0</v>
      </c>
      <c r="HB320" s="203"/>
      <c r="HC320" s="204">
        <v>0</v>
      </c>
      <c r="HD320" s="203"/>
      <c r="HE320" s="204">
        <v>0</v>
      </c>
      <c r="HF320" s="203"/>
      <c r="HG320" s="204">
        <v>0</v>
      </c>
      <c r="HH320" s="203"/>
      <c r="HI320" s="204">
        <v>0</v>
      </c>
      <c r="HJ320" s="203"/>
      <c r="HK320" s="204">
        <v>0</v>
      </c>
      <c r="HL320" s="203"/>
      <c r="HM320" s="204">
        <v>0</v>
      </c>
      <c r="HN320" s="203"/>
      <c r="HO320" s="204">
        <v>0</v>
      </c>
      <c r="HP320" s="203"/>
      <c r="HQ320" s="204">
        <v>0</v>
      </c>
      <c r="HR320" s="203"/>
      <c r="HS320" s="204">
        <v>0</v>
      </c>
      <c r="HT320" s="203"/>
      <c r="HU320" s="204">
        <v>0</v>
      </c>
      <c r="HV320" s="203"/>
      <c r="HW320" s="204">
        <v>0</v>
      </c>
      <c r="HX320" s="203"/>
      <c r="HY320" s="204">
        <v>0</v>
      </c>
      <c r="HZ320" s="203"/>
      <c r="IA320" s="204">
        <v>0</v>
      </c>
      <c r="IB320" s="203"/>
      <c r="IC320" s="204">
        <v>0</v>
      </c>
      <c r="ID320" s="203"/>
      <c r="IE320" s="204">
        <v>0</v>
      </c>
      <c r="IF320" s="203"/>
      <c r="IG320" s="204">
        <v>0</v>
      </c>
      <c r="IH320" s="203"/>
      <c r="II320" s="204">
        <v>0</v>
      </c>
    </row>
    <row r="321" spans="1:243" ht="15" x14ac:dyDescent="0.2">
      <c r="A321" s="604"/>
      <c r="B321" s="598"/>
      <c r="C321" s="606"/>
      <c r="D321" s="530">
        <v>0</v>
      </c>
      <c r="E321" s="538" t="s">
        <v>82</v>
      </c>
      <c r="F321" s="197">
        <v>0</v>
      </c>
      <c r="G321" s="198">
        <v>0</v>
      </c>
      <c r="H321" s="197">
        <v>0</v>
      </c>
      <c r="I321" s="198">
        <v>0</v>
      </c>
      <c r="J321" s="197">
        <v>0</v>
      </c>
      <c r="K321" s="198">
        <v>0</v>
      </c>
      <c r="L321" s="197">
        <v>0</v>
      </c>
      <c r="M321" s="198">
        <v>0</v>
      </c>
      <c r="N321" s="197">
        <v>0</v>
      </c>
      <c r="O321" s="198">
        <v>0</v>
      </c>
      <c r="P321" s="197">
        <v>0</v>
      </c>
      <c r="Q321" s="198">
        <v>0</v>
      </c>
      <c r="R321" s="197">
        <v>0</v>
      </c>
      <c r="S321" s="198">
        <v>0</v>
      </c>
      <c r="T321" s="197">
        <v>0</v>
      </c>
      <c r="U321" s="198">
        <v>0</v>
      </c>
      <c r="V321" s="197">
        <v>0</v>
      </c>
      <c r="W321" s="198">
        <v>0</v>
      </c>
      <c r="X321" s="197">
        <v>0</v>
      </c>
      <c r="Y321" s="198">
        <v>0</v>
      </c>
      <c r="Z321" s="197">
        <v>0</v>
      </c>
      <c r="AA321" s="198">
        <v>0</v>
      </c>
      <c r="AB321" s="197">
        <v>0</v>
      </c>
      <c r="AC321" s="198">
        <v>0</v>
      </c>
      <c r="AD321" s="197">
        <v>0</v>
      </c>
      <c r="AE321" s="198">
        <v>0</v>
      </c>
      <c r="AF321" s="197">
        <v>0</v>
      </c>
      <c r="AG321" s="198">
        <v>0</v>
      </c>
      <c r="AH321" s="197">
        <v>0</v>
      </c>
      <c r="AI321" s="198">
        <v>0</v>
      </c>
      <c r="AJ321" s="197">
        <v>0</v>
      </c>
      <c r="AK321" s="198">
        <v>0</v>
      </c>
      <c r="AL321" s="197">
        <v>0</v>
      </c>
      <c r="AM321" s="198">
        <v>0</v>
      </c>
      <c r="AN321" s="197">
        <v>0</v>
      </c>
      <c r="AO321" s="198">
        <v>0</v>
      </c>
      <c r="AP321" s="197">
        <v>0</v>
      </c>
      <c r="AQ321" s="198">
        <v>0</v>
      </c>
      <c r="AR321" s="197">
        <v>0</v>
      </c>
      <c r="AS321" s="198">
        <v>0</v>
      </c>
      <c r="AT321" s="197">
        <v>0</v>
      </c>
      <c r="AU321" s="198">
        <v>0</v>
      </c>
      <c r="AV321" s="197">
        <v>0</v>
      </c>
      <c r="AW321" s="198">
        <v>0</v>
      </c>
      <c r="AX321" s="197">
        <v>0</v>
      </c>
      <c r="AY321" s="198">
        <v>0</v>
      </c>
      <c r="AZ321" s="197">
        <v>0</v>
      </c>
      <c r="BA321" s="198">
        <v>0</v>
      </c>
      <c r="BB321" s="197">
        <v>0</v>
      </c>
      <c r="BC321" s="198">
        <v>0</v>
      </c>
      <c r="BD321" s="197">
        <v>0</v>
      </c>
      <c r="BE321" s="198">
        <v>0</v>
      </c>
      <c r="BF321" s="197">
        <v>0</v>
      </c>
      <c r="BG321" s="198">
        <v>0</v>
      </c>
      <c r="BH321" s="197">
        <v>0</v>
      </c>
      <c r="BI321" s="198">
        <v>0</v>
      </c>
      <c r="BJ321" s="197">
        <v>0</v>
      </c>
      <c r="BK321" s="198">
        <v>0</v>
      </c>
      <c r="BL321" s="197">
        <v>0</v>
      </c>
      <c r="BM321" s="198">
        <v>0</v>
      </c>
      <c r="BN321" s="197">
        <v>0</v>
      </c>
      <c r="BO321" s="198">
        <v>0</v>
      </c>
      <c r="BP321" s="197">
        <v>0</v>
      </c>
      <c r="BQ321" s="198">
        <v>0</v>
      </c>
      <c r="BR321" s="197">
        <v>0</v>
      </c>
      <c r="BS321" s="198">
        <v>0</v>
      </c>
      <c r="BT321" s="197">
        <v>0</v>
      </c>
      <c r="BU321" s="198">
        <v>0</v>
      </c>
      <c r="BV321" s="197">
        <v>0</v>
      </c>
      <c r="BW321" s="198">
        <v>0</v>
      </c>
      <c r="BX321" s="197">
        <v>0</v>
      </c>
      <c r="BY321" s="198">
        <v>0</v>
      </c>
      <c r="BZ321" s="197">
        <v>0</v>
      </c>
      <c r="CA321" s="198">
        <v>0</v>
      </c>
      <c r="CB321" s="197">
        <v>0</v>
      </c>
      <c r="CC321" s="198">
        <v>0</v>
      </c>
      <c r="CD321" s="197">
        <v>0</v>
      </c>
      <c r="CE321" s="198">
        <v>0</v>
      </c>
      <c r="CF321" s="197">
        <v>0</v>
      </c>
      <c r="CG321" s="198">
        <v>0</v>
      </c>
      <c r="CH321" s="197">
        <v>0</v>
      </c>
      <c r="CI321" s="198">
        <v>0</v>
      </c>
      <c r="CJ321" s="197">
        <v>0</v>
      </c>
      <c r="CK321" s="198">
        <v>0</v>
      </c>
      <c r="CL321" s="197">
        <v>0</v>
      </c>
      <c r="CM321" s="198">
        <v>0</v>
      </c>
      <c r="CN321" s="197">
        <v>0</v>
      </c>
      <c r="CO321" s="198">
        <v>0</v>
      </c>
      <c r="CP321" s="197">
        <v>0</v>
      </c>
      <c r="CQ321" s="198">
        <v>0</v>
      </c>
      <c r="CR321" s="197">
        <v>0</v>
      </c>
      <c r="CS321" s="198">
        <v>0</v>
      </c>
      <c r="CT321" s="197">
        <v>0</v>
      </c>
      <c r="CU321" s="198">
        <v>0</v>
      </c>
      <c r="CV321" s="197">
        <v>0</v>
      </c>
      <c r="CW321" s="198">
        <v>0</v>
      </c>
      <c r="CX321" s="197">
        <v>0</v>
      </c>
      <c r="CY321" s="198">
        <v>0</v>
      </c>
      <c r="CZ321" s="197">
        <v>0</v>
      </c>
      <c r="DA321" s="198">
        <v>0</v>
      </c>
      <c r="DB321" s="197">
        <v>0</v>
      </c>
      <c r="DC321" s="198">
        <v>0</v>
      </c>
      <c r="DD321" s="197">
        <v>0</v>
      </c>
      <c r="DE321" s="198">
        <v>0</v>
      </c>
      <c r="DF321" s="197">
        <v>0</v>
      </c>
      <c r="DG321" s="198">
        <v>0</v>
      </c>
      <c r="DH321" s="197">
        <v>0</v>
      </c>
      <c r="DI321" s="198">
        <v>0</v>
      </c>
      <c r="DJ321" s="197">
        <v>0</v>
      </c>
      <c r="DK321" s="198">
        <v>0</v>
      </c>
      <c r="DL321" s="197">
        <v>0</v>
      </c>
      <c r="DM321" s="198">
        <v>0</v>
      </c>
      <c r="DN321" s="197">
        <v>0</v>
      </c>
      <c r="DO321" s="198">
        <v>0</v>
      </c>
      <c r="DP321" s="197">
        <v>0</v>
      </c>
      <c r="DQ321" s="198">
        <v>0</v>
      </c>
      <c r="DR321" s="197">
        <v>0</v>
      </c>
      <c r="DS321" s="198">
        <v>0</v>
      </c>
      <c r="DT321" s="197">
        <v>0</v>
      </c>
      <c r="DU321" s="198">
        <v>0</v>
      </c>
      <c r="DV321" s="197">
        <v>0</v>
      </c>
      <c r="DW321" s="198">
        <v>0</v>
      </c>
      <c r="DX321" s="197">
        <v>0</v>
      </c>
      <c r="DY321" s="198">
        <v>0</v>
      </c>
      <c r="DZ321" s="197">
        <v>0</v>
      </c>
      <c r="EA321" s="198">
        <v>0</v>
      </c>
      <c r="EB321" s="197">
        <v>0</v>
      </c>
      <c r="EC321" s="198">
        <v>0</v>
      </c>
      <c r="ED321" s="197">
        <v>0</v>
      </c>
      <c r="EE321" s="198">
        <v>0</v>
      </c>
      <c r="EF321" s="197">
        <v>0</v>
      </c>
      <c r="EG321" s="198">
        <v>0</v>
      </c>
      <c r="EH321" s="197">
        <v>0</v>
      </c>
      <c r="EI321" s="198">
        <v>0</v>
      </c>
      <c r="EJ321" s="197">
        <v>0</v>
      </c>
      <c r="EK321" s="198">
        <v>0</v>
      </c>
      <c r="EL321" s="197">
        <v>0</v>
      </c>
      <c r="EM321" s="198">
        <v>0</v>
      </c>
      <c r="EN321" s="197">
        <v>0</v>
      </c>
      <c r="EO321" s="198">
        <v>0</v>
      </c>
      <c r="EP321" s="197">
        <v>0</v>
      </c>
      <c r="EQ321" s="198">
        <v>0</v>
      </c>
      <c r="ER321" s="197">
        <v>0</v>
      </c>
      <c r="ES321" s="198">
        <v>0</v>
      </c>
      <c r="ET321" s="197">
        <v>0</v>
      </c>
      <c r="EU321" s="198">
        <v>0</v>
      </c>
      <c r="EV321" s="197">
        <v>0</v>
      </c>
      <c r="EW321" s="198">
        <v>0</v>
      </c>
      <c r="EX321" s="197">
        <v>0</v>
      </c>
      <c r="EY321" s="198">
        <v>0</v>
      </c>
      <c r="EZ321" s="197">
        <v>0</v>
      </c>
      <c r="FA321" s="198">
        <v>0</v>
      </c>
      <c r="FB321" s="197">
        <v>0</v>
      </c>
      <c r="FC321" s="198">
        <v>0</v>
      </c>
      <c r="FD321" s="197">
        <v>0</v>
      </c>
      <c r="FE321" s="198">
        <v>0</v>
      </c>
      <c r="FF321" s="197">
        <v>0</v>
      </c>
      <c r="FG321" s="198">
        <v>0</v>
      </c>
      <c r="FH321" s="197">
        <v>0</v>
      </c>
      <c r="FI321" s="198">
        <v>0</v>
      </c>
      <c r="FJ321" s="197">
        <v>0</v>
      </c>
      <c r="FK321" s="198">
        <v>0</v>
      </c>
      <c r="FL321" s="197">
        <v>0</v>
      </c>
      <c r="FM321" s="198">
        <v>0</v>
      </c>
      <c r="FN321" s="197">
        <v>0</v>
      </c>
      <c r="FO321" s="198">
        <v>0</v>
      </c>
      <c r="FP321" s="197">
        <v>0</v>
      </c>
      <c r="FQ321" s="198">
        <v>0</v>
      </c>
      <c r="FR321" s="197">
        <v>0</v>
      </c>
      <c r="FS321" s="198">
        <v>0</v>
      </c>
      <c r="FT321" s="197">
        <v>0</v>
      </c>
      <c r="FU321" s="198">
        <v>0</v>
      </c>
      <c r="FV321" s="197">
        <v>0</v>
      </c>
      <c r="FW321" s="198">
        <v>0</v>
      </c>
      <c r="FX321" s="197">
        <v>0</v>
      </c>
      <c r="FY321" s="198">
        <v>0</v>
      </c>
      <c r="FZ321" s="197">
        <v>0</v>
      </c>
      <c r="GA321" s="198">
        <v>0</v>
      </c>
      <c r="GB321" s="197">
        <v>0</v>
      </c>
      <c r="GC321" s="198">
        <v>0</v>
      </c>
      <c r="GD321" s="197">
        <v>0</v>
      </c>
      <c r="GE321" s="198">
        <v>0</v>
      </c>
      <c r="GF321" s="197">
        <v>0</v>
      </c>
      <c r="GG321" s="198">
        <v>0</v>
      </c>
      <c r="GH321" s="197">
        <v>0</v>
      </c>
      <c r="GI321" s="198">
        <v>0</v>
      </c>
      <c r="GJ321" s="197">
        <v>0</v>
      </c>
      <c r="GK321" s="198">
        <v>0</v>
      </c>
      <c r="GL321" s="197">
        <v>0</v>
      </c>
      <c r="GM321" s="198">
        <v>0</v>
      </c>
      <c r="GN321" s="197">
        <v>0</v>
      </c>
      <c r="GO321" s="198">
        <v>0</v>
      </c>
      <c r="GP321" s="197">
        <v>0</v>
      </c>
      <c r="GQ321" s="198">
        <v>0</v>
      </c>
      <c r="GR321" s="197">
        <v>0</v>
      </c>
      <c r="GS321" s="198">
        <v>0</v>
      </c>
      <c r="GT321" s="197">
        <v>0</v>
      </c>
      <c r="GU321" s="198">
        <v>0</v>
      </c>
      <c r="GV321" s="197">
        <v>0</v>
      </c>
      <c r="GW321" s="198">
        <v>0</v>
      </c>
      <c r="GX321" s="197">
        <v>0</v>
      </c>
      <c r="GY321" s="198">
        <v>0</v>
      </c>
      <c r="GZ321" s="197">
        <v>0</v>
      </c>
      <c r="HA321" s="198">
        <v>0</v>
      </c>
      <c r="HB321" s="197">
        <v>0</v>
      </c>
      <c r="HC321" s="198">
        <v>0</v>
      </c>
      <c r="HD321" s="197">
        <v>0</v>
      </c>
      <c r="HE321" s="198">
        <v>0</v>
      </c>
      <c r="HF321" s="197">
        <v>0</v>
      </c>
      <c r="HG321" s="198">
        <v>0</v>
      </c>
      <c r="HH321" s="197">
        <v>0</v>
      </c>
      <c r="HI321" s="198">
        <v>0</v>
      </c>
      <c r="HJ321" s="197">
        <v>0</v>
      </c>
      <c r="HK321" s="198">
        <v>0</v>
      </c>
      <c r="HL321" s="197">
        <v>0</v>
      </c>
      <c r="HM321" s="198">
        <v>0</v>
      </c>
      <c r="HN321" s="197">
        <v>0</v>
      </c>
      <c r="HO321" s="198">
        <v>0</v>
      </c>
      <c r="HP321" s="197">
        <v>0</v>
      </c>
      <c r="HQ321" s="198">
        <v>0</v>
      </c>
      <c r="HR321" s="197">
        <v>0</v>
      </c>
      <c r="HS321" s="198">
        <v>0</v>
      </c>
      <c r="HT321" s="197">
        <v>0</v>
      </c>
      <c r="HU321" s="198">
        <v>0</v>
      </c>
      <c r="HV321" s="197">
        <v>0</v>
      </c>
      <c r="HW321" s="198">
        <v>0</v>
      </c>
      <c r="HX321" s="197">
        <v>0</v>
      </c>
      <c r="HY321" s="198">
        <v>0</v>
      </c>
      <c r="HZ321" s="197">
        <v>0</v>
      </c>
      <c r="IA321" s="198">
        <v>0</v>
      </c>
      <c r="IB321" s="197">
        <v>0</v>
      </c>
      <c r="IC321" s="198">
        <v>0</v>
      </c>
      <c r="ID321" s="197">
        <v>0</v>
      </c>
      <c r="IE321" s="198">
        <v>0</v>
      </c>
      <c r="IF321" s="197">
        <v>0</v>
      </c>
      <c r="IG321" s="198">
        <v>0</v>
      </c>
      <c r="IH321" s="197">
        <v>0</v>
      </c>
      <c r="II321" s="198">
        <v>0</v>
      </c>
    </row>
    <row r="322" spans="1:243" ht="15" x14ac:dyDescent="0.2">
      <c r="A322" s="604"/>
      <c r="B322" s="598"/>
      <c r="C322" s="606"/>
      <c r="D322" s="531">
        <v>0</v>
      </c>
      <c r="E322" s="537"/>
      <c r="F322" s="201"/>
      <c r="G322" s="202">
        <v>0</v>
      </c>
      <c r="H322" s="201"/>
      <c r="I322" s="202">
        <v>0</v>
      </c>
      <c r="J322" s="201"/>
      <c r="K322" s="202">
        <v>0</v>
      </c>
      <c r="L322" s="201"/>
      <c r="M322" s="202">
        <v>0</v>
      </c>
      <c r="N322" s="201"/>
      <c r="O322" s="202">
        <v>0</v>
      </c>
      <c r="P322" s="201"/>
      <c r="Q322" s="202">
        <v>0</v>
      </c>
      <c r="R322" s="201"/>
      <c r="S322" s="202">
        <v>0</v>
      </c>
      <c r="T322" s="201"/>
      <c r="U322" s="202">
        <v>0</v>
      </c>
      <c r="V322" s="201"/>
      <c r="W322" s="202">
        <v>0</v>
      </c>
      <c r="X322" s="201"/>
      <c r="Y322" s="202">
        <v>0</v>
      </c>
      <c r="Z322" s="201"/>
      <c r="AA322" s="202">
        <v>0</v>
      </c>
      <c r="AB322" s="201"/>
      <c r="AC322" s="202">
        <v>0</v>
      </c>
      <c r="AD322" s="201"/>
      <c r="AE322" s="202">
        <v>0</v>
      </c>
      <c r="AF322" s="201"/>
      <c r="AG322" s="202">
        <v>0</v>
      </c>
      <c r="AH322" s="201"/>
      <c r="AI322" s="202">
        <v>0</v>
      </c>
      <c r="AJ322" s="201"/>
      <c r="AK322" s="202">
        <v>0</v>
      </c>
      <c r="AL322" s="201"/>
      <c r="AM322" s="202">
        <v>0</v>
      </c>
      <c r="AN322" s="201"/>
      <c r="AO322" s="202">
        <v>0</v>
      </c>
      <c r="AP322" s="201"/>
      <c r="AQ322" s="202">
        <v>0</v>
      </c>
      <c r="AR322" s="201"/>
      <c r="AS322" s="202">
        <v>0</v>
      </c>
      <c r="AT322" s="201"/>
      <c r="AU322" s="202">
        <v>0</v>
      </c>
      <c r="AV322" s="201"/>
      <c r="AW322" s="202">
        <v>0</v>
      </c>
      <c r="AX322" s="201"/>
      <c r="AY322" s="202">
        <v>0</v>
      </c>
      <c r="AZ322" s="201"/>
      <c r="BA322" s="202">
        <v>0</v>
      </c>
      <c r="BB322" s="201"/>
      <c r="BC322" s="202">
        <v>0</v>
      </c>
      <c r="BD322" s="201"/>
      <c r="BE322" s="202">
        <v>0</v>
      </c>
      <c r="BF322" s="201"/>
      <c r="BG322" s="202">
        <v>0</v>
      </c>
      <c r="BH322" s="201"/>
      <c r="BI322" s="202">
        <v>0</v>
      </c>
      <c r="BJ322" s="201"/>
      <c r="BK322" s="202">
        <v>0</v>
      </c>
      <c r="BL322" s="201"/>
      <c r="BM322" s="202">
        <v>0</v>
      </c>
      <c r="BN322" s="201"/>
      <c r="BO322" s="202">
        <v>0</v>
      </c>
      <c r="BP322" s="201"/>
      <c r="BQ322" s="202">
        <v>0</v>
      </c>
      <c r="BR322" s="201"/>
      <c r="BS322" s="202">
        <v>0</v>
      </c>
      <c r="BT322" s="201"/>
      <c r="BU322" s="202">
        <v>0</v>
      </c>
      <c r="BV322" s="201"/>
      <c r="BW322" s="202">
        <v>0</v>
      </c>
      <c r="BX322" s="201"/>
      <c r="BY322" s="202">
        <v>0</v>
      </c>
      <c r="BZ322" s="201"/>
      <c r="CA322" s="202">
        <v>0</v>
      </c>
      <c r="CB322" s="201"/>
      <c r="CC322" s="202">
        <v>0</v>
      </c>
      <c r="CD322" s="201"/>
      <c r="CE322" s="202">
        <v>0</v>
      </c>
      <c r="CF322" s="201"/>
      <c r="CG322" s="202">
        <v>0</v>
      </c>
      <c r="CH322" s="201"/>
      <c r="CI322" s="202">
        <v>0</v>
      </c>
      <c r="CJ322" s="201"/>
      <c r="CK322" s="202">
        <v>0</v>
      </c>
      <c r="CL322" s="201"/>
      <c r="CM322" s="202">
        <v>0</v>
      </c>
      <c r="CN322" s="201"/>
      <c r="CO322" s="202">
        <v>0</v>
      </c>
      <c r="CP322" s="201"/>
      <c r="CQ322" s="202">
        <v>0</v>
      </c>
      <c r="CR322" s="201"/>
      <c r="CS322" s="202">
        <v>0</v>
      </c>
      <c r="CT322" s="201"/>
      <c r="CU322" s="202">
        <v>0</v>
      </c>
      <c r="CV322" s="201"/>
      <c r="CW322" s="202">
        <v>0</v>
      </c>
      <c r="CX322" s="201"/>
      <c r="CY322" s="202">
        <v>0</v>
      </c>
      <c r="CZ322" s="201"/>
      <c r="DA322" s="202">
        <v>0</v>
      </c>
      <c r="DB322" s="201"/>
      <c r="DC322" s="202">
        <v>0</v>
      </c>
      <c r="DD322" s="201"/>
      <c r="DE322" s="202">
        <v>0</v>
      </c>
      <c r="DF322" s="201"/>
      <c r="DG322" s="202">
        <v>0</v>
      </c>
      <c r="DH322" s="201"/>
      <c r="DI322" s="202">
        <v>0</v>
      </c>
      <c r="DJ322" s="201"/>
      <c r="DK322" s="202">
        <v>0</v>
      </c>
      <c r="DL322" s="201"/>
      <c r="DM322" s="202">
        <v>0</v>
      </c>
      <c r="DN322" s="201"/>
      <c r="DO322" s="202">
        <v>0</v>
      </c>
      <c r="DP322" s="201"/>
      <c r="DQ322" s="202">
        <v>0</v>
      </c>
      <c r="DR322" s="201"/>
      <c r="DS322" s="202">
        <v>0</v>
      </c>
      <c r="DT322" s="201"/>
      <c r="DU322" s="202">
        <v>0</v>
      </c>
      <c r="DV322" s="201"/>
      <c r="DW322" s="202">
        <v>0</v>
      </c>
      <c r="DX322" s="201"/>
      <c r="DY322" s="202">
        <v>0</v>
      </c>
      <c r="DZ322" s="201"/>
      <c r="EA322" s="202">
        <v>0</v>
      </c>
      <c r="EB322" s="201"/>
      <c r="EC322" s="202">
        <v>0</v>
      </c>
      <c r="ED322" s="201"/>
      <c r="EE322" s="202">
        <v>0</v>
      </c>
      <c r="EF322" s="201"/>
      <c r="EG322" s="202">
        <v>0</v>
      </c>
      <c r="EH322" s="201"/>
      <c r="EI322" s="202">
        <v>0</v>
      </c>
      <c r="EJ322" s="201"/>
      <c r="EK322" s="202">
        <v>0</v>
      </c>
      <c r="EL322" s="201"/>
      <c r="EM322" s="202">
        <v>0</v>
      </c>
      <c r="EN322" s="201"/>
      <c r="EO322" s="202">
        <v>0</v>
      </c>
      <c r="EP322" s="201"/>
      <c r="EQ322" s="202">
        <v>0</v>
      </c>
      <c r="ER322" s="201"/>
      <c r="ES322" s="202">
        <v>0</v>
      </c>
      <c r="ET322" s="201"/>
      <c r="EU322" s="202">
        <v>0</v>
      </c>
      <c r="EV322" s="201"/>
      <c r="EW322" s="202">
        <v>0</v>
      </c>
      <c r="EX322" s="201"/>
      <c r="EY322" s="202">
        <v>0</v>
      </c>
      <c r="EZ322" s="201"/>
      <c r="FA322" s="202">
        <v>0</v>
      </c>
      <c r="FB322" s="201"/>
      <c r="FC322" s="202">
        <v>0</v>
      </c>
      <c r="FD322" s="201"/>
      <c r="FE322" s="202">
        <v>0</v>
      </c>
      <c r="FF322" s="201"/>
      <c r="FG322" s="202">
        <v>0</v>
      </c>
      <c r="FH322" s="201"/>
      <c r="FI322" s="202">
        <v>0</v>
      </c>
      <c r="FJ322" s="201"/>
      <c r="FK322" s="202">
        <v>0</v>
      </c>
      <c r="FL322" s="201"/>
      <c r="FM322" s="202">
        <v>0</v>
      </c>
      <c r="FN322" s="201"/>
      <c r="FO322" s="202">
        <v>0</v>
      </c>
      <c r="FP322" s="201"/>
      <c r="FQ322" s="202">
        <v>0</v>
      </c>
      <c r="FR322" s="201"/>
      <c r="FS322" s="202">
        <v>0</v>
      </c>
      <c r="FT322" s="201"/>
      <c r="FU322" s="202">
        <v>0</v>
      </c>
      <c r="FV322" s="201"/>
      <c r="FW322" s="202">
        <v>0</v>
      </c>
      <c r="FX322" s="201"/>
      <c r="FY322" s="202">
        <v>0</v>
      </c>
      <c r="FZ322" s="201"/>
      <c r="GA322" s="202">
        <v>0</v>
      </c>
      <c r="GB322" s="201"/>
      <c r="GC322" s="202">
        <v>0</v>
      </c>
      <c r="GD322" s="201"/>
      <c r="GE322" s="202">
        <v>0</v>
      </c>
      <c r="GF322" s="201"/>
      <c r="GG322" s="202">
        <v>0</v>
      </c>
      <c r="GH322" s="201"/>
      <c r="GI322" s="202">
        <v>0</v>
      </c>
      <c r="GJ322" s="201"/>
      <c r="GK322" s="202">
        <v>0</v>
      </c>
      <c r="GL322" s="201"/>
      <c r="GM322" s="202">
        <v>0</v>
      </c>
      <c r="GN322" s="201"/>
      <c r="GO322" s="202">
        <v>0</v>
      </c>
      <c r="GP322" s="201"/>
      <c r="GQ322" s="202">
        <v>0</v>
      </c>
      <c r="GR322" s="201"/>
      <c r="GS322" s="202">
        <v>0</v>
      </c>
      <c r="GT322" s="201"/>
      <c r="GU322" s="202">
        <v>0</v>
      </c>
      <c r="GV322" s="201"/>
      <c r="GW322" s="202">
        <v>0</v>
      </c>
      <c r="GX322" s="201"/>
      <c r="GY322" s="202">
        <v>0</v>
      </c>
      <c r="GZ322" s="201"/>
      <c r="HA322" s="202">
        <v>0</v>
      </c>
      <c r="HB322" s="201"/>
      <c r="HC322" s="202">
        <v>0</v>
      </c>
      <c r="HD322" s="201"/>
      <c r="HE322" s="202">
        <v>0</v>
      </c>
      <c r="HF322" s="201"/>
      <c r="HG322" s="202">
        <v>0</v>
      </c>
      <c r="HH322" s="201"/>
      <c r="HI322" s="202">
        <v>0</v>
      </c>
      <c r="HJ322" s="201"/>
      <c r="HK322" s="202">
        <v>0</v>
      </c>
      <c r="HL322" s="201"/>
      <c r="HM322" s="202">
        <v>0</v>
      </c>
      <c r="HN322" s="201"/>
      <c r="HO322" s="202">
        <v>0</v>
      </c>
      <c r="HP322" s="201"/>
      <c r="HQ322" s="202">
        <v>0</v>
      </c>
      <c r="HR322" s="201"/>
      <c r="HS322" s="202">
        <v>0</v>
      </c>
      <c r="HT322" s="201"/>
      <c r="HU322" s="202">
        <v>0</v>
      </c>
      <c r="HV322" s="201"/>
      <c r="HW322" s="202">
        <v>0</v>
      </c>
      <c r="HX322" s="201"/>
      <c r="HY322" s="202">
        <v>0</v>
      </c>
      <c r="HZ322" s="201"/>
      <c r="IA322" s="202">
        <v>0</v>
      </c>
      <c r="IB322" s="201"/>
      <c r="IC322" s="202">
        <v>0</v>
      </c>
      <c r="ID322" s="201"/>
      <c r="IE322" s="202">
        <v>0</v>
      </c>
      <c r="IF322" s="201"/>
      <c r="IG322" s="202">
        <v>0</v>
      </c>
      <c r="IH322" s="201"/>
      <c r="II322" s="202">
        <v>0</v>
      </c>
    </row>
    <row r="323" spans="1:243" ht="15" x14ac:dyDescent="0.2">
      <c r="A323" s="604"/>
      <c r="B323" s="598"/>
      <c r="C323" s="606"/>
      <c r="D323" s="532">
        <v>0</v>
      </c>
      <c r="E323" s="538" t="s">
        <v>7</v>
      </c>
      <c r="F323" s="199">
        <v>0</v>
      </c>
      <c r="G323" s="198">
        <v>0</v>
      </c>
      <c r="H323" s="199">
        <v>0</v>
      </c>
      <c r="I323" s="198">
        <v>0</v>
      </c>
      <c r="J323" s="199">
        <v>0</v>
      </c>
      <c r="K323" s="198">
        <v>0</v>
      </c>
      <c r="L323" s="199">
        <v>0</v>
      </c>
      <c r="M323" s="198">
        <v>0</v>
      </c>
      <c r="N323" s="199">
        <v>0</v>
      </c>
      <c r="O323" s="198">
        <v>0</v>
      </c>
      <c r="P323" s="199">
        <v>0</v>
      </c>
      <c r="Q323" s="198">
        <v>0</v>
      </c>
      <c r="R323" s="199">
        <v>0</v>
      </c>
      <c r="S323" s="198">
        <v>0</v>
      </c>
      <c r="T323" s="199">
        <v>0</v>
      </c>
      <c r="U323" s="198">
        <v>0</v>
      </c>
      <c r="V323" s="199">
        <v>0</v>
      </c>
      <c r="W323" s="198">
        <v>0</v>
      </c>
      <c r="X323" s="199">
        <v>0</v>
      </c>
      <c r="Y323" s="198">
        <v>0</v>
      </c>
      <c r="Z323" s="199">
        <v>0</v>
      </c>
      <c r="AA323" s="198">
        <v>0</v>
      </c>
      <c r="AB323" s="199">
        <v>0</v>
      </c>
      <c r="AC323" s="198">
        <v>0</v>
      </c>
      <c r="AD323" s="199">
        <v>0</v>
      </c>
      <c r="AE323" s="198">
        <v>0</v>
      </c>
      <c r="AF323" s="199">
        <v>0</v>
      </c>
      <c r="AG323" s="198">
        <v>0</v>
      </c>
      <c r="AH323" s="199">
        <v>0</v>
      </c>
      <c r="AI323" s="198">
        <v>0</v>
      </c>
      <c r="AJ323" s="199">
        <v>0</v>
      </c>
      <c r="AK323" s="198">
        <v>0</v>
      </c>
      <c r="AL323" s="199">
        <v>0</v>
      </c>
      <c r="AM323" s="198">
        <v>0</v>
      </c>
      <c r="AN323" s="199">
        <v>0</v>
      </c>
      <c r="AO323" s="198">
        <v>0</v>
      </c>
      <c r="AP323" s="199">
        <v>0</v>
      </c>
      <c r="AQ323" s="198">
        <v>0</v>
      </c>
      <c r="AR323" s="199">
        <v>0</v>
      </c>
      <c r="AS323" s="198">
        <v>0</v>
      </c>
      <c r="AT323" s="199">
        <v>0</v>
      </c>
      <c r="AU323" s="198">
        <v>0</v>
      </c>
      <c r="AV323" s="199">
        <v>0</v>
      </c>
      <c r="AW323" s="198">
        <v>0</v>
      </c>
      <c r="AX323" s="199">
        <v>0</v>
      </c>
      <c r="AY323" s="198">
        <v>0</v>
      </c>
      <c r="AZ323" s="199">
        <v>0</v>
      </c>
      <c r="BA323" s="198">
        <v>0</v>
      </c>
      <c r="BB323" s="199">
        <v>0</v>
      </c>
      <c r="BC323" s="198">
        <v>0</v>
      </c>
      <c r="BD323" s="199">
        <v>0</v>
      </c>
      <c r="BE323" s="198">
        <v>0</v>
      </c>
      <c r="BF323" s="199">
        <v>0</v>
      </c>
      <c r="BG323" s="198">
        <v>0</v>
      </c>
      <c r="BH323" s="199">
        <v>0</v>
      </c>
      <c r="BI323" s="198">
        <v>0</v>
      </c>
      <c r="BJ323" s="199">
        <v>0</v>
      </c>
      <c r="BK323" s="198">
        <v>0</v>
      </c>
      <c r="BL323" s="199">
        <v>0</v>
      </c>
      <c r="BM323" s="198">
        <v>0</v>
      </c>
      <c r="BN323" s="199">
        <v>0</v>
      </c>
      <c r="BO323" s="198">
        <v>0</v>
      </c>
      <c r="BP323" s="199">
        <v>0</v>
      </c>
      <c r="BQ323" s="198">
        <v>0</v>
      </c>
      <c r="BR323" s="199">
        <v>0</v>
      </c>
      <c r="BS323" s="198">
        <v>0</v>
      </c>
      <c r="BT323" s="199">
        <v>0</v>
      </c>
      <c r="BU323" s="198">
        <v>0</v>
      </c>
      <c r="BV323" s="199">
        <v>0</v>
      </c>
      <c r="BW323" s="198">
        <v>0</v>
      </c>
      <c r="BX323" s="199">
        <v>0</v>
      </c>
      <c r="BY323" s="198">
        <v>0</v>
      </c>
      <c r="BZ323" s="199">
        <v>0</v>
      </c>
      <c r="CA323" s="198">
        <v>0</v>
      </c>
      <c r="CB323" s="199">
        <v>0</v>
      </c>
      <c r="CC323" s="198">
        <v>0</v>
      </c>
      <c r="CD323" s="199">
        <v>0</v>
      </c>
      <c r="CE323" s="198">
        <v>0</v>
      </c>
      <c r="CF323" s="199">
        <v>0</v>
      </c>
      <c r="CG323" s="198">
        <v>0</v>
      </c>
      <c r="CH323" s="199">
        <v>0</v>
      </c>
      <c r="CI323" s="198">
        <v>0</v>
      </c>
      <c r="CJ323" s="199">
        <v>0</v>
      </c>
      <c r="CK323" s="198">
        <v>0</v>
      </c>
      <c r="CL323" s="199">
        <v>0</v>
      </c>
      <c r="CM323" s="198">
        <v>0</v>
      </c>
      <c r="CN323" s="199">
        <v>0</v>
      </c>
      <c r="CO323" s="198">
        <v>0</v>
      </c>
      <c r="CP323" s="199">
        <v>0</v>
      </c>
      <c r="CQ323" s="198">
        <v>0</v>
      </c>
      <c r="CR323" s="199">
        <v>0</v>
      </c>
      <c r="CS323" s="198">
        <v>0</v>
      </c>
      <c r="CT323" s="199">
        <v>0</v>
      </c>
      <c r="CU323" s="198">
        <v>0</v>
      </c>
      <c r="CV323" s="199">
        <v>0</v>
      </c>
      <c r="CW323" s="198">
        <v>0</v>
      </c>
      <c r="CX323" s="199">
        <v>0</v>
      </c>
      <c r="CY323" s="198">
        <v>0</v>
      </c>
      <c r="CZ323" s="199">
        <v>0</v>
      </c>
      <c r="DA323" s="198">
        <v>0</v>
      </c>
      <c r="DB323" s="199">
        <v>0</v>
      </c>
      <c r="DC323" s="198">
        <v>0</v>
      </c>
      <c r="DD323" s="199">
        <v>0</v>
      </c>
      <c r="DE323" s="198">
        <v>0</v>
      </c>
      <c r="DF323" s="199">
        <v>0</v>
      </c>
      <c r="DG323" s="198">
        <v>0</v>
      </c>
      <c r="DH323" s="199">
        <v>0</v>
      </c>
      <c r="DI323" s="198">
        <v>0</v>
      </c>
      <c r="DJ323" s="199">
        <v>0</v>
      </c>
      <c r="DK323" s="198">
        <v>0</v>
      </c>
      <c r="DL323" s="199">
        <v>0</v>
      </c>
      <c r="DM323" s="198">
        <v>0</v>
      </c>
      <c r="DN323" s="199">
        <v>0</v>
      </c>
      <c r="DO323" s="198">
        <v>0</v>
      </c>
      <c r="DP323" s="199">
        <v>0</v>
      </c>
      <c r="DQ323" s="198">
        <v>0</v>
      </c>
      <c r="DR323" s="199">
        <v>0</v>
      </c>
      <c r="DS323" s="198">
        <v>0</v>
      </c>
      <c r="DT323" s="199">
        <v>0</v>
      </c>
      <c r="DU323" s="198">
        <v>0</v>
      </c>
      <c r="DV323" s="199">
        <v>0</v>
      </c>
      <c r="DW323" s="198">
        <v>0</v>
      </c>
      <c r="DX323" s="199">
        <v>0</v>
      </c>
      <c r="DY323" s="198">
        <v>0</v>
      </c>
      <c r="DZ323" s="199">
        <v>0</v>
      </c>
      <c r="EA323" s="198">
        <v>0</v>
      </c>
      <c r="EB323" s="199">
        <v>0</v>
      </c>
      <c r="EC323" s="198">
        <v>0</v>
      </c>
      <c r="ED323" s="199">
        <v>0</v>
      </c>
      <c r="EE323" s="198">
        <v>0</v>
      </c>
      <c r="EF323" s="199">
        <v>0</v>
      </c>
      <c r="EG323" s="198">
        <v>0</v>
      </c>
      <c r="EH323" s="199">
        <v>0</v>
      </c>
      <c r="EI323" s="198">
        <v>0</v>
      </c>
      <c r="EJ323" s="199">
        <v>0</v>
      </c>
      <c r="EK323" s="198">
        <v>0</v>
      </c>
      <c r="EL323" s="199">
        <v>0</v>
      </c>
      <c r="EM323" s="198">
        <v>0</v>
      </c>
      <c r="EN323" s="199">
        <v>0</v>
      </c>
      <c r="EO323" s="198">
        <v>0</v>
      </c>
      <c r="EP323" s="199">
        <v>0</v>
      </c>
      <c r="EQ323" s="198">
        <v>0</v>
      </c>
      <c r="ER323" s="199">
        <v>0</v>
      </c>
      <c r="ES323" s="198">
        <v>0</v>
      </c>
      <c r="ET323" s="199">
        <v>0</v>
      </c>
      <c r="EU323" s="198">
        <v>0</v>
      </c>
      <c r="EV323" s="199">
        <v>0</v>
      </c>
      <c r="EW323" s="198">
        <v>0</v>
      </c>
      <c r="EX323" s="199">
        <v>0</v>
      </c>
      <c r="EY323" s="198">
        <v>0</v>
      </c>
      <c r="EZ323" s="199">
        <v>0</v>
      </c>
      <c r="FA323" s="198">
        <v>0</v>
      </c>
      <c r="FB323" s="199">
        <v>0</v>
      </c>
      <c r="FC323" s="198">
        <v>0</v>
      </c>
      <c r="FD323" s="199">
        <v>0</v>
      </c>
      <c r="FE323" s="198">
        <v>0</v>
      </c>
      <c r="FF323" s="199">
        <v>0</v>
      </c>
      <c r="FG323" s="198">
        <v>0</v>
      </c>
      <c r="FH323" s="199">
        <v>0</v>
      </c>
      <c r="FI323" s="198">
        <v>0</v>
      </c>
      <c r="FJ323" s="199">
        <v>0</v>
      </c>
      <c r="FK323" s="198">
        <v>0</v>
      </c>
      <c r="FL323" s="199">
        <v>0</v>
      </c>
      <c r="FM323" s="198">
        <v>0</v>
      </c>
      <c r="FN323" s="199">
        <v>0</v>
      </c>
      <c r="FO323" s="198">
        <v>0</v>
      </c>
      <c r="FP323" s="199">
        <v>0</v>
      </c>
      <c r="FQ323" s="198">
        <v>0</v>
      </c>
      <c r="FR323" s="199">
        <v>0</v>
      </c>
      <c r="FS323" s="198">
        <v>0</v>
      </c>
      <c r="FT323" s="199">
        <v>0</v>
      </c>
      <c r="FU323" s="198">
        <v>0</v>
      </c>
      <c r="FV323" s="199">
        <v>0</v>
      </c>
      <c r="FW323" s="198">
        <v>0</v>
      </c>
      <c r="FX323" s="199">
        <v>0</v>
      </c>
      <c r="FY323" s="198">
        <v>0</v>
      </c>
      <c r="FZ323" s="199">
        <v>0</v>
      </c>
      <c r="GA323" s="198">
        <v>0</v>
      </c>
      <c r="GB323" s="199">
        <v>0</v>
      </c>
      <c r="GC323" s="198">
        <v>0</v>
      </c>
      <c r="GD323" s="199">
        <v>0</v>
      </c>
      <c r="GE323" s="198">
        <v>0</v>
      </c>
      <c r="GF323" s="199">
        <v>0</v>
      </c>
      <c r="GG323" s="198">
        <v>0</v>
      </c>
      <c r="GH323" s="199">
        <v>0</v>
      </c>
      <c r="GI323" s="198">
        <v>0</v>
      </c>
      <c r="GJ323" s="199">
        <v>0</v>
      </c>
      <c r="GK323" s="198">
        <v>0</v>
      </c>
      <c r="GL323" s="199">
        <v>0</v>
      </c>
      <c r="GM323" s="198">
        <v>0</v>
      </c>
      <c r="GN323" s="199">
        <v>0</v>
      </c>
      <c r="GO323" s="198">
        <v>0</v>
      </c>
      <c r="GP323" s="199">
        <v>0</v>
      </c>
      <c r="GQ323" s="198">
        <v>0</v>
      </c>
      <c r="GR323" s="199">
        <v>0</v>
      </c>
      <c r="GS323" s="198">
        <v>0</v>
      </c>
      <c r="GT323" s="199">
        <v>0</v>
      </c>
      <c r="GU323" s="198">
        <v>0</v>
      </c>
      <c r="GV323" s="199">
        <v>0</v>
      </c>
      <c r="GW323" s="198">
        <v>0</v>
      </c>
      <c r="GX323" s="199">
        <v>0</v>
      </c>
      <c r="GY323" s="198">
        <v>0</v>
      </c>
      <c r="GZ323" s="199">
        <v>0</v>
      </c>
      <c r="HA323" s="198">
        <v>0</v>
      </c>
      <c r="HB323" s="199">
        <v>0</v>
      </c>
      <c r="HC323" s="198">
        <v>0</v>
      </c>
      <c r="HD323" s="199">
        <v>0</v>
      </c>
      <c r="HE323" s="198">
        <v>0</v>
      </c>
      <c r="HF323" s="199">
        <v>0</v>
      </c>
      <c r="HG323" s="198">
        <v>0</v>
      </c>
      <c r="HH323" s="199">
        <v>0</v>
      </c>
      <c r="HI323" s="198">
        <v>0</v>
      </c>
      <c r="HJ323" s="199">
        <v>0</v>
      </c>
      <c r="HK323" s="198">
        <v>0</v>
      </c>
      <c r="HL323" s="199">
        <v>0</v>
      </c>
      <c r="HM323" s="198">
        <v>0</v>
      </c>
      <c r="HN323" s="199">
        <v>0</v>
      </c>
      <c r="HO323" s="198">
        <v>0</v>
      </c>
      <c r="HP323" s="199">
        <v>0</v>
      </c>
      <c r="HQ323" s="198">
        <v>0</v>
      </c>
      <c r="HR323" s="199">
        <v>0</v>
      </c>
      <c r="HS323" s="198">
        <v>0</v>
      </c>
      <c r="HT323" s="199">
        <v>0</v>
      </c>
      <c r="HU323" s="198">
        <v>0</v>
      </c>
      <c r="HV323" s="199">
        <v>0</v>
      </c>
      <c r="HW323" s="198">
        <v>0</v>
      </c>
      <c r="HX323" s="199">
        <v>0</v>
      </c>
      <c r="HY323" s="198">
        <v>0</v>
      </c>
      <c r="HZ323" s="199">
        <v>0</v>
      </c>
      <c r="IA323" s="198">
        <v>0</v>
      </c>
      <c r="IB323" s="199">
        <v>0</v>
      </c>
      <c r="IC323" s="198">
        <v>0</v>
      </c>
      <c r="ID323" s="199">
        <v>0</v>
      </c>
      <c r="IE323" s="198">
        <v>0</v>
      </c>
      <c r="IF323" s="199">
        <v>0</v>
      </c>
      <c r="IG323" s="198">
        <v>0</v>
      </c>
      <c r="IH323" s="199">
        <v>0</v>
      </c>
      <c r="II323" s="198">
        <v>0</v>
      </c>
    </row>
    <row r="324" spans="1:243" ht="15" x14ac:dyDescent="0.2">
      <c r="A324" s="604"/>
      <c r="B324" s="598"/>
      <c r="C324" s="606"/>
      <c r="D324" s="530" t="s">
        <v>8</v>
      </c>
      <c r="E324" s="537"/>
      <c r="F324" s="203"/>
      <c r="G324" s="204">
        <v>0</v>
      </c>
      <c r="H324" s="203"/>
      <c r="I324" s="204">
        <v>0</v>
      </c>
      <c r="J324" s="203"/>
      <c r="K324" s="204">
        <v>0</v>
      </c>
      <c r="L324" s="203"/>
      <c r="M324" s="204">
        <v>0</v>
      </c>
      <c r="N324" s="203"/>
      <c r="O324" s="204">
        <v>0</v>
      </c>
      <c r="P324" s="203"/>
      <c r="Q324" s="204">
        <v>0</v>
      </c>
      <c r="R324" s="203"/>
      <c r="S324" s="204">
        <v>0</v>
      </c>
      <c r="T324" s="203"/>
      <c r="U324" s="204">
        <v>0</v>
      </c>
      <c r="V324" s="203"/>
      <c r="W324" s="204">
        <v>0</v>
      </c>
      <c r="X324" s="203"/>
      <c r="Y324" s="204">
        <v>0</v>
      </c>
      <c r="Z324" s="203"/>
      <c r="AA324" s="204">
        <v>0</v>
      </c>
      <c r="AB324" s="203"/>
      <c r="AC324" s="204">
        <v>0</v>
      </c>
      <c r="AD324" s="203"/>
      <c r="AE324" s="204">
        <v>0</v>
      </c>
      <c r="AF324" s="203"/>
      <c r="AG324" s="204">
        <v>0</v>
      </c>
      <c r="AH324" s="203"/>
      <c r="AI324" s="204">
        <v>0</v>
      </c>
      <c r="AJ324" s="203"/>
      <c r="AK324" s="204">
        <v>0</v>
      </c>
      <c r="AL324" s="203"/>
      <c r="AM324" s="204">
        <v>0</v>
      </c>
      <c r="AN324" s="203"/>
      <c r="AO324" s="204">
        <v>0</v>
      </c>
      <c r="AP324" s="203"/>
      <c r="AQ324" s="204">
        <v>0</v>
      </c>
      <c r="AR324" s="203"/>
      <c r="AS324" s="204">
        <v>0</v>
      </c>
      <c r="AT324" s="203"/>
      <c r="AU324" s="204">
        <v>0</v>
      </c>
      <c r="AV324" s="203"/>
      <c r="AW324" s="204">
        <v>0</v>
      </c>
      <c r="AX324" s="203"/>
      <c r="AY324" s="204">
        <v>0</v>
      </c>
      <c r="AZ324" s="203"/>
      <c r="BA324" s="204">
        <v>0</v>
      </c>
      <c r="BB324" s="203"/>
      <c r="BC324" s="204">
        <v>0</v>
      </c>
      <c r="BD324" s="203"/>
      <c r="BE324" s="204">
        <v>0</v>
      </c>
      <c r="BF324" s="203"/>
      <c r="BG324" s="204">
        <v>0</v>
      </c>
      <c r="BH324" s="203"/>
      <c r="BI324" s="204">
        <v>0</v>
      </c>
      <c r="BJ324" s="203"/>
      <c r="BK324" s="204">
        <v>0</v>
      </c>
      <c r="BL324" s="203"/>
      <c r="BM324" s="204">
        <v>0</v>
      </c>
      <c r="BN324" s="203"/>
      <c r="BO324" s="204">
        <v>0</v>
      </c>
      <c r="BP324" s="203"/>
      <c r="BQ324" s="204">
        <v>0</v>
      </c>
      <c r="BR324" s="203"/>
      <c r="BS324" s="204">
        <v>0</v>
      </c>
      <c r="BT324" s="203"/>
      <c r="BU324" s="204">
        <v>0</v>
      </c>
      <c r="BV324" s="203"/>
      <c r="BW324" s="204">
        <v>0</v>
      </c>
      <c r="BX324" s="203"/>
      <c r="BY324" s="204">
        <v>0</v>
      </c>
      <c r="BZ324" s="203"/>
      <c r="CA324" s="204">
        <v>0</v>
      </c>
      <c r="CB324" s="203"/>
      <c r="CC324" s="204">
        <v>0</v>
      </c>
      <c r="CD324" s="203"/>
      <c r="CE324" s="204">
        <v>0</v>
      </c>
      <c r="CF324" s="203"/>
      <c r="CG324" s="204">
        <v>0</v>
      </c>
      <c r="CH324" s="203"/>
      <c r="CI324" s="204">
        <v>0</v>
      </c>
      <c r="CJ324" s="203"/>
      <c r="CK324" s="204">
        <v>0</v>
      </c>
      <c r="CL324" s="203"/>
      <c r="CM324" s="204">
        <v>0</v>
      </c>
      <c r="CN324" s="203"/>
      <c r="CO324" s="204">
        <v>0</v>
      </c>
      <c r="CP324" s="203"/>
      <c r="CQ324" s="204">
        <v>0</v>
      </c>
      <c r="CR324" s="203"/>
      <c r="CS324" s="204">
        <v>0</v>
      </c>
      <c r="CT324" s="203"/>
      <c r="CU324" s="204">
        <v>0</v>
      </c>
      <c r="CV324" s="203"/>
      <c r="CW324" s="204">
        <v>0</v>
      </c>
      <c r="CX324" s="203"/>
      <c r="CY324" s="204">
        <v>0</v>
      </c>
      <c r="CZ324" s="203"/>
      <c r="DA324" s="204">
        <v>0</v>
      </c>
      <c r="DB324" s="203"/>
      <c r="DC324" s="204">
        <v>0</v>
      </c>
      <c r="DD324" s="203"/>
      <c r="DE324" s="204">
        <v>0</v>
      </c>
      <c r="DF324" s="203"/>
      <c r="DG324" s="204">
        <v>0</v>
      </c>
      <c r="DH324" s="203"/>
      <c r="DI324" s="204">
        <v>0</v>
      </c>
      <c r="DJ324" s="203"/>
      <c r="DK324" s="204">
        <v>0</v>
      </c>
      <c r="DL324" s="203"/>
      <c r="DM324" s="204">
        <v>0</v>
      </c>
      <c r="DN324" s="203"/>
      <c r="DO324" s="204">
        <v>0</v>
      </c>
      <c r="DP324" s="203"/>
      <c r="DQ324" s="204">
        <v>0</v>
      </c>
      <c r="DR324" s="203"/>
      <c r="DS324" s="204">
        <v>0</v>
      </c>
      <c r="DT324" s="203"/>
      <c r="DU324" s="204">
        <v>0</v>
      </c>
      <c r="DV324" s="203"/>
      <c r="DW324" s="204">
        <v>0</v>
      </c>
      <c r="DX324" s="203"/>
      <c r="DY324" s="204">
        <v>0</v>
      </c>
      <c r="DZ324" s="203"/>
      <c r="EA324" s="204">
        <v>0</v>
      </c>
      <c r="EB324" s="203"/>
      <c r="EC324" s="204">
        <v>0</v>
      </c>
      <c r="ED324" s="203"/>
      <c r="EE324" s="204">
        <v>0</v>
      </c>
      <c r="EF324" s="203"/>
      <c r="EG324" s="204">
        <v>0</v>
      </c>
      <c r="EH324" s="203"/>
      <c r="EI324" s="204">
        <v>0</v>
      </c>
      <c r="EJ324" s="203"/>
      <c r="EK324" s="204">
        <v>0</v>
      </c>
      <c r="EL324" s="203"/>
      <c r="EM324" s="204">
        <v>0</v>
      </c>
      <c r="EN324" s="203"/>
      <c r="EO324" s="204">
        <v>0</v>
      </c>
      <c r="EP324" s="203"/>
      <c r="EQ324" s="204">
        <v>0</v>
      </c>
      <c r="ER324" s="203"/>
      <c r="ES324" s="204">
        <v>0</v>
      </c>
      <c r="ET324" s="203"/>
      <c r="EU324" s="204">
        <v>0</v>
      </c>
      <c r="EV324" s="203"/>
      <c r="EW324" s="204">
        <v>0</v>
      </c>
      <c r="EX324" s="203"/>
      <c r="EY324" s="204">
        <v>0</v>
      </c>
      <c r="EZ324" s="203"/>
      <c r="FA324" s="204">
        <v>0</v>
      </c>
      <c r="FB324" s="203"/>
      <c r="FC324" s="204">
        <v>0</v>
      </c>
      <c r="FD324" s="203"/>
      <c r="FE324" s="204">
        <v>0</v>
      </c>
      <c r="FF324" s="203"/>
      <c r="FG324" s="204">
        <v>0</v>
      </c>
      <c r="FH324" s="203"/>
      <c r="FI324" s="204">
        <v>0</v>
      </c>
      <c r="FJ324" s="203"/>
      <c r="FK324" s="204">
        <v>0</v>
      </c>
      <c r="FL324" s="203"/>
      <c r="FM324" s="204">
        <v>0</v>
      </c>
      <c r="FN324" s="203"/>
      <c r="FO324" s="204">
        <v>0</v>
      </c>
      <c r="FP324" s="203"/>
      <c r="FQ324" s="204">
        <v>0</v>
      </c>
      <c r="FR324" s="203"/>
      <c r="FS324" s="204">
        <v>0</v>
      </c>
      <c r="FT324" s="203"/>
      <c r="FU324" s="204">
        <v>0</v>
      </c>
      <c r="FV324" s="203"/>
      <c r="FW324" s="204">
        <v>0</v>
      </c>
      <c r="FX324" s="203"/>
      <c r="FY324" s="204">
        <v>0</v>
      </c>
      <c r="FZ324" s="203"/>
      <c r="GA324" s="204">
        <v>0</v>
      </c>
      <c r="GB324" s="203"/>
      <c r="GC324" s="204">
        <v>0</v>
      </c>
      <c r="GD324" s="203"/>
      <c r="GE324" s="204">
        <v>0</v>
      </c>
      <c r="GF324" s="203"/>
      <c r="GG324" s="204">
        <v>0</v>
      </c>
      <c r="GH324" s="203"/>
      <c r="GI324" s="204">
        <v>0</v>
      </c>
      <c r="GJ324" s="203"/>
      <c r="GK324" s="204">
        <v>0</v>
      </c>
      <c r="GL324" s="203"/>
      <c r="GM324" s="204">
        <v>0</v>
      </c>
      <c r="GN324" s="203"/>
      <c r="GO324" s="204">
        <v>0</v>
      </c>
      <c r="GP324" s="203"/>
      <c r="GQ324" s="204">
        <v>0</v>
      </c>
      <c r="GR324" s="203"/>
      <c r="GS324" s="204">
        <v>0</v>
      </c>
      <c r="GT324" s="203"/>
      <c r="GU324" s="204">
        <v>0</v>
      </c>
      <c r="GV324" s="203"/>
      <c r="GW324" s="204">
        <v>0</v>
      </c>
      <c r="GX324" s="203"/>
      <c r="GY324" s="204">
        <v>0</v>
      </c>
      <c r="GZ324" s="203"/>
      <c r="HA324" s="204">
        <v>0</v>
      </c>
      <c r="HB324" s="203"/>
      <c r="HC324" s="204">
        <v>0</v>
      </c>
      <c r="HD324" s="203"/>
      <c r="HE324" s="204">
        <v>0</v>
      </c>
      <c r="HF324" s="203"/>
      <c r="HG324" s="204">
        <v>0</v>
      </c>
      <c r="HH324" s="203"/>
      <c r="HI324" s="204">
        <v>0</v>
      </c>
      <c r="HJ324" s="203"/>
      <c r="HK324" s="204">
        <v>0</v>
      </c>
      <c r="HL324" s="203"/>
      <c r="HM324" s="204">
        <v>0</v>
      </c>
      <c r="HN324" s="203"/>
      <c r="HO324" s="204">
        <v>0</v>
      </c>
      <c r="HP324" s="203"/>
      <c r="HQ324" s="204">
        <v>0</v>
      </c>
      <c r="HR324" s="203"/>
      <c r="HS324" s="204">
        <v>0</v>
      </c>
      <c r="HT324" s="203"/>
      <c r="HU324" s="204">
        <v>0</v>
      </c>
      <c r="HV324" s="203"/>
      <c r="HW324" s="204">
        <v>0</v>
      </c>
      <c r="HX324" s="203"/>
      <c r="HY324" s="204">
        <v>0</v>
      </c>
      <c r="HZ324" s="203"/>
      <c r="IA324" s="204">
        <v>0</v>
      </c>
      <c r="IB324" s="203"/>
      <c r="IC324" s="204">
        <v>0</v>
      </c>
      <c r="ID324" s="203"/>
      <c r="IE324" s="204">
        <v>0</v>
      </c>
      <c r="IF324" s="203"/>
      <c r="IG324" s="204">
        <v>0</v>
      </c>
      <c r="IH324" s="203"/>
      <c r="II324" s="204">
        <v>0</v>
      </c>
    </row>
    <row r="325" spans="1:243" ht="15" x14ac:dyDescent="0.2">
      <c r="A325" s="604"/>
      <c r="B325" s="598"/>
      <c r="C325" s="606"/>
      <c r="D325" s="533">
        <v>0</v>
      </c>
      <c r="E325" s="536" t="s">
        <v>100</v>
      </c>
      <c r="F325" s="197">
        <v>0</v>
      </c>
      <c r="G325" s="198">
        <v>0</v>
      </c>
      <c r="H325" s="197">
        <v>0</v>
      </c>
      <c r="I325" s="198">
        <v>0</v>
      </c>
      <c r="J325" s="197">
        <v>0</v>
      </c>
      <c r="K325" s="198">
        <v>0</v>
      </c>
      <c r="L325" s="197">
        <v>0</v>
      </c>
      <c r="M325" s="198">
        <v>0</v>
      </c>
      <c r="N325" s="197">
        <v>0</v>
      </c>
      <c r="O325" s="198">
        <v>0</v>
      </c>
      <c r="P325" s="197">
        <v>0</v>
      </c>
      <c r="Q325" s="198">
        <v>0</v>
      </c>
      <c r="R325" s="197">
        <v>0</v>
      </c>
      <c r="S325" s="198">
        <v>0</v>
      </c>
      <c r="T325" s="197">
        <v>0</v>
      </c>
      <c r="U325" s="198">
        <v>0</v>
      </c>
      <c r="V325" s="197">
        <v>0</v>
      </c>
      <c r="W325" s="198">
        <v>0</v>
      </c>
      <c r="X325" s="197">
        <v>0</v>
      </c>
      <c r="Y325" s="198">
        <v>0</v>
      </c>
      <c r="Z325" s="197">
        <v>0</v>
      </c>
      <c r="AA325" s="198">
        <v>0</v>
      </c>
      <c r="AB325" s="197">
        <v>0</v>
      </c>
      <c r="AC325" s="198">
        <v>0</v>
      </c>
      <c r="AD325" s="197">
        <v>0</v>
      </c>
      <c r="AE325" s="198">
        <v>0</v>
      </c>
      <c r="AF325" s="197">
        <v>0</v>
      </c>
      <c r="AG325" s="198">
        <v>0</v>
      </c>
      <c r="AH325" s="197">
        <v>0</v>
      </c>
      <c r="AI325" s="198">
        <v>0</v>
      </c>
      <c r="AJ325" s="197">
        <v>0</v>
      </c>
      <c r="AK325" s="198">
        <v>0</v>
      </c>
      <c r="AL325" s="197">
        <v>0</v>
      </c>
      <c r="AM325" s="198">
        <v>0</v>
      </c>
      <c r="AN325" s="197">
        <v>0</v>
      </c>
      <c r="AO325" s="198">
        <v>0</v>
      </c>
      <c r="AP325" s="197">
        <v>0</v>
      </c>
      <c r="AQ325" s="198">
        <v>0</v>
      </c>
      <c r="AR325" s="197">
        <v>0</v>
      </c>
      <c r="AS325" s="198">
        <v>0</v>
      </c>
      <c r="AT325" s="197">
        <v>0</v>
      </c>
      <c r="AU325" s="198">
        <v>0</v>
      </c>
      <c r="AV325" s="197">
        <v>0</v>
      </c>
      <c r="AW325" s="198">
        <v>0</v>
      </c>
      <c r="AX325" s="197">
        <v>0</v>
      </c>
      <c r="AY325" s="198">
        <v>0</v>
      </c>
      <c r="AZ325" s="197">
        <v>0</v>
      </c>
      <c r="BA325" s="198">
        <v>0</v>
      </c>
      <c r="BB325" s="197">
        <v>0</v>
      </c>
      <c r="BC325" s="198">
        <v>0</v>
      </c>
      <c r="BD325" s="197">
        <v>0</v>
      </c>
      <c r="BE325" s="198">
        <v>0</v>
      </c>
      <c r="BF325" s="197">
        <v>0</v>
      </c>
      <c r="BG325" s="198">
        <v>0</v>
      </c>
      <c r="BH325" s="197">
        <v>0</v>
      </c>
      <c r="BI325" s="198">
        <v>0</v>
      </c>
      <c r="BJ325" s="197">
        <v>0</v>
      </c>
      <c r="BK325" s="198">
        <v>0</v>
      </c>
      <c r="BL325" s="197">
        <v>0</v>
      </c>
      <c r="BM325" s="198">
        <v>0</v>
      </c>
      <c r="BN325" s="197">
        <v>0</v>
      </c>
      <c r="BO325" s="198">
        <v>0</v>
      </c>
      <c r="BP325" s="197">
        <v>0</v>
      </c>
      <c r="BQ325" s="198">
        <v>0</v>
      </c>
      <c r="BR325" s="197">
        <v>0</v>
      </c>
      <c r="BS325" s="198">
        <v>0</v>
      </c>
      <c r="BT325" s="197">
        <v>0</v>
      </c>
      <c r="BU325" s="198">
        <v>0</v>
      </c>
      <c r="BV325" s="197">
        <v>0</v>
      </c>
      <c r="BW325" s="198">
        <v>0</v>
      </c>
      <c r="BX325" s="197">
        <v>0</v>
      </c>
      <c r="BY325" s="198">
        <v>0</v>
      </c>
      <c r="BZ325" s="197">
        <v>0</v>
      </c>
      <c r="CA325" s="198">
        <v>0</v>
      </c>
      <c r="CB325" s="197">
        <v>0</v>
      </c>
      <c r="CC325" s="198">
        <v>0</v>
      </c>
      <c r="CD325" s="197">
        <v>0</v>
      </c>
      <c r="CE325" s="198">
        <v>0</v>
      </c>
      <c r="CF325" s="197">
        <v>0</v>
      </c>
      <c r="CG325" s="198">
        <v>0</v>
      </c>
      <c r="CH325" s="197">
        <v>0</v>
      </c>
      <c r="CI325" s="198">
        <v>0</v>
      </c>
      <c r="CJ325" s="197">
        <v>0</v>
      </c>
      <c r="CK325" s="198">
        <v>0</v>
      </c>
      <c r="CL325" s="197">
        <v>0</v>
      </c>
      <c r="CM325" s="198">
        <v>0</v>
      </c>
      <c r="CN325" s="197">
        <v>0</v>
      </c>
      <c r="CO325" s="198">
        <v>0</v>
      </c>
      <c r="CP325" s="197">
        <v>0</v>
      </c>
      <c r="CQ325" s="198">
        <v>0</v>
      </c>
      <c r="CR325" s="197">
        <v>0</v>
      </c>
      <c r="CS325" s="198">
        <v>0</v>
      </c>
      <c r="CT325" s="197">
        <v>0</v>
      </c>
      <c r="CU325" s="198">
        <v>0</v>
      </c>
      <c r="CV325" s="197">
        <v>0</v>
      </c>
      <c r="CW325" s="198">
        <v>0</v>
      </c>
      <c r="CX325" s="197">
        <v>0</v>
      </c>
      <c r="CY325" s="198">
        <v>0</v>
      </c>
      <c r="CZ325" s="197">
        <v>0</v>
      </c>
      <c r="DA325" s="198">
        <v>0</v>
      </c>
      <c r="DB325" s="197">
        <v>0</v>
      </c>
      <c r="DC325" s="198">
        <v>0</v>
      </c>
      <c r="DD325" s="197">
        <v>0</v>
      </c>
      <c r="DE325" s="198">
        <v>0</v>
      </c>
      <c r="DF325" s="197">
        <v>0</v>
      </c>
      <c r="DG325" s="198">
        <v>0</v>
      </c>
      <c r="DH325" s="197">
        <v>0</v>
      </c>
      <c r="DI325" s="198">
        <v>0</v>
      </c>
      <c r="DJ325" s="197">
        <v>0</v>
      </c>
      <c r="DK325" s="198">
        <v>0</v>
      </c>
      <c r="DL325" s="197">
        <v>0</v>
      </c>
      <c r="DM325" s="198">
        <v>0</v>
      </c>
      <c r="DN325" s="197">
        <v>0</v>
      </c>
      <c r="DO325" s="198">
        <v>0</v>
      </c>
      <c r="DP325" s="197">
        <v>0</v>
      </c>
      <c r="DQ325" s="198">
        <v>0</v>
      </c>
      <c r="DR325" s="197">
        <v>0</v>
      </c>
      <c r="DS325" s="198">
        <v>0</v>
      </c>
      <c r="DT325" s="197">
        <v>0</v>
      </c>
      <c r="DU325" s="198">
        <v>0</v>
      </c>
      <c r="DV325" s="197">
        <v>0</v>
      </c>
      <c r="DW325" s="198">
        <v>0</v>
      </c>
      <c r="DX325" s="197">
        <v>0</v>
      </c>
      <c r="DY325" s="198">
        <v>0</v>
      </c>
      <c r="DZ325" s="197">
        <v>0</v>
      </c>
      <c r="EA325" s="198">
        <v>0</v>
      </c>
      <c r="EB325" s="197">
        <v>0</v>
      </c>
      <c r="EC325" s="198">
        <v>0</v>
      </c>
      <c r="ED325" s="197">
        <v>0</v>
      </c>
      <c r="EE325" s="198">
        <v>0</v>
      </c>
      <c r="EF325" s="197">
        <v>0</v>
      </c>
      <c r="EG325" s="198">
        <v>0</v>
      </c>
      <c r="EH325" s="197">
        <v>0</v>
      </c>
      <c r="EI325" s="198">
        <v>0</v>
      </c>
      <c r="EJ325" s="197">
        <v>0</v>
      </c>
      <c r="EK325" s="198">
        <v>0</v>
      </c>
      <c r="EL325" s="197">
        <v>0</v>
      </c>
      <c r="EM325" s="198">
        <v>0</v>
      </c>
      <c r="EN325" s="197">
        <v>0</v>
      </c>
      <c r="EO325" s="198">
        <v>0</v>
      </c>
      <c r="EP325" s="197">
        <v>0</v>
      </c>
      <c r="EQ325" s="198">
        <v>0</v>
      </c>
      <c r="ER325" s="197">
        <v>0</v>
      </c>
      <c r="ES325" s="198">
        <v>0</v>
      </c>
      <c r="ET325" s="197">
        <v>0</v>
      </c>
      <c r="EU325" s="198">
        <v>0</v>
      </c>
      <c r="EV325" s="197">
        <v>0</v>
      </c>
      <c r="EW325" s="198">
        <v>0</v>
      </c>
      <c r="EX325" s="197">
        <v>0</v>
      </c>
      <c r="EY325" s="198">
        <v>0</v>
      </c>
      <c r="EZ325" s="197">
        <v>0</v>
      </c>
      <c r="FA325" s="198">
        <v>0</v>
      </c>
      <c r="FB325" s="197">
        <v>0</v>
      </c>
      <c r="FC325" s="198">
        <v>0</v>
      </c>
      <c r="FD325" s="197">
        <v>0</v>
      </c>
      <c r="FE325" s="198">
        <v>0</v>
      </c>
      <c r="FF325" s="197">
        <v>0</v>
      </c>
      <c r="FG325" s="198">
        <v>0</v>
      </c>
      <c r="FH325" s="197">
        <v>0</v>
      </c>
      <c r="FI325" s="198">
        <v>0</v>
      </c>
      <c r="FJ325" s="197">
        <v>0</v>
      </c>
      <c r="FK325" s="198">
        <v>0</v>
      </c>
      <c r="FL325" s="197">
        <v>0</v>
      </c>
      <c r="FM325" s="198">
        <v>0</v>
      </c>
      <c r="FN325" s="197">
        <v>0</v>
      </c>
      <c r="FO325" s="198">
        <v>0</v>
      </c>
      <c r="FP325" s="197">
        <v>0</v>
      </c>
      <c r="FQ325" s="198">
        <v>0</v>
      </c>
      <c r="FR325" s="197">
        <v>0</v>
      </c>
      <c r="FS325" s="198">
        <v>0</v>
      </c>
      <c r="FT325" s="197">
        <v>0</v>
      </c>
      <c r="FU325" s="198">
        <v>0</v>
      </c>
      <c r="FV325" s="197">
        <v>0</v>
      </c>
      <c r="FW325" s="198">
        <v>0</v>
      </c>
      <c r="FX325" s="197">
        <v>0</v>
      </c>
      <c r="FY325" s="198">
        <v>0</v>
      </c>
      <c r="FZ325" s="197">
        <v>0</v>
      </c>
      <c r="GA325" s="198">
        <v>0</v>
      </c>
      <c r="GB325" s="197">
        <v>0</v>
      </c>
      <c r="GC325" s="198">
        <v>0</v>
      </c>
      <c r="GD325" s="197">
        <v>0</v>
      </c>
      <c r="GE325" s="198">
        <v>0</v>
      </c>
      <c r="GF325" s="197">
        <v>0</v>
      </c>
      <c r="GG325" s="198">
        <v>0</v>
      </c>
      <c r="GH325" s="197">
        <v>0</v>
      </c>
      <c r="GI325" s="198">
        <v>0</v>
      </c>
      <c r="GJ325" s="197">
        <v>0</v>
      </c>
      <c r="GK325" s="198">
        <v>0</v>
      </c>
      <c r="GL325" s="197">
        <v>0</v>
      </c>
      <c r="GM325" s="198">
        <v>0</v>
      </c>
      <c r="GN325" s="197">
        <v>0</v>
      </c>
      <c r="GO325" s="198">
        <v>0</v>
      </c>
      <c r="GP325" s="197">
        <v>0</v>
      </c>
      <c r="GQ325" s="198">
        <v>0</v>
      </c>
      <c r="GR325" s="197">
        <v>0</v>
      </c>
      <c r="GS325" s="198">
        <v>0</v>
      </c>
      <c r="GT325" s="197">
        <v>0</v>
      </c>
      <c r="GU325" s="198">
        <v>0</v>
      </c>
      <c r="GV325" s="197">
        <v>0</v>
      </c>
      <c r="GW325" s="198">
        <v>0</v>
      </c>
      <c r="GX325" s="197">
        <v>0</v>
      </c>
      <c r="GY325" s="198">
        <v>0</v>
      </c>
      <c r="GZ325" s="197">
        <v>0</v>
      </c>
      <c r="HA325" s="198">
        <v>0</v>
      </c>
      <c r="HB325" s="197">
        <v>0</v>
      </c>
      <c r="HC325" s="198">
        <v>0</v>
      </c>
      <c r="HD325" s="197">
        <v>0</v>
      </c>
      <c r="HE325" s="198">
        <v>0</v>
      </c>
      <c r="HF325" s="197">
        <v>0</v>
      </c>
      <c r="HG325" s="198">
        <v>0</v>
      </c>
      <c r="HH325" s="197">
        <v>0</v>
      </c>
      <c r="HI325" s="198">
        <v>0</v>
      </c>
      <c r="HJ325" s="197">
        <v>0</v>
      </c>
      <c r="HK325" s="198">
        <v>0</v>
      </c>
      <c r="HL325" s="197">
        <v>0</v>
      </c>
      <c r="HM325" s="198">
        <v>0</v>
      </c>
      <c r="HN325" s="197">
        <v>0</v>
      </c>
      <c r="HO325" s="198">
        <v>0</v>
      </c>
      <c r="HP325" s="197">
        <v>0</v>
      </c>
      <c r="HQ325" s="198">
        <v>0</v>
      </c>
      <c r="HR325" s="197">
        <v>0</v>
      </c>
      <c r="HS325" s="198">
        <v>0</v>
      </c>
      <c r="HT325" s="197">
        <v>0</v>
      </c>
      <c r="HU325" s="198">
        <v>0</v>
      </c>
      <c r="HV325" s="197">
        <v>0</v>
      </c>
      <c r="HW325" s="198">
        <v>0</v>
      </c>
      <c r="HX325" s="197">
        <v>0</v>
      </c>
      <c r="HY325" s="198">
        <v>0</v>
      </c>
      <c r="HZ325" s="197">
        <v>0</v>
      </c>
      <c r="IA325" s="198">
        <v>0</v>
      </c>
      <c r="IB325" s="197">
        <v>0</v>
      </c>
      <c r="IC325" s="198">
        <v>0</v>
      </c>
      <c r="ID325" s="197">
        <v>0</v>
      </c>
      <c r="IE325" s="198">
        <v>0</v>
      </c>
      <c r="IF325" s="197">
        <v>0</v>
      </c>
      <c r="IG325" s="198">
        <v>0</v>
      </c>
      <c r="IH325" s="197">
        <v>0</v>
      </c>
      <c r="II325" s="198">
        <v>0</v>
      </c>
    </row>
    <row r="326" spans="1:243" ht="15" x14ac:dyDescent="0.2">
      <c r="A326" s="604"/>
      <c r="B326" s="598"/>
      <c r="C326" s="606"/>
      <c r="D326" s="531">
        <v>0</v>
      </c>
      <c r="E326" s="537"/>
      <c r="F326" s="201"/>
      <c r="G326" s="202">
        <v>0</v>
      </c>
      <c r="H326" s="201"/>
      <c r="I326" s="202">
        <v>0</v>
      </c>
      <c r="J326" s="201"/>
      <c r="K326" s="202">
        <v>0</v>
      </c>
      <c r="L326" s="201"/>
      <c r="M326" s="202">
        <v>0</v>
      </c>
      <c r="N326" s="201"/>
      <c r="O326" s="202">
        <v>0</v>
      </c>
      <c r="P326" s="201"/>
      <c r="Q326" s="202">
        <v>0</v>
      </c>
      <c r="R326" s="201"/>
      <c r="S326" s="202">
        <v>0</v>
      </c>
      <c r="T326" s="201"/>
      <c r="U326" s="202">
        <v>0</v>
      </c>
      <c r="V326" s="201"/>
      <c r="W326" s="202">
        <v>0</v>
      </c>
      <c r="X326" s="201"/>
      <c r="Y326" s="202">
        <v>0</v>
      </c>
      <c r="Z326" s="201"/>
      <c r="AA326" s="202">
        <v>0</v>
      </c>
      <c r="AB326" s="201"/>
      <c r="AC326" s="202">
        <v>0</v>
      </c>
      <c r="AD326" s="201"/>
      <c r="AE326" s="202">
        <v>0</v>
      </c>
      <c r="AF326" s="201"/>
      <c r="AG326" s="202">
        <v>0</v>
      </c>
      <c r="AH326" s="201"/>
      <c r="AI326" s="202">
        <v>0</v>
      </c>
      <c r="AJ326" s="201"/>
      <c r="AK326" s="202">
        <v>0</v>
      </c>
      <c r="AL326" s="201"/>
      <c r="AM326" s="202">
        <v>0</v>
      </c>
      <c r="AN326" s="201"/>
      <c r="AO326" s="202">
        <v>0</v>
      </c>
      <c r="AP326" s="201"/>
      <c r="AQ326" s="202">
        <v>0</v>
      </c>
      <c r="AR326" s="201"/>
      <c r="AS326" s="202">
        <v>0</v>
      </c>
      <c r="AT326" s="201"/>
      <c r="AU326" s="202">
        <v>0</v>
      </c>
      <c r="AV326" s="201"/>
      <c r="AW326" s="202">
        <v>0</v>
      </c>
      <c r="AX326" s="201"/>
      <c r="AY326" s="202">
        <v>0</v>
      </c>
      <c r="AZ326" s="201"/>
      <c r="BA326" s="202">
        <v>0</v>
      </c>
      <c r="BB326" s="201"/>
      <c r="BC326" s="202">
        <v>0</v>
      </c>
      <c r="BD326" s="201"/>
      <c r="BE326" s="202">
        <v>0</v>
      </c>
      <c r="BF326" s="201"/>
      <c r="BG326" s="202">
        <v>0</v>
      </c>
      <c r="BH326" s="201"/>
      <c r="BI326" s="202">
        <v>0</v>
      </c>
      <c r="BJ326" s="201"/>
      <c r="BK326" s="202">
        <v>0</v>
      </c>
      <c r="BL326" s="201"/>
      <c r="BM326" s="202">
        <v>0</v>
      </c>
      <c r="BN326" s="201"/>
      <c r="BO326" s="202">
        <v>0</v>
      </c>
      <c r="BP326" s="201"/>
      <c r="BQ326" s="202">
        <v>0</v>
      </c>
      <c r="BR326" s="201"/>
      <c r="BS326" s="202">
        <v>0</v>
      </c>
      <c r="BT326" s="201"/>
      <c r="BU326" s="202">
        <v>0</v>
      </c>
      <c r="BV326" s="201"/>
      <c r="BW326" s="202">
        <v>0</v>
      </c>
      <c r="BX326" s="201"/>
      <c r="BY326" s="202">
        <v>0</v>
      </c>
      <c r="BZ326" s="201"/>
      <c r="CA326" s="202">
        <v>0</v>
      </c>
      <c r="CB326" s="201"/>
      <c r="CC326" s="202">
        <v>0</v>
      </c>
      <c r="CD326" s="201"/>
      <c r="CE326" s="202">
        <v>0</v>
      </c>
      <c r="CF326" s="201"/>
      <c r="CG326" s="202">
        <v>0</v>
      </c>
      <c r="CH326" s="201"/>
      <c r="CI326" s="202">
        <v>0</v>
      </c>
      <c r="CJ326" s="201"/>
      <c r="CK326" s="202">
        <v>0</v>
      </c>
      <c r="CL326" s="201"/>
      <c r="CM326" s="202">
        <v>0</v>
      </c>
      <c r="CN326" s="201"/>
      <c r="CO326" s="202">
        <v>0</v>
      </c>
      <c r="CP326" s="201"/>
      <c r="CQ326" s="202">
        <v>0</v>
      </c>
      <c r="CR326" s="201"/>
      <c r="CS326" s="202">
        <v>0</v>
      </c>
      <c r="CT326" s="201"/>
      <c r="CU326" s="202">
        <v>0</v>
      </c>
      <c r="CV326" s="201"/>
      <c r="CW326" s="202">
        <v>0</v>
      </c>
      <c r="CX326" s="201"/>
      <c r="CY326" s="202">
        <v>0</v>
      </c>
      <c r="CZ326" s="201"/>
      <c r="DA326" s="202">
        <v>0</v>
      </c>
      <c r="DB326" s="201"/>
      <c r="DC326" s="202">
        <v>0</v>
      </c>
      <c r="DD326" s="201"/>
      <c r="DE326" s="202">
        <v>0</v>
      </c>
      <c r="DF326" s="201"/>
      <c r="DG326" s="202">
        <v>0</v>
      </c>
      <c r="DH326" s="201"/>
      <c r="DI326" s="202">
        <v>0</v>
      </c>
      <c r="DJ326" s="201"/>
      <c r="DK326" s="202">
        <v>0</v>
      </c>
      <c r="DL326" s="201"/>
      <c r="DM326" s="202">
        <v>0</v>
      </c>
      <c r="DN326" s="201"/>
      <c r="DO326" s="202">
        <v>0</v>
      </c>
      <c r="DP326" s="201"/>
      <c r="DQ326" s="202">
        <v>0</v>
      </c>
      <c r="DR326" s="201"/>
      <c r="DS326" s="202">
        <v>0</v>
      </c>
      <c r="DT326" s="201"/>
      <c r="DU326" s="202">
        <v>0</v>
      </c>
      <c r="DV326" s="201"/>
      <c r="DW326" s="202">
        <v>0</v>
      </c>
      <c r="DX326" s="201"/>
      <c r="DY326" s="202">
        <v>0</v>
      </c>
      <c r="DZ326" s="201"/>
      <c r="EA326" s="202">
        <v>0</v>
      </c>
      <c r="EB326" s="201"/>
      <c r="EC326" s="202">
        <v>0</v>
      </c>
      <c r="ED326" s="201"/>
      <c r="EE326" s="202">
        <v>0</v>
      </c>
      <c r="EF326" s="201"/>
      <c r="EG326" s="202">
        <v>0</v>
      </c>
      <c r="EH326" s="201"/>
      <c r="EI326" s="202">
        <v>0</v>
      </c>
      <c r="EJ326" s="201"/>
      <c r="EK326" s="202">
        <v>0</v>
      </c>
      <c r="EL326" s="201"/>
      <c r="EM326" s="202">
        <v>0</v>
      </c>
      <c r="EN326" s="201"/>
      <c r="EO326" s="202">
        <v>0</v>
      </c>
      <c r="EP326" s="201"/>
      <c r="EQ326" s="202">
        <v>0</v>
      </c>
      <c r="ER326" s="201"/>
      <c r="ES326" s="202">
        <v>0</v>
      </c>
      <c r="ET326" s="201"/>
      <c r="EU326" s="202">
        <v>0</v>
      </c>
      <c r="EV326" s="201"/>
      <c r="EW326" s="202">
        <v>0</v>
      </c>
      <c r="EX326" s="201"/>
      <c r="EY326" s="202">
        <v>0</v>
      </c>
      <c r="EZ326" s="201"/>
      <c r="FA326" s="202">
        <v>0</v>
      </c>
      <c r="FB326" s="201"/>
      <c r="FC326" s="202">
        <v>0</v>
      </c>
      <c r="FD326" s="201"/>
      <c r="FE326" s="202">
        <v>0</v>
      </c>
      <c r="FF326" s="201"/>
      <c r="FG326" s="202">
        <v>0</v>
      </c>
      <c r="FH326" s="201"/>
      <c r="FI326" s="202">
        <v>0</v>
      </c>
      <c r="FJ326" s="201"/>
      <c r="FK326" s="202">
        <v>0</v>
      </c>
      <c r="FL326" s="201"/>
      <c r="FM326" s="202">
        <v>0</v>
      </c>
      <c r="FN326" s="201"/>
      <c r="FO326" s="202">
        <v>0</v>
      </c>
      <c r="FP326" s="201"/>
      <c r="FQ326" s="202">
        <v>0</v>
      </c>
      <c r="FR326" s="201"/>
      <c r="FS326" s="202">
        <v>0</v>
      </c>
      <c r="FT326" s="201"/>
      <c r="FU326" s="202">
        <v>0</v>
      </c>
      <c r="FV326" s="201"/>
      <c r="FW326" s="202">
        <v>0</v>
      </c>
      <c r="FX326" s="201"/>
      <c r="FY326" s="202">
        <v>0</v>
      </c>
      <c r="FZ326" s="201"/>
      <c r="GA326" s="202">
        <v>0</v>
      </c>
      <c r="GB326" s="201"/>
      <c r="GC326" s="202">
        <v>0</v>
      </c>
      <c r="GD326" s="201"/>
      <c r="GE326" s="202">
        <v>0</v>
      </c>
      <c r="GF326" s="201"/>
      <c r="GG326" s="202">
        <v>0</v>
      </c>
      <c r="GH326" s="201"/>
      <c r="GI326" s="202">
        <v>0</v>
      </c>
      <c r="GJ326" s="201"/>
      <c r="GK326" s="202">
        <v>0</v>
      </c>
      <c r="GL326" s="201"/>
      <c r="GM326" s="202">
        <v>0</v>
      </c>
      <c r="GN326" s="201"/>
      <c r="GO326" s="202">
        <v>0</v>
      </c>
      <c r="GP326" s="201"/>
      <c r="GQ326" s="202">
        <v>0</v>
      </c>
      <c r="GR326" s="201"/>
      <c r="GS326" s="202">
        <v>0</v>
      </c>
      <c r="GT326" s="201"/>
      <c r="GU326" s="202">
        <v>0</v>
      </c>
      <c r="GV326" s="201"/>
      <c r="GW326" s="202">
        <v>0</v>
      </c>
      <c r="GX326" s="201"/>
      <c r="GY326" s="202">
        <v>0</v>
      </c>
      <c r="GZ326" s="201"/>
      <c r="HA326" s="202">
        <v>0</v>
      </c>
      <c r="HB326" s="201"/>
      <c r="HC326" s="202">
        <v>0</v>
      </c>
      <c r="HD326" s="201"/>
      <c r="HE326" s="202">
        <v>0</v>
      </c>
      <c r="HF326" s="201"/>
      <c r="HG326" s="202">
        <v>0</v>
      </c>
      <c r="HH326" s="201"/>
      <c r="HI326" s="202">
        <v>0</v>
      </c>
      <c r="HJ326" s="201"/>
      <c r="HK326" s="202">
        <v>0</v>
      </c>
      <c r="HL326" s="201"/>
      <c r="HM326" s="202">
        <v>0</v>
      </c>
      <c r="HN326" s="201"/>
      <c r="HO326" s="202">
        <v>0</v>
      </c>
      <c r="HP326" s="201"/>
      <c r="HQ326" s="202">
        <v>0</v>
      </c>
      <c r="HR326" s="201"/>
      <c r="HS326" s="202">
        <v>0</v>
      </c>
      <c r="HT326" s="201"/>
      <c r="HU326" s="202">
        <v>0</v>
      </c>
      <c r="HV326" s="201"/>
      <c r="HW326" s="202">
        <v>0</v>
      </c>
      <c r="HX326" s="201"/>
      <c r="HY326" s="202">
        <v>0</v>
      </c>
      <c r="HZ326" s="201"/>
      <c r="IA326" s="202">
        <v>0</v>
      </c>
      <c r="IB326" s="201"/>
      <c r="IC326" s="202">
        <v>0</v>
      </c>
      <c r="ID326" s="201"/>
      <c r="IE326" s="202">
        <v>0</v>
      </c>
      <c r="IF326" s="201"/>
      <c r="IG326" s="202">
        <v>0</v>
      </c>
      <c r="IH326" s="201"/>
      <c r="II326" s="202">
        <v>0</v>
      </c>
    </row>
    <row r="327" spans="1:243" ht="15" x14ac:dyDescent="0.2">
      <c r="A327" s="604"/>
      <c r="B327" s="598"/>
      <c r="C327" s="606"/>
      <c r="D327" s="532">
        <v>0</v>
      </c>
      <c r="E327" s="538" t="s">
        <v>101</v>
      </c>
      <c r="F327" s="199">
        <v>0</v>
      </c>
      <c r="G327" s="200">
        <v>0</v>
      </c>
      <c r="H327" s="199">
        <v>0</v>
      </c>
      <c r="I327" s="200">
        <v>0</v>
      </c>
      <c r="J327" s="199">
        <v>0</v>
      </c>
      <c r="K327" s="200">
        <v>0</v>
      </c>
      <c r="L327" s="199">
        <v>0</v>
      </c>
      <c r="M327" s="200">
        <v>0</v>
      </c>
      <c r="N327" s="199">
        <v>0</v>
      </c>
      <c r="O327" s="200">
        <v>0</v>
      </c>
      <c r="P327" s="199">
        <v>0</v>
      </c>
      <c r="Q327" s="200">
        <v>0</v>
      </c>
      <c r="R327" s="199">
        <v>0</v>
      </c>
      <c r="S327" s="200">
        <v>0</v>
      </c>
      <c r="T327" s="199">
        <v>0</v>
      </c>
      <c r="U327" s="200">
        <v>0</v>
      </c>
      <c r="V327" s="199">
        <v>0</v>
      </c>
      <c r="W327" s="200">
        <v>0</v>
      </c>
      <c r="X327" s="199">
        <v>0</v>
      </c>
      <c r="Y327" s="200">
        <v>0</v>
      </c>
      <c r="Z327" s="199">
        <v>0</v>
      </c>
      <c r="AA327" s="200">
        <v>0</v>
      </c>
      <c r="AB327" s="199">
        <v>0</v>
      </c>
      <c r="AC327" s="200">
        <v>0</v>
      </c>
      <c r="AD327" s="199">
        <v>0</v>
      </c>
      <c r="AE327" s="200">
        <v>0</v>
      </c>
      <c r="AF327" s="199">
        <v>0</v>
      </c>
      <c r="AG327" s="200">
        <v>0</v>
      </c>
      <c r="AH327" s="199">
        <v>0</v>
      </c>
      <c r="AI327" s="200">
        <v>0</v>
      </c>
      <c r="AJ327" s="199">
        <v>0</v>
      </c>
      <c r="AK327" s="200">
        <v>0</v>
      </c>
      <c r="AL327" s="199">
        <v>0</v>
      </c>
      <c r="AM327" s="200">
        <v>0</v>
      </c>
      <c r="AN327" s="199">
        <v>0</v>
      </c>
      <c r="AO327" s="200">
        <v>0</v>
      </c>
      <c r="AP327" s="199">
        <v>0</v>
      </c>
      <c r="AQ327" s="200">
        <v>0</v>
      </c>
      <c r="AR327" s="199">
        <v>0</v>
      </c>
      <c r="AS327" s="200">
        <v>0</v>
      </c>
      <c r="AT327" s="199">
        <v>0</v>
      </c>
      <c r="AU327" s="200">
        <v>0</v>
      </c>
      <c r="AV327" s="199">
        <v>0</v>
      </c>
      <c r="AW327" s="200">
        <v>0</v>
      </c>
      <c r="AX327" s="199">
        <v>0</v>
      </c>
      <c r="AY327" s="200">
        <v>0</v>
      </c>
      <c r="AZ327" s="199">
        <v>0</v>
      </c>
      <c r="BA327" s="200">
        <v>0</v>
      </c>
      <c r="BB327" s="199">
        <v>0</v>
      </c>
      <c r="BC327" s="200">
        <v>0</v>
      </c>
      <c r="BD327" s="199">
        <v>0</v>
      </c>
      <c r="BE327" s="200">
        <v>0</v>
      </c>
      <c r="BF327" s="199">
        <v>0</v>
      </c>
      <c r="BG327" s="200">
        <v>0</v>
      </c>
      <c r="BH327" s="199">
        <v>0</v>
      </c>
      <c r="BI327" s="200">
        <v>0</v>
      </c>
      <c r="BJ327" s="199">
        <v>0</v>
      </c>
      <c r="BK327" s="200">
        <v>0</v>
      </c>
      <c r="BL327" s="199">
        <v>0</v>
      </c>
      <c r="BM327" s="200">
        <v>0</v>
      </c>
      <c r="BN327" s="199">
        <v>0</v>
      </c>
      <c r="BO327" s="200">
        <v>0</v>
      </c>
      <c r="BP327" s="199">
        <v>0</v>
      </c>
      <c r="BQ327" s="200">
        <v>0</v>
      </c>
      <c r="BR327" s="199">
        <v>0</v>
      </c>
      <c r="BS327" s="200">
        <v>0</v>
      </c>
      <c r="BT327" s="199">
        <v>0</v>
      </c>
      <c r="BU327" s="200">
        <v>0</v>
      </c>
      <c r="BV327" s="199">
        <v>0</v>
      </c>
      <c r="BW327" s="200">
        <v>0</v>
      </c>
      <c r="BX327" s="199">
        <v>0</v>
      </c>
      <c r="BY327" s="200">
        <v>0</v>
      </c>
      <c r="BZ327" s="199">
        <v>0</v>
      </c>
      <c r="CA327" s="200">
        <v>0</v>
      </c>
      <c r="CB327" s="199">
        <v>0</v>
      </c>
      <c r="CC327" s="200">
        <v>0</v>
      </c>
      <c r="CD327" s="199">
        <v>0</v>
      </c>
      <c r="CE327" s="200">
        <v>0</v>
      </c>
      <c r="CF327" s="199">
        <v>0</v>
      </c>
      <c r="CG327" s="200">
        <v>0</v>
      </c>
      <c r="CH327" s="199">
        <v>0</v>
      </c>
      <c r="CI327" s="200">
        <v>0</v>
      </c>
      <c r="CJ327" s="199">
        <v>0</v>
      </c>
      <c r="CK327" s="200">
        <v>0</v>
      </c>
      <c r="CL327" s="199">
        <v>0</v>
      </c>
      <c r="CM327" s="200">
        <v>0</v>
      </c>
      <c r="CN327" s="199">
        <v>0</v>
      </c>
      <c r="CO327" s="200">
        <v>0</v>
      </c>
      <c r="CP327" s="199">
        <v>0</v>
      </c>
      <c r="CQ327" s="200">
        <v>0</v>
      </c>
      <c r="CR327" s="199">
        <v>0</v>
      </c>
      <c r="CS327" s="200">
        <v>0</v>
      </c>
      <c r="CT327" s="199">
        <v>0</v>
      </c>
      <c r="CU327" s="200">
        <v>0</v>
      </c>
      <c r="CV327" s="199">
        <v>0</v>
      </c>
      <c r="CW327" s="200">
        <v>0</v>
      </c>
      <c r="CX327" s="199">
        <v>0</v>
      </c>
      <c r="CY327" s="200">
        <v>0</v>
      </c>
      <c r="CZ327" s="199">
        <v>0</v>
      </c>
      <c r="DA327" s="200">
        <v>0</v>
      </c>
      <c r="DB327" s="199">
        <v>0</v>
      </c>
      <c r="DC327" s="200">
        <v>0</v>
      </c>
      <c r="DD327" s="199">
        <v>0</v>
      </c>
      <c r="DE327" s="200">
        <v>0</v>
      </c>
      <c r="DF327" s="199">
        <v>0</v>
      </c>
      <c r="DG327" s="200">
        <v>0</v>
      </c>
      <c r="DH327" s="199">
        <v>0</v>
      </c>
      <c r="DI327" s="200">
        <v>0</v>
      </c>
      <c r="DJ327" s="199">
        <v>0</v>
      </c>
      <c r="DK327" s="200">
        <v>0</v>
      </c>
      <c r="DL327" s="199">
        <v>0</v>
      </c>
      <c r="DM327" s="200">
        <v>0</v>
      </c>
      <c r="DN327" s="199">
        <v>0</v>
      </c>
      <c r="DO327" s="200">
        <v>0</v>
      </c>
      <c r="DP327" s="199">
        <v>0</v>
      </c>
      <c r="DQ327" s="200">
        <v>0</v>
      </c>
      <c r="DR327" s="199">
        <v>0</v>
      </c>
      <c r="DS327" s="200">
        <v>0</v>
      </c>
      <c r="DT327" s="199">
        <v>0</v>
      </c>
      <c r="DU327" s="200">
        <v>0</v>
      </c>
      <c r="DV327" s="199">
        <v>0</v>
      </c>
      <c r="DW327" s="200">
        <v>0</v>
      </c>
      <c r="DX327" s="199">
        <v>0</v>
      </c>
      <c r="DY327" s="200">
        <v>0</v>
      </c>
      <c r="DZ327" s="199">
        <v>0</v>
      </c>
      <c r="EA327" s="200">
        <v>0</v>
      </c>
      <c r="EB327" s="199">
        <v>0</v>
      </c>
      <c r="EC327" s="200">
        <v>0</v>
      </c>
      <c r="ED327" s="199">
        <v>0</v>
      </c>
      <c r="EE327" s="200">
        <v>0</v>
      </c>
      <c r="EF327" s="199">
        <v>0</v>
      </c>
      <c r="EG327" s="200">
        <v>0</v>
      </c>
      <c r="EH327" s="199">
        <v>0</v>
      </c>
      <c r="EI327" s="200">
        <v>0</v>
      </c>
      <c r="EJ327" s="199">
        <v>0</v>
      </c>
      <c r="EK327" s="200">
        <v>0</v>
      </c>
      <c r="EL327" s="199">
        <v>0</v>
      </c>
      <c r="EM327" s="200">
        <v>0</v>
      </c>
      <c r="EN327" s="199">
        <v>0</v>
      </c>
      <c r="EO327" s="200">
        <v>0</v>
      </c>
      <c r="EP327" s="199">
        <v>0</v>
      </c>
      <c r="EQ327" s="200">
        <v>0</v>
      </c>
      <c r="ER327" s="199">
        <v>0</v>
      </c>
      <c r="ES327" s="200">
        <v>0</v>
      </c>
      <c r="ET327" s="199">
        <v>0</v>
      </c>
      <c r="EU327" s="200">
        <v>0</v>
      </c>
      <c r="EV327" s="199">
        <v>0</v>
      </c>
      <c r="EW327" s="200">
        <v>0</v>
      </c>
      <c r="EX327" s="199">
        <v>0</v>
      </c>
      <c r="EY327" s="200">
        <v>0</v>
      </c>
      <c r="EZ327" s="199">
        <v>0</v>
      </c>
      <c r="FA327" s="200">
        <v>0</v>
      </c>
      <c r="FB327" s="199">
        <v>0</v>
      </c>
      <c r="FC327" s="200">
        <v>0</v>
      </c>
      <c r="FD327" s="199">
        <v>0</v>
      </c>
      <c r="FE327" s="200">
        <v>0</v>
      </c>
      <c r="FF327" s="199">
        <v>0</v>
      </c>
      <c r="FG327" s="200">
        <v>0</v>
      </c>
      <c r="FH327" s="199">
        <v>0</v>
      </c>
      <c r="FI327" s="200">
        <v>0</v>
      </c>
      <c r="FJ327" s="199">
        <v>0</v>
      </c>
      <c r="FK327" s="200">
        <v>0</v>
      </c>
      <c r="FL327" s="199">
        <v>0</v>
      </c>
      <c r="FM327" s="200">
        <v>0</v>
      </c>
      <c r="FN327" s="199">
        <v>0</v>
      </c>
      <c r="FO327" s="200">
        <v>0</v>
      </c>
      <c r="FP327" s="199">
        <v>0</v>
      </c>
      <c r="FQ327" s="200">
        <v>0</v>
      </c>
      <c r="FR327" s="199">
        <v>0</v>
      </c>
      <c r="FS327" s="200">
        <v>0</v>
      </c>
      <c r="FT327" s="199">
        <v>0</v>
      </c>
      <c r="FU327" s="200">
        <v>0</v>
      </c>
      <c r="FV327" s="199">
        <v>0</v>
      </c>
      <c r="FW327" s="200">
        <v>0</v>
      </c>
      <c r="FX327" s="199">
        <v>0</v>
      </c>
      <c r="FY327" s="200">
        <v>0</v>
      </c>
      <c r="FZ327" s="199">
        <v>0</v>
      </c>
      <c r="GA327" s="200">
        <v>0</v>
      </c>
      <c r="GB327" s="199">
        <v>0</v>
      </c>
      <c r="GC327" s="200">
        <v>0</v>
      </c>
      <c r="GD327" s="199">
        <v>0</v>
      </c>
      <c r="GE327" s="200">
        <v>0</v>
      </c>
      <c r="GF327" s="199">
        <v>0</v>
      </c>
      <c r="GG327" s="200">
        <v>0</v>
      </c>
      <c r="GH327" s="199">
        <v>0</v>
      </c>
      <c r="GI327" s="200">
        <v>0</v>
      </c>
      <c r="GJ327" s="199">
        <v>0</v>
      </c>
      <c r="GK327" s="200">
        <v>0</v>
      </c>
      <c r="GL327" s="199">
        <v>0</v>
      </c>
      <c r="GM327" s="200">
        <v>0</v>
      </c>
      <c r="GN327" s="199">
        <v>0</v>
      </c>
      <c r="GO327" s="200">
        <v>0</v>
      </c>
      <c r="GP327" s="199">
        <v>0</v>
      </c>
      <c r="GQ327" s="200">
        <v>0</v>
      </c>
      <c r="GR327" s="199">
        <v>0</v>
      </c>
      <c r="GS327" s="200">
        <v>0</v>
      </c>
      <c r="GT327" s="199">
        <v>0</v>
      </c>
      <c r="GU327" s="200">
        <v>0</v>
      </c>
      <c r="GV327" s="199">
        <v>0</v>
      </c>
      <c r="GW327" s="200">
        <v>0</v>
      </c>
      <c r="GX327" s="199">
        <v>0</v>
      </c>
      <c r="GY327" s="200">
        <v>0</v>
      </c>
      <c r="GZ327" s="199">
        <v>0</v>
      </c>
      <c r="HA327" s="200">
        <v>0</v>
      </c>
      <c r="HB327" s="199">
        <v>0</v>
      </c>
      <c r="HC327" s="200">
        <v>0</v>
      </c>
      <c r="HD327" s="199">
        <v>0</v>
      </c>
      <c r="HE327" s="200">
        <v>0</v>
      </c>
      <c r="HF327" s="199">
        <v>0</v>
      </c>
      <c r="HG327" s="200">
        <v>0</v>
      </c>
      <c r="HH327" s="199">
        <v>0</v>
      </c>
      <c r="HI327" s="200">
        <v>0</v>
      </c>
      <c r="HJ327" s="199">
        <v>0</v>
      </c>
      <c r="HK327" s="200">
        <v>0</v>
      </c>
      <c r="HL327" s="199">
        <v>0</v>
      </c>
      <c r="HM327" s="200">
        <v>0</v>
      </c>
      <c r="HN327" s="199">
        <v>0</v>
      </c>
      <c r="HO327" s="200">
        <v>0</v>
      </c>
      <c r="HP327" s="199">
        <v>0</v>
      </c>
      <c r="HQ327" s="200">
        <v>0</v>
      </c>
      <c r="HR327" s="199">
        <v>0</v>
      </c>
      <c r="HS327" s="200">
        <v>0</v>
      </c>
      <c r="HT327" s="199">
        <v>0</v>
      </c>
      <c r="HU327" s="200">
        <v>0</v>
      </c>
      <c r="HV327" s="199">
        <v>0</v>
      </c>
      <c r="HW327" s="200">
        <v>0</v>
      </c>
      <c r="HX327" s="199">
        <v>0</v>
      </c>
      <c r="HY327" s="200">
        <v>0</v>
      </c>
      <c r="HZ327" s="199">
        <v>0</v>
      </c>
      <c r="IA327" s="200">
        <v>0</v>
      </c>
      <c r="IB327" s="199">
        <v>0</v>
      </c>
      <c r="IC327" s="200">
        <v>0</v>
      </c>
      <c r="ID327" s="199">
        <v>0</v>
      </c>
      <c r="IE327" s="200">
        <v>0</v>
      </c>
      <c r="IF327" s="199">
        <v>0</v>
      </c>
      <c r="IG327" s="200">
        <v>0</v>
      </c>
      <c r="IH327" s="199">
        <v>0</v>
      </c>
      <c r="II327" s="200">
        <v>0</v>
      </c>
    </row>
    <row r="328" spans="1:243" ht="15.75" thickBot="1" x14ac:dyDescent="0.25">
      <c r="A328" s="605"/>
      <c r="B328" s="599"/>
      <c r="C328" s="607"/>
      <c r="D328" s="534" t="s">
        <v>9</v>
      </c>
      <c r="E328" s="539"/>
      <c r="F328" s="480"/>
      <c r="G328" s="481">
        <v>0</v>
      </c>
      <c r="H328" s="480"/>
      <c r="I328" s="481">
        <v>0</v>
      </c>
      <c r="J328" s="480"/>
      <c r="K328" s="481">
        <v>0</v>
      </c>
      <c r="L328" s="480"/>
      <c r="M328" s="481">
        <v>0</v>
      </c>
      <c r="N328" s="480"/>
      <c r="O328" s="481">
        <v>0</v>
      </c>
      <c r="P328" s="480"/>
      <c r="Q328" s="481">
        <v>0</v>
      </c>
      <c r="R328" s="480"/>
      <c r="S328" s="481">
        <v>0</v>
      </c>
      <c r="T328" s="480"/>
      <c r="U328" s="481">
        <v>0</v>
      </c>
      <c r="V328" s="480"/>
      <c r="W328" s="481">
        <v>0</v>
      </c>
      <c r="X328" s="480"/>
      <c r="Y328" s="481">
        <v>0</v>
      </c>
      <c r="Z328" s="480"/>
      <c r="AA328" s="481">
        <v>0</v>
      </c>
      <c r="AB328" s="480"/>
      <c r="AC328" s="481">
        <v>0</v>
      </c>
      <c r="AD328" s="480"/>
      <c r="AE328" s="481">
        <v>0</v>
      </c>
      <c r="AF328" s="480"/>
      <c r="AG328" s="481">
        <v>0</v>
      </c>
      <c r="AH328" s="480"/>
      <c r="AI328" s="481">
        <v>0</v>
      </c>
      <c r="AJ328" s="480"/>
      <c r="AK328" s="481">
        <v>0</v>
      </c>
      <c r="AL328" s="480"/>
      <c r="AM328" s="481">
        <v>0</v>
      </c>
      <c r="AN328" s="480"/>
      <c r="AO328" s="481">
        <v>0</v>
      </c>
      <c r="AP328" s="480"/>
      <c r="AQ328" s="481">
        <v>0</v>
      </c>
      <c r="AR328" s="480"/>
      <c r="AS328" s="481">
        <v>0</v>
      </c>
      <c r="AT328" s="480"/>
      <c r="AU328" s="481">
        <v>0</v>
      </c>
      <c r="AV328" s="480"/>
      <c r="AW328" s="481">
        <v>0</v>
      </c>
      <c r="AX328" s="480"/>
      <c r="AY328" s="481">
        <v>0</v>
      </c>
      <c r="AZ328" s="480"/>
      <c r="BA328" s="481">
        <v>0</v>
      </c>
      <c r="BB328" s="480"/>
      <c r="BC328" s="481">
        <v>0</v>
      </c>
      <c r="BD328" s="480"/>
      <c r="BE328" s="481">
        <v>0</v>
      </c>
      <c r="BF328" s="480"/>
      <c r="BG328" s="481">
        <v>0</v>
      </c>
      <c r="BH328" s="480"/>
      <c r="BI328" s="481">
        <v>0</v>
      </c>
      <c r="BJ328" s="480"/>
      <c r="BK328" s="481">
        <v>0</v>
      </c>
      <c r="BL328" s="480"/>
      <c r="BM328" s="481">
        <v>0</v>
      </c>
      <c r="BN328" s="480"/>
      <c r="BO328" s="481">
        <v>0</v>
      </c>
      <c r="BP328" s="480"/>
      <c r="BQ328" s="481">
        <v>0</v>
      </c>
      <c r="BR328" s="480"/>
      <c r="BS328" s="481">
        <v>0</v>
      </c>
      <c r="BT328" s="480"/>
      <c r="BU328" s="481">
        <v>0</v>
      </c>
      <c r="BV328" s="480"/>
      <c r="BW328" s="481">
        <v>0</v>
      </c>
      <c r="BX328" s="480"/>
      <c r="BY328" s="481">
        <v>0</v>
      </c>
      <c r="BZ328" s="480"/>
      <c r="CA328" s="481">
        <v>0</v>
      </c>
      <c r="CB328" s="480"/>
      <c r="CC328" s="481">
        <v>0</v>
      </c>
      <c r="CD328" s="480"/>
      <c r="CE328" s="481">
        <v>0</v>
      </c>
      <c r="CF328" s="480"/>
      <c r="CG328" s="481">
        <v>0</v>
      </c>
      <c r="CH328" s="480"/>
      <c r="CI328" s="481">
        <v>0</v>
      </c>
      <c r="CJ328" s="480"/>
      <c r="CK328" s="481">
        <v>0</v>
      </c>
      <c r="CL328" s="480"/>
      <c r="CM328" s="481">
        <v>0</v>
      </c>
      <c r="CN328" s="480"/>
      <c r="CO328" s="481">
        <v>0</v>
      </c>
      <c r="CP328" s="480"/>
      <c r="CQ328" s="481">
        <v>0</v>
      </c>
      <c r="CR328" s="480"/>
      <c r="CS328" s="481">
        <v>0</v>
      </c>
      <c r="CT328" s="480"/>
      <c r="CU328" s="481">
        <v>0</v>
      </c>
      <c r="CV328" s="480"/>
      <c r="CW328" s="481">
        <v>0</v>
      </c>
      <c r="CX328" s="480"/>
      <c r="CY328" s="481">
        <v>0</v>
      </c>
      <c r="CZ328" s="480"/>
      <c r="DA328" s="481">
        <v>0</v>
      </c>
      <c r="DB328" s="480"/>
      <c r="DC328" s="481">
        <v>0</v>
      </c>
      <c r="DD328" s="480"/>
      <c r="DE328" s="481">
        <v>0</v>
      </c>
      <c r="DF328" s="480"/>
      <c r="DG328" s="481">
        <v>0</v>
      </c>
      <c r="DH328" s="480"/>
      <c r="DI328" s="481">
        <v>0</v>
      </c>
      <c r="DJ328" s="480"/>
      <c r="DK328" s="481">
        <v>0</v>
      </c>
      <c r="DL328" s="480"/>
      <c r="DM328" s="481">
        <v>0</v>
      </c>
      <c r="DN328" s="480"/>
      <c r="DO328" s="481">
        <v>0</v>
      </c>
      <c r="DP328" s="480"/>
      <c r="DQ328" s="481">
        <v>0</v>
      </c>
      <c r="DR328" s="480"/>
      <c r="DS328" s="481">
        <v>0</v>
      </c>
      <c r="DT328" s="480"/>
      <c r="DU328" s="481">
        <v>0</v>
      </c>
      <c r="DV328" s="480"/>
      <c r="DW328" s="481">
        <v>0</v>
      </c>
      <c r="DX328" s="480"/>
      <c r="DY328" s="481">
        <v>0</v>
      </c>
      <c r="DZ328" s="480"/>
      <c r="EA328" s="481">
        <v>0</v>
      </c>
      <c r="EB328" s="480"/>
      <c r="EC328" s="481">
        <v>0</v>
      </c>
      <c r="ED328" s="480"/>
      <c r="EE328" s="481">
        <v>0</v>
      </c>
      <c r="EF328" s="480"/>
      <c r="EG328" s="481">
        <v>0</v>
      </c>
      <c r="EH328" s="480"/>
      <c r="EI328" s="481">
        <v>0</v>
      </c>
      <c r="EJ328" s="480"/>
      <c r="EK328" s="481">
        <v>0</v>
      </c>
      <c r="EL328" s="480"/>
      <c r="EM328" s="481">
        <v>0</v>
      </c>
      <c r="EN328" s="480"/>
      <c r="EO328" s="481">
        <v>0</v>
      </c>
      <c r="EP328" s="480"/>
      <c r="EQ328" s="481">
        <v>0</v>
      </c>
      <c r="ER328" s="480"/>
      <c r="ES328" s="481">
        <v>0</v>
      </c>
      <c r="ET328" s="480"/>
      <c r="EU328" s="481">
        <v>0</v>
      </c>
      <c r="EV328" s="480"/>
      <c r="EW328" s="481">
        <v>0</v>
      </c>
      <c r="EX328" s="480"/>
      <c r="EY328" s="481">
        <v>0</v>
      </c>
      <c r="EZ328" s="480"/>
      <c r="FA328" s="481">
        <v>0</v>
      </c>
      <c r="FB328" s="480"/>
      <c r="FC328" s="481">
        <v>0</v>
      </c>
      <c r="FD328" s="480"/>
      <c r="FE328" s="481">
        <v>0</v>
      </c>
      <c r="FF328" s="480"/>
      <c r="FG328" s="481">
        <v>0</v>
      </c>
      <c r="FH328" s="480"/>
      <c r="FI328" s="481">
        <v>0</v>
      </c>
      <c r="FJ328" s="480"/>
      <c r="FK328" s="481">
        <v>0</v>
      </c>
      <c r="FL328" s="480"/>
      <c r="FM328" s="481">
        <v>0</v>
      </c>
      <c r="FN328" s="480"/>
      <c r="FO328" s="481">
        <v>0</v>
      </c>
      <c r="FP328" s="480"/>
      <c r="FQ328" s="481">
        <v>0</v>
      </c>
      <c r="FR328" s="480"/>
      <c r="FS328" s="481">
        <v>0</v>
      </c>
      <c r="FT328" s="480"/>
      <c r="FU328" s="481">
        <v>0</v>
      </c>
      <c r="FV328" s="480"/>
      <c r="FW328" s="481">
        <v>0</v>
      </c>
      <c r="FX328" s="480"/>
      <c r="FY328" s="481">
        <v>0</v>
      </c>
      <c r="FZ328" s="480"/>
      <c r="GA328" s="481">
        <v>0</v>
      </c>
      <c r="GB328" s="480"/>
      <c r="GC328" s="481">
        <v>0</v>
      </c>
      <c r="GD328" s="480"/>
      <c r="GE328" s="481">
        <v>0</v>
      </c>
      <c r="GF328" s="480"/>
      <c r="GG328" s="481">
        <v>0</v>
      </c>
      <c r="GH328" s="480"/>
      <c r="GI328" s="481">
        <v>0</v>
      </c>
      <c r="GJ328" s="480"/>
      <c r="GK328" s="481">
        <v>0</v>
      </c>
      <c r="GL328" s="480"/>
      <c r="GM328" s="481">
        <v>0</v>
      </c>
      <c r="GN328" s="480"/>
      <c r="GO328" s="481">
        <v>0</v>
      </c>
      <c r="GP328" s="480"/>
      <c r="GQ328" s="481">
        <v>0</v>
      </c>
      <c r="GR328" s="480"/>
      <c r="GS328" s="481">
        <v>0</v>
      </c>
      <c r="GT328" s="480"/>
      <c r="GU328" s="481">
        <v>0</v>
      </c>
      <c r="GV328" s="480"/>
      <c r="GW328" s="481">
        <v>0</v>
      </c>
      <c r="GX328" s="480"/>
      <c r="GY328" s="481">
        <v>0</v>
      </c>
      <c r="GZ328" s="480"/>
      <c r="HA328" s="481">
        <v>0</v>
      </c>
      <c r="HB328" s="480"/>
      <c r="HC328" s="481">
        <v>0</v>
      </c>
      <c r="HD328" s="480"/>
      <c r="HE328" s="481">
        <v>0</v>
      </c>
      <c r="HF328" s="480"/>
      <c r="HG328" s="481">
        <v>0</v>
      </c>
      <c r="HH328" s="480"/>
      <c r="HI328" s="481">
        <v>0</v>
      </c>
      <c r="HJ328" s="480"/>
      <c r="HK328" s="481">
        <v>0</v>
      </c>
      <c r="HL328" s="480"/>
      <c r="HM328" s="481">
        <v>0</v>
      </c>
      <c r="HN328" s="480"/>
      <c r="HO328" s="481">
        <v>0</v>
      </c>
      <c r="HP328" s="480"/>
      <c r="HQ328" s="481">
        <v>0</v>
      </c>
      <c r="HR328" s="480"/>
      <c r="HS328" s="481">
        <v>0</v>
      </c>
      <c r="HT328" s="480"/>
      <c r="HU328" s="481">
        <v>0</v>
      </c>
      <c r="HV328" s="480"/>
      <c r="HW328" s="481">
        <v>0</v>
      </c>
      <c r="HX328" s="480"/>
      <c r="HY328" s="481">
        <v>0</v>
      </c>
      <c r="HZ328" s="480"/>
      <c r="IA328" s="481">
        <v>0</v>
      </c>
      <c r="IB328" s="480"/>
      <c r="IC328" s="481">
        <v>0</v>
      </c>
      <c r="ID328" s="480"/>
      <c r="IE328" s="481">
        <v>0</v>
      </c>
      <c r="IF328" s="480"/>
      <c r="IG328" s="481">
        <v>0</v>
      </c>
      <c r="IH328" s="480"/>
      <c r="II328" s="481">
        <v>0</v>
      </c>
    </row>
    <row r="330" spans="1:243" s="518" customFormat="1" ht="20.25" x14ac:dyDescent="0.3">
      <c r="G330" s="518" t="s">
        <v>666</v>
      </c>
      <c r="AA330" s="518" t="s">
        <v>666</v>
      </c>
      <c r="AS330" s="518" t="s">
        <v>666</v>
      </c>
      <c r="BO330" s="518" t="s">
        <v>666</v>
      </c>
      <c r="CI330" s="518" t="s">
        <v>666</v>
      </c>
      <c r="DE330" s="518" t="s">
        <v>666</v>
      </c>
      <c r="EA330" s="518" t="s">
        <v>666</v>
      </c>
      <c r="EC330" s="518" t="s">
        <v>666</v>
      </c>
      <c r="EW330" s="518" t="s">
        <v>666</v>
      </c>
      <c r="FK330" s="518">
        <v>0</v>
      </c>
      <c r="FW330" s="518">
        <v>0</v>
      </c>
    </row>
    <row r="332" spans="1:243" x14ac:dyDescent="0.2">
      <c r="X332" s="519" t="s">
        <v>84</v>
      </c>
      <c r="AP332" s="519" t="s">
        <v>85</v>
      </c>
      <c r="BL332" s="519" t="s">
        <v>86</v>
      </c>
      <c r="CF332" s="519" t="s">
        <v>87</v>
      </c>
      <c r="CP332" s="519" t="s">
        <v>88</v>
      </c>
      <c r="DB332" s="519" t="s">
        <v>88</v>
      </c>
      <c r="DX332" s="519" t="s">
        <v>89</v>
      </c>
      <c r="EJ332" s="535"/>
      <c r="EL332" s="535"/>
      <c r="ET332" s="535" t="s">
        <v>90</v>
      </c>
      <c r="FN332" s="519" t="s">
        <v>98</v>
      </c>
      <c r="GF332" s="535" t="s">
        <v>97</v>
      </c>
    </row>
  </sheetData>
  <mergeCells count="68">
    <mergeCell ref="B309:B318"/>
    <mergeCell ref="C309:C318"/>
    <mergeCell ref="B319:B328"/>
    <mergeCell ref="C319:C328"/>
    <mergeCell ref="A269:A278"/>
    <mergeCell ref="B269:B278"/>
    <mergeCell ref="C269:C278"/>
    <mergeCell ref="A279:A328"/>
    <mergeCell ref="B279:B288"/>
    <mergeCell ref="C279:C288"/>
    <mergeCell ref="B289:B298"/>
    <mergeCell ref="C289:C298"/>
    <mergeCell ref="B299:B308"/>
    <mergeCell ref="C299:C308"/>
    <mergeCell ref="A89:A98"/>
    <mergeCell ref="B89:B98"/>
    <mergeCell ref="C89:C98"/>
    <mergeCell ref="C109:C118"/>
    <mergeCell ref="B224:B233"/>
    <mergeCell ref="C224:C233"/>
    <mergeCell ref="A99:A108"/>
    <mergeCell ref="B99:B108"/>
    <mergeCell ref="C99:C108"/>
    <mergeCell ref="A109:A158"/>
    <mergeCell ref="B109:B118"/>
    <mergeCell ref="B119:B128"/>
    <mergeCell ref="C119:C128"/>
    <mergeCell ref="B129:B138"/>
    <mergeCell ref="C129:C138"/>
    <mergeCell ref="B139:B148"/>
    <mergeCell ref="A23:A72"/>
    <mergeCell ref="C23:C32"/>
    <mergeCell ref="B33:B42"/>
    <mergeCell ref="C33:C42"/>
    <mergeCell ref="B43:B52"/>
    <mergeCell ref="C43:C52"/>
    <mergeCell ref="B23:B32"/>
    <mergeCell ref="B53:B62"/>
    <mergeCell ref="A3:A12"/>
    <mergeCell ref="B3:B12"/>
    <mergeCell ref="C3:C12"/>
    <mergeCell ref="A13:A22"/>
    <mergeCell ref="B13:B22"/>
    <mergeCell ref="C13:C22"/>
    <mergeCell ref="C139:C148"/>
    <mergeCell ref="B149:B158"/>
    <mergeCell ref="C149:C158"/>
    <mergeCell ref="C53:C62"/>
    <mergeCell ref="B63:B72"/>
    <mergeCell ref="C63:C72"/>
    <mergeCell ref="A174:A183"/>
    <mergeCell ref="B174:B183"/>
    <mergeCell ref="C174:C183"/>
    <mergeCell ref="A184:A193"/>
    <mergeCell ref="B184:B193"/>
    <mergeCell ref="C184:C193"/>
    <mergeCell ref="A259:A268"/>
    <mergeCell ref="B259:B268"/>
    <mergeCell ref="C259:C268"/>
    <mergeCell ref="A194:A243"/>
    <mergeCell ref="B194:B203"/>
    <mergeCell ref="C194:C203"/>
    <mergeCell ref="B204:B213"/>
    <mergeCell ref="C204:C213"/>
    <mergeCell ref="B214:B223"/>
    <mergeCell ref="C214:C223"/>
    <mergeCell ref="B234:B243"/>
    <mergeCell ref="C234:C243"/>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rintOptions horizontalCentered="1" verticalCentered="1"/>
  <pageMargins left="0" right="0" top="0.27559055118110237" bottom="0.15748031496062992" header="0.11811023622047245" footer="0.11811023622047245"/>
  <pageSetup scale="49" orientation="landscape" r:id="rId1"/>
  <headerFooter alignWithMargins="0"/>
  <rowBreaks count="3" manualBreakCount="3">
    <brk id="86" max="178" man="1"/>
    <brk id="171" max="178" man="1"/>
    <brk id="256" max="16383" man="1"/>
  </rowBreaks>
  <colBreaks count="9" manualBreakCount="9">
    <brk id="25" max="331" man="1"/>
    <brk id="43" max="331" man="1"/>
    <brk id="65" max="331" man="1"/>
    <brk id="85" max="331" man="1"/>
    <brk id="107" max="331" man="1"/>
    <brk id="129" max="331" man="1"/>
    <brk id="151" max="331" man="1"/>
    <brk id="171" max="331" man="1"/>
    <brk id="199" max="33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enableFormatConditionsCalculation="0">
    <tabColor indexed="22"/>
  </sheetPr>
  <dimension ref="A1:II328"/>
  <sheetViews>
    <sheetView showGridLines="0" zoomScale="70" zoomScaleNormal="70" workbookViewId="0">
      <pane xSplit="5" ySplit="2" topLeftCell="CZ246" activePane="bottomRight" state="frozen"/>
      <selection pane="topRight" activeCell="F1" sqref="F1"/>
      <selection pane="bottomLeft" activeCell="A3" sqref="A3"/>
      <selection pane="bottomRight" sqref="A1:XFD1048576"/>
    </sheetView>
  </sheetViews>
  <sheetFormatPr defaultRowHeight="12.75" x14ac:dyDescent="0.2"/>
  <cols>
    <col min="1" max="1" width="8.28515625" style="159" customWidth="1"/>
    <col min="2" max="2" width="7.7109375" style="159" customWidth="1"/>
    <col min="3" max="3" width="13.42578125" style="159" customWidth="1"/>
    <col min="4" max="4" width="7.140625" style="159" customWidth="1"/>
    <col min="5" max="5" width="8.5703125" style="159" customWidth="1"/>
    <col min="41" max="41" width="10.85546875" bestFit="1" customWidth="1"/>
    <col min="73" max="73" width="11" customWidth="1"/>
    <col min="135" max="135" width="10.85546875" bestFit="1" customWidth="1"/>
  </cols>
  <sheetData>
    <row r="1" spans="1:243" s="159" customFormat="1" ht="27.75" customHeight="1" x14ac:dyDescent="0.2">
      <c r="A1" s="1" t="s">
        <v>0</v>
      </c>
      <c r="B1" s="2" t="s">
        <v>1</v>
      </c>
      <c r="C1" s="2" t="s">
        <v>2</v>
      </c>
      <c r="D1" s="2" t="s">
        <v>3</v>
      </c>
      <c r="E1" s="3" t="s">
        <v>4</v>
      </c>
      <c r="F1" s="11" t="s">
        <v>115</v>
      </c>
      <c r="G1" s="12"/>
      <c r="H1" s="11" t="s">
        <v>116</v>
      </c>
      <c r="I1" s="12"/>
      <c r="J1" s="11" t="s">
        <v>117</v>
      </c>
      <c r="K1" s="12"/>
      <c r="L1" s="11" t="s">
        <v>118</v>
      </c>
      <c r="M1" s="12"/>
      <c r="N1" s="11" t="s">
        <v>119</v>
      </c>
      <c r="O1" s="12"/>
      <c r="P1" s="11" t="s">
        <v>120</v>
      </c>
      <c r="Q1" s="12"/>
      <c r="R1" s="11" t="s">
        <v>121</v>
      </c>
      <c r="S1" s="12"/>
      <c r="T1" s="11" t="s">
        <v>122</v>
      </c>
      <c r="U1" s="12"/>
      <c r="V1" s="11" t="s">
        <v>123</v>
      </c>
      <c r="W1" s="12"/>
      <c r="X1" s="11" t="s">
        <v>124</v>
      </c>
      <c r="Y1" s="12"/>
      <c r="Z1" s="11" t="s">
        <v>125</v>
      </c>
      <c r="AA1" s="12"/>
      <c r="AB1" s="11" t="s">
        <v>126</v>
      </c>
      <c r="AC1" s="12"/>
      <c r="AD1" s="11" t="s">
        <v>127</v>
      </c>
      <c r="AE1" s="12"/>
      <c r="AF1" s="11" t="s">
        <v>128</v>
      </c>
      <c r="AG1" s="12"/>
      <c r="AH1" s="11" t="s">
        <v>129</v>
      </c>
      <c r="AI1" s="12"/>
      <c r="AJ1" s="11" t="s">
        <v>130</v>
      </c>
      <c r="AK1" s="12"/>
      <c r="AL1" s="11" t="s">
        <v>131</v>
      </c>
      <c r="AM1" s="12"/>
      <c r="AN1" s="11" t="s">
        <v>132</v>
      </c>
      <c r="AO1" s="12"/>
      <c r="AP1" s="11" t="s">
        <v>133</v>
      </c>
      <c r="AQ1" s="12"/>
      <c r="AR1" s="11" t="s">
        <v>134</v>
      </c>
      <c r="AS1" s="12"/>
      <c r="AT1" s="11" t="s">
        <v>135</v>
      </c>
      <c r="AU1" s="12"/>
      <c r="AV1" s="11" t="s">
        <v>136</v>
      </c>
      <c r="AW1" s="12"/>
      <c r="AX1" s="11" t="s">
        <v>137</v>
      </c>
      <c r="AY1" s="12"/>
      <c r="AZ1" s="11" t="s">
        <v>138</v>
      </c>
      <c r="BA1" s="12"/>
      <c r="BB1" s="11" t="s">
        <v>139</v>
      </c>
      <c r="BC1" s="12"/>
      <c r="BD1" s="11" t="s">
        <v>140</v>
      </c>
      <c r="BE1" s="12"/>
      <c r="BF1" s="11" t="s">
        <v>141</v>
      </c>
      <c r="BG1" s="12"/>
      <c r="BH1" s="11" t="s">
        <v>142</v>
      </c>
      <c r="BI1" s="12"/>
      <c r="BJ1" s="11" t="s">
        <v>143</v>
      </c>
      <c r="BK1" s="12"/>
      <c r="BL1" s="11" t="s">
        <v>144</v>
      </c>
      <c r="BM1" s="12"/>
      <c r="BN1" s="11" t="s">
        <v>145</v>
      </c>
      <c r="BO1" s="12"/>
      <c r="BP1" s="11" t="s">
        <v>146</v>
      </c>
      <c r="BQ1" s="12"/>
      <c r="BR1" s="11" t="s">
        <v>147</v>
      </c>
      <c r="BS1" s="12"/>
      <c r="BT1" s="11" t="s">
        <v>148</v>
      </c>
      <c r="BU1" s="12"/>
      <c r="BV1" s="11" t="s">
        <v>149</v>
      </c>
      <c r="BW1" s="12"/>
      <c r="BX1" s="11" t="s">
        <v>150</v>
      </c>
      <c r="BY1" s="12"/>
      <c r="BZ1" s="11" t="s">
        <v>151</v>
      </c>
      <c r="CA1" s="12"/>
      <c r="CB1" s="11" t="s">
        <v>152</v>
      </c>
      <c r="CC1" s="12"/>
      <c r="CD1" s="11" t="s">
        <v>153</v>
      </c>
      <c r="CE1" s="12"/>
      <c r="CF1" s="11" t="s">
        <v>154</v>
      </c>
      <c r="CG1" s="12"/>
      <c r="CH1" s="11" t="s">
        <v>155</v>
      </c>
      <c r="CI1" s="12"/>
      <c r="CJ1" s="11" t="s">
        <v>156</v>
      </c>
      <c r="CK1" s="12"/>
      <c r="CL1" s="11" t="s">
        <v>157</v>
      </c>
      <c r="CM1" s="12"/>
      <c r="CN1" s="11" t="s">
        <v>158</v>
      </c>
      <c r="CO1" s="12"/>
      <c r="CP1" s="11" t="s">
        <v>159</v>
      </c>
      <c r="CQ1" s="12"/>
      <c r="CR1" s="11" t="s">
        <v>160</v>
      </c>
      <c r="CS1" s="12"/>
      <c r="CT1" s="11" t="s">
        <v>161</v>
      </c>
      <c r="CU1" s="12"/>
      <c r="CV1" s="11" t="s">
        <v>162</v>
      </c>
      <c r="CW1" s="12"/>
      <c r="CX1" s="11" t="s">
        <v>163</v>
      </c>
      <c r="CY1" s="12"/>
      <c r="CZ1" s="11" t="s">
        <v>164</v>
      </c>
      <c r="DA1" s="12"/>
      <c r="DB1" s="11" t="s">
        <v>165</v>
      </c>
      <c r="DC1" s="12"/>
      <c r="DD1" s="11" t="s">
        <v>166</v>
      </c>
      <c r="DE1" s="12"/>
      <c r="DF1" s="11" t="s">
        <v>167</v>
      </c>
      <c r="DG1" s="12"/>
      <c r="DH1" s="11" t="s">
        <v>168</v>
      </c>
      <c r="DI1" s="12"/>
      <c r="DJ1" s="11" t="s">
        <v>169</v>
      </c>
      <c r="DK1" s="12"/>
      <c r="DL1" s="11" t="s">
        <v>170</v>
      </c>
      <c r="DM1" s="12"/>
      <c r="DN1" s="11" t="s">
        <v>171</v>
      </c>
      <c r="DO1" s="12"/>
      <c r="DP1" s="11" t="s">
        <v>172</v>
      </c>
      <c r="DQ1" s="12"/>
      <c r="DR1" s="11" t="s">
        <v>173</v>
      </c>
      <c r="DS1" s="12"/>
      <c r="DT1" s="11" t="s">
        <v>174</v>
      </c>
      <c r="DU1" s="12"/>
      <c r="DV1" s="11" t="s">
        <v>113</v>
      </c>
      <c r="DW1" s="12"/>
      <c r="DX1" s="11" t="s">
        <v>175</v>
      </c>
      <c r="DY1" s="12"/>
      <c r="DZ1" s="11" t="s">
        <v>176</v>
      </c>
      <c r="EA1" s="12"/>
      <c r="EB1" s="11" t="s">
        <v>177</v>
      </c>
      <c r="EC1" s="12"/>
      <c r="ED1" s="11" t="s">
        <v>178</v>
      </c>
      <c r="EE1" s="12"/>
      <c r="EF1" s="11" t="s">
        <v>179</v>
      </c>
      <c r="EG1" s="12"/>
      <c r="EH1" s="11" t="s">
        <v>180</v>
      </c>
      <c r="EI1" s="12"/>
      <c r="EJ1" s="11" t="s">
        <v>181</v>
      </c>
      <c r="EK1" s="12"/>
      <c r="EL1" s="11" t="s">
        <v>182</v>
      </c>
      <c r="EM1" s="12"/>
      <c r="EN1" s="11" t="s">
        <v>183</v>
      </c>
      <c r="EO1" s="12"/>
      <c r="EP1" s="11" t="s">
        <v>184</v>
      </c>
      <c r="EQ1" s="12"/>
      <c r="ER1" s="11" t="s">
        <v>185</v>
      </c>
      <c r="ES1" s="12"/>
      <c r="ET1" s="11" t="s">
        <v>186</v>
      </c>
      <c r="EU1" s="12"/>
      <c r="EV1" s="11" t="s">
        <v>187</v>
      </c>
      <c r="EW1" s="12"/>
      <c r="EX1" s="11" t="s">
        <v>188</v>
      </c>
      <c r="EY1" s="12"/>
      <c r="EZ1" s="11" t="s">
        <v>189</v>
      </c>
      <c r="FA1" s="12"/>
      <c r="FB1" s="11" t="s">
        <v>190</v>
      </c>
      <c r="FC1" s="12"/>
      <c r="FD1" s="11" t="s">
        <v>191</v>
      </c>
      <c r="FE1" s="12"/>
      <c r="FF1" s="11" t="s">
        <v>192</v>
      </c>
      <c r="FG1" s="12"/>
      <c r="FH1" s="11" t="s">
        <v>193</v>
      </c>
      <c r="FI1" s="12"/>
      <c r="FJ1" s="11" t="s">
        <v>194</v>
      </c>
      <c r="FK1" s="12"/>
      <c r="FL1" s="11" t="s">
        <v>195</v>
      </c>
      <c r="FM1" s="12"/>
      <c r="FN1" s="11" t="s">
        <v>196</v>
      </c>
      <c r="FO1" s="12"/>
      <c r="FP1" s="11" t="s">
        <v>197</v>
      </c>
      <c r="FQ1" s="12"/>
      <c r="FR1" s="11" t="s">
        <v>198</v>
      </c>
      <c r="FS1" s="12"/>
      <c r="FT1" s="11" t="s">
        <v>199</v>
      </c>
      <c r="FU1" s="12"/>
      <c r="FV1" s="11" t="s">
        <v>200</v>
      </c>
      <c r="FW1" s="12"/>
      <c r="FX1" s="11" t="s">
        <v>201</v>
      </c>
      <c r="FY1" s="12"/>
      <c r="FZ1" s="11" t="s">
        <v>201</v>
      </c>
      <c r="GA1" s="12"/>
      <c r="GB1" s="11" t="s">
        <v>201</v>
      </c>
      <c r="GC1" s="12"/>
      <c r="GD1" s="11" t="s">
        <v>201</v>
      </c>
      <c r="GE1" s="12"/>
      <c r="GF1" s="11" t="s">
        <v>201</v>
      </c>
      <c r="GG1" s="12"/>
      <c r="GH1" s="11" t="s">
        <v>201</v>
      </c>
      <c r="GI1" s="12"/>
      <c r="GJ1" s="11" t="s">
        <v>201</v>
      </c>
      <c r="GK1" s="12"/>
      <c r="GL1" s="11" t="s">
        <v>201</v>
      </c>
      <c r="GM1" s="12"/>
      <c r="GN1" s="11" t="s">
        <v>201</v>
      </c>
      <c r="GO1" s="12"/>
      <c r="GP1" s="11" t="s">
        <v>201</v>
      </c>
      <c r="GQ1" s="12"/>
      <c r="GR1" s="11" t="s">
        <v>201</v>
      </c>
      <c r="GS1" s="12"/>
      <c r="GT1" s="11" t="s">
        <v>201</v>
      </c>
      <c r="GU1" s="12"/>
      <c r="GV1" s="11" t="s">
        <v>201</v>
      </c>
      <c r="GW1" s="12"/>
      <c r="GX1" s="11" t="s">
        <v>201</v>
      </c>
      <c r="GY1" s="12"/>
      <c r="GZ1" s="11" t="s">
        <v>201</v>
      </c>
      <c r="HA1" s="12"/>
      <c r="HB1" s="11" t="s">
        <v>201</v>
      </c>
      <c r="HC1" s="12"/>
      <c r="HD1" s="11" t="s">
        <v>201</v>
      </c>
      <c r="HE1" s="12"/>
      <c r="HF1" s="11" t="s">
        <v>201</v>
      </c>
      <c r="HG1" s="12"/>
      <c r="HH1" s="11" t="s">
        <v>201</v>
      </c>
      <c r="HI1" s="12"/>
      <c r="HJ1" s="11" t="s">
        <v>201</v>
      </c>
      <c r="HK1" s="12"/>
      <c r="HL1" s="11" t="s">
        <v>201</v>
      </c>
      <c r="HM1" s="12"/>
      <c r="HN1" s="11" t="s">
        <v>201</v>
      </c>
      <c r="HO1" s="12"/>
      <c r="HP1" s="11" t="s">
        <v>201</v>
      </c>
      <c r="HQ1" s="12"/>
      <c r="HR1" s="11" t="s">
        <v>201</v>
      </c>
      <c r="HS1" s="12"/>
      <c r="HT1" s="11" t="s">
        <v>201</v>
      </c>
      <c r="HU1" s="12"/>
      <c r="HV1" s="11" t="s">
        <v>201</v>
      </c>
      <c r="HW1" s="12"/>
      <c r="HX1" s="11" t="s">
        <v>201</v>
      </c>
      <c r="HY1" s="12"/>
      <c r="HZ1" s="11" t="s">
        <v>201</v>
      </c>
      <c r="IA1" s="12"/>
      <c r="IB1" s="11" t="s">
        <v>201</v>
      </c>
      <c r="IC1" s="12"/>
      <c r="ID1" s="11" t="s">
        <v>201</v>
      </c>
      <c r="IE1" s="12"/>
      <c r="IF1" s="11" t="s">
        <v>201</v>
      </c>
      <c r="IG1" s="12"/>
      <c r="IH1" s="11" t="s">
        <v>201</v>
      </c>
      <c r="II1" s="12"/>
    </row>
    <row r="2" spans="1:243" s="159" customFormat="1" ht="27.75" customHeight="1" thickBot="1" x14ac:dyDescent="0.25">
      <c r="A2" s="4"/>
      <c r="B2" s="5"/>
      <c r="C2" s="5"/>
      <c r="D2" s="5"/>
      <c r="E2" s="6"/>
      <c r="F2" s="13"/>
      <c r="G2" s="14"/>
      <c r="H2" s="13"/>
      <c r="I2" s="14"/>
      <c r="J2" s="13"/>
      <c r="K2" s="14"/>
      <c r="L2" s="13"/>
      <c r="M2" s="14"/>
      <c r="N2" s="13"/>
      <c r="O2" s="14"/>
      <c r="P2" s="13"/>
      <c r="Q2" s="14"/>
      <c r="R2" s="13"/>
      <c r="S2" s="14"/>
      <c r="T2" s="13"/>
      <c r="U2" s="14"/>
      <c r="V2" s="13"/>
      <c r="W2" s="14"/>
      <c r="X2" s="13"/>
      <c r="Y2" s="14"/>
      <c r="Z2" s="13"/>
      <c r="AA2" s="14"/>
      <c r="AB2" s="13"/>
      <c r="AC2" s="14"/>
      <c r="AD2" s="13"/>
      <c r="AE2" s="14"/>
      <c r="AF2" s="13"/>
      <c r="AG2" s="14"/>
      <c r="AH2" s="13"/>
      <c r="AI2" s="14"/>
      <c r="AJ2" s="13"/>
      <c r="AK2" s="14"/>
      <c r="AL2" s="13"/>
      <c r="AM2" s="14"/>
      <c r="AN2" s="13"/>
      <c r="AO2" s="14"/>
      <c r="AP2" s="13"/>
      <c r="AQ2" s="14"/>
      <c r="AR2" s="13"/>
      <c r="AS2" s="14"/>
      <c r="AT2" s="13"/>
      <c r="AU2" s="14"/>
      <c r="AV2" s="13"/>
      <c r="AW2" s="14"/>
      <c r="AX2" s="13"/>
      <c r="AY2" s="14"/>
      <c r="AZ2" s="13"/>
      <c r="BA2" s="14"/>
      <c r="BB2" s="13"/>
      <c r="BC2" s="14"/>
      <c r="BD2" s="13"/>
      <c r="BE2" s="14"/>
      <c r="BF2" s="13"/>
      <c r="BG2" s="14"/>
      <c r="BH2" s="13"/>
      <c r="BI2" s="14"/>
      <c r="BJ2" s="13"/>
      <c r="BK2" s="14"/>
      <c r="BL2" s="13"/>
      <c r="BM2" s="14"/>
      <c r="BN2" s="13"/>
      <c r="BO2" s="14"/>
      <c r="BP2" s="13"/>
      <c r="BQ2" s="14"/>
      <c r="BR2" s="13"/>
      <c r="BS2" s="14"/>
      <c r="BT2" s="13"/>
      <c r="BU2" s="14"/>
      <c r="BV2" s="13"/>
      <c r="BW2" s="14"/>
      <c r="BX2" s="13"/>
      <c r="BY2" s="14"/>
      <c r="BZ2" s="13"/>
      <c r="CA2" s="14"/>
      <c r="CB2" s="13"/>
      <c r="CC2" s="14"/>
      <c r="CD2" s="13"/>
      <c r="CE2" s="14"/>
      <c r="CF2" s="13"/>
      <c r="CG2" s="14"/>
      <c r="CH2" s="13"/>
      <c r="CI2" s="14"/>
      <c r="CJ2" s="13"/>
      <c r="CK2" s="14"/>
      <c r="CL2" s="13"/>
      <c r="CM2" s="14"/>
      <c r="CN2" s="13"/>
      <c r="CO2" s="14"/>
      <c r="CP2" s="13"/>
      <c r="CQ2" s="14"/>
      <c r="CR2" s="13"/>
      <c r="CS2" s="14"/>
      <c r="CT2" s="13"/>
      <c r="CU2" s="14"/>
      <c r="CV2" s="13"/>
      <c r="CW2" s="14"/>
      <c r="CX2" s="13"/>
      <c r="CY2" s="14"/>
      <c r="CZ2" s="13"/>
      <c r="DA2" s="14"/>
      <c r="DB2" s="13"/>
      <c r="DC2" s="14"/>
      <c r="DD2" s="13"/>
      <c r="DE2" s="14"/>
      <c r="DF2" s="13"/>
      <c r="DG2" s="14"/>
      <c r="DH2" s="13"/>
      <c r="DI2" s="14"/>
      <c r="DJ2" s="13"/>
      <c r="DK2" s="14"/>
      <c r="DL2" s="13"/>
      <c r="DM2" s="14"/>
      <c r="DN2" s="13"/>
      <c r="DO2" s="14"/>
      <c r="DP2" s="13"/>
      <c r="DQ2" s="14"/>
      <c r="DR2" s="13"/>
      <c r="DS2" s="14"/>
      <c r="DT2" s="13"/>
      <c r="DU2" s="14"/>
      <c r="DV2" s="13"/>
      <c r="DW2" s="14"/>
      <c r="DX2" s="13"/>
      <c r="DY2" s="14"/>
      <c r="DZ2" s="13"/>
      <c r="EA2" s="14"/>
      <c r="EB2" s="13"/>
      <c r="EC2" s="14"/>
      <c r="ED2" s="13"/>
      <c r="EE2" s="14"/>
      <c r="EF2" s="13"/>
      <c r="EG2" s="14"/>
      <c r="EH2" s="13"/>
      <c r="EI2" s="14"/>
      <c r="EJ2" s="13"/>
      <c r="EK2" s="14"/>
      <c r="EL2" s="13"/>
      <c r="EM2" s="14"/>
      <c r="EN2" s="13"/>
      <c r="EO2" s="14"/>
      <c r="EP2" s="13"/>
      <c r="EQ2" s="14"/>
      <c r="ER2" s="13"/>
      <c r="ES2" s="14"/>
      <c r="ET2" s="13"/>
      <c r="EU2" s="14"/>
      <c r="EV2" s="13"/>
      <c r="EW2" s="14"/>
      <c r="EX2" s="13"/>
      <c r="EY2" s="14"/>
      <c r="EZ2" s="13"/>
      <c r="FA2" s="14"/>
      <c r="FB2" s="13"/>
      <c r="FC2" s="14"/>
      <c r="FD2" s="13"/>
      <c r="FE2" s="14"/>
      <c r="FF2" s="13"/>
      <c r="FG2" s="14"/>
      <c r="FH2" s="13"/>
      <c r="FI2" s="14"/>
      <c r="FJ2" s="13"/>
      <c r="FK2" s="14"/>
      <c r="FL2" s="13"/>
      <c r="FM2" s="14"/>
      <c r="FN2" s="13"/>
      <c r="FO2" s="14"/>
      <c r="FP2" s="13"/>
      <c r="FQ2" s="14"/>
      <c r="FR2" s="13"/>
      <c r="FS2" s="14"/>
      <c r="FT2" s="13"/>
      <c r="FU2" s="14"/>
      <c r="FV2" s="13"/>
      <c r="FW2" s="14"/>
      <c r="FX2" s="13"/>
      <c r="FY2" s="14"/>
      <c r="FZ2" s="13"/>
      <c r="GA2" s="14"/>
      <c r="GB2" s="13"/>
      <c r="GC2" s="14"/>
      <c r="GD2" s="13"/>
      <c r="GE2" s="14"/>
      <c r="GF2" s="13"/>
      <c r="GG2" s="14"/>
      <c r="GH2" s="13"/>
      <c r="GI2" s="14"/>
      <c r="GJ2" s="13"/>
      <c r="GK2" s="14"/>
      <c r="GL2" s="13"/>
      <c r="GM2" s="14"/>
      <c r="GN2" s="13"/>
      <c r="GO2" s="14"/>
      <c r="GP2" s="13"/>
      <c r="GQ2" s="14"/>
      <c r="GR2" s="13"/>
      <c r="GS2" s="14"/>
      <c r="GT2" s="13"/>
      <c r="GU2" s="14"/>
      <c r="GV2" s="13"/>
      <c r="GW2" s="14"/>
      <c r="GX2" s="13"/>
      <c r="GY2" s="14"/>
      <c r="GZ2" s="13"/>
      <c r="HA2" s="14"/>
      <c r="HB2" s="13"/>
      <c r="HC2" s="14"/>
      <c r="HD2" s="13"/>
      <c r="HE2" s="14"/>
      <c r="HF2" s="13"/>
      <c r="HG2" s="14"/>
      <c r="HH2" s="13"/>
      <c r="HI2" s="14"/>
      <c r="HJ2" s="13"/>
      <c r="HK2" s="14"/>
      <c r="HL2" s="13"/>
      <c r="HM2" s="14"/>
      <c r="HN2" s="13"/>
      <c r="HO2" s="14"/>
      <c r="HP2" s="13"/>
      <c r="HQ2" s="14"/>
      <c r="HR2" s="13"/>
      <c r="HS2" s="14"/>
      <c r="HT2" s="13"/>
      <c r="HU2" s="14"/>
      <c r="HV2" s="13"/>
      <c r="HW2" s="14"/>
      <c r="HX2" s="13"/>
      <c r="HY2" s="14"/>
      <c r="HZ2" s="13"/>
      <c r="IA2" s="14"/>
      <c r="IB2" s="13"/>
      <c r="IC2" s="14"/>
      <c r="ID2" s="13"/>
      <c r="IE2" s="14"/>
      <c r="IF2" s="13"/>
      <c r="IG2" s="14"/>
      <c r="IH2" s="13"/>
      <c r="II2" s="14"/>
    </row>
    <row r="3" spans="1:243" ht="15.75" customHeight="1" x14ac:dyDescent="0.2">
      <c r="A3" s="595">
        <v>29</v>
      </c>
      <c r="B3" s="610" t="s">
        <v>5</v>
      </c>
      <c r="C3" s="612">
        <v>46055</v>
      </c>
      <c r="D3" s="10">
        <v>0</v>
      </c>
      <c r="E3" s="536" t="s">
        <v>81</v>
      </c>
      <c r="F3" s="195">
        <v>0</v>
      </c>
      <c r="G3" s="196"/>
      <c r="H3" s="195">
        <v>0</v>
      </c>
      <c r="I3" s="196"/>
      <c r="J3" s="195">
        <v>0</v>
      </c>
      <c r="K3" s="196"/>
      <c r="L3" s="195">
        <v>0</v>
      </c>
      <c r="M3" s="196"/>
      <c r="N3" s="195">
        <v>0</v>
      </c>
      <c r="O3" s="196"/>
      <c r="P3" s="195">
        <v>0</v>
      </c>
      <c r="Q3" s="196"/>
      <c r="R3" s="195">
        <v>0</v>
      </c>
      <c r="S3" s="196"/>
      <c r="T3" s="195">
        <v>0</v>
      </c>
      <c r="U3" s="196"/>
      <c r="V3" s="195" t="s">
        <v>202</v>
      </c>
      <c r="W3" s="196"/>
      <c r="X3" s="195" t="s">
        <v>204</v>
      </c>
      <c r="Y3" s="196"/>
      <c r="Z3" s="195" t="s">
        <v>206</v>
      </c>
      <c r="AA3" s="196"/>
      <c r="AB3" s="195" t="s">
        <v>208</v>
      </c>
      <c r="AC3" s="196"/>
      <c r="AD3" s="195">
        <v>0</v>
      </c>
      <c r="AE3" s="196"/>
      <c r="AF3" s="195">
        <v>0</v>
      </c>
      <c r="AG3" s="196"/>
      <c r="AH3" s="195">
        <v>0</v>
      </c>
      <c r="AI3" s="196"/>
      <c r="AJ3" s="195" t="s">
        <v>210</v>
      </c>
      <c r="AK3" s="196"/>
      <c r="AL3" s="195">
        <v>0</v>
      </c>
      <c r="AM3" s="196"/>
      <c r="AN3" s="195">
        <v>0</v>
      </c>
      <c r="AO3" s="196"/>
      <c r="AP3" s="195" t="s">
        <v>210</v>
      </c>
      <c r="AQ3" s="196"/>
      <c r="AR3" s="195" t="s">
        <v>212</v>
      </c>
      <c r="AS3" s="196"/>
      <c r="AT3" s="195" t="s">
        <v>214</v>
      </c>
      <c r="AU3" s="196"/>
      <c r="AV3" s="195">
        <v>0</v>
      </c>
      <c r="AW3" s="196"/>
      <c r="AX3" s="195">
        <v>0</v>
      </c>
      <c r="AY3" s="196"/>
      <c r="AZ3" s="195">
        <v>0</v>
      </c>
      <c r="BA3" s="196"/>
      <c r="BB3" s="195">
        <v>0</v>
      </c>
      <c r="BC3" s="196"/>
      <c r="BD3" s="195" t="s">
        <v>216</v>
      </c>
      <c r="BE3" s="196"/>
      <c r="BF3" s="195">
        <v>0</v>
      </c>
      <c r="BG3" s="196"/>
      <c r="BH3" s="195">
        <v>0</v>
      </c>
      <c r="BI3" s="196"/>
      <c r="BJ3" s="195">
        <v>0</v>
      </c>
      <c r="BK3" s="196"/>
      <c r="BL3" s="195">
        <v>0</v>
      </c>
      <c r="BM3" s="196"/>
      <c r="BN3" s="195" t="s">
        <v>218</v>
      </c>
      <c r="BO3" s="196"/>
      <c r="BP3" s="195">
        <v>0</v>
      </c>
      <c r="BQ3" s="196"/>
      <c r="BR3" s="195" t="s">
        <v>210</v>
      </c>
      <c r="BS3" s="196"/>
      <c r="BT3" s="195">
        <v>0</v>
      </c>
      <c r="BU3" s="196"/>
      <c r="BV3" s="195" t="s">
        <v>210</v>
      </c>
      <c r="BW3" s="196"/>
      <c r="BX3" s="195" t="s">
        <v>221</v>
      </c>
      <c r="BY3" s="196"/>
      <c r="BZ3" s="195" t="s">
        <v>223</v>
      </c>
      <c r="CA3" s="196"/>
      <c r="CB3" s="195" t="s">
        <v>210</v>
      </c>
      <c r="CC3" s="196"/>
      <c r="CD3" s="195" t="s">
        <v>224</v>
      </c>
      <c r="CE3" s="196"/>
      <c r="CF3" s="195">
        <v>0</v>
      </c>
      <c r="CG3" s="196"/>
      <c r="CH3" s="195">
        <v>0</v>
      </c>
      <c r="CI3" s="196"/>
      <c r="CJ3" s="195">
        <v>0</v>
      </c>
      <c r="CK3" s="196"/>
      <c r="CL3" s="195">
        <v>0</v>
      </c>
      <c r="CM3" s="196"/>
      <c r="CN3" s="195" t="s">
        <v>210</v>
      </c>
      <c r="CO3" s="196"/>
      <c r="CP3" s="195" t="s">
        <v>210</v>
      </c>
      <c r="CQ3" s="196"/>
      <c r="CR3" s="195" t="s">
        <v>210</v>
      </c>
      <c r="CS3" s="196"/>
      <c r="CT3" s="195" t="s">
        <v>210</v>
      </c>
      <c r="CU3" s="196"/>
      <c r="CV3" s="195" t="s">
        <v>210</v>
      </c>
      <c r="CW3" s="196"/>
      <c r="CX3" s="195">
        <v>0</v>
      </c>
      <c r="CY3" s="196"/>
      <c r="CZ3" s="195" t="s">
        <v>227</v>
      </c>
      <c r="DA3" s="196"/>
      <c r="DB3" s="195">
        <v>0</v>
      </c>
      <c r="DC3" s="196"/>
      <c r="DD3" s="195" t="s">
        <v>228</v>
      </c>
      <c r="DE3" s="196"/>
      <c r="DF3" s="195" t="s">
        <v>210</v>
      </c>
      <c r="DG3" s="196"/>
      <c r="DH3" s="195">
        <v>0</v>
      </c>
      <c r="DI3" s="196"/>
      <c r="DJ3" s="195">
        <v>0</v>
      </c>
      <c r="DK3" s="196"/>
      <c r="DL3" s="195">
        <v>0</v>
      </c>
      <c r="DM3" s="196"/>
      <c r="DN3" s="195">
        <v>0</v>
      </c>
      <c r="DO3" s="196"/>
      <c r="DP3" s="195">
        <v>0</v>
      </c>
      <c r="DQ3" s="196"/>
      <c r="DR3" s="195">
        <v>0</v>
      </c>
      <c r="DS3" s="196"/>
      <c r="DT3" s="195">
        <v>0</v>
      </c>
      <c r="DU3" s="196"/>
      <c r="DV3" s="195">
        <v>0</v>
      </c>
      <c r="DW3" s="196"/>
      <c r="DX3" s="195">
        <v>0</v>
      </c>
      <c r="DY3" s="196"/>
      <c r="DZ3" s="195">
        <v>0</v>
      </c>
      <c r="EA3" s="196"/>
      <c r="EB3" s="195" t="s">
        <v>230</v>
      </c>
      <c r="EC3" s="196"/>
      <c r="ED3" s="195" t="s">
        <v>231</v>
      </c>
      <c r="EE3" s="196"/>
      <c r="EF3" s="195" t="s">
        <v>232</v>
      </c>
      <c r="EG3" s="196"/>
      <c r="EH3" s="195" t="s">
        <v>210</v>
      </c>
      <c r="EI3" s="196"/>
      <c r="EJ3" s="195" t="s">
        <v>210</v>
      </c>
      <c r="EK3" s="196"/>
      <c r="EL3" s="195" t="s">
        <v>233</v>
      </c>
      <c r="EM3" s="196"/>
      <c r="EN3" s="195" t="s">
        <v>210</v>
      </c>
      <c r="EO3" s="196"/>
      <c r="EP3" s="195" t="s">
        <v>234</v>
      </c>
      <c r="EQ3" s="196"/>
      <c r="ER3" s="195" t="s">
        <v>236</v>
      </c>
      <c r="ES3" s="196"/>
      <c r="ET3" s="195" t="s">
        <v>238</v>
      </c>
      <c r="EU3" s="196"/>
      <c r="EV3" s="195" t="s">
        <v>239</v>
      </c>
      <c r="EW3" s="196"/>
      <c r="EX3" s="195">
        <v>0</v>
      </c>
      <c r="EY3" s="196"/>
      <c r="EZ3" s="195" t="s">
        <v>210</v>
      </c>
      <c r="FA3" s="196"/>
      <c r="FB3" s="195" t="s">
        <v>241</v>
      </c>
      <c r="FC3" s="196"/>
      <c r="FD3" s="195" t="s">
        <v>210</v>
      </c>
      <c r="FE3" s="196"/>
      <c r="FF3" s="195" t="s">
        <v>242</v>
      </c>
      <c r="FG3" s="196"/>
      <c r="FH3" s="195" t="s">
        <v>210</v>
      </c>
      <c r="FI3" s="196"/>
      <c r="FJ3" s="195" t="s">
        <v>243</v>
      </c>
      <c r="FK3" s="196"/>
      <c r="FL3" s="195" t="s">
        <v>244</v>
      </c>
      <c r="FM3" s="196"/>
      <c r="FN3" s="195" t="s">
        <v>210</v>
      </c>
      <c r="FO3" s="196"/>
      <c r="FP3" s="195" t="s">
        <v>210</v>
      </c>
      <c r="FQ3" s="196"/>
      <c r="FR3" s="195" t="s">
        <v>245</v>
      </c>
      <c r="FS3" s="196"/>
      <c r="FT3" s="195" t="s">
        <v>247</v>
      </c>
      <c r="FU3" s="196"/>
      <c r="FV3" s="195">
        <v>0</v>
      </c>
      <c r="FW3" s="196"/>
      <c r="FX3" s="195">
        <v>0</v>
      </c>
      <c r="FY3" s="196"/>
      <c r="FZ3" s="195">
        <v>0</v>
      </c>
      <c r="GA3" s="196"/>
      <c r="GB3" s="195">
        <v>0</v>
      </c>
      <c r="GC3" s="196"/>
      <c r="GD3" s="195">
        <v>0</v>
      </c>
      <c r="GE3" s="196"/>
      <c r="GF3" s="195">
        <v>0</v>
      </c>
      <c r="GG3" s="196"/>
      <c r="GH3" s="195">
        <v>0</v>
      </c>
      <c r="GI3" s="196"/>
      <c r="GJ3" s="195">
        <v>0</v>
      </c>
      <c r="GK3" s="196"/>
      <c r="GL3" s="195">
        <v>0</v>
      </c>
      <c r="GM3" s="196"/>
      <c r="GN3" s="195">
        <v>0</v>
      </c>
      <c r="GO3" s="196"/>
      <c r="GP3" s="195">
        <v>0</v>
      </c>
      <c r="GQ3" s="196"/>
      <c r="GR3" s="195">
        <v>0</v>
      </c>
      <c r="GS3" s="196"/>
      <c r="GT3" s="195">
        <v>0</v>
      </c>
      <c r="GU3" s="196"/>
      <c r="GV3" s="195">
        <v>0</v>
      </c>
      <c r="GW3" s="196"/>
      <c r="GX3" s="195">
        <v>0</v>
      </c>
      <c r="GY3" s="196"/>
      <c r="GZ3" s="195">
        <v>0</v>
      </c>
      <c r="HA3" s="196"/>
      <c r="HB3" s="195">
        <v>0</v>
      </c>
      <c r="HC3" s="196"/>
      <c r="HD3" s="195">
        <v>0</v>
      </c>
      <c r="HE3" s="196"/>
      <c r="HF3" s="195">
        <v>0</v>
      </c>
      <c r="HG3" s="196"/>
      <c r="HH3" s="195">
        <v>0</v>
      </c>
      <c r="HI3" s="196"/>
      <c r="HJ3" s="195">
        <v>0</v>
      </c>
      <c r="HK3" s="196"/>
      <c r="HL3" s="195">
        <v>0</v>
      </c>
      <c r="HM3" s="196"/>
      <c r="HN3" s="195">
        <v>0</v>
      </c>
      <c r="HO3" s="196"/>
      <c r="HP3" s="195">
        <v>0</v>
      </c>
      <c r="HQ3" s="196"/>
      <c r="HR3" s="195">
        <v>0</v>
      </c>
      <c r="HS3" s="196"/>
      <c r="HT3" s="195">
        <v>0</v>
      </c>
      <c r="HU3" s="196"/>
      <c r="HV3" s="195">
        <v>0</v>
      </c>
      <c r="HW3" s="196"/>
      <c r="HX3" s="195">
        <v>0</v>
      </c>
      <c r="HY3" s="196"/>
      <c r="HZ3" s="195">
        <v>0</v>
      </c>
      <c r="IA3" s="196"/>
      <c r="IB3" s="195">
        <v>0</v>
      </c>
      <c r="IC3" s="196"/>
      <c r="ID3" s="195">
        <v>0</v>
      </c>
      <c r="IE3" s="196"/>
      <c r="IF3" s="195">
        <v>0</v>
      </c>
      <c r="IG3" s="196"/>
      <c r="IH3" s="195">
        <v>0</v>
      </c>
      <c r="II3" s="196"/>
    </row>
    <row r="4" spans="1:243" ht="15.75" customHeight="1" x14ac:dyDescent="0.2">
      <c r="A4" s="596"/>
      <c r="B4" s="598"/>
      <c r="C4" s="601"/>
      <c r="D4" s="7" t="s">
        <v>6</v>
      </c>
      <c r="E4" s="537"/>
      <c r="F4" s="197"/>
      <c r="G4" s="198" t="s">
        <v>667</v>
      </c>
      <c r="H4" s="197"/>
      <c r="I4" s="198" t="s">
        <v>667</v>
      </c>
      <c r="J4" s="197"/>
      <c r="K4" s="198" t="s">
        <v>667</v>
      </c>
      <c r="L4" s="197"/>
      <c r="M4" s="198" t="s">
        <v>667</v>
      </c>
      <c r="N4" s="197"/>
      <c r="O4" s="198" t="s">
        <v>667</v>
      </c>
      <c r="P4" s="197"/>
      <c r="Q4" s="198" t="s">
        <v>667</v>
      </c>
      <c r="R4" s="197"/>
      <c r="S4" s="198" t="s">
        <v>667</v>
      </c>
      <c r="T4" s="197"/>
      <c r="U4" s="198" t="s">
        <v>667</v>
      </c>
      <c r="V4" s="197"/>
      <c r="W4" s="198" t="s">
        <v>668</v>
      </c>
      <c r="X4" s="197"/>
      <c r="Y4" s="198" t="s">
        <v>669</v>
      </c>
      <c r="Z4" s="197"/>
      <c r="AA4" s="198" t="s">
        <v>670</v>
      </c>
      <c r="AB4" s="197"/>
      <c r="AC4" s="198" t="s">
        <v>671</v>
      </c>
      <c r="AD4" s="197"/>
      <c r="AE4" s="198" t="s">
        <v>667</v>
      </c>
      <c r="AF4" s="197"/>
      <c r="AG4" s="198" t="s">
        <v>667</v>
      </c>
      <c r="AH4" s="197"/>
      <c r="AI4" s="198" t="s">
        <v>667</v>
      </c>
      <c r="AJ4" s="197"/>
      <c r="AK4" s="198" t="s">
        <v>672</v>
      </c>
      <c r="AL4" s="197"/>
      <c r="AM4" s="198" t="s">
        <v>667</v>
      </c>
      <c r="AN4" s="197"/>
      <c r="AO4" s="198" t="s">
        <v>667</v>
      </c>
      <c r="AP4" s="197"/>
      <c r="AQ4" s="198" t="s">
        <v>673</v>
      </c>
      <c r="AR4" s="197"/>
      <c r="AS4" s="198" t="s">
        <v>674</v>
      </c>
      <c r="AT4" s="197"/>
      <c r="AU4" s="198" t="s">
        <v>675</v>
      </c>
      <c r="AV4" s="197"/>
      <c r="AW4" s="198" t="s">
        <v>667</v>
      </c>
      <c r="AX4" s="197"/>
      <c r="AY4" s="198" t="s">
        <v>667</v>
      </c>
      <c r="AZ4" s="197"/>
      <c r="BA4" s="198" t="s">
        <v>667</v>
      </c>
      <c r="BB4" s="197"/>
      <c r="BC4" s="198" t="s">
        <v>667</v>
      </c>
      <c r="BD4" s="197"/>
      <c r="BE4" s="198" t="s">
        <v>676</v>
      </c>
      <c r="BF4" s="197"/>
      <c r="BG4" s="198" t="s">
        <v>667</v>
      </c>
      <c r="BH4" s="197"/>
      <c r="BI4" s="198" t="s">
        <v>667</v>
      </c>
      <c r="BJ4" s="197"/>
      <c r="BK4" s="198" t="s">
        <v>667</v>
      </c>
      <c r="BL4" s="197"/>
      <c r="BM4" s="198" t="s">
        <v>667</v>
      </c>
      <c r="BN4" s="197"/>
      <c r="BO4" s="198" t="s">
        <v>677</v>
      </c>
      <c r="BP4" s="197"/>
      <c r="BQ4" s="198" t="s">
        <v>667</v>
      </c>
      <c r="BR4" s="197"/>
      <c r="BS4" s="198" t="s">
        <v>678</v>
      </c>
      <c r="BT4" s="197"/>
      <c r="BU4" s="198" t="s">
        <v>667</v>
      </c>
      <c r="BV4" s="197"/>
      <c r="BW4" s="198" t="e">
        <v>#VALUE!</v>
      </c>
      <c r="BX4" s="197"/>
      <c r="BY4" s="198" t="s">
        <v>679</v>
      </c>
      <c r="BZ4" s="197"/>
      <c r="CA4" s="198" t="s">
        <v>680</v>
      </c>
      <c r="CB4" s="197"/>
      <c r="CC4" s="198" t="e">
        <v>#VALUE!</v>
      </c>
      <c r="CD4" s="197"/>
      <c r="CE4" s="198" t="s">
        <v>681</v>
      </c>
      <c r="CF4" s="197"/>
      <c r="CG4" s="198" t="s">
        <v>667</v>
      </c>
      <c r="CH4" s="197"/>
      <c r="CI4" s="198" t="s">
        <v>667</v>
      </c>
      <c r="CJ4" s="197"/>
      <c r="CK4" s="198" t="s">
        <v>667</v>
      </c>
      <c r="CL4" s="197"/>
      <c r="CM4" s="198" t="s">
        <v>667</v>
      </c>
      <c r="CN4" s="197"/>
      <c r="CO4" s="198" t="s">
        <v>682</v>
      </c>
      <c r="CP4" s="197"/>
      <c r="CQ4" s="198" t="s">
        <v>682</v>
      </c>
      <c r="CR4" s="197"/>
      <c r="CS4" s="198" t="s">
        <v>682</v>
      </c>
      <c r="CT4" s="197"/>
      <c r="CU4" s="198" t="s">
        <v>682</v>
      </c>
      <c r="CV4" s="197"/>
      <c r="CW4" s="198" t="s">
        <v>682</v>
      </c>
      <c r="CX4" s="197"/>
      <c r="CY4" s="198" t="s">
        <v>667</v>
      </c>
      <c r="CZ4" s="197"/>
      <c r="DA4" s="198" t="s">
        <v>683</v>
      </c>
      <c r="DB4" s="197"/>
      <c r="DC4" s="198" t="s">
        <v>667</v>
      </c>
      <c r="DD4" s="197"/>
      <c r="DE4" s="198" t="s">
        <v>684</v>
      </c>
      <c r="DF4" s="197"/>
      <c r="DG4" s="198" t="e">
        <v>#VALUE!</v>
      </c>
      <c r="DH4" s="197"/>
      <c r="DI4" s="198" t="s">
        <v>667</v>
      </c>
      <c r="DJ4" s="197"/>
      <c r="DK4" s="198" t="s">
        <v>667</v>
      </c>
      <c r="DL4" s="197"/>
      <c r="DM4" s="198" t="s">
        <v>667</v>
      </c>
      <c r="DN4" s="197"/>
      <c r="DO4" s="198" t="s">
        <v>667</v>
      </c>
      <c r="DP4" s="197"/>
      <c r="DQ4" s="198" t="s">
        <v>667</v>
      </c>
      <c r="DR4" s="197"/>
      <c r="DS4" s="198" t="s">
        <v>667</v>
      </c>
      <c r="DT4" s="197"/>
      <c r="DU4" s="198" t="s">
        <v>667</v>
      </c>
      <c r="DV4" s="197"/>
      <c r="DW4" s="198" t="s">
        <v>667</v>
      </c>
      <c r="DX4" s="197"/>
      <c r="DY4" s="198" t="s">
        <v>667</v>
      </c>
      <c r="DZ4" s="197"/>
      <c r="EA4" s="198" t="s">
        <v>667</v>
      </c>
      <c r="EB4" s="197"/>
      <c r="EC4" s="198" t="s">
        <v>685</v>
      </c>
      <c r="ED4" s="197"/>
      <c r="EE4" s="198" t="s">
        <v>686</v>
      </c>
      <c r="EF4" s="197"/>
      <c r="EG4" s="198" t="s">
        <v>687</v>
      </c>
      <c r="EH4" s="197"/>
      <c r="EI4" s="198" t="e">
        <v>#VALUE!</v>
      </c>
      <c r="EJ4" s="197"/>
      <c r="EK4" s="198" t="e">
        <v>#VALUE!</v>
      </c>
      <c r="EL4" s="197"/>
      <c r="EM4" s="198" t="s">
        <v>688</v>
      </c>
      <c r="EN4" s="197"/>
      <c r="EO4" s="198" t="e">
        <v>#VALUE!</v>
      </c>
      <c r="EP4" s="197"/>
      <c r="EQ4" s="198" t="s">
        <v>689</v>
      </c>
      <c r="ER4" s="197"/>
      <c r="ES4" s="198" t="s">
        <v>690</v>
      </c>
      <c r="ET4" s="197"/>
      <c r="EU4" s="198" t="s">
        <v>691</v>
      </c>
      <c r="EV4" s="197"/>
      <c r="EW4" s="198" t="s">
        <v>692</v>
      </c>
      <c r="EX4" s="197"/>
      <c r="EY4" s="198" t="s">
        <v>667</v>
      </c>
      <c r="EZ4" s="197"/>
      <c r="FA4" s="198" t="e">
        <v>#VALUE!</v>
      </c>
      <c r="FB4" s="197"/>
      <c r="FC4" s="198" t="s">
        <v>693</v>
      </c>
      <c r="FD4" s="197"/>
      <c r="FE4" s="198" t="e">
        <v>#VALUE!</v>
      </c>
      <c r="FF4" s="197"/>
      <c r="FG4" s="198" t="s">
        <v>694</v>
      </c>
      <c r="FH4" s="197"/>
      <c r="FI4" s="198" t="e">
        <v>#VALUE!</v>
      </c>
      <c r="FJ4" s="197"/>
      <c r="FK4" s="198" t="s">
        <v>695</v>
      </c>
      <c r="FL4" s="197"/>
      <c r="FM4" s="198" t="s">
        <v>696</v>
      </c>
      <c r="FN4" s="197"/>
      <c r="FO4" s="198" t="e">
        <v>#VALUE!</v>
      </c>
      <c r="FP4" s="197"/>
      <c r="FQ4" s="198" t="e">
        <v>#VALUE!</v>
      </c>
      <c r="FR4" s="197"/>
      <c r="FS4" s="198" t="s">
        <v>697</v>
      </c>
      <c r="FT4" s="197"/>
      <c r="FU4" s="198" t="s">
        <v>698</v>
      </c>
      <c r="FV4" s="197"/>
      <c r="FW4" s="198" t="s">
        <v>667</v>
      </c>
      <c r="FX4" s="197"/>
      <c r="FY4" s="198" t="s">
        <v>667</v>
      </c>
      <c r="FZ4" s="197"/>
      <c r="GA4" s="198" t="s">
        <v>667</v>
      </c>
      <c r="GB4" s="197"/>
      <c r="GC4" s="198" t="s">
        <v>667</v>
      </c>
      <c r="GD4" s="197"/>
      <c r="GE4" s="198" t="s">
        <v>667</v>
      </c>
      <c r="GF4" s="197"/>
      <c r="GG4" s="198" t="s">
        <v>667</v>
      </c>
      <c r="GH4" s="197"/>
      <c r="GI4" s="198" t="s">
        <v>667</v>
      </c>
      <c r="GJ4" s="197"/>
      <c r="GK4" s="198" t="s">
        <v>667</v>
      </c>
      <c r="GL4" s="197"/>
      <c r="GM4" s="198" t="s">
        <v>667</v>
      </c>
      <c r="GN4" s="197"/>
      <c r="GO4" s="198" t="s">
        <v>667</v>
      </c>
      <c r="GP4" s="197"/>
      <c r="GQ4" s="198" t="s">
        <v>667</v>
      </c>
      <c r="GR4" s="197"/>
      <c r="GS4" s="198" t="s">
        <v>667</v>
      </c>
      <c r="GT4" s="197"/>
      <c r="GU4" s="198" t="s">
        <v>667</v>
      </c>
      <c r="GV4" s="197"/>
      <c r="GW4" s="198" t="s">
        <v>667</v>
      </c>
      <c r="GX4" s="197"/>
      <c r="GY4" s="198" t="s">
        <v>667</v>
      </c>
      <c r="GZ4" s="197"/>
      <c r="HA4" s="198" t="s">
        <v>667</v>
      </c>
      <c r="HB4" s="197"/>
      <c r="HC4" s="198" t="s">
        <v>667</v>
      </c>
      <c r="HD4" s="197"/>
      <c r="HE4" s="198" t="s">
        <v>667</v>
      </c>
      <c r="HF4" s="197"/>
      <c r="HG4" s="198" t="s">
        <v>667</v>
      </c>
      <c r="HH4" s="197"/>
      <c r="HI4" s="198" t="s">
        <v>667</v>
      </c>
      <c r="HJ4" s="197"/>
      <c r="HK4" s="198" t="s">
        <v>667</v>
      </c>
      <c r="HL4" s="197"/>
      <c r="HM4" s="198" t="s">
        <v>667</v>
      </c>
      <c r="HN4" s="197"/>
      <c r="HO4" s="198" t="s">
        <v>667</v>
      </c>
      <c r="HP4" s="197"/>
      <c r="HQ4" s="198" t="s">
        <v>667</v>
      </c>
      <c r="HR4" s="197"/>
      <c r="HS4" s="198" t="s">
        <v>667</v>
      </c>
      <c r="HT4" s="197"/>
      <c r="HU4" s="198" t="s">
        <v>667</v>
      </c>
      <c r="HV4" s="197"/>
      <c r="HW4" s="198" t="s">
        <v>667</v>
      </c>
      <c r="HX4" s="197"/>
      <c r="HY4" s="198" t="s">
        <v>667</v>
      </c>
      <c r="HZ4" s="197"/>
      <c r="IA4" s="198" t="s">
        <v>667</v>
      </c>
      <c r="IB4" s="197"/>
      <c r="IC4" s="198" t="s">
        <v>667</v>
      </c>
      <c r="ID4" s="197"/>
      <c r="IE4" s="198" t="s">
        <v>667</v>
      </c>
      <c r="IF4" s="197"/>
      <c r="IG4" s="198" t="s">
        <v>667</v>
      </c>
      <c r="IH4" s="197"/>
      <c r="II4" s="198" t="s">
        <v>667</v>
      </c>
    </row>
    <row r="5" spans="1:243" ht="15.75" customHeight="1" x14ac:dyDescent="0.2">
      <c r="A5" s="596"/>
      <c r="B5" s="598"/>
      <c r="C5" s="601"/>
      <c r="D5" s="7">
        <v>0</v>
      </c>
      <c r="E5" s="538" t="s">
        <v>82</v>
      </c>
      <c r="F5" s="199">
        <v>0</v>
      </c>
      <c r="G5" s="200"/>
      <c r="H5" s="199">
        <v>0</v>
      </c>
      <c r="I5" s="200"/>
      <c r="J5" s="199">
        <v>0</v>
      </c>
      <c r="K5" s="200"/>
      <c r="L5" s="199">
        <v>0</v>
      </c>
      <c r="M5" s="200"/>
      <c r="N5" s="199">
        <v>0</v>
      </c>
      <c r="O5" s="200"/>
      <c r="P5" s="199">
        <v>0</v>
      </c>
      <c r="Q5" s="200"/>
      <c r="R5" s="199">
        <v>0</v>
      </c>
      <c r="S5" s="200"/>
      <c r="T5" s="199">
        <v>0</v>
      </c>
      <c r="U5" s="200"/>
      <c r="V5" s="199" t="s">
        <v>202</v>
      </c>
      <c r="W5" s="200"/>
      <c r="X5" s="199" t="s">
        <v>204</v>
      </c>
      <c r="Y5" s="200"/>
      <c r="Z5" s="199" t="s">
        <v>206</v>
      </c>
      <c r="AA5" s="200"/>
      <c r="AB5" s="199" t="s">
        <v>208</v>
      </c>
      <c r="AC5" s="200"/>
      <c r="AD5" s="199">
        <v>0</v>
      </c>
      <c r="AE5" s="200"/>
      <c r="AF5" s="199">
        <v>0</v>
      </c>
      <c r="AG5" s="200"/>
      <c r="AH5" s="199">
        <v>0</v>
      </c>
      <c r="AI5" s="200"/>
      <c r="AJ5" s="199">
        <v>0</v>
      </c>
      <c r="AK5" s="200"/>
      <c r="AL5" s="199">
        <v>0</v>
      </c>
      <c r="AM5" s="200"/>
      <c r="AN5" s="199">
        <v>0</v>
      </c>
      <c r="AO5" s="200"/>
      <c r="AP5" s="199">
        <v>0</v>
      </c>
      <c r="AQ5" s="200"/>
      <c r="AR5" s="199" t="s">
        <v>212</v>
      </c>
      <c r="AS5" s="200"/>
      <c r="AT5" s="199" t="s">
        <v>214</v>
      </c>
      <c r="AU5" s="200"/>
      <c r="AV5" s="199">
        <v>0</v>
      </c>
      <c r="AW5" s="200"/>
      <c r="AX5" s="199">
        <v>0</v>
      </c>
      <c r="AY5" s="200"/>
      <c r="AZ5" s="199">
        <v>0</v>
      </c>
      <c r="BA5" s="200"/>
      <c r="BB5" s="199">
        <v>0</v>
      </c>
      <c r="BC5" s="200"/>
      <c r="BD5" s="199" t="s">
        <v>216</v>
      </c>
      <c r="BE5" s="200"/>
      <c r="BF5" s="199">
        <v>0</v>
      </c>
      <c r="BG5" s="200"/>
      <c r="BH5" s="199">
        <v>0</v>
      </c>
      <c r="BI5" s="200"/>
      <c r="BJ5" s="199">
        <v>0</v>
      </c>
      <c r="BK5" s="200"/>
      <c r="BL5" s="199">
        <v>0</v>
      </c>
      <c r="BM5" s="200"/>
      <c r="BN5" s="199" t="s">
        <v>218</v>
      </c>
      <c r="BO5" s="200"/>
      <c r="BP5" s="199">
        <v>0</v>
      </c>
      <c r="BQ5" s="200"/>
      <c r="BR5" s="199">
        <v>0</v>
      </c>
      <c r="BS5" s="200"/>
      <c r="BT5" s="199" t="s">
        <v>230</v>
      </c>
      <c r="BU5" s="200"/>
      <c r="BV5" s="199">
        <v>0</v>
      </c>
      <c r="BW5" s="200"/>
      <c r="BX5" s="199">
        <v>0</v>
      </c>
      <c r="BY5" s="200"/>
      <c r="BZ5" s="199">
        <v>0</v>
      </c>
      <c r="CA5" s="200"/>
      <c r="CB5" s="199">
        <v>0</v>
      </c>
      <c r="CC5" s="200"/>
      <c r="CD5" s="199" t="s">
        <v>224</v>
      </c>
      <c r="CE5" s="200"/>
      <c r="CF5" s="199">
        <v>0</v>
      </c>
      <c r="CG5" s="200"/>
      <c r="CH5" s="199">
        <v>0</v>
      </c>
      <c r="CI5" s="200"/>
      <c r="CJ5" s="199">
        <v>0</v>
      </c>
      <c r="CK5" s="200"/>
      <c r="CL5" s="199">
        <v>0</v>
      </c>
      <c r="CM5" s="200"/>
      <c r="CN5" s="199">
        <v>0</v>
      </c>
      <c r="CO5" s="200"/>
      <c r="CP5" s="199">
        <v>0</v>
      </c>
      <c r="CQ5" s="200"/>
      <c r="CR5" s="199">
        <v>0</v>
      </c>
      <c r="CS5" s="200"/>
      <c r="CT5" s="199">
        <v>0</v>
      </c>
      <c r="CU5" s="200"/>
      <c r="CV5" s="199">
        <v>0</v>
      </c>
      <c r="CW5" s="200"/>
      <c r="CX5" s="199" t="s">
        <v>299</v>
      </c>
      <c r="CY5" s="200"/>
      <c r="CZ5" s="199">
        <v>0</v>
      </c>
      <c r="DA5" s="200"/>
      <c r="DB5" s="199" t="s">
        <v>301</v>
      </c>
      <c r="DC5" s="200"/>
      <c r="DD5" s="199" t="s">
        <v>228</v>
      </c>
      <c r="DE5" s="200"/>
      <c r="DF5" s="199">
        <v>0</v>
      </c>
      <c r="DG5" s="200"/>
      <c r="DH5" s="199" t="s">
        <v>304</v>
      </c>
      <c r="DI5" s="200"/>
      <c r="DJ5" s="199">
        <v>0</v>
      </c>
      <c r="DK5" s="200"/>
      <c r="DL5" s="199">
        <v>0</v>
      </c>
      <c r="DM5" s="200"/>
      <c r="DN5" s="199">
        <v>0</v>
      </c>
      <c r="DO5" s="200"/>
      <c r="DP5" s="199">
        <v>0</v>
      </c>
      <c r="DQ5" s="200"/>
      <c r="DR5" s="199">
        <v>0</v>
      </c>
      <c r="DS5" s="200"/>
      <c r="DT5" s="199">
        <v>0</v>
      </c>
      <c r="DU5" s="200"/>
      <c r="DV5" s="199">
        <v>0</v>
      </c>
      <c r="DW5" s="200"/>
      <c r="DX5" s="199">
        <v>0</v>
      </c>
      <c r="DY5" s="200"/>
      <c r="DZ5" s="199">
        <v>0</v>
      </c>
      <c r="EA5" s="200"/>
      <c r="EB5" s="199">
        <v>0</v>
      </c>
      <c r="EC5" s="200"/>
      <c r="ED5" s="199">
        <v>0</v>
      </c>
      <c r="EE5" s="200"/>
      <c r="EF5" s="199" t="s">
        <v>232</v>
      </c>
      <c r="EG5" s="200"/>
      <c r="EH5" s="199">
        <v>0</v>
      </c>
      <c r="EI5" s="200"/>
      <c r="EJ5" s="199">
        <v>0</v>
      </c>
      <c r="EK5" s="200"/>
      <c r="EL5" s="199">
        <v>0</v>
      </c>
      <c r="EM5" s="200"/>
      <c r="EN5" s="199">
        <v>0</v>
      </c>
      <c r="EO5" s="200"/>
      <c r="EP5" s="199" t="s">
        <v>234</v>
      </c>
      <c r="EQ5" s="200"/>
      <c r="ER5" s="199" t="s">
        <v>236</v>
      </c>
      <c r="ES5" s="200"/>
      <c r="ET5" s="199" t="s">
        <v>238</v>
      </c>
      <c r="EU5" s="200"/>
      <c r="EV5" s="199" t="s">
        <v>239</v>
      </c>
      <c r="EW5" s="200"/>
      <c r="EX5" s="199" t="s">
        <v>307</v>
      </c>
      <c r="EY5" s="200"/>
      <c r="EZ5" s="199">
        <v>0</v>
      </c>
      <c r="FA5" s="200"/>
      <c r="FB5" s="199" t="s">
        <v>241</v>
      </c>
      <c r="FC5" s="200"/>
      <c r="FD5" s="199">
        <v>0</v>
      </c>
      <c r="FE5" s="200"/>
      <c r="FF5" s="199" t="s">
        <v>242</v>
      </c>
      <c r="FG5" s="200"/>
      <c r="FH5" s="199">
        <v>0</v>
      </c>
      <c r="FI5" s="200"/>
      <c r="FJ5" s="199" t="s">
        <v>243</v>
      </c>
      <c r="FK5" s="200"/>
      <c r="FL5" s="199">
        <v>0</v>
      </c>
      <c r="FM5" s="200"/>
      <c r="FN5" s="199">
        <v>0</v>
      </c>
      <c r="FO5" s="200"/>
      <c r="FP5" s="199">
        <v>0</v>
      </c>
      <c r="FQ5" s="200"/>
      <c r="FR5" s="199" t="s">
        <v>245</v>
      </c>
      <c r="FS5" s="200"/>
      <c r="FT5" s="199">
        <v>0</v>
      </c>
      <c r="FU5" s="200"/>
      <c r="FV5" s="199" t="s">
        <v>311</v>
      </c>
      <c r="FW5" s="200"/>
      <c r="FX5" s="199">
        <v>0</v>
      </c>
      <c r="FY5" s="200"/>
      <c r="FZ5" s="199">
        <v>0</v>
      </c>
      <c r="GA5" s="200"/>
      <c r="GB5" s="199">
        <v>0</v>
      </c>
      <c r="GC5" s="200"/>
      <c r="GD5" s="199">
        <v>0</v>
      </c>
      <c r="GE5" s="200"/>
      <c r="GF5" s="199">
        <v>0</v>
      </c>
      <c r="GG5" s="200"/>
      <c r="GH5" s="199">
        <v>0</v>
      </c>
      <c r="GI5" s="200"/>
      <c r="GJ5" s="199">
        <v>0</v>
      </c>
      <c r="GK5" s="200"/>
      <c r="GL5" s="199">
        <v>0</v>
      </c>
      <c r="GM5" s="200"/>
      <c r="GN5" s="199">
        <v>0</v>
      </c>
      <c r="GO5" s="200"/>
      <c r="GP5" s="199">
        <v>0</v>
      </c>
      <c r="GQ5" s="200"/>
      <c r="GR5" s="199">
        <v>0</v>
      </c>
      <c r="GS5" s="200"/>
      <c r="GT5" s="199">
        <v>0</v>
      </c>
      <c r="GU5" s="200"/>
      <c r="GV5" s="199">
        <v>0</v>
      </c>
      <c r="GW5" s="200"/>
      <c r="GX5" s="199">
        <v>0</v>
      </c>
      <c r="GY5" s="200"/>
      <c r="GZ5" s="199">
        <v>0</v>
      </c>
      <c r="HA5" s="200"/>
      <c r="HB5" s="199">
        <v>0</v>
      </c>
      <c r="HC5" s="200"/>
      <c r="HD5" s="199">
        <v>0</v>
      </c>
      <c r="HE5" s="200"/>
      <c r="HF5" s="199">
        <v>0</v>
      </c>
      <c r="HG5" s="200"/>
      <c r="HH5" s="199">
        <v>0</v>
      </c>
      <c r="HI5" s="200"/>
      <c r="HJ5" s="199">
        <v>0</v>
      </c>
      <c r="HK5" s="200"/>
      <c r="HL5" s="199">
        <v>0</v>
      </c>
      <c r="HM5" s="200"/>
      <c r="HN5" s="199">
        <v>0</v>
      </c>
      <c r="HO5" s="200"/>
      <c r="HP5" s="199">
        <v>0</v>
      </c>
      <c r="HQ5" s="200"/>
      <c r="HR5" s="199">
        <v>0</v>
      </c>
      <c r="HS5" s="200"/>
      <c r="HT5" s="199">
        <v>0</v>
      </c>
      <c r="HU5" s="200"/>
      <c r="HV5" s="199">
        <v>0</v>
      </c>
      <c r="HW5" s="200"/>
      <c r="HX5" s="199">
        <v>0</v>
      </c>
      <c r="HY5" s="200"/>
      <c r="HZ5" s="199">
        <v>0</v>
      </c>
      <c r="IA5" s="200"/>
      <c r="IB5" s="199">
        <v>0</v>
      </c>
      <c r="IC5" s="200"/>
      <c r="ID5" s="199">
        <v>0</v>
      </c>
      <c r="IE5" s="200"/>
      <c r="IF5" s="199">
        <v>0</v>
      </c>
      <c r="IG5" s="200"/>
      <c r="IH5" s="199">
        <v>0</v>
      </c>
      <c r="II5" s="200"/>
    </row>
    <row r="6" spans="1:243" ht="15.75" customHeight="1" x14ac:dyDescent="0.2">
      <c r="A6" s="596"/>
      <c r="B6" s="598"/>
      <c r="C6" s="601"/>
      <c r="D6" s="8">
        <v>0</v>
      </c>
      <c r="E6" s="537"/>
      <c r="F6" s="201"/>
      <c r="G6" s="202" t="s">
        <v>667</v>
      </c>
      <c r="H6" s="201"/>
      <c r="I6" s="202" t="s">
        <v>667</v>
      </c>
      <c r="J6" s="201"/>
      <c r="K6" s="202" t="s">
        <v>667</v>
      </c>
      <c r="L6" s="201"/>
      <c r="M6" s="202" t="s">
        <v>667</v>
      </c>
      <c r="N6" s="201"/>
      <c r="O6" s="202" t="s">
        <v>667</v>
      </c>
      <c r="P6" s="201"/>
      <c r="Q6" s="202" t="s">
        <v>667</v>
      </c>
      <c r="R6" s="201"/>
      <c r="S6" s="202" t="s">
        <v>667</v>
      </c>
      <c r="T6" s="201"/>
      <c r="U6" s="202" t="s">
        <v>667</v>
      </c>
      <c r="V6" s="201"/>
      <c r="W6" s="202" t="s">
        <v>699</v>
      </c>
      <c r="X6" s="201"/>
      <c r="Y6" s="202" t="s">
        <v>670</v>
      </c>
      <c r="Z6" s="201"/>
      <c r="AA6" s="202" t="s">
        <v>700</v>
      </c>
      <c r="AB6" s="201"/>
      <c r="AC6" s="202" t="s">
        <v>701</v>
      </c>
      <c r="AD6" s="201"/>
      <c r="AE6" s="202" t="s">
        <v>667</v>
      </c>
      <c r="AF6" s="201"/>
      <c r="AG6" s="202" t="s">
        <v>667</v>
      </c>
      <c r="AH6" s="201"/>
      <c r="AI6" s="202" t="s">
        <v>667</v>
      </c>
      <c r="AJ6" s="201"/>
      <c r="AK6" s="202" t="s">
        <v>667</v>
      </c>
      <c r="AL6" s="201"/>
      <c r="AM6" s="202" t="s">
        <v>667</v>
      </c>
      <c r="AN6" s="201"/>
      <c r="AO6" s="202" t="s">
        <v>667</v>
      </c>
      <c r="AP6" s="201"/>
      <c r="AQ6" s="202" t="s">
        <v>667</v>
      </c>
      <c r="AR6" s="201"/>
      <c r="AS6" s="202" t="s">
        <v>674</v>
      </c>
      <c r="AT6" s="201"/>
      <c r="AU6" s="202" t="s">
        <v>689</v>
      </c>
      <c r="AV6" s="201"/>
      <c r="AW6" s="202" t="s">
        <v>667</v>
      </c>
      <c r="AX6" s="201"/>
      <c r="AY6" s="202" t="s">
        <v>667</v>
      </c>
      <c r="AZ6" s="201"/>
      <c r="BA6" s="202" t="s">
        <v>667</v>
      </c>
      <c r="BB6" s="201"/>
      <c r="BC6" s="202" t="s">
        <v>667</v>
      </c>
      <c r="BD6" s="201"/>
      <c r="BE6" s="202" t="s">
        <v>702</v>
      </c>
      <c r="BF6" s="201"/>
      <c r="BG6" s="202" t="s">
        <v>667</v>
      </c>
      <c r="BH6" s="201"/>
      <c r="BI6" s="202" t="s">
        <v>667</v>
      </c>
      <c r="BJ6" s="201"/>
      <c r="BK6" s="202" t="s">
        <v>667</v>
      </c>
      <c r="BL6" s="201"/>
      <c r="BM6" s="202" t="s">
        <v>667</v>
      </c>
      <c r="BN6" s="201"/>
      <c r="BO6" s="202" t="s">
        <v>703</v>
      </c>
      <c r="BP6" s="201"/>
      <c r="BQ6" s="202" t="s">
        <v>667</v>
      </c>
      <c r="BR6" s="201"/>
      <c r="BS6" s="202" t="s">
        <v>667</v>
      </c>
      <c r="BT6" s="201"/>
      <c r="BU6" s="202" t="s">
        <v>681</v>
      </c>
      <c r="BV6" s="201"/>
      <c r="BW6" s="202" t="s">
        <v>667</v>
      </c>
      <c r="BX6" s="201"/>
      <c r="BY6" s="202" t="s">
        <v>667</v>
      </c>
      <c r="BZ6" s="201"/>
      <c r="CA6" s="202" t="s">
        <v>667</v>
      </c>
      <c r="CB6" s="201"/>
      <c r="CC6" s="202" t="s">
        <v>667</v>
      </c>
      <c r="CD6" s="201"/>
      <c r="CE6" s="202" t="s">
        <v>704</v>
      </c>
      <c r="CF6" s="201"/>
      <c r="CG6" s="202" t="s">
        <v>667</v>
      </c>
      <c r="CH6" s="201"/>
      <c r="CI6" s="202" t="s">
        <v>667</v>
      </c>
      <c r="CJ6" s="201"/>
      <c r="CK6" s="202" t="s">
        <v>667</v>
      </c>
      <c r="CL6" s="201"/>
      <c r="CM6" s="202" t="s">
        <v>667</v>
      </c>
      <c r="CN6" s="201"/>
      <c r="CO6" s="202" t="s">
        <v>667</v>
      </c>
      <c r="CP6" s="201"/>
      <c r="CQ6" s="202" t="s">
        <v>667</v>
      </c>
      <c r="CR6" s="201"/>
      <c r="CS6" s="202" t="s">
        <v>667</v>
      </c>
      <c r="CT6" s="201"/>
      <c r="CU6" s="202" t="s">
        <v>667</v>
      </c>
      <c r="CV6" s="201"/>
      <c r="CW6" s="202" t="s">
        <v>667</v>
      </c>
      <c r="CX6" s="201"/>
      <c r="CY6" s="202" t="s">
        <v>695</v>
      </c>
      <c r="CZ6" s="201"/>
      <c r="DA6" s="202" t="s">
        <v>667</v>
      </c>
      <c r="DB6" s="201"/>
      <c r="DC6" s="202" t="s">
        <v>683</v>
      </c>
      <c r="DD6" s="201"/>
      <c r="DE6" s="202" t="s">
        <v>684</v>
      </c>
      <c r="DF6" s="201"/>
      <c r="DG6" s="202" t="s">
        <v>667</v>
      </c>
      <c r="DH6" s="201"/>
      <c r="DI6" s="202" t="s">
        <v>705</v>
      </c>
      <c r="DJ6" s="201"/>
      <c r="DK6" s="202" t="s">
        <v>667</v>
      </c>
      <c r="DL6" s="201"/>
      <c r="DM6" s="202" t="s">
        <v>667</v>
      </c>
      <c r="DN6" s="201"/>
      <c r="DO6" s="202" t="s">
        <v>667</v>
      </c>
      <c r="DP6" s="201"/>
      <c r="DQ6" s="202" t="s">
        <v>667</v>
      </c>
      <c r="DR6" s="201"/>
      <c r="DS6" s="202" t="s">
        <v>667</v>
      </c>
      <c r="DT6" s="201"/>
      <c r="DU6" s="202" t="s">
        <v>667</v>
      </c>
      <c r="DV6" s="201"/>
      <c r="DW6" s="202" t="s">
        <v>667</v>
      </c>
      <c r="DX6" s="201"/>
      <c r="DY6" s="202" t="s">
        <v>667</v>
      </c>
      <c r="DZ6" s="201"/>
      <c r="EA6" s="202" t="s">
        <v>667</v>
      </c>
      <c r="EB6" s="201"/>
      <c r="EC6" s="202" t="s">
        <v>667</v>
      </c>
      <c r="ED6" s="201"/>
      <c r="EE6" s="202" t="s">
        <v>667</v>
      </c>
      <c r="EF6" s="201"/>
      <c r="EG6" s="202" t="s">
        <v>693</v>
      </c>
      <c r="EH6" s="201"/>
      <c r="EI6" s="202" t="s">
        <v>667</v>
      </c>
      <c r="EJ6" s="201"/>
      <c r="EK6" s="202" t="s">
        <v>667</v>
      </c>
      <c r="EL6" s="201"/>
      <c r="EM6" s="202" t="s">
        <v>667</v>
      </c>
      <c r="EN6" s="201"/>
      <c r="EO6" s="202" t="s">
        <v>667</v>
      </c>
      <c r="EP6" s="201"/>
      <c r="EQ6" s="202" t="s">
        <v>706</v>
      </c>
      <c r="ER6" s="201"/>
      <c r="ES6" s="202" t="s">
        <v>691</v>
      </c>
      <c r="ET6" s="201"/>
      <c r="EU6" s="202" t="s">
        <v>685</v>
      </c>
      <c r="EV6" s="201"/>
      <c r="EW6" s="202" t="s">
        <v>688</v>
      </c>
      <c r="EX6" s="201"/>
      <c r="EY6" s="202" t="s">
        <v>692</v>
      </c>
      <c r="EZ6" s="201"/>
      <c r="FA6" s="202" t="s">
        <v>667</v>
      </c>
      <c r="FB6" s="201"/>
      <c r="FC6" s="202" t="s">
        <v>707</v>
      </c>
      <c r="FD6" s="201"/>
      <c r="FE6" s="202" t="s">
        <v>667</v>
      </c>
      <c r="FF6" s="201"/>
      <c r="FG6" s="202" t="s">
        <v>694</v>
      </c>
      <c r="FH6" s="201"/>
      <c r="FI6" s="202" t="s">
        <v>667</v>
      </c>
      <c r="FJ6" s="201"/>
      <c r="FK6" s="202" t="s">
        <v>697</v>
      </c>
      <c r="FL6" s="201"/>
      <c r="FM6" s="202" t="s">
        <v>667</v>
      </c>
      <c r="FN6" s="201"/>
      <c r="FO6" s="202" t="s">
        <v>667</v>
      </c>
      <c r="FP6" s="201"/>
      <c r="FQ6" s="202" t="s">
        <v>667</v>
      </c>
      <c r="FR6" s="201"/>
      <c r="FS6" s="202" t="s">
        <v>708</v>
      </c>
      <c r="FT6" s="201"/>
      <c r="FU6" s="202" t="s">
        <v>667</v>
      </c>
      <c r="FV6" s="201"/>
      <c r="FW6" s="202" t="s">
        <v>690</v>
      </c>
      <c r="FX6" s="201"/>
      <c r="FY6" s="202" t="s">
        <v>667</v>
      </c>
      <c r="FZ6" s="201"/>
      <c r="GA6" s="202" t="s">
        <v>667</v>
      </c>
      <c r="GB6" s="201"/>
      <c r="GC6" s="202" t="s">
        <v>667</v>
      </c>
      <c r="GD6" s="201"/>
      <c r="GE6" s="202" t="s">
        <v>667</v>
      </c>
      <c r="GF6" s="201"/>
      <c r="GG6" s="202" t="s">
        <v>667</v>
      </c>
      <c r="GH6" s="201"/>
      <c r="GI6" s="202" t="s">
        <v>667</v>
      </c>
      <c r="GJ6" s="201"/>
      <c r="GK6" s="202" t="s">
        <v>667</v>
      </c>
      <c r="GL6" s="201"/>
      <c r="GM6" s="202" t="s">
        <v>667</v>
      </c>
      <c r="GN6" s="201"/>
      <c r="GO6" s="202" t="s">
        <v>667</v>
      </c>
      <c r="GP6" s="201"/>
      <c r="GQ6" s="202" t="s">
        <v>667</v>
      </c>
      <c r="GR6" s="201"/>
      <c r="GS6" s="202" t="s">
        <v>667</v>
      </c>
      <c r="GT6" s="201"/>
      <c r="GU6" s="202" t="s">
        <v>667</v>
      </c>
      <c r="GV6" s="201"/>
      <c r="GW6" s="202" t="s">
        <v>667</v>
      </c>
      <c r="GX6" s="201"/>
      <c r="GY6" s="202" t="s">
        <v>667</v>
      </c>
      <c r="GZ6" s="201"/>
      <c r="HA6" s="202" t="s">
        <v>667</v>
      </c>
      <c r="HB6" s="201"/>
      <c r="HC6" s="202" t="s">
        <v>667</v>
      </c>
      <c r="HD6" s="201"/>
      <c r="HE6" s="202" t="s">
        <v>667</v>
      </c>
      <c r="HF6" s="201"/>
      <c r="HG6" s="202" t="s">
        <v>667</v>
      </c>
      <c r="HH6" s="201"/>
      <c r="HI6" s="202" t="s">
        <v>667</v>
      </c>
      <c r="HJ6" s="201"/>
      <c r="HK6" s="202" t="s">
        <v>667</v>
      </c>
      <c r="HL6" s="201"/>
      <c r="HM6" s="202" t="s">
        <v>667</v>
      </c>
      <c r="HN6" s="201"/>
      <c r="HO6" s="202" t="s">
        <v>667</v>
      </c>
      <c r="HP6" s="201"/>
      <c r="HQ6" s="202" t="s">
        <v>667</v>
      </c>
      <c r="HR6" s="201"/>
      <c r="HS6" s="202" t="s">
        <v>667</v>
      </c>
      <c r="HT6" s="201"/>
      <c r="HU6" s="202" t="s">
        <v>667</v>
      </c>
      <c r="HV6" s="201"/>
      <c r="HW6" s="202" t="s">
        <v>667</v>
      </c>
      <c r="HX6" s="201"/>
      <c r="HY6" s="202" t="s">
        <v>667</v>
      </c>
      <c r="HZ6" s="201"/>
      <c r="IA6" s="202" t="s">
        <v>667</v>
      </c>
      <c r="IB6" s="201"/>
      <c r="IC6" s="202" t="s">
        <v>667</v>
      </c>
      <c r="ID6" s="201"/>
      <c r="IE6" s="202" t="s">
        <v>667</v>
      </c>
      <c r="IF6" s="201"/>
      <c r="IG6" s="202" t="s">
        <v>667</v>
      </c>
      <c r="IH6" s="201"/>
      <c r="II6" s="202" t="s">
        <v>667</v>
      </c>
    </row>
    <row r="7" spans="1:243" ht="15.75" customHeight="1" x14ac:dyDescent="0.2">
      <c r="A7" s="596"/>
      <c r="B7" s="598"/>
      <c r="C7" s="601"/>
      <c r="D7" s="9">
        <v>0</v>
      </c>
      <c r="E7" s="538" t="s">
        <v>7</v>
      </c>
      <c r="F7" s="195">
        <v>0</v>
      </c>
      <c r="G7" s="196"/>
      <c r="H7" s="195">
        <v>0</v>
      </c>
      <c r="I7" s="196"/>
      <c r="J7" s="195">
        <v>0</v>
      </c>
      <c r="K7" s="196"/>
      <c r="L7" s="195">
        <v>0</v>
      </c>
      <c r="M7" s="196"/>
      <c r="N7" s="195" t="s">
        <v>337</v>
      </c>
      <c r="O7" s="196"/>
      <c r="P7" s="195" t="s">
        <v>338</v>
      </c>
      <c r="Q7" s="196"/>
      <c r="R7" s="195" t="s">
        <v>340</v>
      </c>
      <c r="S7" s="196"/>
      <c r="T7" s="195" t="s">
        <v>341</v>
      </c>
      <c r="U7" s="196"/>
      <c r="V7" s="195">
        <v>0</v>
      </c>
      <c r="W7" s="196"/>
      <c r="X7" s="195">
        <v>0</v>
      </c>
      <c r="Y7" s="196"/>
      <c r="Z7" s="195">
        <v>0</v>
      </c>
      <c r="AA7" s="196"/>
      <c r="AB7" s="195">
        <v>0</v>
      </c>
      <c r="AC7" s="196"/>
      <c r="AD7" s="195" t="s">
        <v>228</v>
      </c>
      <c r="AE7" s="196"/>
      <c r="AF7" s="195" t="s">
        <v>204</v>
      </c>
      <c r="AG7" s="196"/>
      <c r="AH7" s="195" t="s">
        <v>342</v>
      </c>
      <c r="AI7" s="196"/>
      <c r="AJ7" s="195">
        <v>0</v>
      </c>
      <c r="AK7" s="196"/>
      <c r="AL7" s="195">
        <v>0</v>
      </c>
      <c r="AM7" s="196"/>
      <c r="AN7" s="195">
        <v>0</v>
      </c>
      <c r="AO7" s="196"/>
      <c r="AP7" s="195">
        <v>0</v>
      </c>
      <c r="AQ7" s="196"/>
      <c r="AR7" s="195">
        <v>0</v>
      </c>
      <c r="AS7" s="196"/>
      <c r="AT7" s="195">
        <v>0</v>
      </c>
      <c r="AU7" s="196"/>
      <c r="AV7" s="195" t="s">
        <v>208</v>
      </c>
      <c r="AW7" s="196"/>
      <c r="AX7" s="195" t="s">
        <v>214</v>
      </c>
      <c r="AY7" s="196"/>
      <c r="AZ7" s="195">
        <v>0</v>
      </c>
      <c r="BA7" s="196"/>
      <c r="BB7" s="195" t="s">
        <v>345</v>
      </c>
      <c r="BC7" s="196"/>
      <c r="BD7" s="195">
        <v>0</v>
      </c>
      <c r="BE7" s="196"/>
      <c r="BF7" s="195" t="s">
        <v>241</v>
      </c>
      <c r="BG7" s="196"/>
      <c r="BH7" s="195">
        <v>0</v>
      </c>
      <c r="BI7" s="196"/>
      <c r="BJ7" s="195">
        <v>0</v>
      </c>
      <c r="BK7" s="196"/>
      <c r="BL7" s="195" t="s">
        <v>346</v>
      </c>
      <c r="BM7" s="196"/>
      <c r="BN7" s="195">
        <v>0</v>
      </c>
      <c r="BO7" s="196"/>
      <c r="BP7" s="195" t="s">
        <v>218</v>
      </c>
      <c r="BQ7" s="196"/>
      <c r="BR7" s="195">
        <v>0</v>
      </c>
      <c r="BS7" s="196"/>
      <c r="BT7" s="195">
        <v>0</v>
      </c>
      <c r="BU7" s="196"/>
      <c r="BV7" s="195">
        <v>0</v>
      </c>
      <c r="BW7" s="196"/>
      <c r="BX7" s="195" t="s">
        <v>221</v>
      </c>
      <c r="BY7" s="196"/>
      <c r="BZ7" s="195" t="s">
        <v>223</v>
      </c>
      <c r="CA7" s="196"/>
      <c r="CB7" s="195">
        <v>0</v>
      </c>
      <c r="CC7" s="196"/>
      <c r="CD7" s="195">
        <v>0</v>
      </c>
      <c r="CE7" s="196"/>
      <c r="CF7" s="195" t="s">
        <v>307</v>
      </c>
      <c r="CG7" s="196"/>
      <c r="CH7" s="195" t="s">
        <v>206</v>
      </c>
      <c r="CI7" s="196"/>
      <c r="CJ7" s="195" t="s">
        <v>216</v>
      </c>
      <c r="CK7" s="196"/>
      <c r="CL7" s="195" t="s">
        <v>243</v>
      </c>
      <c r="CM7" s="196"/>
      <c r="CN7" s="195">
        <v>0</v>
      </c>
      <c r="CO7" s="196"/>
      <c r="CP7" s="195">
        <v>0</v>
      </c>
      <c r="CQ7" s="196"/>
      <c r="CR7" s="195">
        <v>0</v>
      </c>
      <c r="CS7" s="196"/>
      <c r="CT7" s="195">
        <v>0</v>
      </c>
      <c r="CU7" s="196"/>
      <c r="CV7" s="195">
        <v>0</v>
      </c>
      <c r="CW7" s="196"/>
      <c r="CX7" s="195">
        <v>0</v>
      </c>
      <c r="CY7" s="196"/>
      <c r="CZ7" s="195">
        <v>0</v>
      </c>
      <c r="DA7" s="196"/>
      <c r="DB7" s="195">
        <v>0</v>
      </c>
      <c r="DC7" s="196"/>
      <c r="DD7" s="195">
        <v>0</v>
      </c>
      <c r="DE7" s="196"/>
      <c r="DF7" s="195">
        <v>0</v>
      </c>
      <c r="DG7" s="196"/>
      <c r="DH7" s="195">
        <v>0</v>
      </c>
      <c r="DI7" s="196"/>
      <c r="DJ7" s="195">
        <v>0</v>
      </c>
      <c r="DK7" s="196"/>
      <c r="DL7" s="195" t="s">
        <v>230</v>
      </c>
      <c r="DM7" s="196"/>
      <c r="DN7" s="195" t="s">
        <v>244</v>
      </c>
      <c r="DO7" s="196"/>
      <c r="DP7" s="195" t="s">
        <v>348</v>
      </c>
      <c r="DQ7" s="196"/>
      <c r="DR7" s="195" t="s">
        <v>299</v>
      </c>
      <c r="DS7" s="196"/>
      <c r="DT7" s="195">
        <v>0</v>
      </c>
      <c r="DU7" s="196"/>
      <c r="DV7" s="195" t="s">
        <v>301</v>
      </c>
      <c r="DW7" s="196"/>
      <c r="DX7" s="195">
        <v>0</v>
      </c>
      <c r="DY7" s="196"/>
      <c r="DZ7" s="195">
        <v>0</v>
      </c>
      <c r="EA7" s="196"/>
      <c r="EB7" s="195">
        <v>0</v>
      </c>
      <c r="EC7" s="196"/>
      <c r="ED7" s="195">
        <v>0</v>
      </c>
      <c r="EE7" s="196"/>
      <c r="EF7" s="195">
        <v>0</v>
      </c>
      <c r="EG7" s="196"/>
      <c r="EH7" s="195">
        <v>0</v>
      </c>
      <c r="EI7" s="196"/>
      <c r="EJ7" s="195">
        <v>0</v>
      </c>
      <c r="EK7" s="196"/>
      <c r="EL7" s="195">
        <v>0</v>
      </c>
      <c r="EM7" s="196"/>
      <c r="EN7" s="195">
        <v>0</v>
      </c>
      <c r="EO7" s="196"/>
      <c r="EP7" s="195">
        <v>0</v>
      </c>
      <c r="EQ7" s="196"/>
      <c r="ER7" s="195">
        <v>0</v>
      </c>
      <c r="ES7" s="196"/>
      <c r="ET7" s="195">
        <v>0</v>
      </c>
      <c r="EU7" s="196"/>
      <c r="EV7" s="195">
        <v>0</v>
      </c>
      <c r="EW7" s="196"/>
      <c r="EX7" s="195">
        <v>0</v>
      </c>
      <c r="EY7" s="196"/>
      <c r="EZ7" s="195">
        <v>0</v>
      </c>
      <c r="FA7" s="196"/>
      <c r="FB7" s="195">
        <v>0</v>
      </c>
      <c r="FC7" s="196"/>
      <c r="FD7" s="195">
        <v>0</v>
      </c>
      <c r="FE7" s="196"/>
      <c r="FF7" s="195">
        <v>0</v>
      </c>
      <c r="FG7" s="196"/>
      <c r="FH7" s="195">
        <v>0</v>
      </c>
      <c r="FI7" s="196"/>
      <c r="FJ7" s="195">
        <v>0</v>
      </c>
      <c r="FK7" s="196"/>
      <c r="FL7" s="195">
        <v>0</v>
      </c>
      <c r="FM7" s="196"/>
      <c r="FN7" s="195">
        <v>0</v>
      </c>
      <c r="FO7" s="196"/>
      <c r="FP7" s="195">
        <v>0</v>
      </c>
      <c r="FQ7" s="196"/>
      <c r="FR7" s="195">
        <v>0</v>
      </c>
      <c r="FS7" s="196"/>
      <c r="FT7" s="195">
        <v>0</v>
      </c>
      <c r="FU7" s="196"/>
      <c r="FV7" s="195">
        <v>0</v>
      </c>
      <c r="FW7" s="196"/>
      <c r="FX7" s="195">
        <v>0</v>
      </c>
      <c r="FY7" s="196"/>
      <c r="FZ7" s="195">
        <v>0</v>
      </c>
      <c r="GA7" s="196"/>
      <c r="GB7" s="195">
        <v>0</v>
      </c>
      <c r="GC7" s="196"/>
      <c r="GD7" s="195">
        <v>0</v>
      </c>
      <c r="GE7" s="196"/>
      <c r="GF7" s="195">
        <v>0</v>
      </c>
      <c r="GG7" s="196"/>
      <c r="GH7" s="195">
        <v>0</v>
      </c>
      <c r="GI7" s="196"/>
      <c r="GJ7" s="195">
        <v>0</v>
      </c>
      <c r="GK7" s="196"/>
      <c r="GL7" s="195">
        <v>0</v>
      </c>
      <c r="GM7" s="196"/>
      <c r="GN7" s="195">
        <v>0</v>
      </c>
      <c r="GO7" s="196"/>
      <c r="GP7" s="195">
        <v>0</v>
      </c>
      <c r="GQ7" s="196"/>
      <c r="GR7" s="195">
        <v>0</v>
      </c>
      <c r="GS7" s="196"/>
      <c r="GT7" s="195">
        <v>0</v>
      </c>
      <c r="GU7" s="196"/>
      <c r="GV7" s="195">
        <v>0</v>
      </c>
      <c r="GW7" s="196"/>
      <c r="GX7" s="195">
        <v>0</v>
      </c>
      <c r="GY7" s="196"/>
      <c r="GZ7" s="195">
        <v>0</v>
      </c>
      <c r="HA7" s="196"/>
      <c r="HB7" s="195">
        <v>0</v>
      </c>
      <c r="HC7" s="196"/>
      <c r="HD7" s="195">
        <v>0</v>
      </c>
      <c r="HE7" s="196"/>
      <c r="HF7" s="195">
        <v>0</v>
      </c>
      <c r="HG7" s="196"/>
      <c r="HH7" s="195">
        <v>0</v>
      </c>
      <c r="HI7" s="196"/>
      <c r="HJ7" s="195">
        <v>0</v>
      </c>
      <c r="HK7" s="196"/>
      <c r="HL7" s="195">
        <v>0</v>
      </c>
      <c r="HM7" s="196"/>
      <c r="HN7" s="195">
        <v>0</v>
      </c>
      <c r="HO7" s="196"/>
      <c r="HP7" s="195">
        <v>0</v>
      </c>
      <c r="HQ7" s="196"/>
      <c r="HR7" s="195">
        <v>0</v>
      </c>
      <c r="HS7" s="196"/>
      <c r="HT7" s="195">
        <v>0</v>
      </c>
      <c r="HU7" s="196"/>
      <c r="HV7" s="195">
        <v>0</v>
      </c>
      <c r="HW7" s="196"/>
      <c r="HX7" s="195">
        <v>0</v>
      </c>
      <c r="HY7" s="196"/>
      <c r="HZ7" s="195">
        <v>0</v>
      </c>
      <c r="IA7" s="196"/>
      <c r="IB7" s="195">
        <v>0</v>
      </c>
      <c r="IC7" s="196"/>
      <c r="ID7" s="195">
        <v>0</v>
      </c>
      <c r="IE7" s="196"/>
      <c r="IF7" s="195">
        <v>0</v>
      </c>
      <c r="IG7" s="196"/>
      <c r="IH7" s="195">
        <v>0</v>
      </c>
      <c r="II7" s="196"/>
    </row>
    <row r="8" spans="1:243" ht="15.75" customHeight="1" x14ac:dyDescent="0.2">
      <c r="A8" s="596"/>
      <c r="B8" s="598"/>
      <c r="C8" s="601"/>
      <c r="D8" s="7" t="s">
        <v>8</v>
      </c>
      <c r="E8" s="537"/>
      <c r="F8" s="203"/>
      <c r="G8" s="204" t="s">
        <v>667</v>
      </c>
      <c r="H8" s="203"/>
      <c r="I8" s="204" t="s">
        <v>667</v>
      </c>
      <c r="J8" s="203"/>
      <c r="K8" s="204" t="s">
        <v>667</v>
      </c>
      <c r="L8" s="203"/>
      <c r="M8" s="204" t="s">
        <v>667</v>
      </c>
      <c r="N8" s="203"/>
      <c r="O8" s="204" t="s">
        <v>709</v>
      </c>
      <c r="P8" s="203"/>
      <c r="Q8" s="204" t="s">
        <v>669</v>
      </c>
      <c r="R8" s="203"/>
      <c r="S8" s="204" t="s">
        <v>710</v>
      </c>
      <c r="T8" s="203"/>
      <c r="U8" s="204" t="s">
        <v>711</v>
      </c>
      <c r="V8" s="203"/>
      <c r="W8" s="204" t="s">
        <v>667</v>
      </c>
      <c r="X8" s="203"/>
      <c r="Y8" s="204" t="s">
        <v>667</v>
      </c>
      <c r="Z8" s="203"/>
      <c r="AA8" s="204" t="s">
        <v>667</v>
      </c>
      <c r="AB8" s="203"/>
      <c r="AC8" s="204" t="s">
        <v>667</v>
      </c>
      <c r="AD8" s="203"/>
      <c r="AE8" s="204" t="s">
        <v>712</v>
      </c>
      <c r="AF8" s="203"/>
      <c r="AG8" s="204" t="s">
        <v>713</v>
      </c>
      <c r="AH8" s="203"/>
      <c r="AI8" s="204" t="s">
        <v>691</v>
      </c>
      <c r="AJ8" s="203"/>
      <c r="AK8" s="204" t="s">
        <v>667</v>
      </c>
      <c r="AL8" s="203"/>
      <c r="AM8" s="204" t="s">
        <v>667</v>
      </c>
      <c r="AN8" s="203"/>
      <c r="AO8" s="204" t="s">
        <v>667</v>
      </c>
      <c r="AP8" s="203"/>
      <c r="AQ8" s="204" t="s">
        <v>667</v>
      </c>
      <c r="AR8" s="203"/>
      <c r="AS8" s="204" t="s">
        <v>667</v>
      </c>
      <c r="AT8" s="203"/>
      <c r="AU8" s="204" t="s">
        <v>667</v>
      </c>
      <c r="AV8" s="203"/>
      <c r="AW8" s="204" t="s">
        <v>714</v>
      </c>
      <c r="AX8" s="203"/>
      <c r="AY8" s="204" t="s">
        <v>688</v>
      </c>
      <c r="AZ8" s="203"/>
      <c r="BA8" s="204" t="s">
        <v>667</v>
      </c>
      <c r="BB8" s="203"/>
      <c r="BC8" s="204" t="s">
        <v>715</v>
      </c>
      <c r="BD8" s="203"/>
      <c r="BE8" s="204" t="s">
        <v>667</v>
      </c>
      <c r="BF8" s="203"/>
      <c r="BG8" s="204" t="s">
        <v>716</v>
      </c>
      <c r="BH8" s="203"/>
      <c r="BI8" s="204" t="s">
        <v>667</v>
      </c>
      <c r="BJ8" s="203"/>
      <c r="BK8" s="204" t="s">
        <v>667</v>
      </c>
      <c r="BL8" s="203"/>
      <c r="BM8" s="204" t="s">
        <v>717</v>
      </c>
      <c r="BN8" s="203"/>
      <c r="BO8" s="204" t="s">
        <v>667</v>
      </c>
      <c r="BP8" s="203"/>
      <c r="BQ8" s="204" t="s">
        <v>718</v>
      </c>
      <c r="BR8" s="203"/>
      <c r="BS8" s="204" t="s">
        <v>667</v>
      </c>
      <c r="BT8" s="203"/>
      <c r="BU8" s="204" t="s">
        <v>667</v>
      </c>
      <c r="BV8" s="203"/>
      <c r="BW8" s="204" t="s">
        <v>667</v>
      </c>
      <c r="BX8" s="203"/>
      <c r="BY8" s="204" t="s">
        <v>679</v>
      </c>
      <c r="BZ8" s="203"/>
      <c r="CA8" s="204" t="s">
        <v>680</v>
      </c>
      <c r="CB8" s="203"/>
      <c r="CC8" s="204" t="s">
        <v>667</v>
      </c>
      <c r="CD8" s="203"/>
      <c r="CE8" s="204" t="s">
        <v>667</v>
      </c>
      <c r="CF8" s="203"/>
      <c r="CG8" s="204" t="s">
        <v>719</v>
      </c>
      <c r="CH8" s="203"/>
      <c r="CI8" s="204" t="s">
        <v>675</v>
      </c>
      <c r="CJ8" s="203"/>
      <c r="CK8" s="204" t="s">
        <v>720</v>
      </c>
      <c r="CL8" s="203"/>
      <c r="CM8" s="204" t="s">
        <v>704</v>
      </c>
      <c r="CN8" s="203"/>
      <c r="CO8" s="204" t="s">
        <v>667</v>
      </c>
      <c r="CP8" s="203"/>
      <c r="CQ8" s="204" t="s">
        <v>667</v>
      </c>
      <c r="CR8" s="203"/>
      <c r="CS8" s="204" t="s">
        <v>667</v>
      </c>
      <c r="CT8" s="203"/>
      <c r="CU8" s="204" t="s">
        <v>667</v>
      </c>
      <c r="CV8" s="203"/>
      <c r="CW8" s="204" t="s">
        <v>667</v>
      </c>
      <c r="CX8" s="203"/>
      <c r="CY8" s="204" t="s">
        <v>667</v>
      </c>
      <c r="CZ8" s="203"/>
      <c r="DA8" s="204" t="s">
        <v>667</v>
      </c>
      <c r="DB8" s="203"/>
      <c r="DC8" s="204" t="s">
        <v>667</v>
      </c>
      <c r="DD8" s="203"/>
      <c r="DE8" s="204" t="s">
        <v>667</v>
      </c>
      <c r="DF8" s="203"/>
      <c r="DG8" s="204" t="s">
        <v>667</v>
      </c>
      <c r="DH8" s="203"/>
      <c r="DI8" s="204" t="s">
        <v>667</v>
      </c>
      <c r="DJ8" s="203"/>
      <c r="DK8" s="204" t="s">
        <v>667</v>
      </c>
      <c r="DL8" s="203"/>
      <c r="DM8" s="204" t="s">
        <v>721</v>
      </c>
      <c r="DN8" s="203"/>
      <c r="DO8" s="204" t="s">
        <v>683</v>
      </c>
      <c r="DP8" s="203"/>
      <c r="DQ8" s="204" t="s">
        <v>698</v>
      </c>
      <c r="DR8" s="203"/>
      <c r="DS8" s="204" t="s">
        <v>692</v>
      </c>
      <c r="DT8" s="203"/>
      <c r="DU8" s="204" t="s">
        <v>667</v>
      </c>
      <c r="DV8" s="203"/>
      <c r="DW8" s="204" t="s">
        <v>705</v>
      </c>
      <c r="DX8" s="203"/>
      <c r="DY8" s="204" t="s">
        <v>667</v>
      </c>
      <c r="DZ8" s="203"/>
      <c r="EA8" s="204" t="s">
        <v>667</v>
      </c>
      <c r="EB8" s="203"/>
      <c r="EC8" s="204" t="s">
        <v>667</v>
      </c>
      <c r="ED8" s="203"/>
      <c r="EE8" s="204" t="s">
        <v>667</v>
      </c>
      <c r="EF8" s="203"/>
      <c r="EG8" s="204" t="s">
        <v>667</v>
      </c>
      <c r="EH8" s="203"/>
      <c r="EI8" s="204" t="s">
        <v>667</v>
      </c>
      <c r="EJ8" s="203"/>
      <c r="EK8" s="204" t="s">
        <v>667</v>
      </c>
      <c r="EL8" s="203"/>
      <c r="EM8" s="204" t="s">
        <v>667</v>
      </c>
      <c r="EN8" s="203"/>
      <c r="EO8" s="204" t="s">
        <v>667</v>
      </c>
      <c r="EP8" s="203"/>
      <c r="EQ8" s="204" t="s">
        <v>667</v>
      </c>
      <c r="ER8" s="203"/>
      <c r="ES8" s="204" t="s">
        <v>667</v>
      </c>
      <c r="ET8" s="203"/>
      <c r="EU8" s="204" t="s">
        <v>667</v>
      </c>
      <c r="EV8" s="203"/>
      <c r="EW8" s="204" t="s">
        <v>667</v>
      </c>
      <c r="EX8" s="203"/>
      <c r="EY8" s="204" t="s">
        <v>667</v>
      </c>
      <c r="EZ8" s="203"/>
      <c r="FA8" s="204" t="s">
        <v>667</v>
      </c>
      <c r="FB8" s="203"/>
      <c r="FC8" s="204" t="s">
        <v>667</v>
      </c>
      <c r="FD8" s="203"/>
      <c r="FE8" s="204" t="s">
        <v>667</v>
      </c>
      <c r="FF8" s="203"/>
      <c r="FG8" s="204" t="s">
        <v>667</v>
      </c>
      <c r="FH8" s="203"/>
      <c r="FI8" s="204" t="s">
        <v>667</v>
      </c>
      <c r="FJ8" s="203"/>
      <c r="FK8" s="204" t="s">
        <v>667</v>
      </c>
      <c r="FL8" s="203"/>
      <c r="FM8" s="204" t="s">
        <v>667</v>
      </c>
      <c r="FN8" s="203"/>
      <c r="FO8" s="204" t="s">
        <v>667</v>
      </c>
      <c r="FP8" s="203"/>
      <c r="FQ8" s="204" t="s">
        <v>667</v>
      </c>
      <c r="FR8" s="203"/>
      <c r="FS8" s="204" t="s">
        <v>667</v>
      </c>
      <c r="FT8" s="203"/>
      <c r="FU8" s="204" t="s">
        <v>667</v>
      </c>
      <c r="FV8" s="203"/>
      <c r="FW8" s="204" t="s">
        <v>667</v>
      </c>
      <c r="FX8" s="203"/>
      <c r="FY8" s="204" t="s">
        <v>667</v>
      </c>
      <c r="FZ8" s="203"/>
      <c r="GA8" s="204" t="s">
        <v>667</v>
      </c>
      <c r="GB8" s="203"/>
      <c r="GC8" s="204" t="s">
        <v>667</v>
      </c>
      <c r="GD8" s="203"/>
      <c r="GE8" s="204" t="s">
        <v>667</v>
      </c>
      <c r="GF8" s="203"/>
      <c r="GG8" s="204" t="s">
        <v>667</v>
      </c>
      <c r="GH8" s="203"/>
      <c r="GI8" s="204" t="s">
        <v>667</v>
      </c>
      <c r="GJ8" s="203"/>
      <c r="GK8" s="204" t="s">
        <v>667</v>
      </c>
      <c r="GL8" s="203"/>
      <c r="GM8" s="204" t="s">
        <v>667</v>
      </c>
      <c r="GN8" s="203"/>
      <c r="GO8" s="204" t="s">
        <v>667</v>
      </c>
      <c r="GP8" s="203"/>
      <c r="GQ8" s="204" t="s">
        <v>667</v>
      </c>
      <c r="GR8" s="203"/>
      <c r="GS8" s="204" t="s">
        <v>667</v>
      </c>
      <c r="GT8" s="203"/>
      <c r="GU8" s="204" t="s">
        <v>667</v>
      </c>
      <c r="GV8" s="203"/>
      <c r="GW8" s="204" t="s">
        <v>667</v>
      </c>
      <c r="GX8" s="203"/>
      <c r="GY8" s="204" t="s">
        <v>667</v>
      </c>
      <c r="GZ8" s="203"/>
      <c r="HA8" s="204" t="s">
        <v>667</v>
      </c>
      <c r="HB8" s="203"/>
      <c r="HC8" s="204" t="s">
        <v>667</v>
      </c>
      <c r="HD8" s="203"/>
      <c r="HE8" s="204" t="s">
        <v>667</v>
      </c>
      <c r="HF8" s="203"/>
      <c r="HG8" s="204" t="s">
        <v>667</v>
      </c>
      <c r="HH8" s="203"/>
      <c r="HI8" s="204" t="s">
        <v>667</v>
      </c>
      <c r="HJ8" s="203"/>
      <c r="HK8" s="204" t="s">
        <v>667</v>
      </c>
      <c r="HL8" s="203"/>
      <c r="HM8" s="204" t="s">
        <v>667</v>
      </c>
      <c r="HN8" s="203"/>
      <c r="HO8" s="204" t="s">
        <v>667</v>
      </c>
      <c r="HP8" s="203"/>
      <c r="HQ8" s="204" t="s">
        <v>667</v>
      </c>
      <c r="HR8" s="203"/>
      <c r="HS8" s="204" t="s">
        <v>667</v>
      </c>
      <c r="HT8" s="203"/>
      <c r="HU8" s="204" t="s">
        <v>667</v>
      </c>
      <c r="HV8" s="203"/>
      <c r="HW8" s="204" t="s">
        <v>667</v>
      </c>
      <c r="HX8" s="203"/>
      <c r="HY8" s="204" t="s">
        <v>667</v>
      </c>
      <c r="HZ8" s="203"/>
      <c r="IA8" s="204" t="s">
        <v>667</v>
      </c>
      <c r="IB8" s="203"/>
      <c r="IC8" s="204" t="s">
        <v>667</v>
      </c>
      <c r="ID8" s="203"/>
      <c r="IE8" s="204" t="s">
        <v>667</v>
      </c>
      <c r="IF8" s="203"/>
      <c r="IG8" s="204" t="s">
        <v>667</v>
      </c>
      <c r="IH8" s="203"/>
      <c r="II8" s="204" t="s">
        <v>667</v>
      </c>
    </row>
    <row r="9" spans="1:243" ht="15.75" customHeight="1" x14ac:dyDescent="0.2">
      <c r="A9" s="596"/>
      <c r="B9" s="598"/>
      <c r="C9" s="601"/>
      <c r="D9" s="10">
        <v>0</v>
      </c>
      <c r="E9" s="536" t="s">
        <v>100</v>
      </c>
      <c r="F9" s="197">
        <v>0</v>
      </c>
      <c r="G9" s="198"/>
      <c r="H9" s="197">
        <v>0</v>
      </c>
      <c r="I9" s="198"/>
      <c r="J9" s="197">
        <v>0</v>
      </c>
      <c r="K9" s="198"/>
      <c r="L9" s="197">
        <v>0</v>
      </c>
      <c r="M9" s="198"/>
      <c r="N9" s="197" t="s">
        <v>337</v>
      </c>
      <c r="O9" s="198"/>
      <c r="P9" s="197" t="s">
        <v>338</v>
      </c>
      <c r="Q9" s="198"/>
      <c r="R9" s="197" t="s">
        <v>340</v>
      </c>
      <c r="S9" s="198"/>
      <c r="T9" s="197" t="s">
        <v>341</v>
      </c>
      <c r="U9" s="198"/>
      <c r="V9" s="197">
        <v>0</v>
      </c>
      <c r="W9" s="198"/>
      <c r="X9" s="197">
        <v>0</v>
      </c>
      <c r="Y9" s="198"/>
      <c r="Z9" s="197">
        <v>0</v>
      </c>
      <c r="AA9" s="198"/>
      <c r="AB9" s="197">
        <v>0</v>
      </c>
      <c r="AC9" s="198"/>
      <c r="AD9" s="197" t="s">
        <v>228</v>
      </c>
      <c r="AE9" s="198"/>
      <c r="AF9" s="197" t="s">
        <v>204</v>
      </c>
      <c r="AG9" s="198"/>
      <c r="AH9" s="197" t="s">
        <v>342</v>
      </c>
      <c r="AI9" s="198"/>
      <c r="AJ9" s="197">
        <v>0</v>
      </c>
      <c r="AK9" s="198"/>
      <c r="AL9" s="197">
        <v>0</v>
      </c>
      <c r="AM9" s="198"/>
      <c r="AN9" s="197" t="s">
        <v>375</v>
      </c>
      <c r="AO9" s="198"/>
      <c r="AP9" s="197">
        <v>0</v>
      </c>
      <c r="AQ9" s="198"/>
      <c r="AR9" s="197">
        <v>0</v>
      </c>
      <c r="AS9" s="198"/>
      <c r="AT9" s="197">
        <v>0</v>
      </c>
      <c r="AU9" s="198"/>
      <c r="AV9" s="197" t="s">
        <v>208</v>
      </c>
      <c r="AW9" s="198"/>
      <c r="AX9" s="197" t="s">
        <v>214</v>
      </c>
      <c r="AY9" s="198"/>
      <c r="AZ9" s="197">
        <v>0</v>
      </c>
      <c r="BA9" s="198"/>
      <c r="BB9" s="197" t="s">
        <v>345</v>
      </c>
      <c r="BC9" s="198"/>
      <c r="BD9" s="197">
        <v>0</v>
      </c>
      <c r="BE9" s="198"/>
      <c r="BF9" s="197" t="s">
        <v>241</v>
      </c>
      <c r="BG9" s="198"/>
      <c r="BH9" s="197">
        <v>0</v>
      </c>
      <c r="BI9" s="198"/>
      <c r="BJ9" s="197">
        <v>0</v>
      </c>
      <c r="BK9" s="198"/>
      <c r="BL9" s="197">
        <v>0</v>
      </c>
      <c r="BM9" s="198"/>
      <c r="BN9" s="197">
        <v>0</v>
      </c>
      <c r="BO9" s="198"/>
      <c r="BP9" s="197" t="s">
        <v>218</v>
      </c>
      <c r="BQ9" s="198"/>
      <c r="BR9" s="197">
        <v>0</v>
      </c>
      <c r="BS9" s="198"/>
      <c r="BT9" s="197">
        <v>0</v>
      </c>
      <c r="BU9" s="198"/>
      <c r="BV9" s="197">
        <v>0</v>
      </c>
      <c r="BW9" s="198"/>
      <c r="BX9" s="197">
        <v>0</v>
      </c>
      <c r="BY9" s="198"/>
      <c r="BZ9" s="197">
        <v>0</v>
      </c>
      <c r="CA9" s="198"/>
      <c r="CB9" s="197">
        <v>0</v>
      </c>
      <c r="CC9" s="198"/>
      <c r="CD9" s="197">
        <v>0</v>
      </c>
      <c r="CE9" s="198"/>
      <c r="CF9" s="197" t="s">
        <v>307</v>
      </c>
      <c r="CG9" s="198"/>
      <c r="CH9" s="197" t="s">
        <v>206</v>
      </c>
      <c r="CI9" s="198"/>
      <c r="CJ9" s="197" t="s">
        <v>216</v>
      </c>
      <c r="CK9" s="198"/>
      <c r="CL9" s="197" t="s">
        <v>243</v>
      </c>
      <c r="CM9" s="198"/>
      <c r="CN9" s="197">
        <v>0</v>
      </c>
      <c r="CO9" s="198"/>
      <c r="CP9" s="197">
        <v>0</v>
      </c>
      <c r="CQ9" s="198"/>
      <c r="CR9" s="197">
        <v>0</v>
      </c>
      <c r="CS9" s="198"/>
      <c r="CT9" s="197">
        <v>0</v>
      </c>
      <c r="CU9" s="198"/>
      <c r="CV9" s="197">
        <v>0</v>
      </c>
      <c r="CW9" s="198"/>
      <c r="CX9" s="197">
        <v>0</v>
      </c>
      <c r="CY9" s="198"/>
      <c r="CZ9" s="197">
        <v>0</v>
      </c>
      <c r="DA9" s="198"/>
      <c r="DB9" s="197">
        <v>0</v>
      </c>
      <c r="DC9" s="198"/>
      <c r="DD9" s="197">
        <v>0</v>
      </c>
      <c r="DE9" s="198"/>
      <c r="DF9" s="197">
        <v>0</v>
      </c>
      <c r="DG9" s="198"/>
      <c r="DH9" s="197">
        <v>0</v>
      </c>
      <c r="DI9" s="198"/>
      <c r="DJ9" s="197">
        <v>0</v>
      </c>
      <c r="DK9" s="198"/>
      <c r="DL9" s="197" t="s">
        <v>230</v>
      </c>
      <c r="DM9" s="198"/>
      <c r="DN9" s="197" t="s">
        <v>244</v>
      </c>
      <c r="DO9" s="198"/>
      <c r="DP9" s="197">
        <v>0</v>
      </c>
      <c r="DQ9" s="198"/>
      <c r="DR9" s="197">
        <v>0</v>
      </c>
      <c r="DS9" s="198"/>
      <c r="DT9" s="197" t="s">
        <v>245</v>
      </c>
      <c r="DU9" s="198"/>
      <c r="DV9" s="197" t="s">
        <v>301</v>
      </c>
      <c r="DW9" s="198"/>
      <c r="DX9" s="197">
        <v>0</v>
      </c>
      <c r="DY9" s="198"/>
      <c r="DZ9" s="197">
        <v>0</v>
      </c>
      <c r="EA9" s="198"/>
      <c r="EB9" s="197">
        <v>0</v>
      </c>
      <c r="EC9" s="198"/>
      <c r="ED9" s="197">
        <v>0</v>
      </c>
      <c r="EE9" s="198"/>
      <c r="EF9" s="197">
        <v>0</v>
      </c>
      <c r="EG9" s="198"/>
      <c r="EH9" s="197">
        <v>0</v>
      </c>
      <c r="EI9" s="198"/>
      <c r="EJ9" s="197">
        <v>0</v>
      </c>
      <c r="EK9" s="198"/>
      <c r="EL9" s="197">
        <v>0</v>
      </c>
      <c r="EM9" s="198"/>
      <c r="EN9" s="197">
        <v>0</v>
      </c>
      <c r="EO9" s="198"/>
      <c r="EP9" s="197">
        <v>0</v>
      </c>
      <c r="EQ9" s="198"/>
      <c r="ER9" s="197">
        <v>0</v>
      </c>
      <c r="ES9" s="198"/>
      <c r="ET9" s="197">
        <v>0</v>
      </c>
      <c r="EU9" s="198"/>
      <c r="EV9" s="197">
        <v>0</v>
      </c>
      <c r="EW9" s="198"/>
      <c r="EX9" s="197">
        <v>0</v>
      </c>
      <c r="EY9" s="198"/>
      <c r="EZ9" s="197">
        <v>0</v>
      </c>
      <c r="FA9" s="198"/>
      <c r="FB9" s="197">
        <v>0</v>
      </c>
      <c r="FC9" s="198"/>
      <c r="FD9" s="197">
        <v>0</v>
      </c>
      <c r="FE9" s="198"/>
      <c r="FF9" s="197">
        <v>0</v>
      </c>
      <c r="FG9" s="198"/>
      <c r="FH9" s="197">
        <v>0</v>
      </c>
      <c r="FI9" s="198"/>
      <c r="FJ9" s="197">
        <v>0</v>
      </c>
      <c r="FK9" s="198"/>
      <c r="FL9" s="197">
        <v>0</v>
      </c>
      <c r="FM9" s="198"/>
      <c r="FN9" s="197">
        <v>0</v>
      </c>
      <c r="FO9" s="198"/>
      <c r="FP9" s="197">
        <v>0</v>
      </c>
      <c r="FQ9" s="198"/>
      <c r="FR9" s="197">
        <v>0</v>
      </c>
      <c r="FS9" s="198"/>
      <c r="FT9" s="197">
        <v>0</v>
      </c>
      <c r="FU9" s="198"/>
      <c r="FV9" s="197">
        <v>0</v>
      </c>
      <c r="FW9" s="198"/>
      <c r="FX9" s="197">
        <v>0</v>
      </c>
      <c r="FY9" s="198"/>
      <c r="FZ9" s="197">
        <v>0</v>
      </c>
      <c r="GA9" s="198"/>
      <c r="GB9" s="197">
        <v>0</v>
      </c>
      <c r="GC9" s="198"/>
      <c r="GD9" s="197">
        <v>0</v>
      </c>
      <c r="GE9" s="198"/>
      <c r="GF9" s="197">
        <v>0</v>
      </c>
      <c r="GG9" s="198"/>
      <c r="GH9" s="197">
        <v>0</v>
      </c>
      <c r="GI9" s="198"/>
      <c r="GJ9" s="197">
        <v>0</v>
      </c>
      <c r="GK9" s="198"/>
      <c r="GL9" s="197">
        <v>0</v>
      </c>
      <c r="GM9" s="198"/>
      <c r="GN9" s="197">
        <v>0</v>
      </c>
      <c r="GO9" s="198"/>
      <c r="GP9" s="197">
        <v>0</v>
      </c>
      <c r="GQ9" s="198"/>
      <c r="GR9" s="197">
        <v>0</v>
      </c>
      <c r="GS9" s="198"/>
      <c r="GT9" s="197">
        <v>0</v>
      </c>
      <c r="GU9" s="198"/>
      <c r="GV9" s="197">
        <v>0</v>
      </c>
      <c r="GW9" s="198"/>
      <c r="GX9" s="197">
        <v>0</v>
      </c>
      <c r="GY9" s="198"/>
      <c r="GZ9" s="197">
        <v>0</v>
      </c>
      <c r="HA9" s="198"/>
      <c r="HB9" s="197">
        <v>0</v>
      </c>
      <c r="HC9" s="198"/>
      <c r="HD9" s="197">
        <v>0</v>
      </c>
      <c r="HE9" s="198"/>
      <c r="HF9" s="197">
        <v>0</v>
      </c>
      <c r="HG9" s="198"/>
      <c r="HH9" s="197">
        <v>0</v>
      </c>
      <c r="HI9" s="198"/>
      <c r="HJ9" s="197">
        <v>0</v>
      </c>
      <c r="HK9" s="198"/>
      <c r="HL9" s="197">
        <v>0</v>
      </c>
      <c r="HM9" s="198"/>
      <c r="HN9" s="197">
        <v>0</v>
      </c>
      <c r="HO9" s="198"/>
      <c r="HP9" s="197">
        <v>0</v>
      </c>
      <c r="HQ9" s="198"/>
      <c r="HR9" s="197">
        <v>0</v>
      </c>
      <c r="HS9" s="198"/>
      <c r="HT9" s="197">
        <v>0</v>
      </c>
      <c r="HU9" s="198"/>
      <c r="HV9" s="197">
        <v>0</v>
      </c>
      <c r="HW9" s="198"/>
      <c r="HX9" s="197">
        <v>0</v>
      </c>
      <c r="HY9" s="198"/>
      <c r="HZ9" s="197">
        <v>0</v>
      </c>
      <c r="IA9" s="198"/>
      <c r="IB9" s="197">
        <v>0</v>
      </c>
      <c r="IC9" s="198"/>
      <c r="ID9" s="197">
        <v>0</v>
      </c>
      <c r="IE9" s="198"/>
      <c r="IF9" s="197">
        <v>0</v>
      </c>
      <c r="IG9" s="198"/>
      <c r="IH9" s="197">
        <v>0</v>
      </c>
      <c r="II9" s="198"/>
    </row>
    <row r="10" spans="1:243" ht="15.75" customHeight="1" x14ac:dyDescent="0.2">
      <c r="A10" s="596"/>
      <c r="B10" s="598"/>
      <c r="C10" s="601"/>
      <c r="D10" s="8">
        <v>0</v>
      </c>
      <c r="E10" s="537"/>
      <c r="F10" s="201"/>
      <c r="G10" s="202" t="s">
        <v>667</v>
      </c>
      <c r="H10" s="201"/>
      <c r="I10" s="202" t="s">
        <v>667</v>
      </c>
      <c r="J10" s="201"/>
      <c r="K10" s="202" t="s">
        <v>667</v>
      </c>
      <c r="L10" s="201"/>
      <c r="M10" s="202" t="s">
        <v>667</v>
      </c>
      <c r="N10" s="201"/>
      <c r="O10" s="202" t="s">
        <v>710</v>
      </c>
      <c r="P10" s="201"/>
      <c r="Q10" s="202" t="s">
        <v>722</v>
      </c>
      <c r="R10" s="201"/>
      <c r="S10" s="202" t="s">
        <v>709</v>
      </c>
      <c r="T10" s="201"/>
      <c r="U10" s="202" t="s">
        <v>723</v>
      </c>
      <c r="V10" s="201"/>
      <c r="W10" s="202" t="s">
        <v>667</v>
      </c>
      <c r="X10" s="201"/>
      <c r="Y10" s="202" t="s">
        <v>667</v>
      </c>
      <c r="Z10" s="201"/>
      <c r="AA10" s="202" t="s">
        <v>667</v>
      </c>
      <c r="AB10" s="201"/>
      <c r="AC10" s="202" t="s">
        <v>667</v>
      </c>
      <c r="AD10" s="201"/>
      <c r="AE10" s="202" t="s">
        <v>712</v>
      </c>
      <c r="AF10" s="201"/>
      <c r="AG10" s="202" t="s">
        <v>724</v>
      </c>
      <c r="AH10" s="201"/>
      <c r="AI10" s="202" t="s">
        <v>675</v>
      </c>
      <c r="AJ10" s="201"/>
      <c r="AK10" s="202" t="s">
        <v>667</v>
      </c>
      <c r="AL10" s="201"/>
      <c r="AM10" s="202" t="s">
        <v>667</v>
      </c>
      <c r="AN10" s="201"/>
      <c r="AO10" s="202" t="s">
        <v>725</v>
      </c>
      <c r="AP10" s="201"/>
      <c r="AQ10" s="202" t="s">
        <v>667</v>
      </c>
      <c r="AR10" s="201"/>
      <c r="AS10" s="202" t="s">
        <v>667</v>
      </c>
      <c r="AT10" s="201"/>
      <c r="AU10" s="202" t="s">
        <v>667</v>
      </c>
      <c r="AV10" s="201"/>
      <c r="AW10" s="202" t="s">
        <v>726</v>
      </c>
      <c r="AX10" s="201"/>
      <c r="AY10" s="202" t="s">
        <v>714</v>
      </c>
      <c r="AZ10" s="201"/>
      <c r="BA10" s="202" t="s">
        <v>667</v>
      </c>
      <c r="BB10" s="201"/>
      <c r="BC10" s="202" t="s">
        <v>717</v>
      </c>
      <c r="BD10" s="201"/>
      <c r="BE10" s="202" t="s">
        <v>667</v>
      </c>
      <c r="BF10" s="201"/>
      <c r="BG10" s="202" t="s">
        <v>701</v>
      </c>
      <c r="BH10" s="201"/>
      <c r="BI10" s="202" t="s">
        <v>667</v>
      </c>
      <c r="BJ10" s="201"/>
      <c r="BK10" s="202" t="s">
        <v>667</v>
      </c>
      <c r="BL10" s="201"/>
      <c r="BM10" s="202" t="s">
        <v>667</v>
      </c>
      <c r="BN10" s="201"/>
      <c r="BO10" s="202" t="s">
        <v>667</v>
      </c>
      <c r="BP10" s="201"/>
      <c r="BQ10" s="202" t="s">
        <v>716</v>
      </c>
      <c r="BR10" s="201"/>
      <c r="BS10" s="202" t="s">
        <v>667</v>
      </c>
      <c r="BT10" s="201"/>
      <c r="BU10" s="202" t="s">
        <v>667</v>
      </c>
      <c r="BV10" s="201"/>
      <c r="BW10" s="202" t="s">
        <v>667</v>
      </c>
      <c r="BX10" s="201"/>
      <c r="BY10" s="202" t="s">
        <v>667</v>
      </c>
      <c r="BZ10" s="201"/>
      <c r="CA10" s="202" t="s">
        <v>667</v>
      </c>
      <c r="CB10" s="201"/>
      <c r="CC10" s="202" t="s">
        <v>667</v>
      </c>
      <c r="CD10" s="201"/>
      <c r="CE10" s="202" t="s">
        <v>667</v>
      </c>
      <c r="CF10" s="201"/>
      <c r="CG10" s="202" t="s">
        <v>727</v>
      </c>
      <c r="CH10" s="201"/>
      <c r="CI10" s="202" t="s">
        <v>720</v>
      </c>
      <c r="CJ10" s="201"/>
      <c r="CK10" s="202" t="s">
        <v>718</v>
      </c>
      <c r="CL10" s="201"/>
      <c r="CM10" s="202" t="s">
        <v>728</v>
      </c>
      <c r="CN10" s="201"/>
      <c r="CO10" s="202" t="s">
        <v>667</v>
      </c>
      <c r="CP10" s="201"/>
      <c r="CQ10" s="202" t="s">
        <v>667</v>
      </c>
      <c r="CR10" s="201"/>
      <c r="CS10" s="202" t="s">
        <v>667</v>
      </c>
      <c r="CT10" s="201"/>
      <c r="CU10" s="202" t="s">
        <v>667</v>
      </c>
      <c r="CV10" s="201"/>
      <c r="CW10" s="202" t="s">
        <v>667</v>
      </c>
      <c r="CX10" s="201"/>
      <c r="CY10" s="202" t="s">
        <v>667</v>
      </c>
      <c r="CZ10" s="201"/>
      <c r="DA10" s="202" t="s">
        <v>667</v>
      </c>
      <c r="DB10" s="201"/>
      <c r="DC10" s="202" t="s">
        <v>667</v>
      </c>
      <c r="DD10" s="201"/>
      <c r="DE10" s="202" t="s">
        <v>667</v>
      </c>
      <c r="DF10" s="201"/>
      <c r="DG10" s="202" t="s">
        <v>667</v>
      </c>
      <c r="DH10" s="201"/>
      <c r="DI10" s="202" t="s">
        <v>667</v>
      </c>
      <c r="DJ10" s="201"/>
      <c r="DK10" s="202" t="s">
        <v>667</v>
      </c>
      <c r="DL10" s="201"/>
      <c r="DM10" s="202" t="s">
        <v>692</v>
      </c>
      <c r="DN10" s="201"/>
      <c r="DO10" s="202" t="s">
        <v>729</v>
      </c>
      <c r="DP10" s="201"/>
      <c r="DQ10" s="202" t="s">
        <v>667</v>
      </c>
      <c r="DR10" s="201"/>
      <c r="DS10" s="202" t="s">
        <v>667</v>
      </c>
      <c r="DT10" s="201"/>
      <c r="DU10" s="202" t="s">
        <v>684</v>
      </c>
      <c r="DV10" s="201"/>
      <c r="DW10" s="202" t="s">
        <v>696</v>
      </c>
      <c r="DX10" s="201"/>
      <c r="DY10" s="202" t="s">
        <v>667</v>
      </c>
      <c r="DZ10" s="201"/>
      <c r="EA10" s="202" t="s">
        <v>667</v>
      </c>
      <c r="EB10" s="201"/>
      <c r="EC10" s="202" t="s">
        <v>667</v>
      </c>
      <c r="ED10" s="201"/>
      <c r="EE10" s="202" t="s">
        <v>667</v>
      </c>
      <c r="EF10" s="201"/>
      <c r="EG10" s="202" t="s">
        <v>667</v>
      </c>
      <c r="EH10" s="201"/>
      <c r="EI10" s="202" t="s">
        <v>667</v>
      </c>
      <c r="EJ10" s="201"/>
      <c r="EK10" s="202" t="s">
        <v>667</v>
      </c>
      <c r="EL10" s="201"/>
      <c r="EM10" s="202" t="s">
        <v>667</v>
      </c>
      <c r="EN10" s="201"/>
      <c r="EO10" s="202" t="s">
        <v>667</v>
      </c>
      <c r="EP10" s="201"/>
      <c r="EQ10" s="202" t="s">
        <v>667</v>
      </c>
      <c r="ER10" s="201"/>
      <c r="ES10" s="202" t="s">
        <v>667</v>
      </c>
      <c r="ET10" s="201"/>
      <c r="EU10" s="202" t="s">
        <v>667</v>
      </c>
      <c r="EV10" s="201"/>
      <c r="EW10" s="202" t="s">
        <v>667</v>
      </c>
      <c r="EX10" s="201"/>
      <c r="EY10" s="202" t="s">
        <v>667</v>
      </c>
      <c r="EZ10" s="201"/>
      <c r="FA10" s="202" t="s">
        <v>667</v>
      </c>
      <c r="FB10" s="201"/>
      <c r="FC10" s="202" t="s">
        <v>667</v>
      </c>
      <c r="FD10" s="201"/>
      <c r="FE10" s="202" t="s">
        <v>667</v>
      </c>
      <c r="FF10" s="201"/>
      <c r="FG10" s="202" t="s">
        <v>667</v>
      </c>
      <c r="FH10" s="201"/>
      <c r="FI10" s="202" t="s">
        <v>667</v>
      </c>
      <c r="FJ10" s="201"/>
      <c r="FK10" s="202" t="s">
        <v>667</v>
      </c>
      <c r="FL10" s="201"/>
      <c r="FM10" s="202" t="s">
        <v>667</v>
      </c>
      <c r="FN10" s="201"/>
      <c r="FO10" s="202" t="s">
        <v>667</v>
      </c>
      <c r="FP10" s="201"/>
      <c r="FQ10" s="202" t="s">
        <v>667</v>
      </c>
      <c r="FR10" s="201"/>
      <c r="FS10" s="202" t="s">
        <v>667</v>
      </c>
      <c r="FT10" s="201"/>
      <c r="FU10" s="202" t="s">
        <v>667</v>
      </c>
      <c r="FV10" s="201"/>
      <c r="FW10" s="202" t="s">
        <v>667</v>
      </c>
      <c r="FX10" s="201"/>
      <c r="FY10" s="202" t="s">
        <v>667</v>
      </c>
      <c r="FZ10" s="201"/>
      <c r="GA10" s="202" t="s">
        <v>667</v>
      </c>
      <c r="GB10" s="201"/>
      <c r="GC10" s="202" t="s">
        <v>667</v>
      </c>
      <c r="GD10" s="201"/>
      <c r="GE10" s="202" t="s">
        <v>667</v>
      </c>
      <c r="GF10" s="201"/>
      <c r="GG10" s="202" t="s">
        <v>667</v>
      </c>
      <c r="GH10" s="201"/>
      <c r="GI10" s="202" t="s">
        <v>667</v>
      </c>
      <c r="GJ10" s="201"/>
      <c r="GK10" s="202" t="s">
        <v>667</v>
      </c>
      <c r="GL10" s="201"/>
      <c r="GM10" s="202" t="s">
        <v>667</v>
      </c>
      <c r="GN10" s="201"/>
      <c r="GO10" s="202" t="s">
        <v>667</v>
      </c>
      <c r="GP10" s="201"/>
      <c r="GQ10" s="202" t="s">
        <v>667</v>
      </c>
      <c r="GR10" s="201"/>
      <c r="GS10" s="202" t="s">
        <v>667</v>
      </c>
      <c r="GT10" s="201"/>
      <c r="GU10" s="202" t="s">
        <v>667</v>
      </c>
      <c r="GV10" s="201"/>
      <c r="GW10" s="202" t="s">
        <v>667</v>
      </c>
      <c r="GX10" s="201"/>
      <c r="GY10" s="202" t="s">
        <v>667</v>
      </c>
      <c r="GZ10" s="201"/>
      <c r="HA10" s="202" t="s">
        <v>667</v>
      </c>
      <c r="HB10" s="201"/>
      <c r="HC10" s="202" t="s">
        <v>667</v>
      </c>
      <c r="HD10" s="201"/>
      <c r="HE10" s="202" t="s">
        <v>667</v>
      </c>
      <c r="HF10" s="201"/>
      <c r="HG10" s="202" t="s">
        <v>667</v>
      </c>
      <c r="HH10" s="201"/>
      <c r="HI10" s="202" t="s">
        <v>667</v>
      </c>
      <c r="HJ10" s="201"/>
      <c r="HK10" s="202" t="s">
        <v>667</v>
      </c>
      <c r="HL10" s="201"/>
      <c r="HM10" s="202" t="s">
        <v>667</v>
      </c>
      <c r="HN10" s="201"/>
      <c r="HO10" s="202" t="s">
        <v>667</v>
      </c>
      <c r="HP10" s="201"/>
      <c r="HQ10" s="202" t="s">
        <v>667</v>
      </c>
      <c r="HR10" s="201"/>
      <c r="HS10" s="202" t="s">
        <v>667</v>
      </c>
      <c r="HT10" s="201"/>
      <c r="HU10" s="202" t="s">
        <v>667</v>
      </c>
      <c r="HV10" s="201"/>
      <c r="HW10" s="202" t="s">
        <v>667</v>
      </c>
      <c r="HX10" s="201"/>
      <c r="HY10" s="202" t="s">
        <v>667</v>
      </c>
      <c r="HZ10" s="201"/>
      <c r="IA10" s="202" t="s">
        <v>667</v>
      </c>
      <c r="IB10" s="201"/>
      <c r="IC10" s="202" t="s">
        <v>667</v>
      </c>
      <c r="ID10" s="201"/>
      <c r="IE10" s="202" t="s">
        <v>667</v>
      </c>
      <c r="IF10" s="201"/>
      <c r="IG10" s="202" t="s">
        <v>667</v>
      </c>
      <c r="IH10" s="201"/>
      <c r="II10" s="202" t="s">
        <v>667</v>
      </c>
    </row>
    <row r="11" spans="1:243" ht="15.75" customHeight="1" x14ac:dyDescent="0.2">
      <c r="A11" s="596"/>
      <c r="B11" s="598"/>
      <c r="C11" s="601"/>
      <c r="D11" s="9">
        <v>0</v>
      </c>
      <c r="E11" s="538" t="s">
        <v>101</v>
      </c>
      <c r="F11" s="195">
        <v>0</v>
      </c>
      <c r="G11" s="196"/>
      <c r="H11" s="195">
        <v>0</v>
      </c>
      <c r="I11" s="196"/>
      <c r="J11" s="195">
        <v>0</v>
      </c>
      <c r="K11" s="196"/>
      <c r="L11" s="195">
        <v>0</v>
      </c>
      <c r="M11" s="196"/>
      <c r="N11" s="195">
        <v>0</v>
      </c>
      <c r="O11" s="196"/>
      <c r="P11" s="195">
        <v>0</v>
      </c>
      <c r="Q11" s="196"/>
      <c r="R11" s="195">
        <v>0</v>
      </c>
      <c r="S11" s="196"/>
      <c r="T11" s="195">
        <v>0</v>
      </c>
      <c r="U11" s="196"/>
      <c r="V11" s="195">
        <v>0</v>
      </c>
      <c r="W11" s="196"/>
      <c r="X11" s="195">
        <v>0</v>
      </c>
      <c r="Y11" s="196"/>
      <c r="Z11" s="195">
        <v>0</v>
      </c>
      <c r="AA11" s="196"/>
      <c r="AB11" s="195">
        <v>0</v>
      </c>
      <c r="AC11" s="196"/>
      <c r="AD11" s="195">
        <v>0</v>
      </c>
      <c r="AE11" s="196"/>
      <c r="AF11" s="195">
        <v>0</v>
      </c>
      <c r="AG11" s="196"/>
      <c r="AH11" s="195">
        <v>0</v>
      </c>
      <c r="AI11" s="196"/>
      <c r="AJ11" s="195">
        <v>0</v>
      </c>
      <c r="AK11" s="196"/>
      <c r="AL11" s="195">
        <v>0</v>
      </c>
      <c r="AM11" s="196"/>
      <c r="AN11" s="195">
        <v>0</v>
      </c>
      <c r="AO11" s="196"/>
      <c r="AP11" s="195">
        <v>0</v>
      </c>
      <c r="AQ11" s="196"/>
      <c r="AR11" s="195">
        <v>0</v>
      </c>
      <c r="AS11" s="196"/>
      <c r="AT11" s="195">
        <v>0</v>
      </c>
      <c r="AU11" s="196"/>
      <c r="AV11" s="195">
        <v>0</v>
      </c>
      <c r="AW11" s="196"/>
      <c r="AX11" s="195">
        <v>0</v>
      </c>
      <c r="AY11" s="196"/>
      <c r="AZ11" s="195">
        <v>0</v>
      </c>
      <c r="BA11" s="196"/>
      <c r="BB11" s="195">
        <v>0</v>
      </c>
      <c r="BC11" s="196"/>
      <c r="BD11" s="195">
        <v>0</v>
      </c>
      <c r="BE11" s="196"/>
      <c r="BF11" s="195">
        <v>0</v>
      </c>
      <c r="BG11" s="196"/>
      <c r="BH11" s="195">
        <v>0</v>
      </c>
      <c r="BI11" s="196"/>
      <c r="BJ11" s="195">
        <v>0</v>
      </c>
      <c r="BK11" s="196"/>
      <c r="BL11" s="195">
        <v>0</v>
      </c>
      <c r="BM11" s="196"/>
      <c r="BN11" s="195">
        <v>0</v>
      </c>
      <c r="BO11" s="196"/>
      <c r="BP11" s="195">
        <v>0</v>
      </c>
      <c r="BQ11" s="196"/>
      <c r="BR11" s="195">
        <v>0</v>
      </c>
      <c r="BS11" s="196"/>
      <c r="BT11" s="195">
        <v>0</v>
      </c>
      <c r="BU11" s="196"/>
      <c r="BV11" s="195">
        <v>0</v>
      </c>
      <c r="BW11" s="196"/>
      <c r="BX11" s="195">
        <v>0</v>
      </c>
      <c r="BY11" s="196"/>
      <c r="BZ11" s="195">
        <v>0</v>
      </c>
      <c r="CA11" s="196"/>
      <c r="CB11" s="195">
        <v>0</v>
      </c>
      <c r="CC11" s="196"/>
      <c r="CD11" s="195">
        <v>0</v>
      </c>
      <c r="CE11" s="196"/>
      <c r="CF11" s="195">
        <v>0</v>
      </c>
      <c r="CG11" s="196"/>
      <c r="CH11" s="195">
        <v>0</v>
      </c>
      <c r="CI11" s="196"/>
      <c r="CJ11" s="195">
        <v>0</v>
      </c>
      <c r="CK11" s="196"/>
      <c r="CL11" s="195">
        <v>0</v>
      </c>
      <c r="CM11" s="196"/>
      <c r="CN11" s="195">
        <v>0</v>
      </c>
      <c r="CO11" s="196"/>
      <c r="CP11" s="195">
        <v>0</v>
      </c>
      <c r="CQ11" s="196"/>
      <c r="CR11" s="195">
        <v>0</v>
      </c>
      <c r="CS11" s="196"/>
      <c r="CT11" s="195">
        <v>0</v>
      </c>
      <c r="CU11" s="196"/>
      <c r="CV11" s="195">
        <v>0</v>
      </c>
      <c r="CW11" s="196"/>
      <c r="CX11" s="195">
        <v>0</v>
      </c>
      <c r="CY11" s="196"/>
      <c r="CZ11" s="195">
        <v>0</v>
      </c>
      <c r="DA11" s="196"/>
      <c r="DB11" s="195">
        <v>0</v>
      </c>
      <c r="DC11" s="196"/>
      <c r="DD11" s="195">
        <v>0</v>
      </c>
      <c r="DE11" s="196"/>
      <c r="DF11" s="195">
        <v>0</v>
      </c>
      <c r="DG11" s="196"/>
      <c r="DH11" s="195">
        <v>0</v>
      </c>
      <c r="DI11" s="196"/>
      <c r="DJ11" s="195">
        <v>0</v>
      </c>
      <c r="DK11" s="196"/>
      <c r="DL11" s="195">
        <v>0</v>
      </c>
      <c r="DM11" s="196"/>
      <c r="DN11" s="195">
        <v>0</v>
      </c>
      <c r="DO11" s="196"/>
      <c r="DP11" s="195">
        <v>0</v>
      </c>
      <c r="DQ11" s="196"/>
      <c r="DR11" s="195">
        <v>0</v>
      </c>
      <c r="DS11" s="196"/>
      <c r="DT11" s="195">
        <v>0</v>
      </c>
      <c r="DU11" s="196"/>
      <c r="DV11" s="195">
        <v>0</v>
      </c>
      <c r="DW11" s="196"/>
      <c r="DX11" s="195">
        <v>0</v>
      </c>
      <c r="DY11" s="196"/>
      <c r="DZ11" s="195">
        <v>0</v>
      </c>
      <c r="EA11" s="196"/>
      <c r="EB11" s="195">
        <v>0</v>
      </c>
      <c r="EC11" s="196"/>
      <c r="ED11" s="195">
        <v>0</v>
      </c>
      <c r="EE11" s="196"/>
      <c r="EF11" s="195">
        <v>0</v>
      </c>
      <c r="EG11" s="196"/>
      <c r="EH11" s="195">
        <v>0</v>
      </c>
      <c r="EI11" s="196"/>
      <c r="EJ11" s="195">
        <v>0</v>
      </c>
      <c r="EK11" s="196"/>
      <c r="EL11" s="195">
        <v>0</v>
      </c>
      <c r="EM11" s="196"/>
      <c r="EN11" s="195">
        <v>0</v>
      </c>
      <c r="EO11" s="196"/>
      <c r="EP11" s="195">
        <v>0</v>
      </c>
      <c r="EQ11" s="196"/>
      <c r="ER11" s="195">
        <v>0</v>
      </c>
      <c r="ES11" s="196"/>
      <c r="ET11" s="195">
        <v>0</v>
      </c>
      <c r="EU11" s="196"/>
      <c r="EV11" s="195">
        <v>0</v>
      </c>
      <c r="EW11" s="196"/>
      <c r="EX11" s="195">
        <v>0</v>
      </c>
      <c r="EY11" s="196"/>
      <c r="EZ11" s="195">
        <v>0</v>
      </c>
      <c r="FA11" s="196"/>
      <c r="FB11" s="195">
        <v>0</v>
      </c>
      <c r="FC11" s="196"/>
      <c r="FD11" s="195">
        <v>0</v>
      </c>
      <c r="FE11" s="196"/>
      <c r="FF11" s="195">
        <v>0</v>
      </c>
      <c r="FG11" s="196"/>
      <c r="FH11" s="195">
        <v>0</v>
      </c>
      <c r="FI11" s="196"/>
      <c r="FJ11" s="195">
        <v>0</v>
      </c>
      <c r="FK11" s="196"/>
      <c r="FL11" s="195">
        <v>0</v>
      </c>
      <c r="FM11" s="196"/>
      <c r="FN11" s="195">
        <v>0</v>
      </c>
      <c r="FO11" s="196"/>
      <c r="FP11" s="195">
        <v>0</v>
      </c>
      <c r="FQ11" s="196"/>
      <c r="FR11" s="195">
        <v>0</v>
      </c>
      <c r="FS11" s="196"/>
      <c r="FT11" s="195">
        <v>0</v>
      </c>
      <c r="FU11" s="196"/>
      <c r="FV11" s="195">
        <v>0</v>
      </c>
      <c r="FW11" s="196"/>
      <c r="FX11" s="195">
        <v>0</v>
      </c>
      <c r="FY11" s="196"/>
      <c r="FZ11" s="195">
        <v>0</v>
      </c>
      <c r="GA11" s="196"/>
      <c r="GB11" s="195">
        <v>0</v>
      </c>
      <c r="GC11" s="196"/>
      <c r="GD11" s="195">
        <v>0</v>
      </c>
      <c r="GE11" s="196"/>
      <c r="GF11" s="195">
        <v>0</v>
      </c>
      <c r="GG11" s="196"/>
      <c r="GH11" s="195">
        <v>0</v>
      </c>
      <c r="GI11" s="196"/>
      <c r="GJ11" s="195">
        <v>0</v>
      </c>
      <c r="GK11" s="196"/>
      <c r="GL11" s="195">
        <v>0</v>
      </c>
      <c r="GM11" s="196"/>
      <c r="GN11" s="195">
        <v>0</v>
      </c>
      <c r="GO11" s="196"/>
      <c r="GP11" s="195">
        <v>0</v>
      </c>
      <c r="GQ11" s="196"/>
      <c r="GR11" s="195">
        <v>0</v>
      </c>
      <c r="GS11" s="196"/>
      <c r="GT11" s="195">
        <v>0</v>
      </c>
      <c r="GU11" s="196"/>
      <c r="GV11" s="195">
        <v>0</v>
      </c>
      <c r="GW11" s="196"/>
      <c r="GX11" s="195">
        <v>0</v>
      </c>
      <c r="GY11" s="196"/>
      <c r="GZ11" s="195">
        <v>0</v>
      </c>
      <c r="HA11" s="196"/>
      <c r="HB11" s="195">
        <v>0</v>
      </c>
      <c r="HC11" s="196"/>
      <c r="HD11" s="195">
        <v>0</v>
      </c>
      <c r="HE11" s="196"/>
      <c r="HF11" s="195">
        <v>0</v>
      </c>
      <c r="HG11" s="196"/>
      <c r="HH11" s="195">
        <v>0</v>
      </c>
      <c r="HI11" s="196"/>
      <c r="HJ11" s="195">
        <v>0</v>
      </c>
      <c r="HK11" s="196"/>
      <c r="HL11" s="195">
        <v>0</v>
      </c>
      <c r="HM11" s="196"/>
      <c r="HN11" s="195">
        <v>0</v>
      </c>
      <c r="HO11" s="196"/>
      <c r="HP11" s="195">
        <v>0</v>
      </c>
      <c r="HQ11" s="196"/>
      <c r="HR11" s="195">
        <v>0</v>
      </c>
      <c r="HS11" s="196"/>
      <c r="HT11" s="195">
        <v>0</v>
      </c>
      <c r="HU11" s="196"/>
      <c r="HV11" s="195">
        <v>0</v>
      </c>
      <c r="HW11" s="196"/>
      <c r="HX11" s="195">
        <v>0</v>
      </c>
      <c r="HY11" s="196"/>
      <c r="HZ11" s="195">
        <v>0</v>
      </c>
      <c r="IA11" s="196"/>
      <c r="IB11" s="195">
        <v>0</v>
      </c>
      <c r="IC11" s="196"/>
      <c r="ID11" s="195">
        <v>0</v>
      </c>
      <c r="IE11" s="196"/>
      <c r="IF11" s="195">
        <v>0</v>
      </c>
      <c r="IG11" s="196"/>
      <c r="IH11" s="195">
        <v>0</v>
      </c>
      <c r="II11" s="196"/>
    </row>
    <row r="12" spans="1:243" ht="15.75" customHeight="1" x14ac:dyDescent="0.2">
      <c r="A12" s="596"/>
      <c r="B12" s="611"/>
      <c r="C12" s="615"/>
      <c r="D12" s="8" t="s">
        <v>9</v>
      </c>
      <c r="E12" s="537"/>
      <c r="F12" s="201"/>
      <c r="G12" s="202" t="s">
        <v>667</v>
      </c>
      <c r="H12" s="201"/>
      <c r="I12" s="202" t="s">
        <v>667</v>
      </c>
      <c r="J12" s="201"/>
      <c r="K12" s="202" t="s">
        <v>667</v>
      </c>
      <c r="L12" s="201"/>
      <c r="M12" s="202" t="s">
        <v>667</v>
      </c>
      <c r="N12" s="201"/>
      <c r="O12" s="202" t="s">
        <v>667</v>
      </c>
      <c r="P12" s="201"/>
      <c r="Q12" s="202" t="s">
        <v>667</v>
      </c>
      <c r="R12" s="201"/>
      <c r="S12" s="202" t="s">
        <v>667</v>
      </c>
      <c r="T12" s="201"/>
      <c r="U12" s="202" t="s">
        <v>667</v>
      </c>
      <c r="V12" s="201"/>
      <c r="W12" s="202" t="s">
        <v>667</v>
      </c>
      <c r="X12" s="201"/>
      <c r="Y12" s="202" t="s">
        <v>667</v>
      </c>
      <c r="Z12" s="201"/>
      <c r="AA12" s="202" t="s">
        <v>667</v>
      </c>
      <c r="AB12" s="201"/>
      <c r="AC12" s="202" t="s">
        <v>667</v>
      </c>
      <c r="AD12" s="201"/>
      <c r="AE12" s="202" t="s">
        <v>667</v>
      </c>
      <c r="AF12" s="201"/>
      <c r="AG12" s="202" t="s">
        <v>667</v>
      </c>
      <c r="AH12" s="201"/>
      <c r="AI12" s="202" t="s">
        <v>667</v>
      </c>
      <c r="AJ12" s="201"/>
      <c r="AK12" s="202" t="s">
        <v>667</v>
      </c>
      <c r="AL12" s="201"/>
      <c r="AM12" s="202" t="s">
        <v>667</v>
      </c>
      <c r="AN12" s="201"/>
      <c r="AO12" s="202" t="s">
        <v>667</v>
      </c>
      <c r="AP12" s="201"/>
      <c r="AQ12" s="202" t="s">
        <v>667</v>
      </c>
      <c r="AR12" s="201"/>
      <c r="AS12" s="202" t="s">
        <v>667</v>
      </c>
      <c r="AT12" s="201"/>
      <c r="AU12" s="202" t="s">
        <v>667</v>
      </c>
      <c r="AV12" s="201"/>
      <c r="AW12" s="202" t="s">
        <v>667</v>
      </c>
      <c r="AX12" s="201"/>
      <c r="AY12" s="202" t="s">
        <v>667</v>
      </c>
      <c r="AZ12" s="201"/>
      <c r="BA12" s="202" t="s">
        <v>667</v>
      </c>
      <c r="BB12" s="201"/>
      <c r="BC12" s="202" t="s">
        <v>667</v>
      </c>
      <c r="BD12" s="201"/>
      <c r="BE12" s="202" t="s">
        <v>667</v>
      </c>
      <c r="BF12" s="201"/>
      <c r="BG12" s="202" t="s">
        <v>667</v>
      </c>
      <c r="BH12" s="201"/>
      <c r="BI12" s="202" t="s">
        <v>667</v>
      </c>
      <c r="BJ12" s="201"/>
      <c r="BK12" s="202" t="s">
        <v>667</v>
      </c>
      <c r="BL12" s="201"/>
      <c r="BM12" s="202" t="s">
        <v>667</v>
      </c>
      <c r="BN12" s="201"/>
      <c r="BO12" s="202" t="s">
        <v>667</v>
      </c>
      <c r="BP12" s="201"/>
      <c r="BQ12" s="202" t="s">
        <v>667</v>
      </c>
      <c r="BR12" s="201"/>
      <c r="BS12" s="202" t="s">
        <v>667</v>
      </c>
      <c r="BT12" s="201"/>
      <c r="BU12" s="202" t="s">
        <v>667</v>
      </c>
      <c r="BV12" s="201"/>
      <c r="BW12" s="202" t="s">
        <v>667</v>
      </c>
      <c r="BX12" s="201"/>
      <c r="BY12" s="202" t="s">
        <v>667</v>
      </c>
      <c r="BZ12" s="201"/>
      <c r="CA12" s="202" t="s">
        <v>667</v>
      </c>
      <c r="CB12" s="201"/>
      <c r="CC12" s="202" t="s">
        <v>667</v>
      </c>
      <c r="CD12" s="201"/>
      <c r="CE12" s="202" t="s">
        <v>667</v>
      </c>
      <c r="CF12" s="201"/>
      <c r="CG12" s="202" t="s">
        <v>667</v>
      </c>
      <c r="CH12" s="201"/>
      <c r="CI12" s="202" t="s">
        <v>667</v>
      </c>
      <c r="CJ12" s="201"/>
      <c r="CK12" s="202" t="s">
        <v>667</v>
      </c>
      <c r="CL12" s="201"/>
      <c r="CM12" s="202" t="s">
        <v>667</v>
      </c>
      <c r="CN12" s="201"/>
      <c r="CO12" s="202" t="s">
        <v>667</v>
      </c>
      <c r="CP12" s="201"/>
      <c r="CQ12" s="202" t="s">
        <v>667</v>
      </c>
      <c r="CR12" s="201"/>
      <c r="CS12" s="202" t="s">
        <v>667</v>
      </c>
      <c r="CT12" s="201"/>
      <c r="CU12" s="202" t="s">
        <v>667</v>
      </c>
      <c r="CV12" s="201"/>
      <c r="CW12" s="202" t="s">
        <v>667</v>
      </c>
      <c r="CX12" s="201"/>
      <c r="CY12" s="202" t="s">
        <v>667</v>
      </c>
      <c r="CZ12" s="201"/>
      <c r="DA12" s="202" t="s">
        <v>667</v>
      </c>
      <c r="DB12" s="201"/>
      <c r="DC12" s="202" t="s">
        <v>667</v>
      </c>
      <c r="DD12" s="201"/>
      <c r="DE12" s="202" t="s">
        <v>667</v>
      </c>
      <c r="DF12" s="201"/>
      <c r="DG12" s="202" t="s">
        <v>667</v>
      </c>
      <c r="DH12" s="201"/>
      <c r="DI12" s="202" t="s">
        <v>667</v>
      </c>
      <c r="DJ12" s="201"/>
      <c r="DK12" s="202" t="s">
        <v>667</v>
      </c>
      <c r="DL12" s="201"/>
      <c r="DM12" s="202" t="s">
        <v>667</v>
      </c>
      <c r="DN12" s="201"/>
      <c r="DO12" s="202" t="s">
        <v>667</v>
      </c>
      <c r="DP12" s="201"/>
      <c r="DQ12" s="202" t="s">
        <v>667</v>
      </c>
      <c r="DR12" s="201"/>
      <c r="DS12" s="202" t="s">
        <v>667</v>
      </c>
      <c r="DT12" s="201"/>
      <c r="DU12" s="202" t="s">
        <v>667</v>
      </c>
      <c r="DV12" s="201"/>
      <c r="DW12" s="202" t="s">
        <v>667</v>
      </c>
      <c r="DX12" s="201"/>
      <c r="DY12" s="202" t="s">
        <v>667</v>
      </c>
      <c r="DZ12" s="201"/>
      <c r="EA12" s="202" t="s">
        <v>667</v>
      </c>
      <c r="EB12" s="201"/>
      <c r="EC12" s="202" t="s">
        <v>667</v>
      </c>
      <c r="ED12" s="201"/>
      <c r="EE12" s="202" t="s">
        <v>667</v>
      </c>
      <c r="EF12" s="201"/>
      <c r="EG12" s="202" t="s">
        <v>667</v>
      </c>
      <c r="EH12" s="201"/>
      <c r="EI12" s="202" t="s">
        <v>667</v>
      </c>
      <c r="EJ12" s="201"/>
      <c r="EK12" s="202" t="s">
        <v>667</v>
      </c>
      <c r="EL12" s="201"/>
      <c r="EM12" s="202" t="s">
        <v>667</v>
      </c>
      <c r="EN12" s="201"/>
      <c r="EO12" s="202" t="s">
        <v>667</v>
      </c>
      <c r="EP12" s="201"/>
      <c r="EQ12" s="202" t="s">
        <v>667</v>
      </c>
      <c r="ER12" s="201"/>
      <c r="ES12" s="202" t="s">
        <v>667</v>
      </c>
      <c r="ET12" s="201"/>
      <c r="EU12" s="202" t="s">
        <v>667</v>
      </c>
      <c r="EV12" s="201"/>
      <c r="EW12" s="202" t="s">
        <v>667</v>
      </c>
      <c r="EX12" s="201"/>
      <c r="EY12" s="202" t="s">
        <v>667</v>
      </c>
      <c r="EZ12" s="201"/>
      <c r="FA12" s="202" t="s">
        <v>667</v>
      </c>
      <c r="FB12" s="201"/>
      <c r="FC12" s="202" t="s">
        <v>667</v>
      </c>
      <c r="FD12" s="201"/>
      <c r="FE12" s="202" t="s">
        <v>667</v>
      </c>
      <c r="FF12" s="201"/>
      <c r="FG12" s="202" t="s">
        <v>667</v>
      </c>
      <c r="FH12" s="201"/>
      <c r="FI12" s="202" t="s">
        <v>667</v>
      </c>
      <c r="FJ12" s="201"/>
      <c r="FK12" s="202" t="s">
        <v>667</v>
      </c>
      <c r="FL12" s="201"/>
      <c r="FM12" s="202" t="s">
        <v>667</v>
      </c>
      <c r="FN12" s="201"/>
      <c r="FO12" s="202" t="s">
        <v>667</v>
      </c>
      <c r="FP12" s="201"/>
      <c r="FQ12" s="202" t="s">
        <v>667</v>
      </c>
      <c r="FR12" s="201"/>
      <c r="FS12" s="202" t="s">
        <v>667</v>
      </c>
      <c r="FT12" s="201"/>
      <c r="FU12" s="202" t="s">
        <v>667</v>
      </c>
      <c r="FV12" s="201"/>
      <c r="FW12" s="202" t="s">
        <v>667</v>
      </c>
      <c r="FX12" s="201"/>
      <c r="FY12" s="202" t="s">
        <v>667</v>
      </c>
      <c r="FZ12" s="201"/>
      <c r="GA12" s="202" t="s">
        <v>667</v>
      </c>
      <c r="GB12" s="201"/>
      <c r="GC12" s="202" t="s">
        <v>667</v>
      </c>
      <c r="GD12" s="201"/>
      <c r="GE12" s="202" t="s">
        <v>667</v>
      </c>
      <c r="GF12" s="201"/>
      <c r="GG12" s="202" t="s">
        <v>667</v>
      </c>
      <c r="GH12" s="201"/>
      <c r="GI12" s="202" t="s">
        <v>667</v>
      </c>
      <c r="GJ12" s="201"/>
      <c r="GK12" s="202" t="s">
        <v>667</v>
      </c>
      <c r="GL12" s="201"/>
      <c r="GM12" s="202" t="s">
        <v>667</v>
      </c>
      <c r="GN12" s="201"/>
      <c r="GO12" s="202" t="s">
        <v>667</v>
      </c>
      <c r="GP12" s="201"/>
      <c r="GQ12" s="202" t="s">
        <v>667</v>
      </c>
      <c r="GR12" s="201"/>
      <c r="GS12" s="202" t="s">
        <v>667</v>
      </c>
      <c r="GT12" s="201"/>
      <c r="GU12" s="202" t="s">
        <v>667</v>
      </c>
      <c r="GV12" s="201"/>
      <c r="GW12" s="202" t="s">
        <v>667</v>
      </c>
      <c r="GX12" s="201"/>
      <c r="GY12" s="202" t="s">
        <v>667</v>
      </c>
      <c r="GZ12" s="201"/>
      <c r="HA12" s="202" t="s">
        <v>667</v>
      </c>
      <c r="HB12" s="201"/>
      <c r="HC12" s="202" t="s">
        <v>667</v>
      </c>
      <c r="HD12" s="201"/>
      <c r="HE12" s="202" t="s">
        <v>667</v>
      </c>
      <c r="HF12" s="201"/>
      <c r="HG12" s="202" t="s">
        <v>667</v>
      </c>
      <c r="HH12" s="201"/>
      <c r="HI12" s="202" t="s">
        <v>667</v>
      </c>
      <c r="HJ12" s="201"/>
      <c r="HK12" s="202" t="s">
        <v>667</v>
      </c>
      <c r="HL12" s="201"/>
      <c r="HM12" s="202" t="s">
        <v>667</v>
      </c>
      <c r="HN12" s="201"/>
      <c r="HO12" s="202" t="s">
        <v>667</v>
      </c>
      <c r="HP12" s="201"/>
      <c r="HQ12" s="202" t="s">
        <v>667</v>
      </c>
      <c r="HR12" s="201"/>
      <c r="HS12" s="202" t="s">
        <v>667</v>
      </c>
      <c r="HT12" s="201"/>
      <c r="HU12" s="202" t="s">
        <v>667</v>
      </c>
      <c r="HV12" s="201"/>
      <c r="HW12" s="202" t="s">
        <v>667</v>
      </c>
      <c r="HX12" s="201"/>
      <c r="HY12" s="202" t="s">
        <v>667</v>
      </c>
      <c r="HZ12" s="201"/>
      <c r="IA12" s="202" t="s">
        <v>667</v>
      </c>
      <c r="IB12" s="201"/>
      <c r="IC12" s="202" t="s">
        <v>667</v>
      </c>
      <c r="ID12" s="201"/>
      <c r="IE12" s="202" t="s">
        <v>667</v>
      </c>
      <c r="IF12" s="201"/>
      <c r="IG12" s="202" t="s">
        <v>667</v>
      </c>
      <c r="IH12" s="201"/>
      <c r="II12" s="202" t="s">
        <v>667</v>
      </c>
    </row>
    <row r="13" spans="1:243" ht="15.75" customHeight="1" x14ac:dyDescent="0.2">
      <c r="A13" s="608" t="s">
        <v>0</v>
      </c>
      <c r="B13" s="610" t="s">
        <v>10</v>
      </c>
      <c r="C13" s="612">
        <v>46056</v>
      </c>
      <c r="D13" s="10">
        <v>0</v>
      </c>
      <c r="E13" s="536" t="s">
        <v>81</v>
      </c>
      <c r="F13" s="195">
        <v>0</v>
      </c>
      <c r="G13" s="196"/>
      <c r="H13" s="195">
        <v>0</v>
      </c>
      <c r="I13" s="196"/>
      <c r="J13" s="195">
        <v>0</v>
      </c>
      <c r="K13" s="196"/>
      <c r="L13" s="195">
        <v>0</v>
      </c>
      <c r="M13" s="196"/>
      <c r="N13" s="195">
        <v>0</v>
      </c>
      <c r="O13" s="196"/>
      <c r="P13" s="195">
        <v>0</v>
      </c>
      <c r="Q13" s="196"/>
      <c r="R13" s="195">
        <v>0</v>
      </c>
      <c r="S13" s="196"/>
      <c r="T13" s="195">
        <v>0</v>
      </c>
      <c r="U13" s="196"/>
      <c r="V13" s="195" t="s">
        <v>202</v>
      </c>
      <c r="W13" s="196"/>
      <c r="X13" s="195" t="s">
        <v>204</v>
      </c>
      <c r="Y13" s="196"/>
      <c r="Z13" s="195" t="s">
        <v>206</v>
      </c>
      <c r="AA13" s="196"/>
      <c r="AB13" s="195" t="s">
        <v>208</v>
      </c>
      <c r="AC13" s="196"/>
      <c r="AD13" s="195">
        <v>0</v>
      </c>
      <c r="AE13" s="196"/>
      <c r="AF13" s="195">
        <v>0</v>
      </c>
      <c r="AG13" s="196"/>
      <c r="AH13" s="195">
        <v>0</v>
      </c>
      <c r="AI13" s="196"/>
      <c r="AJ13" s="195">
        <v>0</v>
      </c>
      <c r="AK13" s="196"/>
      <c r="AL13" s="195">
        <v>0</v>
      </c>
      <c r="AM13" s="196"/>
      <c r="AN13" s="195">
        <v>0</v>
      </c>
      <c r="AO13" s="196"/>
      <c r="AP13" s="195">
        <v>0</v>
      </c>
      <c r="AQ13" s="196"/>
      <c r="AR13" s="195" t="s">
        <v>214</v>
      </c>
      <c r="AS13" s="196"/>
      <c r="AT13" s="195" t="s">
        <v>402</v>
      </c>
      <c r="AU13" s="196"/>
      <c r="AV13" s="195">
        <v>0</v>
      </c>
      <c r="AW13" s="196"/>
      <c r="AX13" s="195">
        <v>0</v>
      </c>
      <c r="AY13" s="196"/>
      <c r="AZ13" s="195">
        <v>0</v>
      </c>
      <c r="BA13" s="196"/>
      <c r="BB13" s="195">
        <v>0</v>
      </c>
      <c r="BC13" s="196"/>
      <c r="BD13" s="195" t="s">
        <v>241</v>
      </c>
      <c r="BE13" s="196"/>
      <c r="BF13" s="195">
        <v>0</v>
      </c>
      <c r="BG13" s="196"/>
      <c r="BH13" s="195">
        <v>0</v>
      </c>
      <c r="BI13" s="196"/>
      <c r="BJ13" s="195">
        <v>0</v>
      </c>
      <c r="BK13" s="196"/>
      <c r="BL13" s="195">
        <v>0</v>
      </c>
      <c r="BM13" s="196"/>
      <c r="BN13" s="195" t="s">
        <v>218</v>
      </c>
      <c r="BO13" s="196"/>
      <c r="BP13" s="195">
        <v>0</v>
      </c>
      <c r="BQ13" s="196"/>
      <c r="BR13" s="195">
        <v>0</v>
      </c>
      <c r="BS13" s="196"/>
      <c r="BT13" s="195" t="s">
        <v>244</v>
      </c>
      <c r="BU13" s="196"/>
      <c r="BV13" s="195">
        <v>0</v>
      </c>
      <c r="BW13" s="196"/>
      <c r="BX13" s="195" t="s">
        <v>221</v>
      </c>
      <c r="BY13" s="196"/>
      <c r="BZ13" s="195" t="s">
        <v>223</v>
      </c>
      <c r="CA13" s="196"/>
      <c r="CB13" s="195">
        <v>0</v>
      </c>
      <c r="CC13" s="196"/>
      <c r="CD13" s="195" t="s">
        <v>224</v>
      </c>
      <c r="CE13" s="196"/>
      <c r="CF13" s="195">
        <v>0</v>
      </c>
      <c r="CG13" s="196"/>
      <c r="CH13" s="195">
        <v>0</v>
      </c>
      <c r="CI13" s="196"/>
      <c r="CJ13" s="195">
        <v>0</v>
      </c>
      <c r="CK13" s="196"/>
      <c r="CL13" s="195">
        <v>0</v>
      </c>
      <c r="CM13" s="196"/>
      <c r="CN13" s="195">
        <v>0</v>
      </c>
      <c r="CO13" s="196"/>
      <c r="CP13" s="195">
        <v>0</v>
      </c>
      <c r="CQ13" s="196"/>
      <c r="CR13" s="195">
        <v>0</v>
      </c>
      <c r="CS13" s="196"/>
      <c r="CT13" s="195">
        <v>0</v>
      </c>
      <c r="CU13" s="196"/>
      <c r="CV13" s="195">
        <v>0</v>
      </c>
      <c r="CW13" s="196"/>
      <c r="CX13" s="195" t="s">
        <v>299</v>
      </c>
      <c r="CY13" s="196"/>
      <c r="CZ13" s="195">
        <v>0</v>
      </c>
      <c r="DA13" s="196"/>
      <c r="DB13" s="195">
        <v>0</v>
      </c>
      <c r="DC13" s="196"/>
      <c r="DD13" s="195" t="s">
        <v>304</v>
      </c>
      <c r="DE13" s="196"/>
      <c r="DF13" s="195">
        <v>0</v>
      </c>
      <c r="DG13" s="196"/>
      <c r="DH13" s="195" t="s">
        <v>216</v>
      </c>
      <c r="DI13" s="196"/>
      <c r="DJ13" s="195">
        <v>0</v>
      </c>
      <c r="DK13" s="196"/>
      <c r="DL13" s="195">
        <v>0</v>
      </c>
      <c r="DM13" s="196"/>
      <c r="DN13" s="195">
        <v>0</v>
      </c>
      <c r="DO13" s="196"/>
      <c r="DP13" s="195">
        <v>0</v>
      </c>
      <c r="DQ13" s="196"/>
      <c r="DR13" s="195">
        <v>0</v>
      </c>
      <c r="DS13" s="196"/>
      <c r="DT13" s="195">
        <v>0</v>
      </c>
      <c r="DU13" s="196"/>
      <c r="DV13" s="195">
        <v>0</v>
      </c>
      <c r="DW13" s="196"/>
      <c r="DX13" s="195">
        <v>0</v>
      </c>
      <c r="DY13" s="196"/>
      <c r="DZ13" s="195">
        <v>0</v>
      </c>
      <c r="EA13" s="196"/>
      <c r="EB13" s="195" t="s">
        <v>230</v>
      </c>
      <c r="EC13" s="196"/>
      <c r="ED13" s="195" t="s">
        <v>231</v>
      </c>
      <c r="EE13" s="196"/>
      <c r="EF13" s="195" t="s">
        <v>232</v>
      </c>
      <c r="EG13" s="196"/>
      <c r="EH13" s="195">
        <v>0</v>
      </c>
      <c r="EI13" s="196"/>
      <c r="EJ13" s="195">
        <v>0</v>
      </c>
      <c r="EK13" s="196"/>
      <c r="EL13" s="195" t="s">
        <v>233</v>
      </c>
      <c r="EM13" s="196"/>
      <c r="EN13" s="195">
        <v>0</v>
      </c>
      <c r="EO13" s="196"/>
      <c r="EP13" s="195" t="s">
        <v>234</v>
      </c>
      <c r="EQ13" s="196"/>
      <c r="ER13" s="195" t="s">
        <v>236</v>
      </c>
      <c r="ES13" s="196"/>
      <c r="ET13" s="195" t="s">
        <v>238</v>
      </c>
      <c r="EU13" s="196"/>
      <c r="EV13" s="195" t="s">
        <v>239</v>
      </c>
      <c r="EW13" s="196"/>
      <c r="EX13" s="195" t="s">
        <v>307</v>
      </c>
      <c r="EY13" s="196"/>
      <c r="EZ13" s="195">
        <v>0</v>
      </c>
      <c r="FA13" s="196"/>
      <c r="FB13" s="195" t="s">
        <v>408</v>
      </c>
      <c r="FC13" s="196"/>
      <c r="FD13" s="195">
        <v>0</v>
      </c>
      <c r="FE13" s="196"/>
      <c r="FF13" s="195" t="s">
        <v>409</v>
      </c>
      <c r="FG13" s="196"/>
      <c r="FH13" s="195">
        <v>0</v>
      </c>
      <c r="FI13" s="196"/>
      <c r="FJ13" s="195" t="s">
        <v>243</v>
      </c>
      <c r="FK13" s="196"/>
      <c r="FL13" s="195" t="s">
        <v>408</v>
      </c>
      <c r="FM13" s="196"/>
      <c r="FN13" s="195">
        <v>0</v>
      </c>
      <c r="FO13" s="196"/>
      <c r="FP13" s="195">
        <v>0</v>
      </c>
      <c r="FQ13" s="196"/>
      <c r="FR13" s="195">
        <v>0</v>
      </c>
      <c r="FS13" s="196"/>
      <c r="FT13" s="195" t="s">
        <v>301</v>
      </c>
      <c r="FU13" s="196"/>
      <c r="FV13" s="195" t="s">
        <v>311</v>
      </c>
      <c r="FW13" s="196"/>
      <c r="FX13" s="195">
        <v>0</v>
      </c>
      <c r="FY13" s="196"/>
      <c r="FZ13" s="195">
        <v>0</v>
      </c>
      <c r="GA13" s="196"/>
      <c r="GB13" s="195">
        <v>0</v>
      </c>
      <c r="GC13" s="196"/>
      <c r="GD13" s="195">
        <v>0</v>
      </c>
      <c r="GE13" s="196"/>
      <c r="GF13" s="195">
        <v>0</v>
      </c>
      <c r="GG13" s="196"/>
      <c r="GH13" s="195">
        <v>0</v>
      </c>
      <c r="GI13" s="196"/>
      <c r="GJ13" s="195">
        <v>0</v>
      </c>
      <c r="GK13" s="196"/>
      <c r="GL13" s="195">
        <v>0</v>
      </c>
      <c r="GM13" s="196"/>
      <c r="GN13" s="195">
        <v>0</v>
      </c>
      <c r="GO13" s="196"/>
      <c r="GP13" s="195">
        <v>0</v>
      </c>
      <c r="GQ13" s="196"/>
      <c r="GR13" s="195">
        <v>0</v>
      </c>
      <c r="GS13" s="196"/>
      <c r="GT13" s="195">
        <v>0</v>
      </c>
      <c r="GU13" s="196"/>
      <c r="GV13" s="195">
        <v>0</v>
      </c>
      <c r="GW13" s="196"/>
      <c r="GX13" s="195">
        <v>0</v>
      </c>
      <c r="GY13" s="196"/>
      <c r="GZ13" s="195">
        <v>0</v>
      </c>
      <c r="HA13" s="196"/>
      <c r="HB13" s="195">
        <v>0</v>
      </c>
      <c r="HC13" s="196"/>
      <c r="HD13" s="195">
        <v>0</v>
      </c>
      <c r="HE13" s="196"/>
      <c r="HF13" s="195">
        <v>0</v>
      </c>
      <c r="HG13" s="196"/>
      <c r="HH13" s="195">
        <v>0</v>
      </c>
      <c r="HI13" s="196"/>
      <c r="HJ13" s="195">
        <v>0</v>
      </c>
      <c r="HK13" s="196"/>
      <c r="HL13" s="195">
        <v>0</v>
      </c>
      <c r="HM13" s="196"/>
      <c r="HN13" s="195">
        <v>0</v>
      </c>
      <c r="HO13" s="196"/>
      <c r="HP13" s="195">
        <v>0</v>
      </c>
      <c r="HQ13" s="196"/>
      <c r="HR13" s="195">
        <v>0</v>
      </c>
      <c r="HS13" s="196"/>
      <c r="HT13" s="195">
        <v>0</v>
      </c>
      <c r="HU13" s="196"/>
      <c r="HV13" s="195">
        <v>0</v>
      </c>
      <c r="HW13" s="196"/>
      <c r="HX13" s="195">
        <v>0</v>
      </c>
      <c r="HY13" s="196"/>
      <c r="HZ13" s="195">
        <v>0</v>
      </c>
      <c r="IA13" s="196"/>
      <c r="IB13" s="195">
        <v>0</v>
      </c>
      <c r="IC13" s="196"/>
      <c r="ID13" s="195">
        <v>0</v>
      </c>
      <c r="IE13" s="196"/>
      <c r="IF13" s="195">
        <v>0</v>
      </c>
      <c r="IG13" s="196"/>
      <c r="IH13" s="195">
        <v>0</v>
      </c>
      <c r="II13" s="196"/>
    </row>
    <row r="14" spans="1:243" ht="15.75" customHeight="1" x14ac:dyDescent="0.2">
      <c r="A14" s="608"/>
      <c r="B14" s="598"/>
      <c r="C14" s="613"/>
      <c r="D14" s="7" t="s">
        <v>6</v>
      </c>
      <c r="E14" s="537"/>
      <c r="F14" s="197"/>
      <c r="G14" s="198" t="s">
        <v>667</v>
      </c>
      <c r="H14" s="197"/>
      <c r="I14" s="198" t="s">
        <v>667</v>
      </c>
      <c r="J14" s="197"/>
      <c r="K14" s="198" t="s">
        <v>667</v>
      </c>
      <c r="L14" s="197"/>
      <c r="M14" s="198" t="s">
        <v>667</v>
      </c>
      <c r="N14" s="197"/>
      <c r="O14" s="198" t="s">
        <v>667</v>
      </c>
      <c r="P14" s="197"/>
      <c r="Q14" s="198" t="s">
        <v>667</v>
      </c>
      <c r="R14" s="197"/>
      <c r="S14" s="198" t="s">
        <v>667</v>
      </c>
      <c r="T14" s="197"/>
      <c r="U14" s="198" t="s">
        <v>667</v>
      </c>
      <c r="V14" s="197"/>
      <c r="W14" s="198" t="s">
        <v>730</v>
      </c>
      <c r="X14" s="197"/>
      <c r="Y14" s="198" t="s">
        <v>699</v>
      </c>
      <c r="Z14" s="197"/>
      <c r="AA14" s="198" t="s">
        <v>722</v>
      </c>
      <c r="AB14" s="197"/>
      <c r="AC14" s="198" t="s">
        <v>701</v>
      </c>
      <c r="AD14" s="197"/>
      <c r="AE14" s="198" t="s">
        <v>667</v>
      </c>
      <c r="AF14" s="197"/>
      <c r="AG14" s="198" t="s">
        <v>667</v>
      </c>
      <c r="AH14" s="197"/>
      <c r="AI14" s="198" t="s">
        <v>667</v>
      </c>
      <c r="AJ14" s="197"/>
      <c r="AK14" s="198" t="s">
        <v>667</v>
      </c>
      <c r="AL14" s="197"/>
      <c r="AM14" s="198" t="s">
        <v>667</v>
      </c>
      <c r="AN14" s="197"/>
      <c r="AO14" s="198" t="s">
        <v>667</v>
      </c>
      <c r="AP14" s="197"/>
      <c r="AQ14" s="198" t="s">
        <v>667</v>
      </c>
      <c r="AR14" s="197"/>
      <c r="AS14" s="198" t="s">
        <v>731</v>
      </c>
      <c r="AT14" s="197"/>
      <c r="AU14" s="198" t="s">
        <v>732</v>
      </c>
      <c r="AV14" s="197"/>
      <c r="AW14" s="198" t="s">
        <v>667</v>
      </c>
      <c r="AX14" s="197"/>
      <c r="AY14" s="198" t="s">
        <v>667</v>
      </c>
      <c r="AZ14" s="197"/>
      <c r="BA14" s="198" t="s">
        <v>667</v>
      </c>
      <c r="BB14" s="197"/>
      <c r="BC14" s="198" t="s">
        <v>667</v>
      </c>
      <c r="BD14" s="197"/>
      <c r="BE14" s="198" t="s">
        <v>692</v>
      </c>
      <c r="BF14" s="197"/>
      <c r="BG14" s="198" t="s">
        <v>667</v>
      </c>
      <c r="BH14" s="197"/>
      <c r="BI14" s="198" t="s">
        <v>667</v>
      </c>
      <c r="BJ14" s="197"/>
      <c r="BK14" s="198" t="s">
        <v>667</v>
      </c>
      <c r="BL14" s="197"/>
      <c r="BM14" s="198" t="s">
        <v>667</v>
      </c>
      <c r="BN14" s="197"/>
      <c r="BO14" s="198" t="s">
        <v>713</v>
      </c>
      <c r="BP14" s="197"/>
      <c r="BQ14" s="198" t="s">
        <v>667</v>
      </c>
      <c r="BR14" s="197"/>
      <c r="BS14" s="198" t="s">
        <v>667</v>
      </c>
      <c r="BT14" s="197"/>
      <c r="BU14" s="198" t="s">
        <v>733</v>
      </c>
      <c r="BV14" s="197"/>
      <c r="BW14" s="198" t="s">
        <v>667</v>
      </c>
      <c r="BX14" s="197"/>
      <c r="BY14" s="198" t="s">
        <v>679</v>
      </c>
      <c r="BZ14" s="197"/>
      <c r="CA14" s="198" t="s">
        <v>680</v>
      </c>
      <c r="CB14" s="197"/>
      <c r="CC14" s="198" t="s">
        <v>667</v>
      </c>
      <c r="CD14" s="197"/>
      <c r="CE14" s="198" t="s">
        <v>720</v>
      </c>
      <c r="CF14" s="197"/>
      <c r="CG14" s="198" t="s">
        <v>667</v>
      </c>
      <c r="CH14" s="197"/>
      <c r="CI14" s="198" t="s">
        <v>667</v>
      </c>
      <c r="CJ14" s="197"/>
      <c r="CK14" s="198" t="s">
        <v>667</v>
      </c>
      <c r="CL14" s="197"/>
      <c r="CM14" s="198" t="s">
        <v>667</v>
      </c>
      <c r="CN14" s="197"/>
      <c r="CO14" s="198" t="s">
        <v>667</v>
      </c>
      <c r="CP14" s="197"/>
      <c r="CQ14" s="198" t="s">
        <v>667</v>
      </c>
      <c r="CR14" s="197"/>
      <c r="CS14" s="198" t="s">
        <v>667</v>
      </c>
      <c r="CT14" s="197"/>
      <c r="CU14" s="198" t="s">
        <v>667</v>
      </c>
      <c r="CV14" s="197"/>
      <c r="CW14" s="198" t="s">
        <v>667</v>
      </c>
      <c r="CX14" s="197"/>
      <c r="CY14" s="198" t="s">
        <v>697</v>
      </c>
      <c r="CZ14" s="197"/>
      <c r="DA14" s="198" t="s">
        <v>667</v>
      </c>
      <c r="DB14" s="197"/>
      <c r="DC14" s="198" t="s">
        <v>667</v>
      </c>
      <c r="DD14" s="197"/>
      <c r="DE14" s="198" t="s">
        <v>684</v>
      </c>
      <c r="DF14" s="197"/>
      <c r="DG14" s="198" t="s">
        <v>667</v>
      </c>
      <c r="DH14" s="197"/>
      <c r="DI14" s="198" t="s">
        <v>705</v>
      </c>
      <c r="DJ14" s="197"/>
      <c r="DK14" s="198" t="s">
        <v>667</v>
      </c>
      <c r="DL14" s="197"/>
      <c r="DM14" s="198" t="s">
        <v>667</v>
      </c>
      <c r="DN14" s="197"/>
      <c r="DO14" s="198" t="s">
        <v>667</v>
      </c>
      <c r="DP14" s="197"/>
      <c r="DQ14" s="198" t="s">
        <v>667</v>
      </c>
      <c r="DR14" s="197"/>
      <c r="DS14" s="198" t="s">
        <v>667</v>
      </c>
      <c r="DT14" s="197"/>
      <c r="DU14" s="198" t="s">
        <v>667</v>
      </c>
      <c r="DV14" s="197"/>
      <c r="DW14" s="198" t="s">
        <v>667</v>
      </c>
      <c r="DX14" s="197"/>
      <c r="DY14" s="198" t="s">
        <v>667</v>
      </c>
      <c r="DZ14" s="197"/>
      <c r="EA14" s="198" t="s">
        <v>667</v>
      </c>
      <c r="EB14" s="197"/>
      <c r="EC14" s="198" t="s">
        <v>690</v>
      </c>
      <c r="ED14" s="197"/>
      <c r="EE14" s="198" t="s">
        <v>686</v>
      </c>
      <c r="EF14" s="197"/>
      <c r="EG14" s="198" t="s">
        <v>734</v>
      </c>
      <c r="EH14" s="197"/>
      <c r="EI14" s="198" t="s">
        <v>667</v>
      </c>
      <c r="EJ14" s="197"/>
      <c r="EK14" s="198" t="s">
        <v>667</v>
      </c>
      <c r="EL14" s="197"/>
      <c r="EM14" s="198" t="s">
        <v>706</v>
      </c>
      <c r="EN14" s="197"/>
      <c r="EO14" s="198" t="s">
        <v>667</v>
      </c>
      <c r="EP14" s="197"/>
      <c r="EQ14" s="198" t="s">
        <v>688</v>
      </c>
      <c r="ER14" s="197"/>
      <c r="ES14" s="198" t="s">
        <v>708</v>
      </c>
      <c r="ET14" s="197"/>
      <c r="EU14" s="198" t="s">
        <v>689</v>
      </c>
      <c r="EV14" s="197"/>
      <c r="EW14" s="198" t="s">
        <v>735</v>
      </c>
      <c r="EX14" s="197"/>
      <c r="EY14" s="198" t="s">
        <v>685</v>
      </c>
      <c r="EZ14" s="197"/>
      <c r="FA14" s="198" t="s">
        <v>667</v>
      </c>
      <c r="FB14" s="197"/>
      <c r="FC14" s="198" t="s">
        <v>698</v>
      </c>
      <c r="FD14" s="197"/>
      <c r="FE14" s="198" t="s">
        <v>667</v>
      </c>
      <c r="FF14" s="197"/>
      <c r="FG14" s="198" t="s">
        <v>736</v>
      </c>
      <c r="FH14" s="197"/>
      <c r="FI14" s="198" t="s">
        <v>667</v>
      </c>
      <c r="FJ14" s="197"/>
      <c r="FK14" s="198" t="s">
        <v>696</v>
      </c>
      <c r="FL14" s="197"/>
      <c r="FM14" s="198" t="s">
        <v>737</v>
      </c>
      <c r="FN14" s="197"/>
      <c r="FO14" s="198" t="s">
        <v>667</v>
      </c>
      <c r="FP14" s="197"/>
      <c r="FQ14" s="198" t="s">
        <v>667</v>
      </c>
      <c r="FR14" s="197"/>
      <c r="FS14" s="198" t="s">
        <v>667</v>
      </c>
      <c r="FT14" s="197"/>
      <c r="FU14" s="198" t="s">
        <v>695</v>
      </c>
      <c r="FV14" s="197"/>
      <c r="FW14" s="198" t="s">
        <v>738</v>
      </c>
      <c r="FX14" s="197"/>
      <c r="FY14" s="198" t="s">
        <v>667</v>
      </c>
      <c r="FZ14" s="197"/>
      <c r="GA14" s="198" t="s">
        <v>667</v>
      </c>
      <c r="GB14" s="197"/>
      <c r="GC14" s="198" t="s">
        <v>667</v>
      </c>
      <c r="GD14" s="197"/>
      <c r="GE14" s="198" t="s">
        <v>667</v>
      </c>
      <c r="GF14" s="197"/>
      <c r="GG14" s="198" t="s">
        <v>667</v>
      </c>
      <c r="GH14" s="197"/>
      <c r="GI14" s="198" t="s">
        <v>667</v>
      </c>
      <c r="GJ14" s="197"/>
      <c r="GK14" s="198" t="s">
        <v>667</v>
      </c>
      <c r="GL14" s="197"/>
      <c r="GM14" s="198" t="s">
        <v>667</v>
      </c>
      <c r="GN14" s="197"/>
      <c r="GO14" s="198" t="s">
        <v>667</v>
      </c>
      <c r="GP14" s="197"/>
      <c r="GQ14" s="198" t="s">
        <v>667</v>
      </c>
      <c r="GR14" s="197"/>
      <c r="GS14" s="198" t="s">
        <v>667</v>
      </c>
      <c r="GT14" s="197"/>
      <c r="GU14" s="198" t="s">
        <v>667</v>
      </c>
      <c r="GV14" s="197"/>
      <c r="GW14" s="198" t="s">
        <v>667</v>
      </c>
      <c r="GX14" s="197"/>
      <c r="GY14" s="198" t="s">
        <v>667</v>
      </c>
      <c r="GZ14" s="197"/>
      <c r="HA14" s="198" t="s">
        <v>667</v>
      </c>
      <c r="HB14" s="197"/>
      <c r="HC14" s="198" t="s">
        <v>667</v>
      </c>
      <c r="HD14" s="197"/>
      <c r="HE14" s="198" t="s">
        <v>667</v>
      </c>
      <c r="HF14" s="197"/>
      <c r="HG14" s="198" t="s">
        <v>667</v>
      </c>
      <c r="HH14" s="197"/>
      <c r="HI14" s="198" t="s">
        <v>667</v>
      </c>
      <c r="HJ14" s="197"/>
      <c r="HK14" s="198" t="s">
        <v>667</v>
      </c>
      <c r="HL14" s="197"/>
      <c r="HM14" s="198" t="s">
        <v>667</v>
      </c>
      <c r="HN14" s="197"/>
      <c r="HO14" s="198" t="s">
        <v>667</v>
      </c>
      <c r="HP14" s="197"/>
      <c r="HQ14" s="198" t="s">
        <v>667</v>
      </c>
      <c r="HR14" s="197"/>
      <c r="HS14" s="198" t="s">
        <v>667</v>
      </c>
      <c r="HT14" s="197"/>
      <c r="HU14" s="198" t="s">
        <v>667</v>
      </c>
      <c r="HV14" s="197"/>
      <c r="HW14" s="198" t="s">
        <v>667</v>
      </c>
      <c r="HX14" s="197"/>
      <c r="HY14" s="198" t="s">
        <v>667</v>
      </c>
      <c r="HZ14" s="197"/>
      <c r="IA14" s="198" t="s">
        <v>667</v>
      </c>
      <c r="IB14" s="197"/>
      <c r="IC14" s="198" t="s">
        <v>667</v>
      </c>
      <c r="ID14" s="197"/>
      <c r="IE14" s="198" t="s">
        <v>667</v>
      </c>
      <c r="IF14" s="197"/>
      <c r="IG14" s="198" t="s">
        <v>667</v>
      </c>
      <c r="IH14" s="197"/>
      <c r="II14" s="198" t="s">
        <v>667</v>
      </c>
    </row>
    <row r="15" spans="1:243" ht="15.75" customHeight="1" x14ac:dyDescent="0.2">
      <c r="A15" s="608"/>
      <c r="B15" s="598"/>
      <c r="C15" s="613"/>
      <c r="D15" s="7">
        <v>0</v>
      </c>
      <c r="E15" s="538" t="s">
        <v>82</v>
      </c>
      <c r="F15" s="199">
        <v>0</v>
      </c>
      <c r="G15" s="200"/>
      <c r="H15" s="199">
        <v>0</v>
      </c>
      <c r="I15" s="200"/>
      <c r="J15" s="199">
        <v>0</v>
      </c>
      <c r="K15" s="200"/>
      <c r="L15" s="199">
        <v>0</v>
      </c>
      <c r="M15" s="200"/>
      <c r="N15" s="199">
        <v>0</v>
      </c>
      <c r="O15" s="200"/>
      <c r="P15" s="199">
        <v>0</v>
      </c>
      <c r="Q15" s="200"/>
      <c r="R15" s="199">
        <v>0</v>
      </c>
      <c r="S15" s="200"/>
      <c r="T15" s="199">
        <v>0</v>
      </c>
      <c r="U15" s="200"/>
      <c r="V15" s="199" t="s">
        <v>202</v>
      </c>
      <c r="W15" s="200"/>
      <c r="X15" s="199" t="s">
        <v>204</v>
      </c>
      <c r="Y15" s="200"/>
      <c r="Z15" s="199" t="s">
        <v>206</v>
      </c>
      <c r="AA15" s="200"/>
      <c r="AB15" s="199" t="s">
        <v>208</v>
      </c>
      <c r="AC15" s="200"/>
      <c r="AD15" s="199">
        <v>0</v>
      </c>
      <c r="AE15" s="200"/>
      <c r="AF15" s="199">
        <v>0</v>
      </c>
      <c r="AG15" s="200"/>
      <c r="AH15" s="199">
        <v>0</v>
      </c>
      <c r="AI15" s="200"/>
      <c r="AJ15" s="199">
        <v>0</v>
      </c>
      <c r="AK15" s="200"/>
      <c r="AL15" s="199">
        <v>0</v>
      </c>
      <c r="AM15" s="200"/>
      <c r="AN15" s="199">
        <v>0</v>
      </c>
      <c r="AO15" s="200"/>
      <c r="AP15" s="199">
        <v>0</v>
      </c>
      <c r="AQ15" s="200"/>
      <c r="AR15" s="199" t="s">
        <v>214</v>
      </c>
      <c r="AS15" s="200"/>
      <c r="AT15" s="199" t="s">
        <v>402</v>
      </c>
      <c r="AU15" s="200"/>
      <c r="AV15" s="199">
        <v>0</v>
      </c>
      <c r="AW15" s="200"/>
      <c r="AX15" s="199">
        <v>0</v>
      </c>
      <c r="AY15" s="200"/>
      <c r="AZ15" s="199">
        <v>0</v>
      </c>
      <c r="BA15" s="200"/>
      <c r="BB15" s="199">
        <v>0</v>
      </c>
      <c r="BC15" s="200"/>
      <c r="BD15" s="199" t="s">
        <v>241</v>
      </c>
      <c r="BE15" s="200"/>
      <c r="BF15" s="199">
        <v>0</v>
      </c>
      <c r="BG15" s="200"/>
      <c r="BH15" s="199">
        <v>0</v>
      </c>
      <c r="BI15" s="200"/>
      <c r="BJ15" s="199">
        <v>0</v>
      </c>
      <c r="BK15" s="200"/>
      <c r="BL15" s="199">
        <v>0</v>
      </c>
      <c r="BM15" s="200"/>
      <c r="BN15" s="199" t="s">
        <v>218</v>
      </c>
      <c r="BO15" s="200"/>
      <c r="BP15" s="199">
        <v>0</v>
      </c>
      <c r="BQ15" s="200"/>
      <c r="BR15" s="199">
        <v>0</v>
      </c>
      <c r="BS15" s="200"/>
      <c r="BT15" s="199" t="s">
        <v>244</v>
      </c>
      <c r="BU15" s="200"/>
      <c r="BV15" s="199">
        <v>0</v>
      </c>
      <c r="BW15" s="200"/>
      <c r="BX15" s="199">
        <v>0</v>
      </c>
      <c r="BY15" s="200"/>
      <c r="BZ15" s="199">
        <v>0</v>
      </c>
      <c r="CA15" s="200"/>
      <c r="CB15" s="199">
        <v>0</v>
      </c>
      <c r="CC15" s="200"/>
      <c r="CD15" s="199" t="s">
        <v>224</v>
      </c>
      <c r="CE15" s="200"/>
      <c r="CF15" s="199">
        <v>0</v>
      </c>
      <c r="CG15" s="200"/>
      <c r="CH15" s="199">
        <v>0</v>
      </c>
      <c r="CI15" s="200"/>
      <c r="CJ15" s="199">
        <v>0</v>
      </c>
      <c r="CK15" s="200"/>
      <c r="CL15" s="199">
        <v>0</v>
      </c>
      <c r="CM15" s="200"/>
      <c r="CN15" s="199">
        <v>0</v>
      </c>
      <c r="CO15" s="200"/>
      <c r="CP15" s="199">
        <v>0</v>
      </c>
      <c r="CQ15" s="200"/>
      <c r="CR15" s="199">
        <v>0</v>
      </c>
      <c r="CS15" s="200"/>
      <c r="CT15" s="199">
        <v>0</v>
      </c>
      <c r="CU15" s="200"/>
      <c r="CV15" s="199">
        <v>0</v>
      </c>
      <c r="CW15" s="200"/>
      <c r="CX15" s="199" t="s">
        <v>299</v>
      </c>
      <c r="CY15" s="200"/>
      <c r="CZ15" s="199" t="s">
        <v>227</v>
      </c>
      <c r="DA15" s="200"/>
      <c r="DB15" s="199" t="s">
        <v>304</v>
      </c>
      <c r="DC15" s="200"/>
      <c r="DD15" s="199">
        <v>0</v>
      </c>
      <c r="DE15" s="200"/>
      <c r="DF15" s="199">
        <v>0</v>
      </c>
      <c r="DG15" s="200"/>
      <c r="DH15" s="199" t="s">
        <v>216</v>
      </c>
      <c r="DI15" s="200"/>
      <c r="DJ15" s="199" t="s">
        <v>243</v>
      </c>
      <c r="DK15" s="200"/>
      <c r="DL15" s="199">
        <v>0</v>
      </c>
      <c r="DM15" s="200"/>
      <c r="DN15" s="199">
        <v>0</v>
      </c>
      <c r="DO15" s="200"/>
      <c r="DP15" s="199">
        <v>0</v>
      </c>
      <c r="DQ15" s="200"/>
      <c r="DR15" s="199">
        <v>0</v>
      </c>
      <c r="DS15" s="200"/>
      <c r="DT15" s="199">
        <v>0</v>
      </c>
      <c r="DU15" s="200"/>
      <c r="DV15" s="199">
        <v>0</v>
      </c>
      <c r="DW15" s="200"/>
      <c r="DX15" s="199">
        <v>0</v>
      </c>
      <c r="DY15" s="200"/>
      <c r="DZ15" s="199">
        <v>0</v>
      </c>
      <c r="EA15" s="200"/>
      <c r="EB15" s="199">
        <v>0</v>
      </c>
      <c r="EC15" s="200"/>
      <c r="ED15" s="199" t="s">
        <v>231</v>
      </c>
      <c r="EE15" s="200"/>
      <c r="EF15" s="199">
        <v>0</v>
      </c>
      <c r="EG15" s="200"/>
      <c r="EH15" s="199">
        <v>0</v>
      </c>
      <c r="EI15" s="200"/>
      <c r="EJ15" s="199">
        <v>0</v>
      </c>
      <c r="EK15" s="200"/>
      <c r="EL15" s="199">
        <v>0</v>
      </c>
      <c r="EM15" s="200"/>
      <c r="EN15" s="199">
        <v>0</v>
      </c>
      <c r="EO15" s="200"/>
      <c r="EP15" s="199" t="s">
        <v>234</v>
      </c>
      <c r="EQ15" s="200"/>
      <c r="ER15" s="199" t="s">
        <v>236</v>
      </c>
      <c r="ES15" s="200"/>
      <c r="ET15" s="199" t="s">
        <v>238</v>
      </c>
      <c r="EU15" s="200"/>
      <c r="EV15" s="199">
        <v>0</v>
      </c>
      <c r="EW15" s="200"/>
      <c r="EX15" s="199" t="s">
        <v>307</v>
      </c>
      <c r="EY15" s="200"/>
      <c r="EZ15" s="199">
        <v>0</v>
      </c>
      <c r="FA15" s="200"/>
      <c r="FB15" s="199">
        <v>0</v>
      </c>
      <c r="FC15" s="200"/>
      <c r="FD15" s="199">
        <v>0</v>
      </c>
      <c r="FE15" s="200"/>
      <c r="FF15" s="199">
        <v>0</v>
      </c>
      <c r="FG15" s="200"/>
      <c r="FH15" s="199">
        <v>0</v>
      </c>
      <c r="FI15" s="200"/>
      <c r="FJ15" s="199">
        <v>0</v>
      </c>
      <c r="FK15" s="200"/>
      <c r="FL15" s="199">
        <v>0</v>
      </c>
      <c r="FM15" s="200"/>
      <c r="FN15" s="199">
        <v>0</v>
      </c>
      <c r="FO15" s="200"/>
      <c r="FP15" s="199">
        <v>0</v>
      </c>
      <c r="FQ15" s="200"/>
      <c r="FR15" s="199" t="s">
        <v>245</v>
      </c>
      <c r="FS15" s="200"/>
      <c r="FT15" s="199" t="s">
        <v>301</v>
      </c>
      <c r="FU15" s="200"/>
      <c r="FV15" s="199">
        <v>0</v>
      </c>
      <c r="FW15" s="200"/>
      <c r="FX15" s="199">
        <v>0</v>
      </c>
      <c r="FY15" s="200"/>
      <c r="FZ15" s="199">
        <v>0</v>
      </c>
      <c r="GA15" s="200"/>
      <c r="GB15" s="199">
        <v>0</v>
      </c>
      <c r="GC15" s="200"/>
      <c r="GD15" s="199">
        <v>0</v>
      </c>
      <c r="GE15" s="200"/>
      <c r="GF15" s="199">
        <v>0</v>
      </c>
      <c r="GG15" s="200"/>
      <c r="GH15" s="199">
        <v>0</v>
      </c>
      <c r="GI15" s="200"/>
      <c r="GJ15" s="199">
        <v>0</v>
      </c>
      <c r="GK15" s="200"/>
      <c r="GL15" s="199">
        <v>0</v>
      </c>
      <c r="GM15" s="200"/>
      <c r="GN15" s="199">
        <v>0</v>
      </c>
      <c r="GO15" s="200"/>
      <c r="GP15" s="199">
        <v>0</v>
      </c>
      <c r="GQ15" s="200"/>
      <c r="GR15" s="199">
        <v>0</v>
      </c>
      <c r="GS15" s="200"/>
      <c r="GT15" s="199">
        <v>0</v>
      </c>
      <c r="GU15" s="200"/>
      <c r="GV15" s="199">
        <v>0</v>
      </c>
      <c r="GW15" s="200"/>
      <c r="GX15" s="199">
        <v>0</v>
      </c>
      <c r="GY15" s="200"/>
      <c r="GZ15" s="199">
        <v>0</v>
      </c>
      <c r="HA15" s="200"/>
      <c r="HB15" s="199">
        <v>0</v>
      </c>
      <c r="HC15" s="200"/>
      <c r="HD15" s="199">
        <v>0</v>
      </c>
      <c r="HE15" s="200"/>
      <c r="HF15" s="199">
        <v>0</v>
      </c>
      <c r="HG15" s="200"/>
      <c r="HH15" s="199">
        <v>0</v>
      </c>
      <c r="HI15" s="200"/>
      <c r="HJ15" s="199">
        <v>0</v>
      </c>
      <c r="HK15" s="200"/>
      <c r="HL15" s="199">
        <v>0</v>
      </c>
      <c r="HM15" s="200"/>
      <c r="HN15" s="199">
        <v>0</v>
      </c>
      <c r="HO15" s="200"/>
      <c r="HP15" s="199">
        <v>0</v>
      </c>
      <c r="HQ15" s="200"/>
      <c r="HR15" s="199">
        <v>0</v>
      </c>
      <c r="HS15" s="200"/>
      <c r="HT15" s="199">
        <v>0</v>
      </c>
      <c r="HU15" s="200"/>
      <c r="HV15" s="199">
        <v>0</v>
      </c>
      <c r="HW15" s="200"/>
      <c r="HX15" s="199">
        <v>0</v>
      </c>
      <c r="HY15" s="200"/>
      <c r="HZ15" s="199">
        <v>0</v>
      </c>
      <c r="IA15" s="200"/>
      <c r="IB15" s="199">
        <v>0</v>
      </c>
      <c r="IC15" s="200"/>
      <c r="ID15" s="199">
        <v>0</v>
      </c>
      <c r="IE15" s="200"/>
      <c r="IF15" s="199">
        <v>0</v>
      </c>
      <c r="IG15" s="200"/>
      <c r="IH15" s="199">
        <v>0</v>
      </c>
      <c r="II15" s="200"/>
    </row>
    <row r="16" spans="1:243" ht="15.75" customHeight="1" x14ac:dyDescent="0.2">
      <c r="A16" s="608"/>
      <c r="B16" s="598"/>
      <c r="C16" s="613"/>
      <c r="D16" s="8">
        <v>0</v>
      </c>
      <c r="E16" s="537"/>
      <c r="F16" s="201"/>
      <c r="G16" s="202" t="s">
        <v>667</v>
      </c>
      <c r="H16" s="201"/>
      <c r="I16" s="202" t="s">
        <v>667</v>
      </c>
      <c r="J16" s="201"/>
      <c r="K16" s="202" t="s">
        <v>667</v>
      </c>
      <c r="L16" s="201"/>
      <c r="M16" s="202" t="s">
        <v>667</v>
      </c>
      <c r="N16" s="201"/>
      <c r="O16" s="202" t="s">
        <v>667</v>
      </c>
      <c r="P16" s="201"/>
      <c r="Q16" s="202" t="s">
        <v>667</v>
      </c>
      <c r="R16" s="201"/>
      <c r="S16" s="202" t="s">
        <v>667</v>
      </c>
      <c r="T16" s="201"/>
      <c r="U16" s="202" t="s">
        <v>667</v>
      </c>
      <c r="V16" s="201"/>
      <c r="W16" s="202" t="s">
        <v>730</v>
      </c>
      <c r="X16" s="201"/>
      <c r="Y16" s="202" t="s">
        <v>699</v>
      </c>
      <c r="Z16" s="201"/>
      <c r="AA16" s="202" t="s">
        <v>722</v>
      </c>
      <c r="AB16" s="201"/>
      <c r="AC16" s="202" t="s">
        <v>671</v>
      </c>
      <c r="AD16" s="201"/>
      <c r="AE16" s="202" t="s">
        <v>667</v>
      </c>
      <c r="AF16" s="201"/>
      <c r="AG16" s="202" t="s">
        <v>667</v>
      </c>
      <c r="AH16" s="201"/>
      <c r="AI16" s="202" t="s">
        <v>667</v>
      </c>
      <c r="AJ16" s="201"/>
      <c r="AK16" s="202" t="s">
        <v>667</v>
      </c>
      <c r="AL16" s="201"/>
      <c r="AM16" s="202" t="s">
        <v>667</v>
      </c>
      <c r="AN16" s="201"/>
      <c r="AO16" s="202" t="s">
        <v>667</v>
      </c>
      <c r="AP16" s="201"/>
      <c r="AQ16" s="202" t="s">
        <v>667</v>
      </c>
      <c r="AR16" s="201"/>
      <c r="AS16" s="202" t="s">
        <v>686</v>
      </c>
      <c r="AT16" s="201"/>
      <c r="AU16" s="202" t="s">
        <v>732</v>
      </c>
      <c r="AV16" s="201"/>
      <c r="AW16" s="202" t="s">
        <v>667</v>
      </c>
      <c r="AX16" s="201"/>
      <c r="AY16" s="202" t="s">
        <v>667</v>
      </c>
      <c r="AZ16" s="201"/>
      <c r="BA16" s="202" t="s">
        <v>667</v>
      </c>
      <c r="BB16" s="201"/>
      <c r="BC16" s="202" t="s">
        <v>667</v>
      </c>
      <c r="BD16" s="201"/>
      <c r="BE16" s="202" t="s">
        <v>739</v>
      </c>
      <c r="BF16" s="201"/>
      <c r="BG16" s="202" t="s">
        <v>667</v>
      </c>
      <c r="BH16" s="201"/>
      <c r="BI16" s="202" t="s">
        <v>667</v>
      </c>
      <c r="BJ16" s="201"/>
      <c r="BK16" s="202" t="s">
        <v>667</v>
      </c>
      <c r="BL16" s="201"/>
      <c r="BM16" s="202" t="s">
        <v>667</v>
      </c>
      <c r="BN16" s="201"/>
      <c r="BO16" s="202" t="s">
        <v>713</v>
      </c>
      <c r="BP16" s="201"/>
      <c r="BQ16" s="202" t="s">
        <v>667</v>
      </c>
      <c r="BR16" s="201"/>
      <c r="BS16" s="202" t="s">
        <v>667</v>
      </c>
      <c r="BT16" s="201"/>
      <c r="BU16" s="202" t="s">
        <v>684</v>
      </c>
      <c r="BV16" s="201"/>
      <c r="BW16" s="202" t="s">
        <v>667</v>
      </c>
      <c r="BX16" s="201"/>
      <c r="BY16" s="202" t="s">
        <v>667</v>
      </c>
      <c r="BZ16" s="201"/>
      <c r="CA16" s="202" t="s">
        <v>667</v>
      </c>
      <c r="CB16" s="201"/>
      <c r="CC16" s="202" t="s">
        <v>667</v>
      </c>
      <c r="CD16" s="201"/>
      <c r="CE16" s="202" t="s">
        <v>704</v>
      </c>
      <c r="CF16" s="201"/>
      <c r="CG16" s="202" t="s">
        <v>667</v>
      </c>
      <c r="CH16" s="201"/>
      <c r="CI16" s="202" t="s">
        <v>667</v>
      </c>
      <c r="CJ16" s="201"/>
      <c r="CK16" s="202" t="s">
        <v>667</v>
      </c>
      <c r="CL16" s="201"/>
      <c r="CM16" s="202" t="s">
        <v>667</v>
      </c>
      <c r="CN16" s="201"/>
      <c r="CO16" s="202" t="s">
        <v>667</v>
      </c>
      <c r="CP16" s="201"/>
      <c r="CQ16" s="202" t="s">
        <v>667</v>
      </c>
      <c r="CR16" s="201"/>
      <c r="CS16" s="202" t="s">
        <v>667</v>
      </c>
      <c r="CT16" s="201"/>
      <c r="CU16" s="202" t="s">
        <v>667</v>
      </c>
      <c r="CV16" s="201"/>
      <c r="CW16" s="202" t="s">
        <v>667</v>
      </c>
      <c r="CX16" s="201"/>
      <c r="CY16" s="202" t="s">
        <v>695</v>
      </c>
      <c r="CZ16" s="201"/>
      <c r="DA16" s="202" t="s">
        <v>740</v>
      </c>
      <c r="DB16" s="201"/>
      <c r="DC16" s="202" t="s">
        <v>725</v>
      </c>
      <c r="DD16" s="201"/>
      <c r="DE16" s="202" t="s">
        <v>667</v>
      </c>
      <c r="DF16" s="201"/>
      <c r="DG16" s="202" t="s">
        <v>667</v>
      </c>
      <c r="DH16" s="201"/>
      <c r="DI16" s="202" t="s">
        <v>697</v>
      </c>
      <c r="DJ16" s="201"/>
      <c r="DK16" s="202" t="s">
        <v>741</v>
      </c>
      <c r="DL16" s="201"/>
      <c r="DM16" s="202" t="s">
        <v>667</v>
      </c>
      <c r="DN16" s="201"/>
      <c r="DO16" s="202" t="s">
        <v>667</v>
      </c>
      <c r="DP16" s="201"/>
      <c r="DQ16" s="202" t="s">
        <v>667</v>
      </c>
      <c r="DR16" s="201"/>
      <c r="DS16" s="202" t="s">
        <v>667</v>
      </c>
      <c r="DT16" s="201"/>
      <c r="DU16" s="202" t="s">
        <v>667</v>
      </c>
      <c r="DV16" s="201"/>
      <c r="DW16" s="202" t="s">
        <v>667</v>
      </c>
      <c r="DX16" s="201"/>
      <c r="DY16" s="202" t="s">
        <v>667</v>
      </c>
      <c r="DZ16" s="201"/>
      <c r="EA16" s="202" t="s">
        <v>667</v>
      </c>
      <c r="EB16" s="201"/>
      <c r="EC16" s="202" t="s">
        <v>667</v>
      </c>
      <c r="ED16" s="201"/>
      <c r="EE16" s="202" t="s">
        <v>708</v>
      </c>
      <c r="EF16" s="201"/>
      <c r="EG16" s="202" t="s">
        <v>667</v>
      </c>
      <c r="EH16" s="201"/>
      <c r="EI16" s="202" t="s">
        <v>667</v>
      </c>
      <c r="EJ16" s="201"/>
      <c r="EK16" s="202" t="s">
        <v>667</v>
      </c>
      <c r="EL16" s="201"/>
      <c r="EM16" s="202" t="s">
        <v>667</v>
      </c>
      <c r="EN16" s="201"/>
      <c r="EO16" s="202" t="s">
        <v>667</v>
      </c>
      <c r="EP16" s="201"/>
      <c r="EQ16" s="202" t="s">
        <v>685</v>
      </c>
      <c r="ER16" s="201"/>
      <c r="ES16" s="202" t="s">
        <v>689</v>
      </c>
      <c r="ET16" s="201"/>
      <c r="EU16" s="202" t="s">
        <v>742</v>
      </c>
      <c r="EV16" s="201"/>
      <c r="EW16" s="202" t="s">
        <v>667</v>
      </c>
      <c r="EX16" s="201"/>
      <c r="EY16" s="202" t="s">
        <v>688</v>
      </c>
      <c r="EZ16" s="201"/>
      <c r="FA16" s="202" t="s">
        <v>667</v>
      </c>
      <c r="FB16" s="201"/>
      <c r="FC16" s="202" t="s">
        <v>667</v>
      </c>
      <c r="FD16" s="201"/>
      <c r="FE16" s="202" t="s">
        <v>667</v>
      </c>
      <c r="FF16" s="201"/>
      <c r="FG16" s="202" t="s">
        <v>667</v>
      </c>
      <c r="FH16" s="201"/>
      <c r="FI16" s="202" t="s">
        <v>667</v>
      </c>
      <c r="FJ16" s="201"/>
      <c r="FK16" s="202" t="s">
        <v>667</v>
      </c>
      <c r="FL16" s="201"/>
      <c r="FM16" s="202" t="s">
        <v>667</v>
      </c>
      <c r="FN16" s="201"/>
      <c r="FO16" s="202" t="s">
        <v>667</v>
      </c>
      <c r="FP16" s="201"/>
      <c r="FQ16" s="202" t="s">
        <v>667</v>
      </c>
      <c r="FR16" s="201"/>
      <c r="FS16" s="202" t="s">
        <v>690</v>
      </c>
      <c r="FT16" s="201"/>
      <c r="FU16" s="202" t="s">
        <v>738</v>
      </c>
      <c r="FV16" s="201"/>
      <c r="FW16" s="202" t="s">
        <v>667</v>
      </c>
      <c r="FX16" s="201"/>
      <c r="FY16" s="202" t="s">
        <v>667</v>
      </c>
      <c r="FZ16" s="201"/>
      <c r="GA16" s="202" t="s">
        <v>667</v>
      </c>
      <c r="GB16" s="201"/>
      <c r="GC16" s="202" t="s">
        <v>667</v>
      </c>
      <c r="GD16" s="201"/>
      <c r="GE16" s="202" t="s">
        <v>667</v>
      </c>
      <c r="GF16" s="201"/>
      <c r="GG16" s="202" t="s">
        <v>667</v>
      </c>
      <c r="GH16" s="201"/>
      <c r="GI16" s="202" t="s">
        <v>667</v>
      </c>
      <c r="GJ16" s="201"/>
      <c r="GK16" s="202" t="s">
        <v>667</v>
      </c>
      <c r="GL16" s="201"/>
      <c r="GM16" s="202" t="s">
        <v>667</v>
      </c>
      <c r="GN16" s="201"/>
      <c r="GO16" s="202" t="s">
        <v>667</v>
      </c>
      <c r="GP16" s="201"/>
      <c r="GQ16" s="202" t="s">
        <v>667</v>
      </c>
      <c r="GR16" s="201"/>
      <c r="GS16" s="202" t="s">
        <v>667</v>
      </c>
      <c r="GT16" s="201"/>
      <c r="GU16" s="202" t="s">
        <v>667</v>
      </c>
      <c r="GV16" s="201"/>
      <c r="GW16" s="202" t="s">
        <v>667</v>
      </c>
      <c r="GX16" s="201"/>
      <c r="GY16" s="202" t="s">
        <v>667</v>
      </c>
      <c r="GZ16" s="201"/>
      <c r="HA16" s="202" t="s">
        <v>667</v>
      </c>
      <c r="HB16" s="201"/>
      <c r="HC16" s="202" t="s">
        <v>667</v>
      </c>
      <c r="HD16" s="201"/>
      <c r="HE16" s="202" t="s">
        <v>667</v>
      </c>
      <c r="HF16" s="201"/>
      <c r="HG16" s="202" t="s">
        <v>667</v>
      </c>
      <c r="HH16" s="201"/>
      <c r="HI16" s="202" t="s">
        <v>667</v>
      </c>
      <c r="HJ16" s="201"/>
      <c r="HK16" s="202" t="s">
        <v>667</v>
      </c>
      <c r="HL16" s="201"/>
      <c r="HM16" s="202" t="s">
        <v>667</v>
      </c>
      <c r="HN16" s="201"/>
      <c r="HO16" s="202" t="s">
        <v>667</v>
      </c>
      <c r="HP16" s="201"/>
      <c r="HQ16" s="202" t="s">
        <v>667</v>
      </c>
      <c r="HR16" s="201"/>
      <c r="HS16" s="202" t="s">
        <v>667</v>
      </c>
      <c r="HT16" s="201"/>
      <c r="HU16" s="202" t="s">
        <v>667</v>
      </c>
      <c r="HV16" s="201"/>
      <c r="HW16" s="202" t="s">
        <v>667</v>
      </c>
      <c r="HX16" s="201"/>
      <c r="HY16" s="202" t="s">
        <v>667</v>
      </c>
      <c r="HZ16" s="201"/>
      <c r="IA16" s="202" t="s">
        <v>667</v>
      </c>
      <c r="IB16" s="201"/>
      <c r="IC16" s="202" t="s">
        <v>667</v>
      </c>
      <c r="ID16" s="201"/>
      <c r="IE16" s="202" t="s">
        <v>667</v>
      </c>
      <c r="IF16" s="201"/>
      <c r="IG16" s="202" t="s">
        <v>667</v>
      </c>
      <c r="IH16" s="201"/>
      <c r="II16" s="202" t="s">
        <v>667</v>
      </c>
    </row>
    <row r="17" spans="1:243" ht="15.75" customHeight="1" x14ac:dyDescent="0.2">
      <c r="A17" s="608"/>
      <c r="B17" s="598"/>
      <c r="C17" s="613"/>
      <c r="D17" s="9">
        <v>0</v>
      </c>
      <c r="E17" s="538" t="s">
        <v>7</v>
      </c>
      <c r="F17" s="195">
        <v>0</v>
      </c>
      <c r="G17" s="196"/>
      <c r="H17" s="195">
        <v>0</v>
      </c>
      <c r="I17" s="196"/>
      <c r="J17" s="195">
        <v>0</v>
      </c>
      <c r="K17" s="196"/>
      <c r="L17" s="195">
        <v>0</v>
      </c>
      <c r="M17" s="196"/>
      <c r="N17" s="195" t="s">
        <v>337</v>
      </c>
      <c r="O17" s="196"/>
      <c r="P17" s="195" t="s">
        <v>338</v>
      </c>
      <c r="Q17" s="196"/>
      <c r="R17" s="195" t="s">
        <v>340</v>
      </c>
      <c r="S17" s="196"/>
      <c r="T17" s="195" t="s">
        <v>341</v>
      </c>
      <c r="U17" s="196"/>
      <c r="V17" s="195">
        <v>0</v>
      </c>
      <c r="W17" s="196"/>
      <c r="X17" s="195">
        <v>0</v>
      </c>
      <c r="Y17" s="196"/>
      <c r="Z17" s="195">
        <v>0</v>
      </c>
      <c r="AA17" s="196"/>
      <c r="AB17" s="195">
        <v>0</v>
      </c>
      <c r="AC17" s="196"/>
      <c r="AD17" s="195" t="s">
        <v>202</v>
      </c>
      <c r="AE17" s="196"/>
      <c r="AF17" s="195" t="s">
        <v>228</v>
      </c>
      <c r="AG17" s="196"/>
      <c r="AH17" s="195" t="s">
        <v>342</v>
      </c>
      <c r="AI17" s="196"/>
      <c r="AJ17" s="195">
        <v>0</v>
      </c>
      <c r="AK17" s="196"/>
      <c r="AL17" s="195">
        <v>0</v>
      </c>
      <c r="AM17" s="196"/>
      <c r="AN17" s="195" t="s">
        <v>402</v>
      </c>
      <c r="AO17" s="196"/>
      <c r="AP17" s="195">
        <v>0</v>
      </c>
      <c r="AQ17" s="196"/>
      <c r="AR17" s="195">
        <v>0</v>
      </c>
      <c r="AS17" s="196"/>
      <c r="AT17" s="195">
        <v>0</v>
      </c>
      <c r="AU17" s="196"/>
      <c r="AV17" s="195" t="s">
        <v>452</v>
      </c>
      <c r="AW17" s="196"/>
      <c r="AX17" s="195" t="s">
        <v>214</v>
      </c>
      <c r="AY17" s="196"/>
      <c r="AZ17" s="195">
        <v>0</v>
      </c>
      <c r="BA17" s="196"/>
      <c r="BB17" s="195" t="s">
        <v>345</v>
      </c>
      <c r="BC17" s="196"/>
      <c r="BD17" s="195">
        <v>0</v>
      </c>
      <c r="BE17" s="196"/>
      <c r="BF17" s="195" t="s">
        <v>408</v>
      </c>
      <c r="BG17" s="196"/>
      <c r="BH17" s="195">
        <v>0</v>
      </c>
      <c r="BI17" s="196"/>
      <c r="BJ17" s="195">
        <v>0</v>
      </c>
      <c r="BK17" s="196"/>
      <c r="BL17" s="195" t="s">
        <v>346</v>
      </c>
      <c r="BM17" s="196"/>
      <c r="BN17" s="195">
        <v>0</v>
      </c>
      <c r="BO17" s="196"/>
      <c r="BP17" s="195" t="s">
        <v>218</v>
      </c>
      <c r="BQ17" s="196"/>
      <c r="BR17" s="195">
        <v>0</v>
      </c>
      <c r="BS17" s="196"/>
      <c r="BT17" s="195">
        <v>0</v>
      </c>
      <c r="BU17" s="196"/>
      <c r="BV17" s="195">
        <v>0</v>
      </c>
      <c r="BW17" s="196"/>
      <c r="BX17" s="195" t="s">
        <v>221</v>
      </c>
      <c r="BY17" s="196"/>
      <c r="BZ17" s="195" t="s">
        <v>223</v>
      </c>
      <c r="CA17" s="196"/>
      <c r="CB17" s="195">
        <v>0</v>
      </c>
      <c r="CC17" s="196"/>
      <c r="CD17" s="195">
        <v>0</v>
      </c>
      <c r="CE17" s="196"/>
      <c r="CF17" s="195" t="s">
        <v>242</v>
      </c>
      <c r="CG17" s="196"/>
      <c r="CH17" s="195" t="s">
        <v>206</v>
      </c>
      <c r="CI17" s="196"/>
      <c r="CJ17" s="195" t="s">
        <v>216</v>
      </c>
      <c r="CK17" s="196"/>
      <c r="CL17" s="195" t="s">
        <v>243</v>
      </c>
      <c r="CM17" s="196"/>
      <c r="CN17" s="195">
        <v>0</v>
      </c>
      <c r="CO17" s="196"/>
      <c r="CP17" s="195">
        <v>0</v>
      </c>
      <c r="CQ17" s="196"/>
      <c r="CR17" s="195">
        <v>0</v>
      </c>
      <c r="CS17" s="196"/>
      <c r="CT17" s="195">
        <v>0</v>
      </c>
      <c r="CU17" s="196"/>
      <c r="CV17" s="195">
        <v>0</v>
      </c>
      <c r="CW17" s="196"/>
      <c r="CX17" s="195">
        <v>0</v>
      </c>
      <c r="CY17" s="196"/>
      <c r="CZ17" s="195">
        <v>0</v>
      </c>
      <c r="DA17" s="196"/>
      <c r="DB17" s="195">
        <v>0</v>
      </c>
      <c r="DC17" s="196"/>
      <c r="DD17" s="195">
        <v>0</v>
      </c>
      <c r="DE17" s="196"/>
      <c r="DF17" s="195">
        <v>0</v>
      </c>
      <c r="DG17" s="196"/>
      <c r="DH17" s="195">
        <v>0</v>
      </c>
      <c r="DI17" s="196"/>
      <c r="DJ17" s="195">
        <v>0</v>
      </c>
      <c r="DK17" s="196"/>
      <c r="DL17" s="195" t="s">
        <v>230</v>
      </c>
      <c r="DM17" s="196"/>
      <c r="DN17" s="195" t="s">
        <v>408</v>
      </c>
      <c r="DO17" s="196"/>
      <c r="DP17" s="195" t="s">
        <v>224</v>
      </c>
      <c r="DQ17" s="196"/>
      <c r="DR17" s="195" t="s">
        <v>348</v>
      </c>
      <c r="DS17" s="196"/>
      <c r="DT17" s="195">
        <v>0</v>
      </c>
      <c r="DU17" s="196"/>
      <c r="DV17" s="195" t="s">
        <v>301</v>
      </c>
      <c r="DW17" s="196"/>
      <c r="DX17" s="195" t="s">
        <v>409</v>
      </c>
      <c r="DY17" s="196"/>
      <c r="DZ17" s="195">
        <v>0</v>
      </c>
      <c r="EA17" s="196"/>
      <c r="EB17" s="195">
        <v>0</v>
      </c>
      <c r="EC17" s="196"/>
      <c r="ED17" s="195">
        <v>0</v>
      </c>
      <c r="EE17" s="196"/>
      <c r="EF17" s="195">
        <v>0</v>
      </c>
      <c r="EG17" s="196"/>
      <c r="EH17" s="195">
        <v>0</v>
      </c>
      <c r="EI17" s="196"/>
      <c r="EJ17" s="195">
        <v>0</v>
      </c>
      <c r="EK17" s="196"/>
      <c r="EL17" s="195">
        <v>0</v>
      </c>
      <c r="EM17" s="196"/>
      <c r="EN17" s="195">
        <v>0</v>
      </c>
      <c r="EO17" s="196"/>
      <c r="EP17" s="195">
        <v>0</v>
      </c>
      <c r="EQ17" s="196"/>
      <c r="ER17" s="195">
        <v>0</v>
      </c>
      <c r="ES17" s="196"/>
      <c r="ET17" s="195">
        <v>0</v>
      </c>
      <c r="EU17" s="196"/>
      <c r="EV17" s="195">
        <v>0</v>
      </c>
      <c r="EW17" s="196"/>
      <c r="EX17" s="195">
        <v>0</v>
      </c>
      <c r="EY17" s="196"/>
      <c r="EZ17" s="195">
        <v>0</v>
      </c>
      <c r="FA17" s="196"/>
      <c r="FB17" s="195">
        <v>0</v>
      </c>
      <c r="FC17" s="196"/>
      <c r="FD17" s="195">
        <v>0</v>
      </c>
      <c r="FE17" s="196"/>
      <c r="FF17" s="195">
        <v>0</v>
      </c>
      <c r="FG17" s="196"/>
      <c r="FH17" s="195">
        <v>0</v>
      </c>
      <c r="FI17" s="196"/>
      <c r="FJ17" s="195">
        <v>0</v>
      </c>
      <c r="FK17" s="196"/>
      <c r="FL17" s="195">
        <v>0</v>
      </c>
      <c r="FM17" s="196"/>
      <c r="FN17" s="195">
        <v>0</v>
      </c>
      <c r="FO17" s="196"/>
      <c r="FP17" s="195">
        <v>0</v>
      </c>
      <c r="FQ17" s="196"/>
      <c r="FR17" s="195">
        <v>0</v>
      </c>
      <c r="FS17" s="196"/>
      <c r="FT17" s="195">
        <v>0</v>
      </c>
      <c r="FU17" s="196"/>
      <c r="FV17" s="195">
        <v>0</v>
      </c>
      <c r="FW17" s="196"/>
      <c r="FX17" s="195">
        <v>0</v>
      </c>
      <c r="FY17" s="196"/>
      <c r="FZ17" s="195">
        <v>0</v>
      </c>
      <c r="GA17" s="196"/>
      <c r="GB17" s="195">
        <v>0</v>
      </c>
      <c r="GC17" s="196"/>
      <c r="GD17" s="195">
        <v>0</v>
      </c>
      <c r="GE17" s="196"/>
      <c r="GF17" s="195">
        <v>0</v>
      </c>
      <c r="GG17" s="196"/>
      <c r="GH17" s="195">
        <v>0</v>
      </c>
      <c r="GI17" s="196"/>
      <c r="GJ17" s="195">
        <v>0</v>
      </c>
      <c r="GK17" s="196"/>
      <c r="GL17" s="195">
        <v>0</v>
      </c>
      <c r="GM17" s="196"/>
      <c r="GN17" s="195">
        <v>0</v>
      </c>
      <c r="GO17" s="196"/>
      <c r="GP17" s="195">
        <v>0</v>
      </c>
      <c r="GQ17" s="196"/>
      <c r="GR17" s="195">
        <v>0</v>
      </c>
      <c r="GS17" s="196"/>
      <c r="GT17" s="195">
        <v>0</v>
      </c>
      <c r="GU17" s="196"/>
      <c r="GV17" s="195">
        <v>0</v>
      </c>
      <c r="GW17" s="196"/>
      <c r="GX17" s="195">
        <v>0</v>
      </c>
      <c r="GY17" s="196"/>
      <c r="GZ17" s="195">
        <v>0</v>
      </c>
      <c r="HA17" s="196"/>
      <c r="HB17" s="195">
        <v>0</v>
      </c>
      <c r="HC17" s="196"/>
      <c r="HD17" s="195">
        <v>0</v>
      </c>
      <c r="HE17" s="196"/>
      <c r="HF17" s="195">
        <v>0</v>
      </c>
      <c r="HG17" s="196"/>
      <c r="HH17" s="195">
        <v>0</v>
      </c>
      <c r="HI17" s="196"/>
      <c r="HJ17" s="195">
        <v>0</v>
      </c>
      <c r="HK17" s="196"/>
      <c r="HL17" s="195">
        <v>0</v>
      </c>
      <c r="HM17" s="196"/>
      <c r="HN17" s="195">
        <v>0</v>
      </c>
      <c r="HO17" s="196"/>
      <c r="HP17" s="195">
        <v>0</v>
      </c>
      <c r="HQ17" s="196"/>
      <c r="HR17" s="195">
        <v>0</v>
      </c>
      <c r="HS17" s="196"/>
      <c r="HT17" s="195">
        <v>0</v>
      </c>
      <c r="HU17" s="196"/>
      <c r="HV17" s="195">
        <v>0</v>
      </c>
      <c r="HW17" s="196"/>
      <c r="HX17" s="195">
        <v>0</v>
      </c>
      <c r="HY17" s="196"/>
      <c r="HZ17" s="195">
        <v>0</v>
      </c>
      <c r="IA17" s="196"/>
      <c r="IB17" s="195">
        <v>0</v>
      </c>
      <c r="IC17" s="196"/>
      <c r="ID17" s="195">
        <v>0</v>
      </c>
      <c r="IE17" s="196"/>
      <c r="IF17" s="195">
        <v>0</v>
      </c>
      <c r="IG17" s="196"/>
      <c r="IH17" s="195">
        <v>0</v>
      </c>
      <c r="II17" s="196"/>
    </row>
    <row r="18" spans="1:243" ht="15.75" customHeight="1" x14ac:dyDescent="0.2">
      <c r="A18" s="608"/>
      <c r="B18" s="598"/>
      <c r="C18" s="613"/>
      <c r="D18" s="7" t="s">
        <v>8</v>
      </c>
      <c r="E18" s="537"/>
      <c r="F18" s="203"/>
      <c r="G18" s="204" t="s">
        <v>667</v>
      </c>
      <c r="H18" s="203"/>
      <c r="I18" s="204" t="s">
        <v>667</v>
      </c>
      <c r="J18" s="203"/>
      <c r="K18" s="204" t="s">
        <v>667</v>
      </c>
      <c r="L18" s="203"/>
      <c r="M18" s="204" t="s">
        <v>667</v>
      </c>
      <c r="N18" s="203"/>
      <c r="O18" s="204" t="s">
        <v>743</v>
      </c>
      <c r="P18" s="203"/>
      <c r="Q18" s="204" t="s">
        <v>722</v>
      </c>
      <c r="R18" s="203"/>
      <c r="S18" s="204" t="s">
        <v>744</v>
      </c>
      <c r="T18" s="203"/>
      <c r="U18" s="204" t="s">
        <v>711</v>
      </c>
      <c r="V18" s="203"/>
      <c r="W18" s="204" t="s">
        <v>667</v>
      </c>
      <c r="X18" s="203"/>
      <c r="Y18" s="204" t="s">
        <v>667</v>
      </c>
      <c r="Z18" s="203"/>
      <c r="AA18" s="204" t="s">
        <v>667</v>
      </c>
      <c r="AB18" s="203"/>
      <c r="AC18" s="204" t="s">
        <v>667</v>
      </c>
      <c r="AD18" s="203"/>
      <c r="AE18" s="204" t="s">
        <v>745</v>
      </c>
      <c r="AF18" s="203"/>
      <c r="AG18" s="204" t="s">
        <v>746</v>
      </c>
      <c r="AH18" s="203"/>
      <c r="AI18" s="204" t="s">
        <v>713</v>
      </c>
      <c r="AJ18" s="203"/>
      <c r="AK18" s="204" t="s">
        <v>667</v>
      </c>
      <c r="AL18" s="203"/>
      <c r="AM18" s="204" t="s">
        <v>667</v>
      </c>
      <c r="AN18" s="203"/>
      <c r="AO18" s="204" t="s">
        <v>747</v>
      </c>
      <c r="AP18" s="203"/>
      <c r="AQ18" s="204" t="s">
        <v>667</v>
      </c>
      <c r="AR18" s="203"/>
      <c r="AS18" s="204" t="s">
        <v>667</v>
      </c>
      <c r="AT18" s="203"/>
      <c r="AU18" s="204" t="s">
        <v>667</v>
      </c>
      <c r="AV18" s="203"/>
      <c r="AW18" s="204" t="s">
        <v>748</v>
      </c>
      <c r="AX18" s="203"/>
      <c r="AY18" s="204" t="s">
        <v>673</v>
      </c>
      <c r="AZ18" s="203"/>
      <c r="BA18" s="204" t="s">
        <v>667</v>
      </c>
      <c r="BB18" s="203"/>
      <c r="BC18" s="204" t="s">
        <v>715</v>
      </c>
      <c r="BD18" s="203"/>
      <c r="BE18" s="204" t="s">
        <v>667</v>
      </c>
      <c r="BF18" s="203"/>
      <c r="BG18" s="204" t="s">
        <v>749</v>
      </c>
      <c r="BH18" s="203"/>
      <c r="BI18" s="204" t="s">
        <v>667</v>
      </c>
      <c r="BJ18" s="203"/>
      <c r="BK18" s="204" t="s">
        <v>667</v>
      </c>
      <c r="BL18" s="203"/>
      <c r="BM18" s="204" t="s">
        <v>717</v>
      </c>
      <c r="BN18" s="203"/>
      <c r="BO18" s="204" t="s">
        <v>667</v>
      </c>
      <c r="BP18" s="203"/>
      <c r="BQ18" s="204" t="s">
        <v>718</v>
      </c>
      <c r="BR18" s="203"/>
      <c r="BS18" s="204" t="s">
        <v>667</v>
      </c>
      <c r="BT18" s="203"/>
      <c r="BU18" s="204" t="s">
        <v>667</v>
      </c>
      <c r="BV18" s="203"/>
      <c r="BW18" s="204" t="s">
        <v>667</v>
      </c>
      <c r="BX18" s="203"/>
      <c r="BY18" s="204" t="s">
        <v>679</v>
      </c>
      <c r="BZ18" s="203"/>
      <c r="CA18" s="204" t="s">
        <v>680</v>
      </c>
      <c r="CB18" s="203"/>
      <c r="CC18" s="204" t="s">
        <v>667</v>
      </c>
      <c r="CD18" s="203"/>
      <c r="CE18" s="204" t="s">
        <v>667</v>
      </c>
      <c r="CF18" s="203"/>
      <c r="CG18" s="204" t="s">
        <v>750</v>
      </c>
      <c r="CH18" s="203"/>
      <c r="CI18" s="204" t="s">
        <v>675</v>
      </c>
      <c r="CJ18" s="203"/>
      <c r="CK18" s="204" t="s">
        <v>720</v>
      </c>
      <c r="CL18" s="203"/>
      <c r="CM18" s="204" t="s">
        <v>704</v>
      </c>
      <c r="CN18" s="203"/>
      <c r="CO18" s="204" t="s">
        <v>667</v>
      </c>
      <c r="CP18" s="203"/>
      <c r="CQ18" s="204" t="s">
        <v>667</v>
      </c>
      <c r="CR18" s="203"/>
      <c r="CS18" s="204" t="s">
        <v>667</v>
      </c>
      <c r="CT18" s="203"/>
      <c r="CU18" s="204" t="s">
        <v>667</v>
      </c>
      <c r="CV18" s="203"/>
      <c r="CW18" s="204" t="s">
        <v>667</v>
      </c>
      <c r="CX18" s="203"/>
      <c r="CY18" s="204" t="s">
        <v>667</v>
      </c>
      <c r="CZ18" s="203"/>
      <c r="DA18" s="204" t="s">
        <v>667</v>
      </c>
      <c r="DB18" s="203"/>
      <c r="DC18" s="204" t="s">
        <v>667</v>
      </c>
      <c r="DD18" s="203"/>
      <c r="DE18" s="204" t="s">
        <v>667</v>
      </c>
      <c r="DF18" s="203"/>
      <c r="DG18" s="204" t="s">
        <v>667</v>
      </c>
      <c r="DH18" s="203"/>
      <c r="DI18" s="204" t="s">
        <v>667</v>
      </c>
      <c r="DJ18" s="203"/>
      <c r="DK18" s="204" t="s">
        <v>667</v>
      </c>
      <c r="DL18" s="203"/>
      <c r="DM18" s="204" t="s">
        <v>721</v>
      </c>
      <c r="DN18" s="203"/>
      <c r="DO18" s="204" t="s">
        <v>737</v>
      </c>
      <c r="DP18" s="203"/>
      <c r="DQ18" s="204" t="s">
        <v>695</v>
      </c>
      <c r="DR18" s="203"/>
      <c r="DS18" s="204" t="s">
        <v>698</v>
      </c>
      <c r="DT18" s="203"/>
      <c r="DU18" s="204" t="s">
        <v>667</v>
      </c>
      <c r="DV18" s="203"/>
      <c r="DW18" s="204" t="s">
        <v>751</v>
      </c>
      <c r="DX18" s="203"/>
      <c r="DY18" s="204" t="s">
        <v>752</v>
      </c>
      <c r="DZ18" s="203"/>
      <c r="EA18" s="204" t="s">
        <v>667</v>
      </c>
      <c r="EB18" s="203"/>
      <c r="EC18" s="204" t="s">
        <v>667</v>
      </c>
      <c r="ED18" s="203"/>
      <c r="EE18" s="204" t="s">
        <v>667</v>
      </c>
      <c r="EF18" s="203"/>
      <c r="EG18" s="204" t="s">
        <v>667</v>
      </c>
      <c r="EH18" s="203"/>
      <c r="EI18" s="204" t="s">
        <v>667</v>
      </c>
      <c r="EJ18" s="203"/>
      <c r="EK18" s="204" t="s">
        <v>667</v>
      </c>
      <c r="EL18" s="203"/>
      <c r="EM18" s="204" t="s">
        <v>667</v>
      </c>
      <c r="EN18" s="203"/>
      <c r="EO18" s="204" t="s">
        <v>667</v>
      </c>
      <c r="EP18" s="203"/>
      <c r="EQ18" s="204" t="s">
        <v>667</v>
      </c>
      <c r="ER18" s="203"/>
      <c r="ES18" s="204" t="s">
        <v>667</v>
      </c>
      <c r="ET18" s="203"/>
      <c r="EU18" s="204" t="s">
        <v>667</v>
      </c>
      <c r="EV18" s="203"/>
      <c r="EW18" s="204" t="s">
        <v>667</v>
      </c>
      <c r="EX18" s="203"/>
      <c r="EY18" s="204" t="s">
        <v>667</v>
      </c>
      <c r="EZ18" s="203"/>
      <c r="FA18" s="204" t="s">
        <v>667</v>
      </c>
      <c r="FB18" s="203"/>
      <c r="FC18" s="204" t="s">
        <v>667</v>
      </c>
      <c r="FD18" s="203"/>
      <c r="FE18" s="204" t="s">
        <v>667</v>
      </c>
      <c r="FF18" s="203"/>
      <c r="FG18" s="204" t="s">
        <v>667</v>
      </c>
      <c r="FH18" s="203"/>
      <c r="FI18" s="204" t="s">
        <v>667</v>
      </c>
      <c r="FJ18" s="203"/>
      <c r="FK18" s="204" t="s">
        <v>667</v>
      </c>
      <c r="FL18" s="203"/>
      <c r="FM18" s="204" t="s">
        <v>667</v>
      </c>
      <c r="FN18" s="203"/>
      <c r="FO18" s="204" t="s">
        <v>667</v>
      </c>
      <c r="FP18" s="203"/>
      <c r="FQ18" s="204" t="s">
        <v>667</v>
      </c>
      <c r="FR18" s="203"/>
      <c r="FS18" s="204" t="s">
        <v>667</v>
      </c>
      <c r="FT18" s="203"/>
      <c r="FU18" s="204" t="s">
        <v>667</v>
      </c>
      <c r="FV18" s="203"/>
      <c r="FW18" s="204" t="s">
        <v>667</v>
      </c>
      <c r="FX18" s="203"/>
      <c r="FY18" s="204" t="s">
        <v>667</v>
      </c>
      <c r="FZ18" s="203"/>
      <c r="GA18" s="204" t="s">
        <v>667</v>
      </c>
      <c r="GB18" s="203"/>
      <c r="GC18" s="204" t="s">
        <v>667</v>
      </c>
      <c r="GD18" s="203"/>
      <c r="GE18" s="204" t="s">
        <v>667</v>
      </c>
      <c r="GF18" s="203"/>
      <c r="GG18" s="204" t="s">
        <v>667</v>
      </c>
      <c r="GH18" s="203"/>
      <c r="GI18" s="204" t="s">
        <v>667</v>
      </c>
      <c r="GJ18" s="203"/>
      <c r="GK18" s="204" t="s">
        <v>667</v>
      </c>
      <c r="GL18" s="203"/>
      <c r="GM18" s="204" t="s">
        <v>667</v>
      </c>
      <c r="GN18" s="203"/>
      <c r="GO18" s="204" t="s">
        <v>667</v>
      </c>
      <c r="GP18" s="203"/>
      <c r="GQ18" s="204" t="s">
        <v>667</v>
      </c>
      <c r="GR18" s="203"/>
      <c r="GS18" s="204" t="s">
        <v>667</v>
      </c>
      <c r="GT18" s="203"/>
      <c r="GU18" s="204" t="s">
        <v>667</v>
      </c>
      <c r="GV18" s="203"/>
      <c r="GW18" s="204" t="s">
        <v>667</v>
      </c>
      <c r="GX18" s="203"/>
      <c r="GY18" s="204" t="s">
        <v>667</v>
      </c>
      <c r="GZ18" s="203"/>
      <c r="HA18" s="204" t="s">
        <v>667</v>
      </c>
      <c r="HB18" s="203"/>
      <c r="HC18" s="204" t="s">
        <v>667</v>
      </c>
      <c r="HD18" s="203"/>
      <c r="HE18" s="204" t="s">
        <v>667</v>
      </c>
      <c r="HF18" s="203"/>
      <c r="HG18" s="204" t="s">
        <v>667</v>
      </c>
      <c r="HH18" s="203"/>
      <c r="HI18" s="204" t="s">
        <v>667</v>
      </c>
      <c r="HJ18" s="203"/>
      <c r="HK18" s="204" t="s">
        <v>667</v>
      </c>
      <c r="HL18" s="203"/>
      <c r="HM18" s="204" t="s">
        <v>667</v>
      </c>
      <c r="HN18" s="203"/>
      <c r="HO18" s="204" t="s">
        <v>667</v>
      </c>
      <c r="HP18" s="203"/>
      <c r="HQ18" s="204" t="s">
        <v>667</v>
      </c>
      <c r="HR18" s="203"/>
      <c r="HS18" s="204" t="s">
        <v>667</v>
      </c>
      <c r="HT18" s="203"/>
      <c r="HU18" s="204" t="s">
        <v>667</v>
      </c>
      <c r="HV18" s="203"/>
      <c r="HW18" s="204" t="s">
        <v>667</v>
      </c>
      <c r="HX18" s="203"/>
      <c r="HY18" s="204" t="s">
        <v>667</v>
      </c>
      <c r="HZ18" s="203"/>
      <c r="IA18" s="204" t="s">
        <v>667</v>
      </c>
      <c r="IB18" s="203"/>
      <c r="IC18" s="204" t="s">
        <v>667</v>
      </c>
      <c r="ID18" s="203"/>
      <c r="IE18" s="204" t="s">
        <v>667</v>
      </c>
      <c r="IF18" s="203"/>
      <c r="IG18" s="204" t="s">
        <v>667</v>
      </c>
      <c r="IH18" s="203"/>
      <c r="II18" s="204" t="s">
        <v>667</v>
      </c>
    </row>
    <row r="19" spans="1:243" ht="15.75" customHeight="1" x14ac:dyDescent="0.2">
      <c r="A19" s="608"/>
      <c r="B19" s="598"/>
      <c r="C19" s="613"/>
      <c r="D19" s="10">
        <v>0</v>
      </c>
      <c r="E19" s="536" t="s">
        <v>100</v>
      </c>
      <c r="F19" s="197">
        <v>0</v>
      </c>
      <c r="G19" s="198"/>
      <c r="H19" s="197">
        <v>0</v>
      </c>
      <c r="I19" s="198"/>
      <c r="J19" s="197">
        <v>0</v>
      </c>
      <c r="K19" s="198"/>
      <c r="L19" s="197">
        <v>0</v>
      </c>
      <c r="M19" s="198"/>
      <c r="N19" s="197" t="s">
        <v>337</v>
      </c>
      <c r="O19" s="198"/>
      <c r="P19" s="197" t="s">
        <v>338</v>
      </c>
      <c r="Q19" s="198"/>
      <c r="R19" s="197" t="s">
        <v>340</v>
      </c>
      <c r="S19" s="198"/>
      <c r="T19" s="197" t="s">
        <v>341</v>
      </c>
      <c r="U19" s="198"/>
      <c r="V19" s="197">
        <v>0</v>
      </c>
      <c r="W19" s="198"/>
      <c r="X19" s="197">
        <v>0</v>
      </c>
      <c r="Y19" s="198"/>
      <c r="Z19" s="197">
        <v>0</v>
      </c>
      <c r="AA19" s="198"/>
      <c r="AB19" s="197">
        <v>0</v>
      </c>
      <c r="AC19" s="198"/>
      <c r="AD19" s="197" t="s">
        <v>202</v>
      </c>
      <c r="AE19" s="198"/>
      <c r="AF19" s="197" t="s">
        <v>228</v>
      </c>
      <c r="AG19" s="198"/>
      <c r="AH19" s="197" t="s">
        <v>342</v>
      </c>
      <c r="AI19" s="198"/>
      <c r="AJ19" s="197">
        <v>0</v>
      </c>
      <c r="AK19" s="198"/>
      <c r="AL19" s="197">
        <v>0</v>
      </c>
      <c r="AM19" s="198"/>
      <c r="AN19" s="197" t="s">
        <v>402</v>
      </c>
      <c r="AO19" s="198"/>
      <c r="AP19" s="197">
        <v>0</v>
      </c>
      <c r="AQ19" s="198"/>
      <c r="AR19" s="197">
        <v>0</v>
      </c>
      <c r="AS19" s="198"/>
      <c r="AT19" s="197">
        <v>0</v>
      </c>
      <c r="AU19" s="198"/>
      <c r="AV19" s="197" t="s">
        <v>452</v>
      </c>
      <c r="AW19" s="198"/>
      <c r="AX19" s="197" t="s">
        <v>214</v>
      </c>
      <c r="AY19" s="198"/>
      <c r="AZ19" s="197">
        <v>0</v>
      </c>
      <c r="BA19" s="198"/>
      <c r="BB19" s="197" t="s">
        <v>345</v>
      </c>
      <c r="BC19" s="198"/>
      <c r="BD19" s="197">
        <v>0</v>
      </c>
      <c r="BE19" s="198"/>
      <c r="BF19" s="197" t="s">
        <v>408</v>
      </c>
      <c r="BG19" s="198"/>
      <c r="BH19" s="197">
        <v>0</v>
      </c>
      <c r="BI19" s="198"/>
      <c r="BJ19" s="197">
        <v>0</v>
      </c>
      <c r="BK19" s="198"/>
      <c r="BL19" s="197" t="s">
        <v>346</v>
      </c>
      <c r="BM19" s="198"/>
      <c r="BN19" s="197">
        <v>0</v>
      </c>
      <c r="BO19" s="198"/>
      <c r="BP19" s="197" t="s">
        <v>218</v>
      </c>
      <c r="BQ19" s="198"/>
      <c r="BR19" s="197">
        <v>0</v>
      </c>
      <c r="BS19" s="198"/>
      <c r="BT19" s="197">
        <v>0</v>
      </c>
      <c r="BU19" s="198"/>
      <c r="BV19" s="197">
        <v>0</v>
      </c>
      <c r="BW19" s="198"/>
      <c r="BX19" s="197">
        <v>0</v>
      </c>
      <c r="BY19" s="198"/>
      <c r="BZ19" s="197">
        <v>0</v>
      </c>
      <c r="CA19" s="198"/>
      <c r="CB19" s="197">
        <v>0</v>
      </c>
      <c r="CC19" s="198"/>
      <c r="CD19" s="197">
        <v>0</v>
      </c>
      <c r="CE19" s="198"/>
      <c r="CF19" s="197" t="s">
        <v>242</v>
      </c>
      <c r="CG19" s="198"/>
      <c r="CH19" s="197" t="s">
        <v>206</v>
      </c>
      <c r="CI19" s="198"/>
      <c r="CJ19" s="197" t="s">
        <v>216</v>
      </c>
      <c r="CK19" s="198"/>
      <c r="CL19" s="197" t="s">
        <v>243</v>
      </c>
      <c r="CM19" s="198"/>
      <c r="CN19" s="197">
        <v>0</v>
      </c>
      <c r="CO19" s="198"/>
      <c r="CP19" s="197">
        <v>0</v>
      </c>
      <c r="CQ19" s="198"/>
      <c r="CR19" s="197">
        <v>0</v>
      </c>
      <c r="CS19" s="198"/>
      <c r="CT19" s="197">
        <v>0</v>
      </c>
      <c r="CU19" s="198"/>
      <c r="CV19" s="197">
        <v>0</v>
      </c>
      <c r="CW19" s="198"/>
      <c r="CX19" s="197">
        <v>0</v>
      </c>
      <c r="CY19" s="198"/>
      <c r="CZ19" s="197">
        <v>0</v>
      </c>
      <c r="DA19" s="198"/>
      <c r="DB19" s="197">
        <v>0</v>
      </c>
      <c r="DC19" s="198"/>
      <c r="DD19" s="197">
        <v>0</v>
      </c>
      <c r="DE19" s="198"/>
      <c r="DF19" s="197">
        <v>0</v>
      </c>
      <c r="DG19" s="198"/>
      <c r="DH19" s="197">
        <v>0</v>
      </c>
      <c r="DI19" s="198"/>
      <c r="DJ19" s="197">
        <v>0</v>
      </c>
      <c r="DK19" s="198"/>
      <c r="DL19" s="197" t="s">
        <v>230</v>
      </c>
      <c r="DM19" s="198"/>
      <c r="DN19" s="197">
        <v>0</v>
      </c>
      <c r="DO19" s="198"/>
      <c r="DP19" s="197" t="s">
        <v>224</v>
      </c>
      <c r="DQ19" s="198"/>
      <c r="DR19" s="197">
        <v>0</v>
      </c>
      <c r="DS19" s="198"/>
      <c r="DT19" s="197" t="s">
        <v>245</v>
      </c>
      <c r="DU19" s="198"/>
      <c r="DV19" s="197" t="s">
        <v>301</v>
      </c>
      <c r="DW19" s="198"/>
      <c r="DX19" s="197">
        <v>0</v>
      </c>
      <c r="DY19" s="198"/>
      <c r="DZ19" s="197">
        <v>0</v>
      </c>
      <c r="EA19" s="198"/>
      <c r="EB19" s="197">
        <v>0</v>
      </c>
      <c r="EC19" s="198"/>
      <c r="ED19" s="197">
        <v>0</v>
      </c>
      <c r="EE19" s="198"/>
      <c r="EF19" s="197">
        <v>0</v>
      </c>
      <c r="EG19" s="198"/>
      <c r="EH19" s="197">
        <v>0</v>
      </c>
      <c r="EI19" s="198"/>
      <c r="EJ19" s="197">
        <v>0</v>
      </c>
      <c r="EK19" s="198"/>
      <c r="EL19" s="197">
        <v>0</v>
      </c>
      <c r="EM19" s="198"/>
      <c r="EN19" s="197">
        <v>0</v>
      </c>
      <c r="EO19" s="198"/>
      <c r="EP19" s="197">
        <v>0</v>
      </c>
      <c r="EQ19" s="198"/>
      <c r="ER19" s="197">
        <v>0</v>
      </c>
      <c r="ES19" s="198"/>
      <c r="ET19" s="197">
        <v>0</v>
      </c>
      <c r="EU19" s="198"/>
      <c r="EV19" s="197">
        <v>0</v>
      </c>
      <c r="EW19" s="198"/>
      <c r="EX19" s="197">
        <v>0</v>
      </c>
      <c r="EY19" s="198"/>
      <c r="EZ19" s="197">
        <v>0</v>
      </c>
      <c r="FA19" s="198"/>
      <c r="FB19" s="197">
        <v>0</v>
      </c>
      <c r="FC19" s="198"/>
      <c r="FD19" s="197">
        <v>0</v>
      </c>
      <c r="FE19" s="198"/>
      <c r="FF19" s="197">
        <v>0</v>
      </c>
      <c r="FG19" s="198"/>
      <c r="FH19" s="197">
        <v>0</v>
      </c>
      <c r="FI19" s="198"/>
      <c r="FJ19" s="197">
        <v>0</v>
      </c>
      <c r="FK19" s="198"/>
      <c r="FL19" s="197">
        <v>0</v>
      </c>
      <c r="FM19" s="198"/>
      <c r="FN19" s="197">
        <v>0</v>
      </c>
      <c r="FO19" s="198"/>
      <c r="FP19" s="197">
        <v>0</v>
      </c>
      <c r="FQ19" s="198"/>
      <c r="FR19" s="197">
        <v>0</v>
      </c>
      <c r="FS19" s="198"/>
      <c r="FT19" s="197">
        <v>0</v>
      </c>
      <c r="FU19" s="198"/>
      <c r="FV19" s="197">
        <v>0</v>
      </c>
      <c r="FW19" s="198"/>
      <c r="FX19" s="197">
        <v>0</v>
      </c>
      <c r="FY19" s="198"/>
      <c r="FZ19" s="197">
        <v>0</v>
      </c>
      <c r="GA19" s="198"/>
      <c r="GB19" s="197">
        <v>0</v>
      </c>
      <c r="GC19" s="198"/>
      <c r="GD19" s="197">
        <v>0</v>
      </c>
      <c r="GE19" s="198"/>
      <c r="GF19" s="197">
        <v>0</v>
      </c>
      <c r="GG19" s="198"/>
      <c r="GH19" s="197">
        <v>0</v>
      </c>
      <c r="GI19" s="198"/>
      <c r="GJ19" s="197">
        <v>0</v>
      </c>
      <c r="GK19" s="198"/>
      <c r="GL19" s="197">
        <v>0</v>
      </c>
      <c r="GM19" s="198"/>
      <c r="GN19" s="197">
        <v>0</v>
      </c>
      <c r="GO19" s="198"/>
      <c r="GP19" s="197">
        <v>0</v>
      </c>
      <c r="GQ19" s="198"/>
      <c r="GR19" s="197">
        <v>0</v>
      </c>
      <c r="GS19" s="198"/>
      <c r="GT19" s="197">
        <v>0</v>
      </c>
      <c r="GU19" s="198"/>
      <c r="GV19" s="197">
        <v>0</v>
      </c>
      <c r="GW19" s="198"/>
      <c r="GX19" s="197">
        <v>0</v>
      </c>
      <c r="GY19" s="198"/>
      <c r="GZ19" s="197">
        <v>0</v>
      </c>
      <c r="HA19" s="198"/>
      <c r="HB19" s="197">
        <v>0</v>
      </c>
      <c r="HC19" s="198"/>
      <c r="HD19" s="197">
        <v>0</v>
      </c>
      <c r="HE19" s="198"/>
      <c r="HF19" s="197">
        <v>0</v>
      </c>
      <c r="HG19" s="198"/>
      <c r="HH19" s="197">
        <v>0</v>
      </c>
      <c r="HI19" s="198"/>
      <c r="HJ19" s="197">
        <v>0</v>
      </c>
      <c r="HK19" s="198"/>
      <c r="HL19" s="197">
        <v>0</v>
      </c>
      <c r="HM19" s="198"/>
      <c r="HN19" s="197">
        <v>0</v>
      </c>
      <c r="HO19" s="198"/>
      <c r="HP19" s="197">
        <v>0</v>
      </c>
      <c r="HQ19" s="198"/>
      <c r="HR19" s="197">
        <v>0</v>
      </c>
      <c r="HS19" s="198"/>
      <c r="HT19" s="197">
        <v>0</v>
      </c>
      <c r="HU19" s="198"/>
      <c r="HV19" s="197">
        <v>0</v>
      </c>
      <c r="HW19" s="198"/>
      <c r="HX19" s="197">
        <v>0</v>
      </c>
      <c r="HY19" s="198"/>
      <c r="HZ19" s="197">
        <v>0</v>
      </c>
      <c r="IA19" s="198"/>
      <c r="IB19" s="197">
        <v>0</v>
      </c>
      <c r="IC19" s="198"/>
      <c r="ID19" s="197">
        <v>0</v>
      </c>
      <c r="IE19" s="198"/>
      <c r="IF19" s="197">
        <v>0</v>
      </c>
      <c r="IG19" s="198"/>
      <c r="IH19" s="197">
        <v>0</v>
      </c>
      <c r="II19" s="198"/>
    </row>
    <row r="20" spans="1:243" ht="15.75" customHeight="1" x14ac:dyDescent="0.2">
      <c r="A20" s="608"/>
      <c r="B20" s="598"/>
      <c r="C20" s="613"/>
      <c r="D20" s="8">
        <v>0</v>
      </c>
      <c r="E20" s="537"/>
      <c r="F20" s="201"/>
      <c r="G20" s="202" t="s">
        <v>667</v>
      </c>
      <c r="H20" s="201"/>
      <c r="I20" s="202" t="s">
        <v>667</v>
      </c>
      <c r="J20" s="201"/>
      <c r="K20" s="202" t="s">
        <v>667</v>
      </c>
      <c r="L20" s="201"/>
      <c r="M20" s="202" t="s">
        <v>667</v>
      </c>
      <c r="N20" s="201"/>
      <c r="O20" s="202" t="s">
        <v>743</v>
      </c>
      <c r="P20" s="201"/>
      <c r="Q20" s="202" t="s">
        <v>722</v>
      </c>
      <c r="R20" s="201"/>
      <c r="S20" s="202" t="s">
        <v>744</v>
      </c>
      <c r="T20" s="201"/>
      <c r="U20" s="202" t="s">
        <v>711</v>
      </c>
      <c r="V20" s="201"/>
      <c r="W20" s="202" t="s">
        <v>667</v>
      </c>
      <c r="X20" s="201"/>
      <c r="Y20" s="202" t="s">
        <v>667</v>
      </c>
      <c r="Z20" s="201"/>
      <c r="AA20" s="202" t="s">
        <v>667</v>
      </c>
      <c r="AB20" s="201"/>
      <c r="AC20" s="202" t="s">
        <v>667</v>
      </c>
      <c r="AD20" s="201"/>
      <c r="AE20" s="202" t="s">
        <v>753</v>
      </c>
      <c r="AF20" s="201"/>
      <c r="AG20" s="202" t="s">
        <v>746</v>
      </c>
      <c r="AH20" s="201"/>
      <c r="AI20" s="202" t="s">
        <v>754</v>
      </c>
      <c r="AJ20" s="201"/>
      <c r="AK20" s="202" t="s">
        <v>667</v>
      </c>
      <c r="AL20" s="201"/>
      <c r="AM20" s="202" t="s">
        <v>667</v>
      </c>
      <c r="AN20" s="201"/>
      <c r="AO20" s="202" t="s">
        <v>747</v>
      </c>
      <c r="AP20" s="201"/>
      <c r="AQ20" s="202" t="s">
        <v>667</v>
      </c>
      <c r="AR20" s="201"/>
      <c r="AS20" s="202" t="s">
        <v>667</v>
      </c>
      <c r="AT20" s="201"/>
      <c r="AU20" s="202" t="s">
        <v>667</v>
      </c>
      <c r="AV20" s="201"/>
      <c r="AW20" s="202" t="s">
        <v>748</v>
      </c>
      <c r="AX20" s="201"/>
      <c r="AY20" s="202" t="s">
        <v>673</v>
      </c>
      <c r="AZ20" s="201"/>
      <c r="BA20" s="202" t="s">
        <v>667</v>
      </c>
      <c r="BB20" s="201"/>
      <c r="BC20" s="202" t="s">
        <v>755</v>
      </c>
      <c r="BD20" s="201"/>
      <c r="BE20" s="202" t="s">
        <v>667</v>
      </c>
      <c r="BF20" s="201"/>
      <c r="BG20" s="202" t="s">
        <v>749</v>
      </c>
      <c r="BH20" s="201"/>
      <c r="BI20" s="202" t="s">
        <v>667</v>
      </c>
      <c r="BJ20" s="201"/>
      <c r="BK20" s="202" t="s">
        <v>667</v>
      </c>
      <c r="BL20" s="201"/>
      <c r="BM20" s="202" t="s">
        <v>717</v>
      </c>
      <c r="BN20" s="201"/>
      <c r="BO20" s="202" t="s">
        <v>667</v>
      </c>
      <c r="BP20" s="201"/>
      <c r="BQ20" s="202" t="s">
        <v>756</v>
      </c>
      <c r="BR20" s="201"/>
      <c r="BS20" s="202" t="s">
        <v>667</v>
      </c>
      <c r="BT20" s="201"/>
      <c r="BU20" s="202" t="s">
        <v>667</v>
      </c>
      <c r="BV20" s="201"/>
      <c r="BW20" s="202" t="s">
        <v>667</v>
      </c>
      <c r="BX20" s="201"/>
      <c r="BY20" s="202" t="s">
        <v>667</v>
      </c>
      <c r="BZ20" s="201"/>
      <c r="CA20" s="202" t="s">
        <v>667</v>
      </c>
      <c r="CB20" s="201"/>
      <c r="CC20" s="202" t="s">
        <v>667</v>
      </c>
      <c r="CD20" s="201"/>
      <c r="CE20" s="202" t="s">
        <v>667</v>
      </c>
      <c r="CF20" s="201"/>
      <c r="CG20" s="202" t="s">
        <v>750</v>
      </c>
      <c r="CH20" s="201"/>
      <c r="CI20" s="202" t="s">
        <v>757</v>
      </c>
      <c r="CJ20" s="201"/>
      <c r="CK20" s="202" t="s">
        <v>675</v>
      </c>
      <c r="CL20" s="201"/>
      <c r="CM20" s="202" t="s">
        <v>758</v>
      </c>
      <c r="CN20" s="201"/>
      <c r="CO20" s="202" t="s">
        <v>667</v>
      </c>
      <c r="CP20" s="201"/>
      <c r="CQ20" s="202" t="s">
        <v>667</v>
      </c>
      <c r="CR20" s="201"/>
      <c r="CS20" s="202" t="s">
        <v>667</v>
      </c>
      <c r="CT20" s="201"/>
      <c r="CU20" s="202" t="s">
        <v>667</v>
      </c>
      <c r="CV20" s="201"/>
      <c r="CW20" s="202" t="s">
        <v>667</v>
      </c>
      <c r="CX20" s="201"/>
      <c r="CY20" s="202" t="s">
        <v>667</v>
      </c>
      <c r="CZ20" s="201"/>
      <c r="DA20" s="202" t="s">
        <v>667</v>
      </c>
      <c r="DB20" s="201"/>
      <c r="DC20" s="202" t="s">
        <v>667</v>
      </c>
      <c r="DD20" s="201"/>
      <c r="DE20" s="202" t="s">
        <v>667</v>
      </c>
      <c r="DF20" s="201"/>
      <c r="DG20" s="202" t="s">
        <v>667</v>
      </c>
      <c r="DH20" s="201"/>
      <c r="DI20" s="202" t="s">
        <v>667</v>
      </c>
      <c r="DJ20" s="201"/>
      <c r="DK20" s="202" t="s">
        <v>667</v>
      </c>
      <c r="DL20" s="201"/>
      <c r="DM20" s="202" t="s">
        <v>725</v>
      </c>
      <c r="DN20" s="201"/>
      <c r="DO20" s="202" t="s">
        <v>667</v>
      </c>
      <c r="DP20" s="201"/>
      <c r="DQ20" s="202" t="s">
        <v>705</v>
      </c>
      <c r="DR20" s="201"/>
      <c r="DS20" s="202" t="s">
        <v>667</v>
      </c>
      <c r="DT20" s="201"/>
      <c r="DU20" s="202" t="s">
        <v>684</v>
      </c>
      <c r="DV20" s="201"/>
      <c r="DW20" s="202" t="s">
        <v>716</v>
      </c>
      <c r="DX20" s="201"/>
      <c r="DY20" s="202" t="s">
        <v>667</v>
      </c>
      <c r="DZ20" s="201"/>
      <c r="EA20" s="202" t="s">
        <v>667</v>
      </c>
      <c r="EB20" s="201"/>
      <c r="EC20" s="202" t="s">
        <v>667</v>
      </c>
      <c r="ED20" s="201"/>
      <c r="EE20" s="202" t="s">
        <v>667</v>
      </c>
      <c r="EF20" s="201"/>
      <c r="EG20" s="202" t="s">
        <v>667</v>
      </c>
      <c r="EH20" s="201"/>
      <c r="EI20" s="202" t="s">
        <v>667</v>
      </c>
      <c r="EJ20" s="201"/>
      <c r="EK20" s="202" t="s">
        <v>667</v>
      </c>
      <c r="EL20" s="201"/>
      <c r="EM20" s="202" t="s">
        <v>667</v>
      </c>
      <c r="EN20" s="201"/>
      <c r="EO20" s="202" t="s">
        <v>667</v>
      </c>
      <c r="EP20" s="201"/>
      <c r="EQ20" s="202" t="s">
        <v>667</v>
      </c>
      <c r="ER20" s="201"/>
      <c r="ES20" s="202" t="s">
        <v>667</v>
      </c>
      <c r="ET20" s="201"/>
      <c r="EU20" s="202" t="s">
        <v>667</v>
      </c>
      <c r="EV20" s="201"/>
      <c r="EW20" s="202" t="s">
        <v>667</v>
      </c>
      <c r="EX20" s="201"/>
      <c r="EY20" s="202" t="s">
        <v>667</v>
      </c>
      <c r="EZ20" s="201"/>
      <c r="FA20" s="202" t="s">
        <v>667</v>
      </c>
      <c r="FB20" s="201"/>
      <c r="FC20" s="202" t="s">
        <v>667</v>
      </c>
      <c r="FD20" s="201"/>
      <c r="FE20" s="202" t="s">
        <v>667</v>
      </c>
      <c r="FF20" s="201"/>
      <c r="FG20" s="202" t="s">
        <v>667</v>
      </c>
      <c r="FH20" s="201"/>
      <c r="FI20" s="202" t="s">
        <v>667</v>
      </c>
      <c r="FJ20" s="201"/>
      <c r="FK20" s="202" t="s">
        <v>667</v>
      </c>
      <c r="FL20" s="201"/>
      <c r="FM20" s="202" t="s">
        <v>667</v>
      </c>
      <c r="FN20" s="201"/>
      <c r="FO20" s="202" t="s">
        <v>667</v>
      </c>
      <c r="FP20" s="201"/>
      <c r="FQ20" s="202" t="s">
        <v>667</v>
      </c>
      <c r="FR20" s="201"/>
      <c r="FS20" s="202" t="s">
        <v>667</v>
      </c>
      <c r="FT20" s="201"/>
      <c r="FU20" s="202" t="s">
        <v>667</v>
      </c>
      <c r="FV20" s="201"/>
      <c r="FW20" s="202" t="s">
        <v>667</v>
      </c>
      <c r="FX20" s="201"/>
      <c r="FY20" s="202" t="s">
        <v>667</v>
      </c>
      <c r="FZ20" s="201"/>
      <c r="GA20" s="202" t="s">
        <v>667</v>
      </c>
      <c r="GB20" s="201"/>
      <c r="GC20" s="202" t="s">
        <v>667</v>
      </c>
      <c r="GD20" s="201"/>
      <c r="GE20" s="202" t="s">
        <v>667</v>
      </c>
      <c r="GF20" s="201"/>
      <c r="GG20" s="202" t="s">
        <v>667</v>
      </c>
      <c r="GH20" s="201"/>
      <c r="GI20" s="202" t="s">
        <v>667</v>
      </c>
      <c r="GJ20" s="201"/>
      <c r="GK20" s="202" t="s">
        <v>667</v>
      </c>
      <c r="GL20" s="201"/>
      <c r="GM20" s="202" t="s">
        <v>667</v>
      </c>
      <c r="GN20" s="201"/>
      <c r="GO20" s="202" t="s">
        <v>667</v>
      </c>
      <c r="GP20" s="201"/>
      <c r="GQ20" s="202" t="s">
        <v>667</v>
      </c>
      <c r="GR20" s="201"/>
      <c r="GS20" s="202" t="s">
        <v>667</v>
      </c>
      <c r="GT20" s="201"/>
      <c r="GU20" s="202" t="s">
        <v>667</v>
      </c>
      <c r="GV20" s="201"/>
      <c r="GW20" s="202" t="s">
        <v>667</v>
      </c>
      <c r="GX20" s="201"/>
      <c r="GY20" s="202" t="s">
        <v>667</v>
      </c>
      <c r="GZ20" s="201"/>
      <c r="HA20" s="202" t="s">
        <v>667</v>
      </c>
      <c r="HB20" s="201"/>
      <c r="HC20" s="202" t="s">
        <v>667</v>
      </c>
      <c r="HD20" s="201"/>
      <c r="HE20" s="202" t="s">
        <v>667</v>
      </c>
      <c r="HF20" s="201"/>
      <c r="HG20" s="202" t="s">
        <v>667</v>
      </c>
      <c r="HH20" s="201"/>
      <c r="HI20" s="202" t="s">
        <v>667</v>
      </c>
      <c r="HJ20" s="201"/>
      <c r="HK20" s="202" t="s">
        <v>667</v>
      </c>
      <c r="HL20" s="201"/>
      <c r="HM20" s="202" t="s">
        <v>667</v>
      </c>
      <c r="HN20" s="201"/>
      <c r="HO20" s="202" t="s">
        <v>667</v>
      </c>
      <c r="HP20" s="201"/>
      <c r="HQ20" s="202" t="s">
        <v>667</v>
      </c>
      <c r="HR20" s="201"/>
      <c r="HS20" s="202" t="s">
        <v>667</v>
      </c>
      <c r="HT20" s="201"/>
      <c r="HU20" s="202" t="s">
        <v>667</v>
      </c>
      <c r="HV20" s="201"/>
      <c r="HW20" s="202" t="s">
        <v>667</v>
      </c>
      <c r="HX20" s="201"/>
      <c r="HY20" s="202" t="s">
        <v>667</v>
      </c>
      <c r="HZ20" s="201"/>
      <c r="IA20" s="202" t="s">
        <v>667</v>
      </c>
      <c r="IB20" s="201"/>
      <c r="IC20" s="202" t="s">
        <v>667</v>
      </c>
      <c r="ID20" s="201"/>
      <c r="IE20" s="202" t="s">
        <v>667</v>
      </c>
      <c r="IF20" s="201"/>
      <c r="IG20" s="202" t="s">
        <v>667</v>
      </c>
      <c r="IH20" s="201"/>
      <c r="II20" s="202" t="s">
        <v>667</v>
      </c>
    </row>
    <row r="21" spans="1:243" ht="15.75" customHeight="1" x14ac:dyDescent="0.2">
      <c r="A21" s="608"/>
      <c r="B21" s="598"/>
      <c r="C21" s="613"/>
      <c r="D21" s="9">
        <v>0</v>
      </c>
      <c r="E21" s="538" t="s">
        <v>101</v>
      </c>
      <c r="F21" s="195">
        <v>0</v>
      </c>
      <c r="G21" s="196"/>
      <c r="H21" s="195">
        <v>0</v>
      </c>
      <c r="I21" s="196"/>
      <c r="J21" s="195">
        <v>0</v>
      </c>
      <c r="K21" s="196"/>
      <c r="L21" s="195">
        <v>0</v>
      </c>
      <c r="M21" s="196"/>
      <c r="N21" s="195">
        <v>0</v>
      </c>
      <c r="O21" s="196"/>
      <c r="P21" s="195">
        <v>0</v>
      </c>
      <c r="Q21" s="196"/>
      <c r="R21" s="195">
        <v>0</v>
      </c>
      <c r="S21" s="196"/>
      <c r="T21" s="195">
        <v>0</v>
      </c>
      <c r="U21" s="196"/>
      <c r="V21" s="195">
        <v>0</v>
      </c>
      <c r="W21" s="196"/>
      <c r="X21" s="195">
        <v>0</v>
      </c>
      <c r="Y21" s="196"/>
      <c r="Z21" s="195">
        <v>0</v>
      </c>
      <c r="AA21" s="196"/>
      <c r="AB21" s="195">
        <v>0</v>
      </c>
      <c r="AC21" s="196"/>
      <c r="AD21" s="195">
        <v>0</v>
      </c>
      <c r="AE21" s="196"/>
      <c r="AF21" s="195">
        <v>0</v>
      </c>
      <c r="AG21" s="196"/>
      <c r="AH21" s="195">
        <v>0</v>
      </c>
      <c r="AI21" s="196"/>
      <c r="AJ21" s="195">
        <v>0</v>
      </c>
      <c r="AK21" s="196"/>
      <c r="AL21" s="195">
        <v>0</v>
      </c>
      <c r="AM21" s="196"/>
      <c r="AN21" s="195">
        <v>0</v>
      </c>
      <c r="AO21" s="196"/>
      <c r="AP21" s="195">
        <v>0</v>
      </c>
      <c r="AQ21" s="196"/>
      <c r="AR21" s="195">
        <v>0</v>
      </c>
      <c r="AS21" s="196"/>
      <c r="AT21" s="195">
        <v>0</v>
      </c>
      <c r="AU21" s="196"/>
      <c r="AV21" s="195">
        <v>0</v>
      </c>
      <c r="AW21" s="196"/>
      <c r="AX21" s="195">
        <v>0</v>
      </c>
      <c r="AY21" s="196"/>
      <c r="AZ21" s="195">
        <v>0</v>
      </c>
      <c r="BA21" s="196"/>
      <c r="BB21" s="195">
        <v>0</v>
      </c>
      <c r="BC21" s="196"/>
      <c r="BD21" s="195">
        <v>0</v>
      </c>
      <c r="BE21" s="196"/>
      <c r="BF21" s="195">
        <v>0</v>
      </c>
      <c r="BG21" s="196"/>
      <c r="BH21" s="195">
        <v>0</v>
      </c>
      <c r="BI21" s="196"/>
      <c r="BJ21" s="195">
        <v>0</v>
      </c>
      <c r="BK21" s="196"/>
      <c r="BL21" s="195">
        <v>0</v>
      </c>
      <c r="BM21" s="196"/>
      <c r="BN21" s="195">
        <v>0</v>
      </c>
      <c r="BO21" s="196"/>
      <c r="BP21" s="195">
        <v>0</v>
      </c>
      <c r="BQ21" s="196"/>
      <c r="BR21" s="195">
        <v>0</v>
      </c>
      <c r="BS21" s="196"/>
      <c r="BT21" s="195">
        <v>0</v>
      </c>
      <c r="BU21" s="196"/>
      <c r="BV21" s="195">
        <v>0</v>
      </c>
      <c r="BW21" s="196"/>
      <c r="BX21" s="195">
        <v>0</v>
      </c>
      <c r="BY21" s="196"/>
      <c r="BZ21" s="195">
        <v>0</v>
      </c>
      <c r="CA21" s="196"/>
      <c r="CB21" s="195">
        <v>0</v>
      </c>
      <c r="CC21" s="196"/>
      <c r="CD21" s="195">
        <v>0</v>
      </c>
      <c r="CE21" s="196"/>
      <c r="CF21" s="195">
        <v>0</v>
      </c>
      <c r="CG21" s="196"/>
      <c r="CH21" s="195">
        <v>0</v>
      </c>
      <c r="CI21" s="196"/>
      <c r="CJ21" s="195">
        <v>0</v>
      </c>
      <c r="CK21" s="196"/>
      <c r="CL21" s="195">
        <v>0</v>
      </c>
      <c r="CM21" s="196"/>
      <c r="CN21" s="195">
        <v>0</v>
      </c>
      <c r="CO21" s="196"/>
      <c r="CP21" s="195">
        <v>0</v>
      </c>
      <c r="CQ21" s="196"/>
      <c r="CR21" s="195">
        <v>0</v>
      </c>
      <c r="CS21" s="196"/>
      <c r="CT21" s="195">
        <v>0</v>
      </c>
      <c r="CU21" s="196"/>
      <c r="CV21" s="195">
        <v>0</v>
      </c>
      <c r="CW21" s="196"/>
      <c r="CX21" s="195">
        <v>0</v>
      </c>
      <c r="CY21" s="196"/>
      <c r="CZ21" s="195">
        <v>0</v>
      </c>
      <c r="DA21" s="196"/>
      <c r="DB21" s="195">
        <v>0</v>
      </c>
      <c r="DC21" s="196"/>
      <c r="DD21" s="195">
        <v>0</v>
      </c>
      <c r="DE21" s="196"/>
      <c r="DF21" s="195">
        <v>0</v>
      </c>
      <c r="DG21" s="196"/>
      <c r="DH21" s="195">
        <v>0</v>
      </c>
      <c r="DI21" s="196"/>
      <c r="DJ21" s="195">
        <v>0</v>
      </c>
      <c r="DK21" s="196"/>
      <c r="DL21" s="195">
        <v>0</v>
      </c>
      <c r="DM21" s="196"/>
      <c r="DN21" s="195">
        <v>0</v>
      </c>
      <c r="DO21" s="196"/>
      <c r="DP21" s="195">
        <v>0</v>
      </c>
      <c r="DQ21" s="196"/>
      <c r="DR21" s="195">
        <v>0</v>
      </c>
      <c r="DS21" s="196"/>
      <c r="DT21" s="195">
        <v>0</v>
      </c>
      <c r="DU21" s="196"/>
      <c r="DV21" s="195">
        <v>0</v>
      </c>
      <c r="DW21" s="196"/>
      <c r="DX21" s="195">
        <v>0</v>
      </c>
      <c r="DY21" s="196"/>
      <c r="DZ21" s="195">
        <v>0</v>
      </c>
      <c r="EA21" s="196"/>
      <c r="EB21" s="195">
        <v>0</v>
      </c>
      <c r="EC21" s="196"/>
      <c r="ED21" s="195">
        <v>0</v>
      </c>
      <c r="EE21" s="196"/>
      <c r="EF21" s="195">
        <v>0</v>
      </c>
      <c r="EG21" s="196"/>
      <c r="EH21" s="195">
        <v>0</v>
      </c>
      <c r="EI21" s="196"/>
      <c r="EJ21" s="195">
        <v>0</v>
      </c>
      <c r="EK21" s="196"/>
      <c r="EL21" s="195">
        <v>0</v>
      </c>
      <c r="EM21" s="196"/>
      <c r="EN21" s="195">
        <v>0</v>
      </c>
      <c r="EO21" s="196"/>
      <c r="EP21" s="195">
        <v>0</v>
      </c>
      <c r="EQ21" s="196"/>
      <c r="ER21" s="195">
        <v>0</v>
      </c>
      <c r="ES21" s="196"/>
      <c r="ET21" s="195">
        <v>0</v>
      </c>
      <c r="EU21" s="196"/>
      <c r="EV21" s="195">
        <v>0</v>
      </c>
      <c r="EW21" s="196"/>
      <c r="EX21" s="195">
        <v>0</v>
      </c>
      <c r="EY21" s="196"/>
      <c r="EZ21" s="195">
        <v>0</v>
      </c>
      <c r="FA21" s="196"/>
      <c r="FB21" s="195">
        <v>0</v>
      </c>
      <c r="FC21" s="196"/>
      <c r="FD21" s="195">
        <v>0</v>
      </c>
      <c r="FE21" s="196"/>
      <c r="FF21" s="195">
        <v>0</v>
      </c>
      <c r="FG21" s="196"/>
      <c r="FH21" s="195">
        <v>0</v>
      </c>
      <c r="FI21" s="196"/>
      <c r="FJ21" s="195">
        <v>0</v>
      </c>
      <c r="FK21" s="196"/>
      <c r="FL21" s="195">
        <v>0</v>
      </c>
      <c r="FM21" s="196"/>
      <c r="FN21" s="195">
        <v>0</v>
      </c>
      <c r="FO21" s="196"/>
      <c r="FP21" s="195">
        <v>0</v>
      </c>
      <c r="FQ21" s="196"/>
      <c r="FR21" s="195">
        <v>0</v>
      </c>
      <c r="FS21" s="196"/>
      <c r="FT21" s="195">
        <v>0</v>
      </c>
      <c r="FU21" s="196"/>
      <c r="FV21" s="195">
        <v>0</v>
      </c>
      <c r="FW21" s="196"/>
      <c r="FX21" s="195">
        <v>0</v>
      </c>
      <c r="FY21" s="196"/>
      <c r="FZ21" s="195">
        <v>0</v>
      </c>
      <c r="GA21" s="196"/>
      <c r="GB21" s="195">
        <v>0</v>
      </c>
      <c r="GC21" s="196"/>
      <c r="GD21" s="195">
        <v>0</v>
      </c>
      <c r="GE21" s="196"/>
      <c r="GF21" s="195">
        <v>0</v>
      </c>
      <c r="GG21" s="196"/>
      <c r="GH21" s="195">
        <v>0</v>
      </c>
      <c r="GI21" s="196"/>
      <c r="GJ21" s="195">
        <v>0</v>
      </c>
      <c r="GK21" s="196"/>
      <c r="GL21" s="195">
        <v>0</v>
      </c>
      <c r="GM21" s="196"/>
      <c r="GN21" s="195">
        <v>0</v>
      </c>
      <c r="GO21" s="196"/>
      <c r="GP21" s="195">
        <v>0</v>
      </c>
      <c r="GQ21" s="196"/>
      <c r="GR21" s="195">
        <v>0</v>
      </c>
      <c r="GS21" s="196"/>
      <c r="GT21" s="195">
        <v>0</v>
      </c>
      <c r="GU21" s="196"/>
      <c r="GV21" s="195">
        <v>0</v>
      </c>
      <c r="GW21" s="196"/>
      <c r="GX21" s="195">
        <v>0</v>
      </c>
      <c r="GY21" s="196"/>
      <c r="GZ21" s="195">
        <v>0</v>
      </c>
      <c r="HA21" s="196"/>
      <c r="HB21" s="195">
        <v>0</v>
      </c>
      <c r="HC21" s="196"/>
      <c r="HD21" s="195">
        <v>0</v>
      </c>
      <c r="HE21" s="196"/>
      <c r="HF21" s="195">
        <v>0</v>
      </c>
      <c r="HG21" s="196"/>
      <c r="HH21" s="195">
        <v>0</v>
      </c>
      <c r="HI21" s="196"/>
      <c r="HJ21" s="195">
        <v>0</v>
      </c>
      <c r="HK21" s="196"/>
      <c r="HL21" s="195">
        <v>0</v>
      </c>
      <c r="HM21" s="196"/>
      <c r="HN21" s="195">
        <v>0</v>
      </c>
      <c r="HO21" s="196"/>
      <c r="HP21" s="195">
        <v>0</v>
      </c>
      <c r="HQ21" s="196"/>
      <c r="HR21" s="195">
        <v>0</v>
      </c>
      <c r="HS21" s="196"/>
      <c r="HT21" s="195">
        <v>0</v>
      </c>
      <c r="HU21" s="196"/>
      <c r="HV21" s="195">
        <v>0</v>
      </c>
      <c r="HW21" s="196"/>
      <c r="HX21" s="195">
        <v>0</v>
      </c>
      <c r="HY21" s="196"/>
      <c r="HZ21" s="195">
        <v>0</v>
      </c>
      <c r="IA21" s="196"/>
      <c r="IB21" s="195">
        <v>0</v>
      </c>
      <c r="IC21" s="196"/>
      <c r="ID21" s="195">
        <v>0</v>
      </c>
      <c r="IE21" s="196"/>
      <c r="IF21" s="195">
        <v>0</v>
      </c>
      <c r="IG21" s="196"/>
      <c r="IH21" s="195">
        <v>0</v>
      </c>
      <c r="II21" s="196"/>
    </row>
    <row r="22" spans="1:243" ht="15.75" customHeight="1" x14ac:dyDescent="0.2">
      <c r="A22" s="609"/>
      <c r="B22" s="611"/>
      <c r="C22" s="614"/>
      <c r="D22" s="8" t="s">
        <v>9</v>
      </c>
      <c r="E22" s="537"/>
      <c r="F22" s="201"/>
      <c r="G22" s="202" t="s">
        <v>667</v>
      </c>
      <c r="H22" s="201"/>
      <c r="I22" s="202" t="s">
        <v>667</v>
      </c>
      <c r="J22" s="201"/>
      <c r="K22" s="202" t="s">
        <v>667</v>
      </c>
      <c r="L22" s="201"/>
      <c r="M22" s="202" t="s">
        <v>667</v>
      </c>
      <c r="N22" s="201"/>
      <c r="O22" s="202" t="s">
        <v>667</v>
      </c>
      <c r="P22" s="201"/>
      <c r="Q22" s="202" t="s">
        <v>667</v>
      </c>
      <c r="R22" s="201"/>
      <c r="S22" s="202" t="s">
        <v>667</v>
      </c>
      <c r="T22" s="201"/>
      <c r="U22" s="202" t="s">
        <v>667</v>
      </c>
      <c r="V22" s="201"/>
      <c r="W22" s="202" t="s">
        <v>667</v>
      </c>
      <c r="X22" s="201"/>
      <c r="Y22" s="202" t="s">
        <v>667</v>
      </c>
      <c r="Z22" s="201"/>
      <c r="AA22" s="202" t="s">
        <v>667</v>
      </c>
      <c r="AB22" s="201"/>
      <c r="AC22" s="202" t="s">
        <v>667</v>
      </c>
      <c r="AD22" s="201"/>
      <c r="AE22" s="202" t="s">
        <v>667</v>
      </c>
      <c r="AF22" s="201"/>
      <c r="AG22" s="202" t="s">
        <v>667</v>
      </c>
      <c r="AH22" s="201"/>
      <c r="AI22" s="202" t="s">
        <v>667</v>
      </c>
      <c r="AJ22" s="201"/>
      <c r="AK22" s="202" t="s">
        <v>667</v>
      </c>
      <c r="AL22" s="201"/>
      <c r="AM22" s="202" t="s">
        <v>667</v>
      </c>
      <c r="AN22" s="201"/>
      <c r="AO22" s="202" t="s">
        <v>667</v>
      </c>
      <c r="AP22" s="201"/>
      <c r="AQ22" s="202" t="s">
        <v>667</v>
      </c>
      <c r="AR22" s="201"/>
      <c r="AS22" s="202" t="s">
        <v>667</v>
      </c>
      <c r="AT22" s="201"/>
      <c r="AU22" s="202" t="s">
        <v>667</v>
      </c>
      <c r="AV22" s="201"/>
      <c r="AW22" s="202" t="s">
        <v>667</v>
      </c>
      <c r="AX22" s="201"/>
      <c r="AY22" s="202" t="s">
        <v>667</v>
      </c>
      <c r="AZ22" s="201"/>
      <c r="BA22" s="202" t="s">
        <v>667</v>
      </c>
      <c r="BB22" s="201"/>
      <c r="BC22" s="202" t="s">
        <v>667</v>
      </c>
      <c r="BD22" s="201"/>
      <c r="BE22" s="202" t="s">
        <v>667</v>
      </c>
      <c r="BF22" s="201"/>
      <c r="BG22" s="202" t="s">
        <v>667</v>
      </c>
      <c r="BH22" s="201"/>
      <c r="BI22" s="202" t="s">
        <v>667</v>
      </c>
      <c r="BJ22" s="201"/>
      <c r="BK22" s="202" t="s">
        <v>667</v>
      </c>
      <c r="BL22" s="201"/>
      <c r="BM22" s="202" t="s">
        <v>667</v>
      </c>
      <c r="BN22" s="201"/>
      <c r="BO22" s="202" t="s">
        <v>667</v>
      </c>
      <c r="BP22" s="201"/>
      <c r="BQ22" s="202" t="s">
        <v>667</v>
      </c>
      <c r="BR22" s="201"/>
      <c r="BS22" s="202" t="s">
        <v>667</v>
      </c>
      <c r="BT22" s="201"/>
      <c r="BU22" s="202" t="s">
        <v>667</v>
      </c>
      <c r="BV22" s="201"/>
      <c r="BW22" s="202" t="s">
        <v>667</v>
      </c>
      <c r="BX22" s="201"/>
      <c r="BY22" s="202" t="s">
        <v>667</v>
      </c>
      <c r="BZ22" s="201"/>
      <c r="CA22" s="202" t="s">
        <v>667</v>
      </c>
      <c r="CB22" s="201"/>
      <c r="CC22" s="202" t="s">
        <v>667</v>
      </c>
      <c r="CD22" s="201"/>
      <c r="CE22" s="202" t="s">
        <v>667</v>
      </c>
      <c r="CF22" s="201"/>
      <c r="CG22" s="202" t="s">
        <v>667</v>
      </c>
      <c r="CH22" s="201"/>
      <c r="CI22" s="202" t="s">
        <v>667</v>
      </c>
      <c r="CJ22" s="201"/>
      <c r="CK22" s="202" t="s">
        <v>667</v>
      </c>
      <c r="CL22" s="201"/>
      <c r="CM22" s="202" t="s">
        <v>667</v>
      </c>
      <c r="CN22" s="201"/>
      <c r="CO22" s="202" t="s">
        <v>667</v>
      </c>
      <c r="CP22" s="201"/>
      <c r="CQ22" s="202" t="s">
        <v>667</v>
      </c>
      <c r="CR22" s="201"/>
      <c r="CS22" s="202" t="s">
        <v>667</v>
      </c>
      <c r="CT22" s="201"/>
      <c r="CU22" s="202" t="s">
        <v>667</v>
      </c>
      <c r="CV22" s="201"/>
      <c r="CW22" s="202" t="s">
        <v>667</v>
      </c>
      <c r="CX22" s="201"/>
      <c r="CY22" s="202" t="s">
        <v>667</v>
      </c>
      <c r="CZ22" s="201"/>
      <c r="DA22" s="202" t="s">
        <v>667</v>
      </c>
      <c r="DB22" s="201"/>
      <c r="DC22" s="202" t="s">
        <v>667</v>
      </c>
      <c r="DD22" s="201"/>
      <c r="DE22" s="202" t="s">
        <v>667</v>
      </c>
      <c r="DF22" s="201"/>
      <c r="DG22" s="202" t="s">
        <v>667</v>
      </c>
      <c r="DH22" s="201"/>
      <c r="DI22" s="202" t="s">
        <v>667</v>
      </c>
      <c r="DJ22" s="201"/>
      <c r="DK22" s="202" t="s">
        <v>667</v>
      </c>
      <c r="DL22" s="201"/>
      <c r="DM22" s="202" t="s">
        <v>667</v>
      </c>
      <c r="DN22" s="201"/>
      <c r="DO22" s="202" t="s">
        <v>667</v>
      </c>
      <c r="DP22" s="201"/>
      <c r="DQ22" s="202" t="s">
        <v>667</v>
      </c>
      <c r="DR22" s="201"/>
      <c r="DS22" s="202" t="s">
        <v>667</v>
      </c>
      <c r="DT22" s="201"/>
      <c r="DU22" s="202" t="s">
        <v>667</v>
      </c>
      <c r="DV22" s="201"/>
      <c r="DW22" s="202" t="s">
        <v>667</v>
      </c>
      <c r="DX22" s="201"/>
      <c r="DY22" s="202" t="s">
        <v>667</v>
      </c>
      <c r="DZ22" s="201"/>
      <c r="EA22" s="202" t="s">
        <v>667</v>
      </c>
      <c r="EB22" s="201"/>
      <c r="EC22" s="202" t="s">
        <v>667</v>
      </c>
      <c r="ED22" s="201"/>
      <c r="EE22" s="202" t="s">
        <v>667</v>
      </c>
      <c r="EF22" s="201"/>
      <c r="EG22" s="202" t="s">
        <v>667</v>
      </c>
      <c r="EH22" s="201"/>
      <c r="EI22" s="202" t="s">
        <v>667</v>
      </c>
      <c r="EJ22" s="201"/>
      <c r="EK22" s="202" t="s">
        <v>667</v>
      </c>
      <c r="EL22" s="201"/>
      <c r="EM22" s="202" t="s">
        <v>667</v>
      </c>
      <c r="EN22" s="201"/>
      <c r="EO22" s="202" t="s">
        <v>667</v>
      </c>
      <c r="EP22" s="201"/>
      <c r="EQ22" s="202" t="s">
        <v>667</v>
      </c>
      <c r="ER22" s="201"/>
      <c r="ES22" s="202" t="s">
        <v>667</v>
      </c>
      <c r="ET22" s="201"/>
      <c r="EU22" s="202" t="s">
        <v>667</v>
      </c>
      <c r="EV22" s="201"/>
      <c r="EW22" s="202" t="s">
        <v>667</v>
      </c>
      <c r="EX22" s="201"/>
      <c r="EY22" s="202" t="s">
        <v>667</v>
      </c>
      <c r="EZ22" s="201"/>
      <c r="FA22" s="202" t="s">
        <v>667</v>
      </c>
      <c r="FB22" s="201"/>
      <c r="FC22" s="202" t="s">
        <v>667</v>
      </c>
      <c r="FD22" s="201"/>
      <c r="FE22" s="202" t="s">
        <v>667</v>
      </c>
      <c r="FF22" s="201"/>
      <c r="FG22" s="202" t="s">
        <v>667</v>
      </c>
      <c r="FH22" s="201"/>
      <c r="FI22" s="202" t="s">
        <v>667</v>
      </c>
      <c r="FJ22" s="201"/>
      <c r="FK22" s="202" t="s">
        <v>667</v>
      </c>
      <c r="FL22" s="201"/>
      <c r="FM22" s="202" t="s">
        <v>667</v>
      </c>
      <c r="FN22" s="201"/>
      <c r="FO22" s="202" t="s">
        <v>667</v>
      </c>
      <c r="FP22" s="201"/>
      <c r="FQ22" s="202" t="s">
        <v>667</v>
      </c>
      <c r="FR22" s="201"/>
      <c r="FS22" s="202" t="s">
        <v>667</v>
      </c>
      <c r="FT22" s="201"/>
      <c r="FU22" s="202" t="s">
        <v>667</v>
      </c>
      <c r="FV22" s="201"/>
      <c r="FW22" s="202" t="s">
        <v>667</v>
      </c>
      <c r="FX22" s="201"/>
      <c r="FY22" s="202" t="s">
        <v>667</v>
      </c>
      <c r="FZ22" s="201"/>
      <c r="GA22" s="202" t="s">
        <v>667</v>
      </c>
      <c r="GB22" s="201"/>
      <c r="GC22" s="202" t="s">
        <v>667</v>
      </c>
      <c r="GD22" s="201"/>
      <c r="GE22" s="202" t="s">
        <v>667</v>
      </c>
      <c r="GF22" s="201"/>
      <c r="GG22" s="202" t="s">
        <v>667</v>
      </c>
      <c r="GH22" s="201"/>
      <c r="GI22" s="202" t="s">
        <v>667</v>
      </c>
      <c r="GJ22" s="201"/>
      <c r="GK22" s="202" t="s">
        <v>667</v>
      </c>
      <c r="GL22" s="201"/>
      <c r="GM22" s="202" t="s">
        <v>667</v>
      </c>
      <c r="GN22" s="201"/>
      <c r="GO22" s="202" t="s">
        <v>667</v>
      </c>
      <c r="GP22" s="201"/>
      <c r="GQ22" s="202" t="s">
        <v>667</v>
      </c>
      <c r="GR22" s="201"/>
      <c r="GS22" s="202" t="s">
        <v>667</v>
      </c>
      <c r="GT22" s="201"/>
      <c r="GU22" s="202" t="s">
        <v>667</v>
      </c>
      <c r="GV22" s="201"/>
      <c r="GW22" s="202" t="s">
        <v>667</v>
      </c>
      <c r="GX22" s="201"/>
      <c r="GY22" s="202" t="s">
        <v>667</v>
      </c>
      <c r="GZ22" s="201"/>
      <c r="HA22" s="202" t="s">
        <v>667</v>
      </c>
      <c r="HB22" s="201"/>
      <c r="HC22" s="202" t="s">
        <v>667</v>
      </c>
      <c r="HD22" s="201"/>
      <c r="HE22" s="202" t="s">
        <v>667</v>
      </c>
      <c r="HF22" s="201"/>
      <c r="HG22" s="202" t="s">
        <v>667</v>
      </c>
      <c r="HH22" s="201"/>
      <c r="HI22" s="202" t="s">
        <v>667</v>
      </c>
      <c r="HJ22" s="201"/>
      <c r="HK22" s="202" t="s">
        <v>667</v>
      </c>
      <c r="HL22" s="201"/>
      <c r="HM22" s="202" t="s">
        <v>667</v>
      </c>
      <c r="HN22" s="201"/>
      <c r="HO22" s="202" t="s">
        <v>667</v>
      </c>
      <c r="HP22" s="201"/>
      <c r="HQ22" s="202" t="s">
        <v>667</v>
      </c>
      <c r="HR22" s="201"/>
      <c r="HS22" s="202" t="s">
        <v>667</v>
      </c>
      <c r="HT22" s="201"/>
      <c r="HU22" s="202" t="s">
        <v>667</v>
      </c>
      <c r="HV22" s="201"/>
      <c r="HW22" s="202" t="s">
        <v>667</v>
      </c>
      <c r="HX22" s="201"/>
      <c r="HY22" s="202" t="s">
        <v>667</v>
      </c>
      <c r="HZ22" s="201"/>
      <c r="IA22" s="202" t="s">
        <v>667</v>
      </c>
      <c r="IB22" s="201"/>
      <c r="IC22" s="202" t="s">
        <v>667</v>
      </c>
      <c r="ID22" s="201"/>
      <c r="IE22" s="202" t="s">
        <v>667</v>
      </c>
      <c r="IF22" s="201"/>
      <c r="IG22" s="202" t="s">
        <v>667</v>
      </c>
      <c r="IH22" s="201"/>
      <c r="II22" s="202" t="s">
        <v>667</v>
      </c>
    </row>
    <row r="23" spans="1:243" ht="15.75" customHeight="1" x14ac:dyDescent="0.2">
      <c r="A23" s="603" t="s">
        <v>495</v>
      </c>
      <c r="B23" s="610" t="s">
        <v>11</v>
      </c>
      <c r="C23" s="612">
        <v>46057</v>
      </c>
      <c r="D23" s="10">
        <v>0</v>
      </c>
      <c r="E23" s="536" t="s">
        <v>81</v>
      </c>
      <c r="F23" s="195">
        <v>0</v>
      </c>
      <c r="G23" s="196"/>
      <c r="H23" s="195">
        <v>0</v>
      </c>
      <c r="I23" s="196"/>
      <c r="J23" s="195">
        <v>0</v>
      </c>
      <c r="K23" s="196"/>
      <c r="L23" s="195">
        <v>0</v>
      </c>
      <c r="M23" s="196"/>
      <c r="N23" s="195">
        <v>0</v>
      </c>
      <c r="O23" s="196"/>
      <c r="P23" s="195">
        <v>0</v>
      </c>
      <c r="Q23" s="196"/>
      <c r="R23" s="195">
        <v>0</v>
      </c>
      <c r="S23" s="196"/>
      <c r="T23" s="195">
        <v>0</v>
      </c>
      <c r="U23" s="196"/>
      <c r="V23" s="195" t="s">
        <v>202</v>
      </c>
      <c r="W23" s="196"/>
      <c r="X23" s="195" t="s">
        <v>204</v>
      </c>
      <c r="Y23" s="196"/>
      <c r="Z23" s="195" t="s">
        <v>243</v>
      </c>
      <c r="AA23" s="196"/>
      <c r="AB23" s="195" t="s">
        <v>208</v>
      </c>
      <c r="AC23" s="196"/>
      <c r="AD23" s="195">
        <v>0</v>
      </c>
      <c r="AE23" s="196"/>
      <c r="AF23" s="195">
        <v>0</v>
      </c>
      <c r="AG23" s="196"/>
      <c r="AH23" s="195">
        <v>0</v>
      </c>
      <c r="AI23" s="196"/>
      <c r="AJ23" s="195">
        <v>0</v>
      </c>
      <c r="AK23" s="196"/>
      <c r="AL23" s="195">
        <v>0</v>
      </c>
      <c r="AM23" s="196"/>
      <c r="AN23" s="195">
        <v>0</v>
      </c>
      <c r="AO23" s="196"/>
      <c r="AP23" s="195">
        <v>0</v>
      </c>
      <c r="AQ23" s="196"/>
      <c r="AR23" s="195" t="s">
        <v>402</v>
      </c>
      <c r="AS23" s="196"/>
      <c r="AT23" s="195" t="s">
        <v>214</v>
      </c>
      <c r="AU23" s="196"/>
      <c r="AV23" s="195">
        <v>0</v>
      </c>
      <c r="AW23" s="196"/>
      <c r="AX23" s="195">
        <v>0</v>
      </c>
      <c r="AY23" s="196"/>
      <c r="AZ23" s="195">
        <v>0</v>
      </c>
      <c r="BA23" s="196"/>
      <c r="BB23" s="195">
        <v>0</v>
      </c>
      <c r="BC23" s="196"/>
      <c r="BD23" s="195" t="s">
        <v>228</v>
      </c>
      <c r="BE23" s="196"/>
      <c r="BF23" s="195">
        <v>0</v>
      </c>
      <c r="BG23" s="196"/>
      <c r="BH23" s="195">
        <v>0</v>
      </c>
      <c r="BI23" s="196"/>
      <c r="BJ23" s="195">
        <v>0</v>
      </c>
      <c r="BK23" s="196"/>
      <c r="BL23" s="195">
        <v>0</v>
      </c>
      <c r="BM23" s="196"/>
      <c r="BN23" s="195" t="s">
        <v>218</v>
      </c>
      <c r="BO23" s="196"/>
      <c r="BP23" s="195">
        <v>0</v>
      </c>
      <c r="BQ23" s="196"/>
      <c r="BR23" s="195">
        <v>0</v>
      </c>
      <c r="BS23" s="196"/>
      <c r="BT23" s="195" t="s">
        <v>241</v>
      </c>
      <c r="BU23" s="196"/>
      <c r="BV23" s="195">
        <v>0</v>
      </c>
      <c r="BW23" s="196"/>
      <c r="BX23" s="195" t="s">
        <v>221</v>
      </c>
      <c r="BY23" s="196"/>
      <c r="BZ23" s="195" t="s">
        <v>223</v>
      </c>
      <c r="CA23" s="196"/>
      <c r="CB23" s="195">
        <v>0</v>
      </c>
      <c r="CC23" s="196"/>
      <c r="CD23" s="195" t="s">
        <v>224</v>
      </c>
      <c r="CE23" s="196"/>
      <c r="CF23" s="195">
        <v>0</v>
      </c>
      <c r="CG23" s="196"/>
      <c r="CH23" s="195">
        <v>0</v>
      </c>
      <c r="CI23" s="196"/>
      <c r="CJ23" s="195">
        <v>0</v>
      </c>
      <c r="CK23" s="196"/>
      <c r="CL23" s="195">
        <v>0</v>
      </c>
      <c r="CM23" s="196"/>
      <c r="CN23" s="195">
        <v>0</v>
      </c>
      <c r="CO23" s="196"/>
      <c r="CP23" s="195">
        <v>0</v>
      </c>
      <c r="CQ23" s="196"/>
      <c r="CR23" s="195">
        <v>0</v>
      </c>
      <c r="CS23" s="196"/>
      <c r="CT23" s="195">
        <v>0</v>
      </c>
      <c r="CU23" s="196"/>
      <c r="CV23" s="195">
        <v>0</v>
      </c>
      <c r="CW23" s="196"/>
      <c r="CX23" s="195" t="s">
        <v>299</v>
      </c>
      <c r="CY23" s="196"/>
      <c r="CZ23" s="195" t="s">
        <v>227</v>
      </c>
      <c r="DA23" s="196"/>
      <c r="DB23" s="195" t="s">
        <v>216</v>
      </c>
      <c r="DC23" s="196"/>
      <c r="DD23" s="195">
        <v>0</v>
      </c>
      <c r="DE23" s="196"/>
      <c r="DF23" s="195">
        <v>0</v>
      </c>
      <c r="DG23" s="196"/>
      <c r="DH23" s="195">
        <v>0</v>
      </c>
      <c r="DI23" s="196"/>
      <c r="DJ23" s="195" t="s">
        <v>234</v>
      </c>
      <c r="DK23" s="196"/>
      <c r="DL23" s="195">
        <v>0</v>
      </c>
      <c r="DM23" s="196"/>
      <c r="DN23" s="195">
        <v>0</v>
      </c>
      <c r="DO23" s="196"/>
      <c r="DP23" s="195">
        <v>0</v>
      </c>
      <c r="DQ23" s="196"/>
      <c r="DR23" s="195">
        <v>0</v>
      </c>
      <c r="DS23" s="196"/>
      <c r="DT23" s="195">
        <v>0</v>
      </c>
      <c r="DU23" s="196"/>
      <c r="DV23" s="195">
        <v>0</v>
      </c>
      <c r="DW23" s="196"/>
      <c r="DX23" s="195">
        <v>0</v>
      </c>
      <c r="DY23" s="196"/>
      <c r="DZ23" s="195">
        <v>0</v>
      </c>
      <c r="EA23" s="196"/>
      <c r="EB23" s="195" t="s">
        <v>230</v>
      </c>
      <c r="EC23" s="196"/>
      <c r="ED23" s="195" t="s">
        <v>231</v>
      </c>
      <c r="EE23" s="196"/>
      <c r="EF23" s="195" t="s">
        <v>232</v>
      </c>
      <c r="EG23" s="196"/>
      <c r="EH23" s="195">
        <v>0</v>
      </c>
      <c r="EI23" s="196"/>
      <c r="EJ23" s="195">
        <v>0</v>
      </c>
      <c r="EK23" s="196"/>
      <c r="EL23" s="195" t="s">
        <v>233</v>
      </c>
      <c r="EM23" s="196"/>
      <c r="EN23" s="195">
        <v>0</v>
      </c>
      <c r="EO23" s="196"/>
      <c r="EP23" s="195" t="s">
        <v>409</v>
      </c>
      <c r="EQ23" s="196"/>
      <c r="ER23" s="195" t="s">
        <v>236</v>
      </c>
      <c r="ES23" s="196"/>
      <c r="ET23" s="195" t="s">
        <v>247</v>
      </c>
      <c r="EU23" s="196"/>
      <c r="EV23" s="195" t="s">
        <v>239</v>
      </c>
      <c r="EW23" s="196"/>
      <c r="EX23" s="195" t="s">
        <v>307</v>
      </c>
      <c r="EY23" s="196"/>
      <c r="EZ23" s="195">
        <v>0</v>
      </c>
      <c r="FA23" s="196"/>
      <c r="FB23" s="195" t="s">
        <v>499</v>
      </c>
      <c r="FC23" s="196"/>
      <c r="FD23" s="195">
        <v>0</v>
      </c>
      <c r="FE23" s="196"/>
      <c r="FF23" s="195" t="s">
        <v>206</v>
      </c>
      <c r="FG23" s="196"/>
      <c r="FH23" s="195">
        <v>0</v>
      </c>
      <c r="FI23" s="196"/>
      <c r="FJ23" s="195" t="s">
        <v>247</v>
      </c>
      <c r="FK23" s="196"/>
      <c r="FL23" s="195">
        <v>0</v>
      </c>
      <c r="FM23" s="196"/>
      <c r="FN23" s="195">
        <v>0</v>
      </c>
      <c r="FO23" s="196"/>
      <c r="FP23" s="195">
        <v>0</v>
      </c>
      <c r="FQ23" s="196"/>
      <c r="FR23" s="195" t="s">
        <v>245</v>
      </c>
      <c r="FS23" s="196"/>
      <c r="FT23" s="195" t="s">
        <v>301</v>
      </c>
      <c r="FU23" s="196"/>
      <c r="FV23" s="195" t="s">
        <v>247</v>
      </c>
      <c r="FW23" s="196"/>
      <c r="FX23" s="195">
        <v>0</v>
      </c>
      <c r="FY23" s="196"/>
      <c r="FZ23" s="195">
        <v>0</v>
      </c>
      <c r="GA23" s="196"/>
      <c r="GB23" s="195">
        <v>0</v>
      </c>
      <c r="GC23" s="196"/>
      <c r="GD23" s="195">
        <v>0</v>
      </c>
      <c r="GE23" s="196"/>
      <c r="GF23" s="195">
        <v>0</v>
      </c>
      <c r="GG23" s="196"/>
      <c r="GH23" s="195">
        <v>0</v>
      </c>
      <c r="GI23" s="196"/>
      <c r="GJ23" s="195">
        <v>0</v>
      </c>
      <c r="GK23" s="196"/>
      <c r="GL23" s="195">
        <v>0</v>
      </c>
      <c r="GM23" s="196"/>
      <c r="GN23" s="195">
        <v>0</v>
      </c>
      <c r="GO23" s="196"/>
      <c r="GP23" s="195">
        <v>0</v>
      </c>
      <c r="GQ23" s="196"/>
      <c r="GR23" s="195">
        <v>0</v>
      </c>
      <c r="GS23" s="196"/>
      <c r="GT23" s="195">
        <v>0</v>
      </c>
      <c r="GU23" s="196"/>
      <c r="GV23" s="195">
        <v>0</v>
      </c>
      <c r="GW23" s="196"/>
      <c r="GX23" s="195">
        <v>0</v>
      </c>
      <c r="GY23" s="196"/>
      <c r="GZ23" s="195">
        <v>0</v>
      </c>
      <c r="HA23" s="196"/>
      <c r="HB23" s="195">
        <v>0</v>
      </c>
      <c r="HC23" s="196"/>
      <c r="HD23" s="195">
        <v>0</v>
      </c>
      <c r="HE23" s="196"/>
      <c r="HF23" s="195">
        <v>0</v>
      </c>
      <c r="HG23" s="196"/>
      <c r="HH23" s="195">
        <v>0</v>
      </c>
      <c r="HI23" s="196"/>
      <c r="HJ23" s="195">
        <v>0</v>
      </c>
      <c r="HK23" s="196"/>
      <c r="HL23" s="195">
        <v>0</v>
      </c>
      <c r="HM23" s="196"/>
      <c r="HN23" s="195">
        <v>0</v>
      </c>
      <c r="HO23" s="196"/>
      <c r="HP23" s="195">
        <v>0</v>
      </c>
      <c r="HQ23" s="196"/>
      <c r="HR23" s="195">
        <v>0</v>
      </c>
      <c r="HS23" s="196"/>
      <c r="HT23" s="195">
        <v>0</v>
      </c>
      <c r="HU23" s="196"/>
      <c r="HV23" s="195">
        <v>0</v>
      </c>
      <c r="HW23" s="196"/>
      <c r="HX23" s="195">
        <v>0</v>
      </c>
      <c r="HY23" s="196"/>
      <c r="HZ23" s="195">
        <v>0</v>
      </c>
      <c r="IA23" s="196"/>
      <c r="IB23" s="195">
        <v>0</v>
      </c>
      <c r="IC23" s="196"/>
      <c r="ID23" s="195">
        <v>0</v>
      </c>
      <c r="IE23" s="196"/>
      <c r="IF23" s="195">
        <v>0</v>
      </c>
      <c r="IG23" s="196"/>
      <c r="IH23" s="195">
        <v>0</v>
      </c>
      <c r="II23" s="196"/>
    </row>
    <row r="24" spans="1:243" ht="15.75" customHeight="1" x14ac:dyDescent="0.2">
      <c r="A24" s="604"/>
      <c r="B24" s="598"/>
      <c r="C24" s="613"/>
      <c r="D24" s="7" t="s">
        <v>6</v>
      </c>
      <c r="E24" s="537"/>
      <c r="F24" s="197"/>
      <c r="G24" s="198" t="s">
        <v>667</v>
      </c>
      <c r="H24" s="197"/>
      <c r="I24" s="198" t="s">
        <v>667</v>
      </c>
      <c r="J24" s="197"/>
      <c r="K24" s="198" t="s">
        <v>667</v>
      </c>
      <c r="L24" s="197"/>
      <c r="M24" s="198" t="s">
        <v>667</v>
      </c>
      <c r="N24" s="197"/>
      <c r="O24" s="198" t="s">
        <v>667</v>
      </c>
      <c r="P24" s="197"/>
      <c r="Q24" s="198" t="s">
        <v>667</v>
      </c>
      <c r="R24" s="197"/>
      <c r="S24" s="198" t="s">
        <v>667</v>
      </c>
      <c r="T24" s="197"/>
      <c r="U24" s="198" t="s">
        <v>667</v>
      </c>
      <c r="V24" s="197"/>
      <c r="W24" s="198" t="s">
        <v>730</v>
      </c>
      <c r="X24" s="197"/>
      <c r="Y24" s="198" t="s">
        <v>699</v>
      </c>
      <c r="Z24" s="197"/>
      <c r="AA24" s="198" t="s">
        <v>746</v>
      </c>
      <c r="AB24" s="197"/>
      <c r="AC24" s="198" t="s">
        <v>670</v>
      </c>
      <c r="AD24" s="197"/>
      <c r="AE24" s="198" t="s">
        <v>667</v>
      </c>
      <c r="AF24" s="197"/>
      <c r="AG24" s="198" t="s">
        <v>667</v>
      </c>
      <c r="AH24" s="197"/>
      <c r="AI24" s="198" t="s">
        <v>667</v>
      </c>
      <c r="AJ24" s="197"/>
      <c r="AK24" s="198" t="s">
        <v>667</v>
      </c>
      <c r="AL24" s="197"/>
      <c r="AM24" s="198" t="s">
        <v>667</v>
      </c>
      <c r="AN24" s="197"/>
      <c r="AO24" s="198" t="s">
        <v>667</v>
      </c>
      <c r="AP24" s="197"/>
      <c r="AQ24" s="198" t="s">
        <v>667</v>
      </c>
      <c r="AR24" s="197"/>
      <c r="AS24" s="198" t="s">
        <v>759</v>
      </c>
      <c r="AT24" s="197"/>
      <c r="AU24" s="198" t="s">
        <v>683</v>
      </c>
      <c r="AV24" s="197"/>
      <c r="AW24" s="198" t="s">
        <v>667</v>
      </c>
      <c r="AX24" s="197"/>
      <c r="AY24" s="198" t="s">
        <v>667</v>
      </c>
      <c r="AZ24" s="197"/>
      <c r="BA24" s="198" t="s">
        <v>667</v>
      </c>
      <c r="BB24" s="197"/>
      <c r="BC24" s="198" t="s">
        <v>667</v>
      </c>
      <c r="BD24" s="197"/>
      <c r="BE24" s="198" t="s">
        <v>676</v>
      </c>
      <c r="BF24" s="197"/>
      <c r="BG24" s="198" t="s">
        <v>667</v>
      </c>
      <c r="BH24" s="197"/>
      <c r="BI24" s="198" t="s">
        <v>667</v>
      </c>
      <c r="BJ24" s="197"/>
      <c r="BK24" s="198" t="s">
        <v>667</v>
      </c>
      <c r="BL24" s="197"/>
      <c r="BM24" s="198" t="s">
        <v>667</v>
      </c>
      <c r="BN24" s="197"/>
      <c r="BO24" s="198" t="s">
        <v>742</v>
      </c>
      <c r="BP24" s="197"/>
      <c r="BQ24" s="198" t="s">
        <v>667</v>
      </c>
      <c r="BR24" s="197"/>
      <c r="BS24" s="198" t="s">
        <v>667</v>
      </c>
      <c r="BT24" s="197"/>
      <c r="BU24" s="198" t="s">
        <v>684</v>
      </c>
      <c r="BV24" s="197"/>
      <c r="BW24" s="198" t="s">
        <v>667</v>
      </c>
      <c r="BX24" s="197"/>
      <c r="BY24" s="198" t="s">
        <v>679</v>
      </c>
      <c r="BZ24" s="197"/>
      <c r="CA24" s="198" t="s">
        <v>680</v>
      </c>
      <c r="CB24" s="197"/>
      <c r="CC24" s="198" t="s">
        <v>667</v>
      </c>
      <c r="CD24" s="197"/>
      <c r="CE24" s="198" t="s">
        <v>704</v>
      </c>
      <c r="CF24" s="197"/>
      <c r="CG24" s="198" t="s">
        <v>667</v>
      </c>
      <c r="CH24" s="197"/>
      <c r="CI24" s="198" t="s">
        <v>667</v>
      </c>
      <c r="CJ24" s="197"/>
      <c r="CK24" s="198" t="s">
        <v>667</v>
      </c>
      <c r="CL24" s="197"/>
      <c r="CM24" s="198" t="s">
        <v>667</v>
      </c>
      <c r="CN24" s="197"/>
      <c r="CO24" s="198" t="s">
        <v>667</v>
      </c>
      <c r="CP24" s="197"/>
      <c r="CQ24" s="198" t="s">
        <v>667</v>
      </c>
      <c r="CR24" s="197"/>
      <c r="CS24" s="198" t="s">
        <v>667</v>
      </c>
      <c r="CT24" s="197"/>
      <c r="CU24" s="198" t="s">
        <v>667</v>
      </c>
      <c r="CV24" s="197"/>
      <c r="CW24" s="198" t="s">
        <v>667</v>
      </c>
      <c r="CX24" s="197"/>
      <c r="CY24" s="198" t="s">
        <v>697</v>
      </c>
      <c r="CZ24" s="197"/>
      <c r="DA24" s="198" t="s">
        <v>740</v>
      </c>
      <c r="DB24" s="197"/>
      <c r="DC24" s="198" t="s">
        <v>693</v>
      </c>
      <c r="DD24" s="197"/>
      <c r="DE24" s="198" t="s">
        <v>667</v>
      </c>
      <c r="DF24" s="197"/>
      <c r="DG24" s="198" t="s">
        <v>667</v>
      </c>
      <c r="DH24" s="197"/>
      <c r="DI24" s="198" t="s">
        <v>667</v>
      </c>
      <c r="DJ24" s="197"/>
      <c r="DK24" s="198" t="s">
        <v>741</v>
      </c>
      <c r="DL24" s="197"/>
      <c r="DM24" s="198" t="s">
        <v>667</v>
      </c>
      <c r="DN24" s="197"/>
      <c r="DO24" s="198" t="s">
        <v>667</v>
      </c>
      <c r="DP24" s="197"/>
      <c r="DQ24" s="198" t="s">
        <v>667</v>
      </c>
      <c r="DR24" s="197"/>
      <c r="DS24" s="198" t="s">
        <v>667</v>
      </c>
      <c r="DT24" s="197"/>
      <c r="DU24" s="198" t="s">
        <v>667</v>
      </c>
      <c r="DV24" s="197"/>
      <c r="DW24" s="198" t="s">
        <v>667</v>
      </c>
      <c r="DX24" s="197"/>
      <c r="DY24" s="198" t="s">
        <v>667</v>
      </c>
      <c r="DZ24" s="197"/>
      <c r="EA24" s="198" t="s">
        <v>667</v>
      </c>
      <c r="EB24" s="197"/>
      <c r="EC24" s="198" t="s">
        <v>700</v>
      </c>
      <c r="ED24" s="197"/>
      <c r="EE24" s="198" t="s">
        <v>690</v>
      </c>
      <c r="EF24" s="197"/>
      <c r="EG24" s="198" t="s">
        <v>708</v>
      </c>
      <c r="EH24" s="197"/>
      <c r="EI24" s="198" t="s">
        <v>667</v>
      </c>
      <c r="EJ24" s="197"/>
      <c r="EK24" s="198" t="s">
        <v>667</v>
      </c>
      <c r="EL24" s="197"/>
      <c r="EM24" s="198" t="s">
        <v>734</v>
      </c>
      <c r="EN24" s="197"/>
      <c r="EO24" s="198" t="s">
        <v>667</v>
      </c>
      <c r="EP24" s="197"/>
      <c r="EQ24" s="198" t="s">
        <v>736</v>
      </c>
      <c r="ER24" s="197"/>
      <c r="ES24" s="198" t="s">
        <v>688</v>
      </c>
      <c r="ET24" s="197"/>
      <c r="EU24" s="198" t="s">
        <v>737</v>
      </c>
      <c r="EV24" s="197"/>
      <c r="EW24" s="198" t="s">
        <v>689</v>
      </c>
      <c r="EX24" s="197"/>
      <c r="EY24" s="198" t="s">
        <v>719</v>
      </c>
      <c r="EZ24" s="197"/>
      <c r="FA24" s="198" t="s">
        <v>667</v>
      </c>
      <c r="FB24" s="197"/>
      <c r="FC24" s="198" t="s">
        <v>760</v>
      </c>
      <c r="FD24" s="197"/>
      <c r="FE24" s="198" t="s">
        <v>667</v>
      </c>
      <c r="FF24" s="197"/>
      <c r="FG24" s="198" t="s">
        <v>685</v>
      </c>
      <c r="FH24" s="197"/>
      <c r="FI24" s="198" t="s">
        <v>667</v>
      </c>
      <c r="FJ24" s="197"/>
      <c r="FK24" s="198" t="s">
        <v>698</v>
      </c>
      <c r="FL24" s="197"/>
      <c r="FM24" s="198" t="s">
        <v>667</v>
      </c>
      <c r="FN24" s="197"/>
      <c r="FO24" s="198" t="s">
        <v>667</v>
      </c>
      <c r="FP24" s="197"/>
      <c r="FQ24" s="198" t="s">
        <v>667</v>
      </c>
      <c r="FR24" s="197"/>
      <c r="FS24" s="198" t="s">
        <v>738</v>
      </c>
      <c r="FT24" s="197"/>
      <c r="FU24" s="198" t="s">
        <v>705</v>
      </c>
      <c r="FV24" s="197"/>
      <c r="FW24" s="198" t="s">
        <v>752</v>
      </c>
      <c r="FX24" s="197"/>
      <c r="FY24" s="198" t="s">
        <v>667</v>
      </c>
      <c r="FZ24" s="197"/>
      <c r="GA24" s="198" t="s">
        <v>667</v>
      </c>
      <c r="GB24" s="197"/>
      <c r="GC24" s="198" t="s">
        <v>667</v>
      </c>
      <c r="GD24" s="197"/>
      <c r="GE24" s="198" t="s">
        <v>667</v>
      </c>
      <c r="GF24" s="197"/>
      <c r="GG24" s="198" t="s">
        <v>667</v>
      </c>
      <c r="GH24" s="197"/>
      <c r="GI24" s="198" t="s">
        <v>667</v>
      </c>
      <c r="GJ24" s="197"/>
      <c r="GK24" s="198" t="s">
        <v>667</v>
      </c>
      <c r="GL24" s="197"/>
      <c r="GM24" s="198" t="s">
        <v>667</v>
      </c>
      <c r="GN24" s="197"/>
      <c r="GO24" s="198" t="s">
        <v>667</v>
      </c>
      <c r="GP24" s="197"/>
      <c r="GQ24" s="198" t="s">
        <v>667</v>
      </c>
      <c r="GR24" s="197"/>
      <c r="GS24" s="198" t="s">
        <v>667</v>
      </c>
      <c r="GT24" s="197"/>
      <c r="GU24" s="198" t="s">
        <v>667</v>
      </c>
      <c r="GV24" s="197"/>
      <c r="GW24" s="198" t="s">
        <v>667</v>
      </c>
      <c r="GX24" s="197"/>
      <c r="GY24" s="198" t="s">
        <v>667</v>
      </c>
      <c r="GZ24" s="197"/>
      <c r="HA24" s="198" t="s">
        <v>667</v>
      </c>
      <c r="HB24" s="197"/>
      <c r="HC24" s="198" t="s">
        <v>667</v>
      </c>
      <c r="HD24" s="197"/>
      <c r="HE24" s="198" t="s">
        <v>667</v>
      </c>
      <c r="HF24" s="197"/>
      <c r="HG24" s="198" t="s">
        <v>667</v>
      </c>
      <c r="HH24" s="197"/>
      <c r="HI24" s="198" t="s">
        <v>667</v>
      </c>
      <c r="HJ24" s="197"/>
      <c r="HK24" s="198" t="s">
        <v>667</v>
      </c>
      <c r="HL24" s="197"/>
      <c r="HM24" s="198" t="s">
        <v>667</v>
      </c>
      <c r="HN24" s="197"/>
      <c r="HO24" s="198" t="s">
        <v>667</v>
      </c>
      <c r="HP24" s="197"/>
      <c r="HQ24" s="198" t="s">
        <v>667</v>
      </c>
      <c r="HR24" s="197"/>
      <c r="HS24" s="198" t="s">
        <v>667</v>
      </c>
      <c r="HT24" s="197"/>
      <c r="HU24" s="198" t="s">
        <v>667</v>
      </c>
      <c r="HV24" s="197"/>
      <c r="HW24" s="198" t="s">
        <v>667</v>
      </c>
      <c r="HX24" s="197"/>
      <c r="HY24" s="198" t="s">
        <v>667</v>
      </c>
      <c r="HZ24" s="197"/>
      <c r="IA24" s="198" t="s">
        <v>667</v>
      </c>
      <c r="IB24" s="197"/>
      <c r="IC24" s="198" t="s">
        <v>667</v>
      </c>
      <c r="ID24" s="197"/>
      <c r="IE24" s="198" t="s">
        <v>667</v>
      </c>
      <c r="IF24" s="197"/>
      <c r="IG24" s="198" t="s">
        <v>667</v>
      </c>
      <c r="IH24" s="197"/>
      <c r="II24" s="198" t="s">
        <v>667</v>
      </c>
    </row>
    <row r="25" spans="1:243" ht="15.75" customHeight="1" x14ac:dyDescent="0.2">
      <c r="A25" s="604"/>
      <c r="B25" s="598"/>
      <c r="C25" s="613"/>
      <c r="D25" s="7">
        <v>0</v>
      </c>
      <c r="E25" s="538" t="s">
        <v>82</v>
      </c>
      <c r="F25" s="199">
        <v>0</v>
      </c>
      <c r="G25" s="200"/>
      <c r="H25" s="199">
        <v>0</v>
      </c>
      <c r="I25" s="200"/>
      <c r="J25" s="199">
        <v>0</v>
      </c>
      <c r="K25" s="200"/>
      <c r="L25" s="199">
        <v>0</v>
      </c>
      <c r="M25" s="200"/>
      <c r="N25" s="199">
        <v>0</v>
      </c>
      <c r="O25" s="200"/>
      <c r="P25" s="199">
        <v>0</v>
      </c>
      <c r="Q25" s="200"/>
      <c r="R25" s="199">
        <v>0</v>
      </c>
      <c r="S25" s="200"/>
      <c r="T25" s="199">
        <v>0</v>
      </c>
      <c r="U25" s="200"/>
      <c r="V25" s="199" t="s">
        <v>202</v>
      </c>
      <c r="W25" s="200"/>
      <c r="X25" s="199" t="s">
        <v>204</v>
      </c>
      <c r="Y25" s="200"/>
      <c r="Z25" s="199" t="s">
        <v>243</v>
      </c>
      <c r="AA25" s="200"/>
      <c r="AB25" s="199" t="s">
        <v>208</v>
      </c>
      <c r="AC25" s="200"/>
      <c r="AD25" s="199">
        <v>0</v>
      </c>
      <c r="AE25" s="200"/>
      <c r="AF25" s="199">
        <v>0</v>
      </c>
      <c r="AG25" s="200"/>
      <c r="AH25" s="199">
        <v>0</v>
      </c>
      <c r="AI25" s="200"/>
      <c r="AJ25" s="199">
        <v>0</v>
      </c>
      <c r="AK25" s="200"/>
      <c r="AL25" s="199">
        <v>0</v>
      </c>
      <c r="AM25" s="200"/>
      <c r="AN25" s="199">
        <v>0</v>
      </c>
      <c r="AO25" s="200"/>
      <c r="AP25" s="199">
        <v>0</v>
      </c>
      <c r="AQ25" s="200"/>
      <c r="AR25" s="199" t="s">
        <v>402</v>
      </c>
      <c r="AS25" s="200"/>
      <c r="AT25" s="199" t="s">
        <v>214</v>
      </c>
      <c r="AU25" s="200"/>
      <c r="AV25" s="199">
        <v>0</v>
      </c>
      <c r="AW25" s="200"/>
      <c r="AX25" s="199">
        <v>0</v>
      </c>
      <c r="AY25" s="200"/>
      <c r="AZ25" s="199">
        <v>0</v>
      </c>
      <c r="BA25" s="200"/>
      <c r="BB25" s="199">
        <v>0</v>
      </c>
      <c r="BC25" s="200"/>
      <c r="BD25" s="199" t="s">
        <v>228</v>
      </c>
      <c r="BE25" s="200"/>
      <c r="BF25" s="199">
        <v>0</v>
      </c>
      <c r="BG25" s="200"/>
      <c r="BH25" s="199">
        <v>0</v>
      </c>
      <c r="BI25" s="200"/>
      <c r="BJ25" s="199">
        <v>0</v>
      </c>
      <c r="BK25" s="200"/>
      <c r="BL25" s="199">
        <v>0</v>
      </c>
      <c r="BM25" s="200"/>
      <c r="BN25" s="199" t="s">
        <v>218</v>
      </c>
      <c r="BO25" s="200"/>
      <c r="BP25" s="199">
        <v>0</v>
      </c>
      <c r="BQ25" s="200"/>
      <c r="BR25" s="199">
        <v>0</v>
      </c>
      <c r="BS25" s="200"/>
      <c r="BT25" s="199" t="s">
        <v>241</v>
      </c>
      <c r="BU25" s="200"/>
      <c r="BV25" s="199">
        <v>0</v>
      </c>
      <c r="BW25" s="200"/>
      <c r="BX25" s="199">
        <v>0</v>
      </c>
      <c r="BY25" s="200"/>
      <c r="BZ25" s="199">
        <v>0</v>
      </c>
      <c r="CA25" s="200"/>
      <c r="CB25" s="199">
        <v>0</v>
      </c>
      <c r="CC25" s="200"/>
      <c r="CD25" s="199" t="s">
        <v>224</v>
      </c>
      <c r="CE25" s="200"/>
      <c r="CF25" s="199">
        <v>0</v>
      </c>
      <c r="CG25" s="200"/>
      <c r="CH25" s="199">
        <v>0</v>
      </c>
      <c r="CI25" s="200"/>
      <c r="CJ25" s="199">
        <v>0</v>
      </c>
      <c r="CK25" s="200"/>
      <c r="CL25" s="199">
        <v>0</v>
      </c>
      <c r="CM25" s="200"/>
      <c r="CN25" s="199">
        <v>0</v>
      </c>
      <c r="CO25" s="200"/>
      <c r="CP25" s="199">
        <v>0</v>
      </c>
      <c r="CQ25" s="200"/>
      <c r="CR25" s="199">
        <v>0</v>
      </c>
      <c r="CS25" s="200"/>
      <c r="CT25" s="199">
        <v>0</v>
      </c>
      <c r="CU25" s="200"/>
      <c r="CV25" s="199">
        <v>0</v>
      </c>
      <c r="CW25" s="200"/>
      <c r="CX25" s="199">
        <v>0</v>
      </c>
      <c r="CY25" s="200"/>
      <c r="CZ25" s="199">
        <v>0</v>
      </c>
      <c r="DA25" s="200"/>
      <c r="DB25" s="199" t="s">
        <v>216</v>
      </c>
      <c r="DC25" s="200"/>
      <c r="DD25" s="199" t="s">
        <v>304</v>
      </c>
      <c r="DE25" s="200"/>
      <c r="DF25" s="199">
        <v>0</v>
      </c>
      <c r="DG25" s="200"/>
      <c r="DH25" s="199" t="s">
        <v>230</v>
      </c>
      <c r="DI25" s="200"/>
      <c r="DJ25" s="199">
        <v>0</v>
      </c>
      <c r="DK25" s="200"/>
      <c r="DL25" s="199">
        <v>0</v>
      </c>
      <c r="DM25" s="200"/>
      <c r="DN25" s="199">
        <v>0</v>
      </c>
      <c r="DO25" s="200"/>
      <c r="DP25" s="199">
        <v>0</v>
      </c>
      <c r="DQ25" s="200"/>
      <c r="DR25" s="199">
        <v>0</v>
      </c>
      <c r="DS25" s="200"/>
      <c r="DT25" s="199">
        <v>0</v>
      </c>
      <c r="DU25" s="200"/>
      <c r="DV25" s="199">
        <v>0</v>
      </c>
      <c r="DW25" s="200"/>
      <c r="DX25" s="199">
        <v>0</v>
      </c>
      <c r="DY25" s="200"/>
      <c r="DZ25" s="199">
        <v>0</v>
      </c>
      <c r="EA25" s="200"/>
      <c r="EB25" s="199">
        <v>0</v>
      </c>
      <c r="EC25" s="200"/>
      <c r="ED25" s="199" t="s">
        <v>231</v>
      </c>
      <c r="EE25" s="200"/>
      <c r="EF25" s="199" t="s">
        <v>232</v>
      </c>
      <c r="EG25" s="200"/>
      <c r="EH25" s="199">
        <v>0</v>
      </c>
      <c r="EI25" s="200"/>
      <c r="EJ25" s="199">
        <v>0</v>
      </c>
      <c r="EK25" s="200"/>
      <c r="EL25" s="199">
        <v>0</v>
      </c>
      <c r="EM25" s="200"/>
      <c r="EN25" s="199">
        <v>0</v>
      </c>
      <c r="EO25" s="200"/>
      <c r="EP25" s="199">
        <v>0</v>
      </c>
      <c r="EQ25" s="200"/>
      <c r="ER25" s="199" t="s">
        <v>236</v>
      </c>
      <c r="ES25" s="200"/>
      <c r="ET25" s="199">
        <v>0</v>
      </c>
      <c r="EU25" s="200"/>
      <c r="EV25" s="199" t="s">
        <v>239</v>
      </c>
      <c r="EW25" s="200"/>
      <c r="EX25" s="199" t="s">
        <v>307</v>
      </c>
      <c r="EY25" s="200"/>
      <c r="EZ25" s="199">
        <v>0</v>
      </c>
      <c r="FA25" s="200"/>
      <c r="FB25" s="199" t="s">
        <v>499</v>
      </c>
      <c r="FC25" s="200"/>
      <c r="FD25" s="199">
        <v>0</v>
      </c>
      <c r="FE25" s="200"/>
      <c r="FF25" s="199" t="s">
        <v>206</v>
      </c>
      <c r="FG25" s="200"/>
      <c r="FH25" s="199">
        <v>0</v>
      </c>
      <c r="FI25" s="200"/>
      <c r="FJ25" s="199">
        <v>0</v>
      </c>
      <c r="FK25" s="200"/>
      <c r="FL25" s="199" t="s">
        <v>244</v>
      </c>
      <c r="FM25" s="200"/>
      <c r="FN25" s="199">
        <v>0</v>
      </c>
      <c r="FO25" s="200"/>
      <c r="FP25" s="199">
        <v>0</v>
      </c>
      <c r="FQ25" s="200"/>
      <c r="FR25" s="199">
        <v>0</v>
      </c>
      <c r="FS25" s="200"/>
      <c r="FT25" s="199" t="s">
        <v>301</v>
      </c>
      <c r="FU25" s="200"/>
      <c r="FV25" s="199">
        <v>0</v>
      </c>
      <c r="FW25" s="200"/>
      <c r="FX25" s="199">
        <v>0</v>
      </c>
      <c r="FY25" s="200"/>
      <c r="FZ25" s="199">
        <v>0</v>
      </c>
      <c r="GA25" s="200"/>
      <c r="GB25" s="199">
        <v>0</v>
      </c>
      <c r="GC25" s="200"/>
      <c r="GD25" s="199">
        <v>0</v>
      </c>
      <c r="GE25" s="200"/>
      <c r="GF25" s="199">
        <v>0</v>
      </c>
      <c r="GG25" s="200"/>
      <c r="GH25" s="199">
        <v>0</v>
      </c>
      <c r="GI25" s="200"/>
      <c r="GJ25" s="199">
        <v>0</v>
      </c>
      <c r="GK25" s="200"/>
      <c r="GL25" s="199">
        <v>0</v>
      </c>
      <c r="GM25" s="200"/>
      <c r="GN25" s="199">
        <v>0</v>
      </c>
      <c r="GO25" s="200"/>
      <c r="GP25" s="199">
        <v>0</v>
      </c>
      <c r="GQ25" s="200"/>
      <c r="GR25" s="199">
        <v>0</v>
      </c>
      <c r="GS25" s="200"/>
      <c r="GT25" s="199">
        <v>0</v>
      </c>
      <c r="GU25" s="200"/>
      <c r="GV25" s="199">
        <v>0</v>
      </c>
      <c r="GW25" s="200"/>
      <c r="GX25" s="199">
        <v>0</v>
      </c>
      <c r="GY25" s="200"/>
      <c r="GZ25" s="199">
        <v>0</v>
      </c>
      <c r="HA25" s="200"/>
      <c r="HB25" s="199">
        <v>0</v>
      </c>
      <c r="HC25" s="200"/>
      <c r="HD25" s="199">
        <v>0</v>
      </c>
      <c r="HE25" s="200"/>
      <c r="HF25" s="199">
        <v>0</v>
      </c>
      <c r="HG25" s="200"/>
      <c r="HH25" s="199">
        <v>0</v>
      </c>
      <c r="HI25" s="200"/>
      <c r="HJ25" s="199">
        <v>0</v>
      </c>
      <c r="HK25" s="200"/>
      <c r="HL25" s="199">
        <v>0</v>
      </c>
      <c r="HM25" s="200"/>
      <c r="HN25" s="199">
        <v>0</v>
      </c>
      <c r="HO25" s="200"/>
      <c r="HP25" s="199">
        <v>0</v>
      </c>
      <c r="HQ25" s="200"/>
      <c r="HR25" s="199">
        <v>0</v>
      </c>
      <c r="HS25" s="200"/>
      <c r="HT25" s="199">
        <v>0</v>
      </c>
      <c r="HU25" s="200"/>
      <c r="HV25" s="199">
        <v>0</v>
      </c>
      <c r="HW25" s="200"/>
      <c r="HX25" s="199">
        <v>0</v>
      </c>
      <c r="HY25" s="200"/>
      <c r="HZ25" s="199">
        <v>0</v>
      </c>
      <c r="IA25" s="200"/>
      <c r="IB25" s="199">
        <v>0</v>
      </c>
      <c r="IC25" s="200"/>
      <c r="ID25" s="199">
        <v>0</v>
      </c>
      <c r="IE25" s="200"/>
      <c r="IF25" s="199">
        <v>0</v>
      </c>
      <c r="IG25" s="200"/>
      <c r="IH25" s="199">
        <v>0</v>
      </c>
      <c r="II25" s="200"/>
    </row>
    <row r="26" spans="1:243" ht="15.75" customHeight="1" x14ac:dyDescent="0.2">
      <c r="A26" s="604"/>
      <c r="B26" s="598"/>
      <c r="C26" s="613"/>
      <c r="D26" s="8">
        <v>0</v>
      </c>
      <c r="E26" s="537"/>
      <c r="F26" s="201"/>
      <c r="G26" s="202" t="s">
        <v>667</v>
      </c>
      <c r="H26" s="201"/>
      <c r="I26" s="202" t="s">
        <v>667</v>
      </c>
      <c r="J26" s="201"/>
      <c r="K26" s="202" t="s">
        <v>667</v>
      </c>
      <c r="L26" s="201"/>
      <c r="M26" s="202" t="s">
        <v>667</v>
      </c>
      <c r="N26" s="201"/>
      <c r="O26" s="202" t="s">
        <v>667</v>
      </c>
      <c r="P26" s="201"/>
      <c r="Q26" s="202" t="s">
        <v>667</v>
      </c>
      <c r="R26" s="201"/>
      <c r="S26" s="202" t="s">
        <v>667</v>
      </c>
      <c r="T26" s="201"/>
      <c r="U26" s="202" t="s">
        <v>667</v>
      </c>
      <c r="V26" s="201"/>
      <c r="W26" s="202" t="s">
        <v>668</v>
      </c>
      <c r="X26" s="201"/>
      <c r="Y26" s="202" t="s">
        <v>670</v>
      </c>
      <c r="Z26" s="201"/>
      <c r="AA26" s="202" t="s">
        <v>700</v>
      </c>
      <c r="AB26" s="201"/>
      <c r="AC26" s="202" t="s">
        <v>761</v>
      </c>
      <c r="AD26" s="201"/>
      <c r="AE26" s="202" t="s">
        <v>667</v>
      </c>
      <c r="AF26" s="201"/>
      <c r="AG26" s="202" t="s">
        <v>667</v>
      </c>
      <c r="AH26" s="201"/>
      <c r="AI26" s="202" t="s">
        <v>667</v>
      </c>
      <c r="AJ26" s="201"/>
      <c r="AK26" s="202" t="s">
        <v>667</v>
      </c>
      <c r="AL26" s="201"/>
      <c r="AM26" s="202" t="s">
        <v>667</v>
      </c>
      <c r="AN26" s="201"/>
      <c r="AO26" s="202" t="s">
        <v>667</v>
      </c>
      <c r="AP26" s="201"/>
      <c r="AQ26" s="202" t="s">
        <v>667</v>
      </c>
      <c r="AR26" s="201"/>
      <c r="AS26" s="202" t="s">
        <v>759</v>
      </c>
      <c r="AT26" s="201"/>
      <c r="AU26" s="202" t="s">
        <v>689</v>
      </c>
      <c r="AV26" s="201"/>
      <c r="AW26" s="202" t="s">
        <v>667</v>
      </c>
      <c r="AX26" s="201"/>
      <c r="AY26" s="202" t="s">
        <v>667</v>
      </c>
      <c r="AZ26" s="201"/>
      <c r="BA26" s="202" t="s">
        <v>667</v>
      </c>
      <c r="BB26" s="201"/>
      <c r="BC26" s="202" t="s">
        <v>667</v>
      </c>
      <c r="BD26" s="201"/>
      <c r="BE26" s="202" t="s">
        <v>676</v>
      </c>
      <c r="BF26" s="201"/>
      <c r="BG26" s="202" t="s">
        <v>667</v>
      </c>
      <c r="BH26" s="201"/>
      <c r="BI26" s="202" t="s">
        <v>667</v>
      </c>
      <c r="BJ26" s="201"/>
      <c r="BK26" s="202" t="s">
        <v>667</v>
      </c>
      <c r="BL26" s="201"/>
      <c r="BM26" s="202" t="s">
        <v>667</v>
      </c>
      <c r="BN26" s="201"/>
      <c r="BO26" s="202" t="s">
        <v>762</v>
      </c>
      <c r="BP26" s="201"/>
      <c r="BQ26" s="202" t="s">
        <v>667</v>
      </c>
      <c r="BR26" s="201"/>
      <c r="BS26" s="202" t="s">
        <v>667</v>
      </c>
      <c r="BT26" s="201"/>
      <c r="BU26" s="202" t="s">
        <v>733</v>
      </c>
      <c r="BV26" s="201"/>
      <c r="BW26" s="202" t="s">
        <v>667</v>
      </c>
      <c r="BX26" s="201"/>
      <c r="BY26" s="202" t="s">
        <v>667</v>
      </c>
      <c r="BZ26" s="201"/>
      <c r="CA26" s="202" t="s">
        <v>667</v>
      </c>
      <c r="CB26" s="201"/>
      <c r="CC26" s="202" t="s">
        <v>667</v>
      </c>
      <c r="CD26" s="201"/>
      <c r="CE26" s="202" t="s">
        <v>720</v>
      </c>
      <c r="CF26" s="201"/>
      <c r="CG26" s="202" t="s">
        <v>667</v>
      </c>
      <c r="CH26" s="201"/>
      <c r="CI26" s="202" t="s">
        <v>667</v>
      </c>
      <c r="CJ26" s="201"/>
      <c r="CK26" s="202" t="s">
        <v>667</v>
      </c>
      <c r="CL26" s="201"/>
      <c r="CM26" s="202" t="s">
        <v>667</v>
      </c>
      <c r="CN26" s="201"/>
      <c r="CO26" s="202" t="s">
        <v>667</v>
      </c>
      <c r="CP26" s="201"/>
      <c r="CQ26" s="202" t="s">
        <v>667</v>
      </c>
      <c r="CR26" s="201"/>
      <c r="CS26" s="202" t="s">
        <v>667</v>
      </c>
      <c r="CT26" s="201"/>
      <c r="CU26" s="202" t="s">
        <v>667</v>
      </c>
      <c r="CV26" s="201"/>
      <c r="CW26" s="202" t="s">
        <v>667</v>
      </c>
      <c r="CX26" s="201"/>
      <c r="CY26" s="202" t="s">
        <v>667</v>
      </c>
      <c r="CZ26" s="201"/>
      <c r="DA26" s="202" t="s">
        <v>667</v>
      </c>
      <c r="DB26" s="201"/>
      <c r="DC26" s="202" t="s">
        <v>756</v>
      </c>
      <c r="DD26" s="201"/>
      <c r="DE26" s="202" t="s">
        <v>684</v>
      </c>
      <c r="DF26" s="201"/>
      <c r="DG26" s="202" t="s">
        <v>667</v>
      </c>
      <c r="DH26" s="201"/>
      <c r="DI26" s="202" t="s">
        <v>697</v>
      </c>
      <c r="DJ26" s="201"/>
      <c r="DK26" s="202" t="s">
        <v>667</v>
      </c>
      <c r="DL26" s="201"/>
      <c r="DM26" s="202" t="s">
        <v>667</v>
      </c>
      <c r="DN26" s="201"/>
      <c r="DO26" s="202" t="s">
        <v>667</v>
      </c>
      <c r="DP26" s="201"/>
      <c r="DQ26" s="202" t="s">
        <v>667</v>
      </c>
      <c r="DR26" s="201"/>
      <c r="DS26" s="202" t="s">
        <v>667</v>
      </c>
      <c r="DT26" s="201"/>
      <c r="DU26" s="202" t="s">
        <v>667</v>
      </c>
      <c r="DV26" s="201"/>
      <c r="DW26" s="202" t="s">
        <v>667</v>
      </c>
      <c r="DX26" s="201"/>
      <c r="DY26" s="202" t="s">
        <v>667</v>
      </c>
      <c r="DZ26" s="201"/>
      <c r="EA26" s="202" t="s">
        <v>667</v>
      </c>
      <c r="EB26" s="201"/>
      <c r="EC26" s="202" t="s">
        <v>667</v>
      </c>
      <c r="ED26" s="201"/>
      <c r="EE26" s="202" t="s">
        <v>685</v>
      </c>
      <c r="EF26" s="201"/>
      <c r="EG26" s="202" t="s">
        <v>687</v>
      </c>
      <c r="EH26" s="201"/>
      <c r="EI26" s="202" t="s">
        <v>667</v>
      </c>
      <c r="EJ26" s="201"/>
      <c r="EK26" s="202" t="s">
        <v>667</v>
      </c>
      <c r="EL26" s="201"/>
      <c r="EM26" s="202" t="s">
        <v>667</v>
      </c>
      <c r="EN26" s="201"/>
      <c r="EO26" s="202" t="s">
        <v>667</v>
      </c>
      <c r="EP26" s="201"/>
      <c r="EQ26" s="202" t="s">
        <v>667</v>
      </c>
      <c r="ER26" s="201"/>
      <c r="ES26" s="202" t="s">
        <v>763</v>
      </c>
      <c r="ET26" s="201"/>
      <c r="EU26" s="202" t="s">
        <v>667</v>
      </c>
      <c r="EV26" s="201"/>
      <c r="EW26" s="202" t="s">
        <v>704</v>
      </c>
      <c r="EX26" s="201"/>
      <c r="EY26" s="202" t="s">
        <v>692</v>
      </c>
      <c r="EZ26" s="201"/>
      <c r="FA26" s="202" t="s">
        <v>667</v>
      </c>
      <c r="FB26" s="201"/>
      <c r="FC26" s="202" t="s">
        <v>760</v>
      </c>
      <c r="FD26" s="201"/>
      <c r="FE26" s="202" t="s">
        <v>667</v>
      </c>
      <c r="FF26" s="201"/>
      <c r="FG26" s="202" t="s">
        <v>688</v>
      </c>
      <c r="FH26" s="201"/>
      <c r="FI26" s="202" t="s">
        <v>667</v>
      </c>
      <c r="FJ26" s="201"/>
      <c r="FK26" s="202" t="s">
        <v>667</v>
      </c>
      <c r="FL26" s="201"/>
      <c r="FM26" s="202" t="s">
        <v>690</v>
      </c>
      <c r="FN26" s="201"/>
      <c r="FO26" s="202" t="s">
        <v>667</v>
      </c>
      <c r="FP26" s="201"/>
      <c r="FQ26" s="202" t="s">
        <v>667</v>
      </c>
      <c r="FR26" s="201"/>
      <c r="FS26" s="202" t="s">
        <v>667</v>
      </c>
      <c r="FT26" s="201"/>
      <c r="FU26" s="202" t="s">
        <v>693</v>
      </c>
      <c r="FV26" s="201"/>
      <c r="FW26" s="202" t="s">
        <v>667</v>
      </c>
      <c r="FX26" s="201"/>
      <c r="FY26" s="202" t="s">
        <v>667</v>
      </c>
      <c r="FZ26" s="201"/>
      <c r="GA26" s="202" t="s">
        <v>667</v>
      </c>
      <c r="GB26" s="201"/>
      <c r="GC26" s="202" t="s">
        <v>667</v>
      </c>
      <c r="GD26" s="201"/>
      <c r="GE26" s="202" t="s">
        <v>667</v>
      </c>
      <c r="GF26" s="201"/>
      <c r="GG26" s="202" t="s">
        <v>667</v>
      </c>
      <c r="GH26" s="201"/>
      <c r="GI26" s="202" t="s">
        <v>667</v>
      </c>
      <c r="GJ26" s="201"/>
      <c r="GK26" s="202" t="s">
        <v>667</v>
      </c>
      <c r="GL26" s="201"/>
      <c r="GM26" s="202" t="s">
        <v>667</v>
      </c>
      <c r="GN26" s="201"/>
      <c r="GO26" s="202" t="s">
        <v>667</v>
      </c>
      <c r="GP26" s="201"/>
      <c r="GQ26" s="202" t="s">
        <v>667</v>
      </c>
      <c r="GR26" s="201"/>
      <c r="GS26" s="202" t="s">
        <v>667</v>
      </c>
      <c r="GT26" s="201"/>
      <c r="GU26" s="202" t="s">
        <v>667</v>
      </c>
      <c r="GV26" s="201"/>
      <c r="GW26" s="202" t="s">
        <v>667</v>
      </c>
      <c r="GX26" s="201"/>
      <c r="GY26" s="202" t="s">
        <v>667</v>
      </c>
      <c r="GZ26" s="201"/>
      <c r="HA26" s="202" t="s">
        <v>667</v>
      </c>
      <c r="HB26" s="201"/>
      <c r="HC26" s="202" t="s">
        <v>667</v>
      </c>
      <c r="HD26" s="201"/>
      <c r="HE26" s="202" t="s">
        <v>667</v>
      </c>
      <c r="HF26" s="201"/>
      <c r="HG26" s="202" t="s">
        <v>667</v>
      </c>
      <c r="HH26" s="201"/>
      <c r="HI26" s="202" t="s">
        <v>667</v>
      </c>
      <c r="HJ26" s="201"/>
      <c r="HK26" s="202" t="s">
        <v>667</v>
      </c>
      <c r="HL26" s="201"/>
      <c r="HM26" s="202" t="s">
        <v>667</v>
      </c>
      <c r="HN26" s="201"/>
      <c r="HO26" s="202" t="s">
        <v>667</v>
      </c>
      <c r="HP26" s="201"/>
      <c r="HQ26" s="202" t="s">
        <v>667</v>
      </c>
      <c r="HR26" s="201"/>
      <c r="HS26" s="202" t="s">
        <v>667</v>
      </c>
      <c r="HT26" s="201"/>
      <c r="HU26" s="202" t="s">
        <v>667</v>
      </c>
      <c r="HV26" s="201"/>
      <c r="HW26" s="202" t="s">
        <v>667</v>
      </c>
      <c r="HX26" s="201"/>
      <c r="HY26" s="202" t="s">
        <v>667</v>
      </c>
      <c r="HZ26" s="201"/>
      <c r="IA26" s="202" t="s">
        <v>667</v>
      </c>
      <c r="IB26" s="201"/>
      <c r="IC26" s="202" t="s">
        <v>667</v>
      </c>
      <c r="ID26" s="201"/>
      <c r="IE26" s="202" t="s">
        <v>667</v>
      </c>
      <c r="IF26" s="201"/>
      <c r="IG26" s="202" t="s">
        <v>667</v>
      </c>
      <c r="IH26" s="201"/>
      <c r="II26" s="202" t="s">
        <v>667</v>
      </c>
    </row>
    <row r="27" spans="1:243" ht="15.75" customHeight="1" x14ac:dyDescent="0.2">
      <c r="A27" s="604"/>
      <c r="B27" s="598"/>
      <c r="C27" s="613"/>
      <c r="D27" s="9">
        <v>0</v>
      </c>
      <c r="E27" s="538" t="s">
        <v>7</v>
      </c>
      <c r="F27" s="195">
        <v>0</v>
      </c>
      <c r="G27" s="196"/>
      <c r="H27" s="195">
        <v>0</v>
      </c>
      <c r="I27" s="196"/>
      <c r="J27" s="195">
        <v>0</v>
      </c>
      <c r="K27" s="196"/>
      <c r="L27" s="195">
        <v>0</v>
      </c>
      <c r="M27" s="196"/>
      <c r="N27" s="195" t="s">
        <v>337</v>
      </c>
      <c r="O27" s="196"/>
      <c r="P27" s="195" t="s">
        <v>338</v>
      </c>
      <c r="Q27" s="196"/>
      <c r="R27" s="195" t="s">
        <v>340</v>
      </c>
      <c r="S27" s="196"/>
      <c r="T27" s="195" t="s">
        <v>341</v>
      </c>
      <c r="U27" s="196"/>
      <c r="V27" s="195">
        <v>0</v>
      </c>
      <c r="W27" s="196"/>
      <c r="X27" s="195">
        <v>0</v>
      </c>
      <c r="Y27" s="196"/>
      <c r="Z27" s="195">
        <v>0</v>
      </c>
      <c r="AA27" s="196"/>
      <c r="AB27" s="195">
        <v>0</v>
      </c>
      <c r="AC27" s="196"/>
      <c r="AD27" s="195" t="s">
        <v>202</v>
      </c>
      <c r="AE27" s="196"/>
      <c r="AF27" s="195" t="s">
        <v>204</v>
      </c>
      <c r="AG27" s="196"/>
      <c r="AH27" s="195" t="s">
        <v>228</v>
      </c>
      <c r="AI27" s="196"/>
      <c r="AJ27" s="195">
        <v>0</v>
      </c>
      <c r="AK27" s="196"/>
      <c r="AL27" s="195">
        <v>0</v>
      </c>
      <c r="AM27" s="196"/>
      <c r="AN27" s="195">
        <v>0</v>
      </c>
      <c r="AO27" s="196"/>
      <c r="AP27" s="195">
        <v>0</v>
      </c>
      <c r="AQ27" s="196"/>
      <c r="AR27" s="195">
        <v>0</v>
      </c>
      <c r="AS27" s="196"/>
      <c r="AT27" s="195">
        <v>0</v>
      </c>
      <c r="AU27" s="196"/>
      <c r="AV27" s="195" t="s">
        <v>242</v>
      </c>
      <c r="AW27" s="196"/>
      <c r="AX27" s="195" t="s">
        <v>214</v>
      </c>
      <c r="AY27" s="196"/>
      <c r="AZ27" s="195">
        <v>0</v>
      </c>
      <c r="BA27" s="196"/>
      <c r="BB27" s="195" t="s">
        <v>345</v>
      </c>
      <c r="BC27" s="196"/>
      <c r="BD27" s="195">
        <v>0</v>
      </c>
      <c r="BE27" s="196"/>
      <c r="BF27" s="195" t="s">
        <v>241</v>
      </c>
      <c r="BG27" s="196"/>
      <c r="BH27" s="195">
        <v>0</v>
      </c>
      <c r="BI27" s="196"/>
      <c r="BJ27" s="195">
        <v>0</v>
      </c>
      <c r="BK27" s="196"/>
      <c r="BL27" s="195" t="s">
        <v>346</v>
      </c>
      <c r="BM27" s="196"/>
      <c r="BN27" s="195">
        <v>0</v>
      </c>
      <c r="BO27" s="196"/>
      <c r="BP27" s="195" t="s">
        <v>218</v>
      </c>
      <c r="BQ27" s="196"/>
      <c r="BR27" s="195">
        <v>0</v>
      </c>
      <c r="BS27" s="196"/>
      <c r="BT27" s="195">
        <v>0</v>
      </c>
      <c r="BU27" s="196"/>
      <c r="BV27" s="195">
        <v>0</v>
      </c>
      <c r="BW27" s="196"/>
      <c r="BX27" s="195" t="s">
        <v>221</v>
      </c>
      <c r="BY27" s="196"/>
      <c r="BZ27" s="195" t="s">
        <v>223</v>
      </c>
      <c r="CA27" s="196"/>
      <c r="CB27" s="195">
        <v>0</v>
      </c>
      <c r="CC27" s="196"/>
      <c r="CD27" s="195">
        <v>0</v>
      </c>
      <c r="CE27" s="196"/>
      <c r="CF27" s="195" t="s">
        <v>408</v>
      </c>
      <c r="CG27" s="196"/>
      <c r="CH27" s="195" t="s">
        <v>206</v>
      </c>
      <c r="CI27" s="196"/>
      <c r="CJ27" s="195" t="s">
        <v>409</v>
      </c>
      <c r="CK27" s="196"/>
      <c r="CL27" s="195" t="s">
        <v>247</v>
      </c>
      <c r="CM27" s="196"/>
      <c r="CN27" s="195">
        <v>0</v>
      </c>
      <c r="CO27" s="196"/>
      <c r="CP27" s="195">
        <v>0</v>
      </c>
      <c r="CQ27" s="196"/>
      <c r="CR27" s="195">
        <v>0</v>
      </c>
      <c r="CS27" s="196"/>
      <c r="CT27" s="195">
        <v>0</v>
      </c>
      <c r="CU27" s="196"/>
      <c r="CV27" s="195">
        <v>0</v>
      </c>
      <c r="CW27" s="196"/>
      <c r="CX27" s="195">
        <v>0</v>
      </c>
      <c r="CY27" s="196"/>
      <c r="CZ27" s="195">
        <v>0</v>
      </c>
      <c r="DA27" s="196"/>
      <c r="DB27" s="195">
        <v>0</v>
      </c>
      <c r="DC27" s="196"/>
      <c r="DD27" s="195">
        <v>0</v>
      </c>
      <c r="DE27" s="196"/>
      <c r="DF27" s="195">
        <v>0</v>
      </c>
      <c r="DG27" s="196"/>
      <c r="DH27" s="195">
        <v>0</v>
      </c>
      <c r="DI27" s="196"/>
      <c r="DJ27" s="195">
        <v>0</v>
      </c>
      <c r="DK27" s="196"/>
      <c r="DL27" s="195" t="s">
        <v>348</v>
      </c>
      <c r="DM27" s="196"/>
      <c r="DN27" s="195" t="s">
        <v>244</v>
      </c>
      <c r="DO27" s="196"/>
      <c r="DP27" s="195" t="s">
        <v>224</v>
      </c>
      <c r="DQ27" s="196"/>
      <c r="DR27" s="195">
        <v>0</v>
      </c>
      <c r="DS27" s="196"/>
      <c r="DT27" s="195">
        <v>0</v>
      </c>
      <c r="DU27" s="196"/>
      <c r="DV27" s="195" t="s">
        <v>301</v>
      </c>
      <c r="DW27" s="196"/>
      <c r="DX27" s="195" t="s">
        <v>304</v>
      </c>
      <c r="DY27" s="196"/>
      <c r="DZ27" s="195">
        <v>0</v>
      </c>
      <c r="EA27" s="196"/>
      <c r="EB27" s="195">
        <v>0</v>
      </c>
      <c r="EC27" s="196"/>
      <c r="ED27" s="195">
        <v>0</v>
      </c>
      <c r="EE27" s="196"/>
      <c r="EF27" s="195">
        <v>0</v>
      </c>
      <c r="EG27" s="196"/>
      <c r="EH27" s="195">
        <v>0</v>
      </c>
      <c r="EI27" s="196"/>
      <c r="EJ27" s="195">
        <v>0</v>
      </c>
      <c r="EK27" s="196"/>
      <c r="EL27" s="195">
        <v>0</v>
      </c>
      <c r="EM27" s="196"/>
      <c r="EN27" s="195">
        <v>0</v>
      </c>
      <c r="EO27" s="196"/>
      <c r="EP27" s="195">
        <v>0</v>
      </c>
      <c r="EQ27" s="196"/>
      <c r="ER27" s="195">
        <v>0</v>
      </c>
      <c r="ES27" s="196"/>
      <c r="ET27" s="195">
        <v>0</v>
      </c>
      <c r="EU27" s="196"/>
      <c r="EV27" s="195">
        <v>0</v>
      </c>
      <c r="EW27" s="196"/>
      <c r="EX27" s="195">
        <v>0</v>
      </c>
      <c r="EY27" s="196"/>
      <c r="EZ27" s="195">
        <v>0</v>
      </c>
      <c r="FA27" s="196"/>
      <c r="FB27" s="195">
        <v>0</v>
      </c>
      <c r="FC27" s="196"/>
      <c r="FD27" s="195">
        <v>0</v>
      </c>
      <c r="FE27" s="196"/>
      <c r="FF27" s="195">
        <v>0</v>
      </c>
      <c r="FG27" s="196"/>
      <c r="FH27" s="195">
        <v>0</v>
      </c>
      <c r="FI27" s="196"/>
      <c r="FJ27" s="195">
        <v>0</v>
      </c>
      <c r="FK27" s="196"/>
      <c r="FL27" s="195">
        <v>0</v>
      </c>
      <c r="FM27" s="196"/>
      <c r="FN27" s="195">
        <v>0</v>
      </c>
      <c r="FO27" s="196"/>
      <c r="FP27" s="195">
        <v>0</v>
      </c>
      <c r="FQ27" s="196"/>
      <c r="FR27" s="195">
        <v>0</v>
      </c>
      <c r="FS27" s="196"/>
      <c r="FT27" s="195">
        <v>0</v>
      </c>
      <c r="FU27" s="196"/>
      <c r="FV27" s="195">
        <v>0</v>
      </c>
      <c r="FW27" s="196"/>
      <c r="FX27" s="195">
        <v>0</v>
      </c>
      <c r="FY27" s="196"/>
      <c r="FZ27" s="195">
        <v>0</v>
      </c>
      <c r="GA27" s="196"/>
      <c r="GB27" s="195">
        <v>0</v>
      </c>
      <c r="GC27" s="196"/>
      <c r="GD27" s="195">
        <v>0</v>
      </c>
      <c r="GE27" s="196"/>
      <c r="GF27" s="195">
        <v>0</v>
      </c>
      <c r="GG27" s="196"/>
      <c r="GH27" s="195">
        <v>0</v>
      </c>
      <c r="GI27" s="196"/>
      <c r="GJ27" s="195">
        <v>0</v>
      </c>
      <c r="GK27" s="196"/>
      <c r="GL27" s="195">
        <v>0</v>
      </c>
      <c r="GM27" s="196"/>
      <c r="GN27" s="195">
        <v>0</v>
      </c>
      <c r="GO27" s="196"/>
      <c r="GP27" s="195">
        <v>0</v>
      </c>
      <c r="GQ27" s="196"/>
      <c r="GR27" s="195">
        <v>0</v>
      </c>
      <c r="GS27" s="196"/>
      <c r="GT27" s="195">
        <v>0</v>
      </c>
      <c r="GU27" s="196"/>
      <c r="GV27" s="195">
        <v>0</v>
      </c>
      <c r="GW27" s="196"/>
      <c r="GX27" s="195">
        <v>0</v>
      </c>
      <c r="GY27" s="196"/>
      <c r="GZ27" s="195">
        <v>0</v>
      </c>
      <c r="HA27" s="196"/>
      <c r="HB27" s="195">
        <v>0</v>
      </c>
      <c r="HC27" s="196"/>
      <c r="HD27" s="195">
        <v>0</v>
      </c>
      <c r="HE27" s="196"/>
      <c r="HF27" s="195">
        <v>0</v>
      </c>
      <c r="HG27" s="196"/>
      <c r="HH27" s="195">
        <v>0</v>
      </c>
      <c r="HI27" s="196"/>
      <c r="HJ27" s="195">
        <v>0</v>
      </c>
      <c r="HK27" s="196"/>
      <c r="HL27" s="195">
        <v>0</v>
      </c>
      <c r="HM27" s="196"/>
      <c r="HN27" s="195">
        <v>0</v>
      </c>
      <c r="HO27" s="196"/>
      <c r="HP27" s="195">
        <v>0</v>
      </c>
      <c r="HQ27" s="196"/>
      <c r="HR27" s="195">
        <v>0</v>
      </c>
      <c r="HS27" s="196"/>
      <c r="HT27" s="195">
        <v>0</v>
      </c>
      <c r="HU27" s="196"/>
      <c r="HV27" s="195">
        <v>0</v>
      </c>
      <c r="HW27" s="196"/>
      <c r="HX27" s="195">
        <v>0</v>
      </c>
      <c r="HY27" s="196"/>
      <c r="HZ27" s="195">
        <v>0</v>
      </c>
      <c r="IA27" s="196"/>
      <c r="IB27" s="195">
        <v>0</v>
      </c>
      <c r="IC27" s="196"/>
      <c r="ID27" s="195">
        <v>0</v>
      </c>
      <c r="IE27" s="196"/>
      <c r="IF27" s="195">
        <v>0</v>
      </c>
      <c r="IG27" s="196"/>
      <c r="IH27" s="195">
        <v>0</v>
      </c>
      <c r="II27" s="196"/>
    </row>
    <row r="28" spans="1:243" ht="15.75" customHeight="1" x14ac:dyDescent="0.2">
      <c r="A28" s="604"/>
      <c r="B28" s="598"/>
      <c r="C28" s="613"/>
      <c r="D28" s="7" t="s">
        <v>8</v>
      </c>
      <c r="E28" s="537"/>
      <c r="F28" s="203"/>
      <c r="G28" s="204" t="s">
        <v>667</v>
      </c>
      <c r="H28" s="203"/>
      <c r="I28" s="204" t="s">
        <v>667</v>
      </c>
      <c r="J28" s="203"/>
      <c r="K28" s="204" t="s">
        <v>667</v>
      </c>
      <c r="L28" s="203"/>
      <c r="M28" s="204" t="s">
        <v>667</v>
      </c>
      <c r="N28" s="203"/>
      <c r="O28" s="204" t="s">
        <v>722</v>
      </c>
      <c r="P28" s="203"/>
      <c r="Q28" s="204" t="s">
        <v>743</v>
      </c>
      <c r="R28" s="203"/>
      <c r="S28" s="204" t="s">
        <v>711</v>
      </c>
      <c r="T28" s="203"/>
      <c r="U28" s="204" t="s">
        <v>744</v>
      </c>
      <c r="V28" s="203"/>
      <c r="W28" s="204" t="s">
        <v>667</v>
      </c>
      <c r="X28" s="203"/>
      <c r="Y28" s="204" t="s">
        <v>667</v>
      </c>
      <c r="Z28" s="203"/>
      <c r="AA28" s="204" t="s">
        <v>667</v>
      </c>
      <c r="AB28" s="203"/>
      <c r="AC28" s="204" t="s">
        <v>667</v>
      </c>
      <c r="AD28" s="203"/>
      <c r="AE28" s="204" t="s">
        <v>721</v>
      </c>
      <c r="AF28" s="203"/>
      <c r="AG28" s="204" t="s">
        <v>723</v>
      </c>
      <c r="AH28" s="203"/>
      <c r="AI28" s="204" t="s">
        <v>764</v>
      </c>
      <c r="AJ28" s="203"/>
      <c r="AK28" s="204" t="s">
        <v>667</v>
      </c>
      <c r="AL28" s="203"/>
      <c r="AM28" s="204" t="s">
        <v>667</v>
      </c>
      <c r="AN28" s="203"/>
      <c r="AO28" s="204" t="s">
        <v>667</v>
      </c>
      <c r="AP28" s="203"/>
      <c r="AQ28" s="204" t="s">
        <v>667</v>
      </c>
      <c r="AR28" s="203"/>
      <c r="AS28" s="204" t="s">
        <v>667</v>
      </c>
      <c r="AT28" s="203"/>
      <c r="AU28" s="204" t="s">
        <v>667</v>
      </c>
      <c r="AV28" s="203"/>
      <c r="AW28" s="204" t="s">
        <v>765</v>
      </c>
      <c r="AX28" s="203"/>
      <c r="AY28" s="204" t="s">
        <v>726</v>
      </c>
      <c r="AZ28" s="203"/>
      <c r="BA28" s="204" t="s">
        <v>667</v>
      </c>
      <c r="BB28" s="203"/>
      <c r="BC28" s="204" t="s">
        <v>676</v>
      </c>
      <c r="BD28" s="203"/>
      <c r="BE28" s="204" t="s">
        <v>667</v>
      </c>
      <c r="BF28" s="203"/>
      <c r="BG28" s="204" t="s">
        <v>718</v>
      </c>
      <c r="BH28" s="203"/>
      <c r="BI28" s="204" t="s">
        <v>667</v>
      </c>
      <c r="BJ28" s="203"/>
      <c r="BK28" s="204" t="s">
        <v>667</v>
      </c>
      <c r="BL28" s="203"/>
      <c r="BM28" s="204" t="s">
        <v>704</v>
      </c>
      <c r="BN28" s="203"/>
      <c r="BO28" s="204" t="s">
        <v>667</v>
      </c>
      <c r="BP28" s="203"/>
      <c r="BQ28" s="204" t="s">
        <v>766</v>
      </c>
      <c r="BR28" s="203"/>
      <c r="BS28" s="204" t="s">
        <v>667</v>
      </c>
      <c r="BT28" s="203"/>
      <c r="BU28" s="204" t="s">
        <v>667</v>
      </c>
      <c r="BV28" s="203"/>
      <c r="BW28" s="204" t="s">
        <v>667</v>
      </c>
      <c r="BX28" s="203"/>
      <c r="BY28" s="204" t="s">
        <v>679</v>
      </c>
      <c r="BZ28" s="203"/>
      <c r="CA28" s="204" t="s">
        <v>680</v>
      </c>
      <c r="CB28" s="203"/>
      <c r="CC28" s="204" t="s">
        <v>667</v>
      </c>
      <c r="CD28" s="203"/>
      <c r="CE28" s="204" t="s">
        <v>667</v>
      </c>
      <c r="CF28" s="203"/>
      <c r="CG28" s="204" t="s">
        <v>737</v>
      </c>
      <c r="CH28" s="203"/>
      <c r="CI28" s="204" t="s">
        <v>720</v>
      </c>
      <c r="CJ28" s="203"/>
      <c r="CK28" s="204" t="s">
        <v>752</v>
      </c>
      <c r="CL28" s="203"/>
      <c r="CM28" s="204" t="s">
        <v>736</v>
      </c>
      <c r="CN28" s="203"/>
      <c r="CO28" s="204" t="s">
        <v>667</v>
      </c>
      <c r="CP28" s="203"/>
      <c r="CQ28" s="204" t="s">
        <v>667</v>
      </c>
      <c r="CR28" s="203"/>
      <c r="CS28" s="204" t="s">
        <v>667</v>
      </c>
      <c r="CT28" s="203"/>
      <c r="CU28" s="204" t="s">
        <v>667</v>
      </c>
      <c r="CV28" s="203"/>
      <c r="CW28" s="204" t="s">
        <v>667</v>
      </c>
      <c r="CX28" s="203"/>
      <c r="CY28" s="204" t="s">
        <v>667</v>
      </c>
      <c r="CZ28" s="203"/>
      <c r="DA28" s="204" t="s">
        <v>667</v>
      </c>
      <c r="DB28" s="203"/>
      <c r="DC28" s="204" t="s">
        <v>667</v>
      </c>
      <c r="DD28" s="203"/>
      <c r="DE28" s="204" t="s">
        <v>667</v>
      </c>
      <c r="DF28" s="203"/>
      <c r="DG28" s="204" t="s">
        <v>667</v>
      </c>
      <c r="DH28" s="203"/>
      <c r="DI28" s="204" t="s">
        <v>667</v>
      </c>
      <c r="DJ28" s="203"/>
      <c r="DK28" s="204" t="s">
        <v>667</v>
      </c>
      <c r="DL28" s="203"/>
      <c r="DM28" s="204" t="s">
        <v>698</v>
      </c>
      <c r="DN28" s="203"/>
      <c r="DO28" s="204" t="s">
        <v>716</v>
      </c>
      <c r="DP28" s="203"/>
      <c r="DQ28" s="204" t="s">
        <v>689</v>
      </c>
      <c r="DR28" s="203"/>
      <c r="DS28" s="204" t="s">
        <v>667</v>
      </c>
      <c r="DT28" s="203"/>
      <c r="DU28" s="204" t="s">
        <v>667</v>
      </c>
      <c r="DV28" s="203"/>
      <c r="DW28" s="204" t="s">
        <v>705</v>
      </c>
      <c r="DX28" s="203"/>
      <c r="DY28" s="204" t="s">
        <v>675</v>
      </c>
      <c r="DZ28" s="203"/>
      <c r="EA28" s="204" t="s">
        <v>667</v>
      </c>
      <c r="EB28" s="203"/>
      <c r="EC28" s="204" t="s">
        <v>667</v>
      </c>
      <c r="ED28" s="203"/>
      <c r="EE28" s="204" t="s">
        <v>667</v>
      </c>
      <c r="EF28" s="203"/>
      <c r="EG28" s="204" t="s">
        <v>667</v>
      </c>
      <c r="EH28" s="203"/>
      <c r="EI28" s="204" t="s">
        <v>667</v>
      </c>
      <c r="EJ28" s="203"/>
      <c r="EK28" s="204" t="s">
        <v>667</v>
      </c>
      <c r="EL28" s="203"/>
      <c r="EM28" s="204" t="s">
        <v>667</v>
      </c>
      <c r="EN28" s="203"/>
      <c r="EO28" s="204" t="s">
        <v>667</v>
      </c>
      <c r="EP28" s="203"/>
      <c r="EQ28" s="204" t="s">
        <v>667</v>
      </c>
      <c r="ER28" s="203"/>
      <c r="ES28" s="204" t="s">
        <v>667</v>
      </c>
      <c r="ET28" s="203"/>
      <c r="EU28" s="204" t="s">
        <v>667</v>
      </c>
      <c r="EV28" s="203"/>
      <c r="EW28" s="204" t="s">
        <v>667</v>
      </c>
      <c r="EX28" s="203"/>
      <c r="EY28" s="204" t="s">
        <v>667</v>
      </c>
      <c r="EZ28" s="203"/>
      <c r="FA28" s="204" t="s">
        <v>667</v>
      </c>
      <c r="FB28" s="203"/>
      <c r="FC28" s="204" t="s">
        <v>667</v>
      </c>
      <c r="FD28" s="203"/>
      <c r="FE28" s="204" t="s">
        <v>667</v>
      </c>
      <c r="FF28" s="203"/>
      <c r="FG28" s="204" t="s">
        <v>667</v>
      </c>
      <c r="FH28" s="203"/>
      <c r="FI28" s="204" t="s">
        <v>667</v>
      </c>
      <c r="FJ28" s="203"/>
      <c r="FK28" s="204" t="s">
        <v>667</v>
      </c>
      <c r="FL28" s="203"/>
      <c r="FM28" s="204" t="s">
        <v>667</v>
      </c>
      <c r="FN28" s="203"/>
      <c r="FO28" s="204" t="s">
        <v>667</v>
      </c>
      <c r="FP28" s="203"/>
      <c r="FQ28" s="204" t="s">
        <v>667</v>
      </c>
      <c r="FR28" s="203"/>
      <c r="FS28" s="204" t="s">
        <v>667</v>
      </c>
      <c r="FT28" s="203"/>
      <c r="FU28" s="204" t="s">
        <v>667</v>
      </c>
      <c r="FV28" s="203"/>
      <c r="FW28" s="204" t="s">
        <v>667</v>
      </c>
      <c r="FX28" s="203"/>
      <c r="FY28" s="204" t="s">
        <v>667</v>
      </c>
      <c r="FZ28" s="203"/>
      <c r="GA28" s="204" t="s">
        <v>667</v>
      </c>
      <c r="GB28" s="203"/>
      <c r="GC28" s="204" t="s">
        <v>667</v>
      </c>
      <c r="GD28" s="203"/>
      <c r="GE28" s="204" t="s">
        <v>667</v>
      </c>
      <c r="GF28" s="203"/>
      <c r="GG28" s="204" t="s">
        <v>667</v>
      </c>
      <c r="GH28" s="203"/>
      <c r="GI28" s="204" t="s">
        <v>667</v>
      </c>
      <c r="GJ28" s="203"/>
      <c r="GK28" s="204" t="s">
        <v>667</v>
      </c>
      <c r="GL28" s="203"/>
      <c r="GM28" s="204" t="s">
        <v>667</v>
      </c>
      <c r="GN28" s="203"/>
      <c r="GO28" s="204" t="s">
        <v>667</v>
      </c>
      <c r="GP28" s="203"/>
      <c r="GQ28" s="204" t="s">
        <v>667</v>
      </c>
      <c r="GR28" s="203"/>
      <c r="GS28" s="204" t="s">
        <v>667</v>
      </c>
      <c r="GT28" s="203"/>
      <c r="GU28" s="204" t="s">
        <v>667</v>
      </c>
      <c r="GV28" s="203"/>
      <c r="GW28" s="204" t="s">
        <v>667</v>
      </c>
      <c r="GX28" s="203"/>
      <c r="GY28" s="204" t="s">
        <v>667</v>
      </c>
      <c r="GZ28" s="203"/>
      <c r="HA28" s="204" t="s">
        <v>667</v>
      </c>
      <c r="HB28" s="203"/>
      <c r="HC28" s="204" t="s">
        <v>667</v>
      </c>
      <c r="HD28" s="203"/>
      <c r="HE28" s="204" t="s">
        <v>667</v>
      </c>
      <c r="HF28" s="203"/>
      <c r="HG28" s="204" t="s">
        <v>667</v>
      </c>
      <c r="HH28" s="203"/>
      <c r="HI28" s="204" t="s">
        <v>667</v>
      </c>
      <c r="HJ28" s="203"/>
      <c r="HK28" s="204" t="s">
        <v>667</v>
      </c>
      <c r="HL28" s="203"/>
      <c r="HM28" s="204" t="s">
        <v>667</v>
      </c>
      <c r="HN28" s="203"/>
      <c r="HO28" s="204" t="s">
        <v>667</v>
      </c>
      <c r="HP28" s="203"/>
      <c r="HQ28" s="204" t="s">
        <v>667</v>
      </c>
      <c r="HR28" s="203"/>
      <c r="HS28" s="204" t="s">
        <v>667</v>
      </c>
      <c r="HT28" s="203"/>
      <c r="HU28" s="204" t="s">
        <v>667</v>
      </c>
      <c r="HV28" s="203"/>
      <c r="HW28" s="204" t="s">
        <v>667</v>
      </c>
      <c r="HX28" s="203"/>
      <c r="HY28" s="204" t="s">
        <v>667</v>
      </c>
      <c r="HZ28" s="203"/>
      <c r="IA28" s="204" t="s">
        <v>667</v>
      </c>
      <c r="IB28" s="203"/>
      <c r="IC28" s="204" t="s">
        <v>667</v>
      </c>
      <c r="ID28" s="203"/>
      <c r="IE28" s="204" t="s">
        <v>667</v>
      </c>
      <c r="IF28" s="203"/>
      <c r="IG28" s="204" t="s">
        <v>667</v>
      </c>
      <c r="IH28" s="203"/>
      <c r="II28" s="204" t="s">
        <v>667</v>
      </c>
    </row>
    <row r="29" spans="1:243" ht="15.75" customHeight="1" x14ac:dyDescent="0.2">
      <c r="A29" s="604"/>
      <c r="B29" s="598"/>
      <c r="C29" s="613"/>
      <c r="D29" s="10">
        <v>0</v>
      </c>
      <c r="E29" s="536" t="s">
        <v>100</v>
      </c>
      <c r="F29" s="197">
        <v>0</v>
      </c>
      <c r="G29" s="198"/>
      <c r="H29" s="197">
        <v>0</v>
      </c>
      <c r="I29" s="198"/>
      <c r="J29" s="197">
        <v>0</v>
      </c>
      <c r="K29" s="198"/>
      <c r="L29" s="197">
        <v>0</v>
      </c>
      <c r="M29" s="198"/>
      <c r="N29" s="197" t="s">
        <v>337</v>
      </c>
      <c r="O29" s="198"/>
      <c r="P29" s="197" t="s">
        <v>338</v>
      </c>
      <c r="Q29" s="198"/>
      <c r="R29" s="197" t="s">
        <v>340</v>
      </c>
      <c r="S29" s="198"/>
      <c r="T29" s="197" t="s">
        <v>341</v>
      </c>
      <c r="U29" s="198"/>
      <c r="V29" s="197">
        <v>0</v>
      </c>
      <c r="W29" s="198"/>
      <c r="X29" s="197">
        <v>0</v>
      </c>
      <c r="Y29" s="198"/>
      <c r="Z29" s="197">
        <v>0</v>
      </c>
      <c r="AA29" s="198"/>
      <c r="AB29" s="197">
        <v>0</v>
      </c>
      <c r="AC29" s="198"/>
      <c r="AD29" s="197" t="s">
        <v>202</v>
      </c>
      <c r="AE29" s="198"/>
      <c r="AF29" s="197" t="s">
        <v>204</v>
      </c>
      <c r="AG29" s="198"/>
      <c r="AH29" s="197" t="s">
        <v>228</v>
      </c>
      <c r="AI29" s="198"/>
      <c r="AJ29" s="197">
        <v>0</v>
      </c>
      <c r="AK29" s="198"/>
      <c r="AL29" s="197">
        <v>0</v>
      </c>
      <c r="AM29" s="198"/>
      <c r="AN29" s="197" t="s">
        <v>375</v>
      </c>
      <c r="AO29" s="198"/>
      <c r="AP29" s="197">
        <v>0</v>
      </c>
      <c r="AQ29" s="198"/>
      <c r="AR29" s="197">
        <v>0</v>
      </c>
      <c r="AS29" s="198"/>
      <c r="AT29" s="197">
        <v>0</v>
      </c>
      <c r="AU29" s="198"/>
      <c r="AV29" s="197" t="s">
        <v>242</v>
      </c>
      <c r="AW29" s="198"/>
      <c r="AX29" s="197" t="s">
        <v>214</v>
      </c>
      <c r="AY29" s="198"/>
      <c r="AZ29" s="197">
        <v>0</v>
      </c>
      <c r="BA29" s="198"/>
      <c r="BB29" s="197" t="s">
        <v>345</v>
      </c>
      <c r="BC29" s="198"/>
      <c r="BD29" s="197">
        <v>0</v>
      </c>
      <c r="BE29" s="198"/>
      <c r="BF29" s="197" t="s">
        <v>241</v>
      </c>
      <c r="BG29" s="198"/>
      <c r="BH29" s="197">
        <v>0</v>
      </c>
      <c r="BI29" s="198"/>
      <c r="BJ29" s="197">
        <v>0</v>
      </c>
      <c r="BK29" s="198"/>
      <c r="BL29" s="197">
        <v>0</v>
      </c>
      <c r="BM29" s="198"/>
      <c r="BN29" s="197">
        <v>0</v>
      </c>
      <c r="BO29" s="198"/>
      <c r="BP29" s="197" t="s">
        <v>218</v>
      </c>
      <c r="BQ29" s="198"/>
      <c r="BR29" s="197">
        <v>0</v>
      </c>
      <c r="BS29" s="198"/>
      <c r="BT29" s="197">
        <v>0</v>
      </c>
      <c r="BU29" s="198"/>
      <c r="BV29" s="197">
        <v>0</v>
      </c>
      <c r="BW29" s="198"/>
      <c r="BX29" s="197">
        <v>0</v>
      </c>
      <c r="BY29" s="198"/>
      <c r="BZ29" s="197">
        <v>0</v>
      </c>
      <c r="CA29" s="198"/>
      <c r="CB29" s="197">
        <v>0</v>
      </c>
      <c r="CC29" s="198"/>
      <c r="CD29" s="197">
        <v>0</v>
      </c>
      <c r="CE29" s="198"/>
      <c r="CF29" s="197">
        <v>0</v>
      </c>
      <c r="CG29" s="198"/>
      <c r="CH29" s="197" t="s">
        <v>206</v>
      </c>
      <c r="CI29" s="198"/>
      <c r="CJ29" s="197">
        <v>0</v>
      </c>
      <c r="CK29" s="198"/>
      <c r="CL29" s="197">
        <v>0</v>
      </c>
      <c r="CM29" s="198"/>
      <c r="CN29" s="197">
        <v>0</v>
      </c>
      <c r="CO29" s="198"/>
      <c r="CP29" s="197">
        <v>0</v>
      </c>
      <c r="CQ29" s="198"/>
      <c r="CR29" s="197">
        <v>0</v>
      </c>
      <c r="CS29" s="198"/>
      <c r="CT29" s="197">
        <v>0</v>
      </c>
      <c r="CU29" s="198"/>
      <c r="CV29" s="197">
        <v>0</v>
      </c>
      <c r="CW29" s="198"/>
      <c r="CX29" s="197">
        <v>0</v>
      </c>
      <c r="CY29" s="198"/>
      <c r="CZ29" s="197">
        <v>0</v>
      </c>
      <c r="DA29" s="198"/>
      <c r="DB29" s="197">
        <v>0</v>
      </c>
      <c r="DC29" s="198"/>
      <c r="DD29" s="197">
        <v>0</v>
      </c>
      <c r="DE29" s="198"/>
      <c r="DF29" s="197">
        <v>0</v>
      </c>
      <c r="DG29" s="198"/>
      <c r="DH29" s="197">
        <v>0</v>
      </c>
      <c r="DI29" s="198"/>
      <c r="DJ29" s="197">
        <v>0</v>
      </c>
      <c r="DK29" s="198"/>
      <c r="DL29" s="197">
        <v>0</v>
      </c>
      <c r="DM29" s="198"/>
      <c r="DN29" s="197" t="s">
        <v>244</v>
      </c>
      <c r="DO29" s="198"/>
      <c r="DP29" s="197" t="s">
        <v>224</v>
      </c>
      <c r="DQ29" s="198"/>
      <c r="DR29" s="197" t="s">
        <v>299</v>
      </c>
      <c r="DS29" s="198"/>
      <c r="DT29" s="197" t="s">
        <v>245</v>
      </c>
      <c r="DU29" s="198"/>
      <c r="DV29" s="197" t="s">
        <v>301</v>
      </c>
      <c r="DW29" s="198"/>
      <c r="DX29" s="197" t="s">
        <v>304</v>
      </c>
      <c r="DY29" s="198"/>
      <c r="DZ29" s="197">
        <v>0</v>
      </c>
      <c r="EA29" s="198"/>
      <c r="EB29" s="197">
        <v>0</v>
      </c>
      <c r="EC29" s="198"/>
      <c r="ED29" s="197">
        <v>0</v>
      </c>
      <c r="EE29" s="198"/>
      <c r="EF29" s="197">
        <v>0</v>
      </c>
      <c r="EG29" s="198"/>
      <c r="EH29" s="197">
        <v>0</v>
      </c>
      <c r="EI29" s="198"/>
      <c r="EJ29" s="197">
        <v>0</v>
      </c>
      <c r="EK29" s="198"/>
      <c r="EL29" s="197">
        <v>0</v>
      </c>
      <c r="EM29" s="198"/>
      <c r="EN29" s="197">
        <v>0</v>
      </c>
      <c r="EO29" s="198"/>
      <c r="EP29" s="197">
        <v>0</v>
      </c>
      <c r="EQ29" s="198"/>
      <c r="ER29" s="197">
        <v>0</v>
      </c>
      <c r="ES29" s="198"/>
      <c r="ET29" s="197">
        <v>0</v>
      </c>
      <c r="EU29" s="198"/>
      <c r="EV29" s="197">
        <v>0</v>
      </c>
      <c r="EW29" s="198"/>
      <c r="EX29" s="197">
        <v>0</v>
      </c>
      <c r="EY29" s="198"/>
      <c r="EZ29" s="197">
        <v>0</v>
      </c>
      <c r="FA29" s="198"/>
      <c r="FB29" s="197">
        <v>0</v>
      </c>
      <c r="FC29" s="198"/>
      <c r="FD29" s="197">
        <v>0</v>
      </c>
      <c r="FE29" s="198"/>
      <c r="FF29" s="197">
        <v>0</v>
      </c>
      <c r="FG29" s="198"/>
      <c r="FH29" s="197">
        <v>0</v>
      </c>
      <c r="FI29" s="198"/>
      <c r="FJ29" s="197">
        <v>0</v>
      </c>
      <c r="FK29" s="198"/>
      <c r="FL29" s="197">
        <v>0</v>
      </c>
      <c r="FM29" s="198"/>
      <c r="FN29" s="197">
        <v>0</v>
      </c>
      <c r="FO29" s="198"/>
      <c r="FP29" s="197">
        <v>0</v>
      </c>
      <c r="FQ29" s="198"/>
      <c r="FR29" s="197">
        <v>0</v>
      </c>
      <c r="FS29" s="198"/>
      <c r="FT29" s="197">
        <v>0</v>
      </c>
      <c r="FU29" s="198"/>
      <c r="FV29" s="197">
        <v>0</v>
      </c>
      <c r="FW29" s="198"/>
      <c r="FX29" s="197">
        <v>0</v>
      </c>
      <c r="FY29" s="198"/>
      <c r="FZ29" s="197">
        <v>0</v>
      </c>
      <c r="GA29" s="198"/>
      <c r="GB29" s="197">
        <v>0</v>
      </c>
      <c r="GC29" s="198"/>
      <c r="GD29" s="197">
        <v>0</v>
      </c>
      <c r="GE29" s="198"/>
      <c r="GF29" s="197">
        <v>0</v>
      </c>
      <c r="GG29" s="198"/>
      <c r="GH29" s="197">
        <v>0</v>
      </c>
      <c r="GI29" s="198"/>
      <c r="GJ29" s="197">
        <v>0</v>
      </c>
      <c r="GK29" s="198"/>
      <c r="GL29" s="197">
        <v>0</v>
      </c>
      <c r="GM29" s="198"/>
      <c r="GN29" s="197">
        <v>0</v>
      </c>
      <c r="GO29" s="198"/>
      <c r="GP29" s="197">
        <v>0</v>
      </c>
      <c r="GQ29" s="198"/>
      <c r="GR29" s="197">
        <v>0</v>
      </c>
      <c r="GS29" s="198"/>
      <c r="GT29" s="197">
        <v>0</v>
      </c>
      <c r="GU29" s="198"/>
      <c r="GV29" s="197">
        <v>0</v>
      </c>
      <c r="GW29" s="198"/>
      <c r="GX29" s="197">
        <v>0</v>
      </c>
      <c r="GY29" s="198"/>
      <c r="GZ29" s="197">
        <v>0</v>
      </c>
      <c r="HA29" s="198"/>
      <c r="HB29" s="197">
        <v>0</v>
      </c>
      <c r="HC29" s="198"/>
      <c r="HD29" s="197">
        <v>0</v>
      </c>
      <c r="HE29" s="198"/>
      <c r="HF29" s="197">
        <v>0</v>
      </c>
      <c r="HG29" s="198"/>
      <c r="HH29" s="197">
        <v>0</v>
      </c>
      <c r="HI29" s="198"/>
      <c r="HJ29" s="197">
        <v>0</v>
      </c>
      <c r="HK29" s="198"/>
      <c r="HL29" s="197">
        <v>0</v>
      </c>
      <c r="HM29" s="198"/>
      <c r="HN29" s="197">
        <v>0</v>
      </c>
      <c r="HO29" s="198"/>
      <c r="HP29" s="197">
        <v>0</v>
      </c>
      <c r="HQ29" s="198"/>
      <c r="HR29" s="197">
        <v>0</v>
      </c>
      <c r="HS29" s="198"/>
      <c r="HT29" s="197">
        <v>0</v>
      </c>
      <c r="HU29" s="198"/>
      <c r="HV29" s="197">
        <v>0</v>
      </c>
      <c r="HW29" s="198"/>
      <c r="HX29" s="197">
        <v>0</v>
      </c>
      <c r="HY29" s="198"/>
      <c r="HZ29" s="197">
        <v>0</v>
      </c>
      <c r="IA29" s="198"/>
      <c r="IB29" s="197">
        <v>0</v>
      </c>
      <c r="IC29" s="198"/>
      <c r="ID29" s="197">
        <v>0</v>
      </c>
      <c r="IE29" s="198"/>
      <c r="IF29" s="197">
        <v>0</v>
      </c>
      <c r="IG29" s="198"/>
      <c r="IH29" s="197">
        <v>0</v>
      </c>
      <c r="II29" s="198"/>
    </row>
    <row r="30" spans="1:243" ht="15.75" customHeight="1" x14ac:dyDescent="0.2">
      <c r="A30" s="604"/>
      <c r="B30" s="598"/>
      <c r="C30" s="613"/>
      <c r="D30" s="8">
        <v>0</v>
      </c>
      <c r="E30" s="537"/>
      <c r="F30" s="201"/>
      <c r="G30" s="202" t="s">
        <v>667</v>
      </c>
      <c r="H30" s="201"/>
      <c r="I30" s="202" t="s">
        <v>667</v>
      </c>
      <c r="J30" s="201"/>
      <c r="K30" s="202" t="s">
        <v>667</v>
      </c>
      <c r="L30" s="201"/>
      <c r="M30" s="202" t="s">
        <v>667</v>
      </c>
      <c r="N30" s="201"/>
      <c r="O30" s="202" t="s">
        <v>722</v>
      </c>
      <c r="P30" s="201"/>
      <c r="Q30" s="202" t="s">
        <v>743</v>
      </c>
      <c r="R30" s="201"/>
      <c r="S30" s="202" t="s">
        <v>711</v>
      </c>
      <c r="T30" s="201"/>
      <c r="U30" s="202" t="s">
        <v>744</v>
      </c>
      <c r="V30" s="201"/>
      <c r="W30" s="202" t="s">
        <v>667</v>
      </c>
      <c r="X30" s="201"/>
      <c r="Y30" s="202" t="s">
        <v>667</v>
      </c>
      <c r="Z30" s="201"/>
      <c r="AA30" s="202" t="s">
        <v>667</v>
      </c>
      <c r="AB30" s="201"/>
      <c r="AC30" s="202" t="s">
        <v>667</v>
      </c>
      <c r="AD30" s="201"/>
      <c r="AE30" s="202" t="s">
        <v>749</v>
      </c>
      <c r="AF30" s="201"/>
      <c r="AG30" s="202" t="s">
        <v>713</v>
      </c>
      <c r="AH30" s="201"/>
      <c r="AI30" s="202" t="s">
        <v>764</v>
      </c>
      <c r="AJ30" s="201"/>
      <c r="AK30" s="202" t="s">
        <v>667</v>
      </c>
      <c r="AL30" s="201"/>
      <c r="AM30" s="202" t="s">
        <v>667</v>
      </c>
      <c r="AN30" s="201"/>
      <c r="AO30" s="202" t="s">
        <v>709</v>
      </c>
      <c r="AP30" s="201"/>
      <c r="AQ30" s="202" t="s">
        <v>667</v>
      </c>
      <c r="AR30" s="201"/>
      <c r="AS30" s="202" t="s">
        <v>667</v>
      </c>
      <c r="AT30" s="201"/>
      <c r="AU30" s="202" t="s">
        <v>667</v>
      </c>
      <c r="AV30" s="201"/>
      <c r="AW30" s="202" t="s">
        <v>765</v>
      </c>
      <c r="AX30" s="201"/>
      <c r="AY30" s="202" t="s">
        <v>707</v>
      </c>
      <c r="AZ30" s="201"/>
      <c r="BA30" s="202" t="s">
        <v>667</v>
      </c>
      <c r="BB30" s="201"/>
      <c r="BC30" s="202" t="s">
        <v>676</v>
      </c>
      <c r="BD30" s="201"/>
      <c r="BE30" s="202" t="s">
        <v>667</v>
      </c>
      <c r="BF30" s="201"/>
      <c r="BG30" s="202" t="s">
        <v>767</v>
      </c>
      <c r="BH30" s="201"/>
      <c r="BI30" s="202" t="s">
        <v>667</v>
      </c>
      <c r="BJ30" s="201"/>
      <c r="BK30" s="202" t="s">
        <v>667</v>
      </c>
      <c r="BL30" s="201"/>
      <c r="BM30" s="202" t="s">
        <v>667</v>
      </c>
      <c r="BN30" s="201"/>
      <c r="BO30" s="202" t="s">
        <v>667</v>
      </c>
      <c r="BP30" s="201"/>
      <c r="BQ30" s="202" t="s">
        <v>766</v>
      </c>
      <c r="BR30" s="201"/>
      <c r="BS30" s="202" t="s">
        <v>667</v>
      </c>
      <c r="BT30" s="201"/>
      <c r="BU30" s="202" t="s">
        <v>667</v>
      </c>
      <c r="BV30" s="201"/>
      <c r="BW30" s="202" t="s">
        <v>667</v>
      </c>
      <c r="BX30" s="201"/>
      <c r="BY30" s="202" t="s">
        <v>667</v>
      </c>
      <c r="BZ30" s="201"/>
      <c r="CA30" s="202" t="s">
        <v>667</v>
      </c>
      <c r="CB30" s="201"/>
      <c r="CC30" s="202" t="s">
        <v>667</v>
      </c>
      <c r="CD30" s="201"/>
      <c r="CE30" s="202" t="s">
        <v>667</v>
      </c>
      <c r="CF30" s="201"/>
      <c r="CG30" s="202" t="s">
        <v>667</v>
      </c>
      <c r="CH30" s="201"/>
      <c r="CI30" s="202" t="s">
        <v>717</v>
      </c>
      <c r="CJ30" s="201"/>
      <c r="CK30" s="202" t="s">
        <v>667</v>
      </c>
      <c r="CL30" s="201"/>
      <c r="CM30" s="202" t="s">
        <v>667</v>
      </c>
      <c r="CN30" s="201"/>
      <c r="CO30" s="202" t="s">
        <v>667</v>
      </c>
      <c r="CP30" s="201"/>
      <c r="CQ30" s="202" t="s">
        <v>667</v>
      </c>
      <c r="CR30" s="201"/>
      <c r="CS30" s="202" t="s">
        <v>667</v>
      </c>
      <c r="CT30" s="201"/>
      <c r="CU30" s="202" t="s">
        <v>667</v>
      </c>
      <c r="CV30" s="201"/>
      <c r="CW30" s="202" t="s">
        <v>667</v>
      </c>
      <c r="CX30" s="201"/>
      <c r="CY30" s="202" t="s">
        <v>667</v>
      </c>
      <c r="CZ30" s="201"/>
      <c r="DA30" s="202" t="s">
        <v>667</v>
      </c>
      <c r="DB30" s="201"/>
      <c r="DC30" s="202" t="s">
        <v>667</v>
      </c>
      <c r="DD30" s="201"/>
      <c r="DE30" s="202" t="s">
        <v>667</v>
      </c>
      <c r="DF30" s="201"/>
      <c r="DG30" s="202" t="s">
        <v>667</v>
      </c>
      <c r="DH30" s="201"/>
      <c r="DI30" s="202" t="s">
        <v>667</v>
      </c>
      <c r="DJ30" s="201"/>
      <c r="DK30" s="202" t="s">
        <v>667</v>
      </c>
      <c r="DL30" s="201"/>
      <c r="DM30" s="202" t="s">
        <v>667</v>
      </c>
      <c r="DN30" s="201"/>
      <c r="DO30" s="202" t="s">
        <v>671</v>
      </c>
      <c r="DP30" s="201"/>
      <c r="DQ30" s="202" t="s">
        <v>705</v>
      </c>
      <c r="DR30" s="201"/>
      <c r="DS30" s="202" t="s">
        <v>716</v>
      </c>
      <c r="DT30" s="201"/>
      <c r="DU30" s="202" t="s">
        <v>675</v>
      </c>
      <c r="DV30" s="201"/>
      <c r="DW30" s="202" t="s">
        <v>751</v>
      </c>
      <c r="DX30" s="201"/>
      <c r="DY30" s="202" t="s">
        <v>768</v>
      </c>
      <c r="DZ30" s="201"/>
      <c r="EA30" s="202" t="s">
        <v>667</v>
      </c>
      <c r="EB30" s="201"/>
      <c r="EC30" s="202" t="s">
        <v>667</v>
      </c>
      <c r="ED30" s="201"/>
      <c r="EE30" s="202" t="s">
        <v>667</v>
      </c>
      <c r="EF30" s="201"/>
      <c r="EG30" s="202" t="s">
        <v>667</v>
      </c>
      <c r="EH30" s="201"/>
      <c r="EI30" s="202" t="s">
        <v>667</v>
      </c>
      <c r="EJ30" s="201"/>
      <c r="EK30" s="202" t="s">
        <v>667</v>
      </c>
      <c r="EL30" s="201"/>
      <c r="EM30" s="202" t="s">
        <v>667</v>
      </c>
      <c r="EN30" s="201"/>
      <c r="EO30" s="202" t="s">
        <v>667</v>
      </c>
      <c r="EP30" s="201"/>
      <c r="EQ30" s="202" t="s">
        <v>667</v>
      </c>
      <c r="ER30" s="201"/>
      <c r="ES30" s="202" t="s">
        <v>667</v>
      </c>
      <c r="ET30" s="201"/>
      <c r="EU30" s="202" t="s">
        <v>667</v>
      </c>
      <c r="EV30" s="201"/>
      <c r="EW30" s="202" t="s">
        <v>667</v>
      </c>
      <c r="EX30" s="201"/>
      <c r="EY30" s="202" t="s">
        <v>667</v>
      </c>
      <c r="EZ30" s="201"/>
      <c r="FA30" s="202" t="s">
        <v>667</v>
      </c>
      <c r="FB30" s="201"/>
      <c r="FC30" s="202" t="s">
        <v>667</v>
      </c>
      <c r="FD30" s="201"/>
      <c r="FE30" s="202" t="s">
        <v>667</v>
      </c>
      <c r="FF30" s="201"/>
      <c r="FG30" s="202" t="s">
        <v>667</v>
      </c>
      <c r="FH30" s="201"/>
      <c r="FI30" s="202" t="s">
        <v>667</v>
      </c>
      <c r="FJ30" s="201"/>
      <c r="FK30" s="202" t="s">
        <v>667</v>
      </c>
      <c r="FL30" s="201"/>
      <c r="FM30" s="202" t="s">
        <v>667</v>
      </c>
      <c r="FN30" s="201"/>
      <c r="FO30" s="202" t="s">
        <v>667</v>
      </c>
      <c r="FP30" s="201"/>
      <c r="FQ30" s="202" t="s">
        <v>667</v>
      </c>
      <c r="FR30" s="201"/>
      <c r="FS30" s="202" t="s">
        <v>667</v>
      </c>
      <c r="FT30" s="201"/>
      <c r="FU30" s="202" t="s">
        <v>667</v>
      </c>
      <c r="FV30" s="201"/>
      <c r="FW30" s="202" t="s">
        <v>667</v>
      </c>
      <c r="FX30" s="201"/>
      <c r="FY30" s="202" t="s">
        <v>667</v>
      </c>
      <c r="FZ30" s="201"/>
      <c r="GA30" s="202" t="s">
        <v>667</v>
      </c>
      <c r="GB30" s="201"/>
      <c r="GC30" s="202" t="s">
        <v>667</v>
      </c>
      <c r="GD30" s="201"/>
      <c r="GE30" s="202" t="s">
        <v>667</v>
      </c>
      <c r="GF30" s="201"/>
      <c r="GG30" s="202" t="s">
        <v>667</v>
      </c>
      <c r="GH30" s="201"/>
      <c r="GI30" s="202" t="s">
        <v>667</v>
      </c>
      <c r="GJ30" s="201"/>
      <c r="GK30" s="202" t="s">
        <v>667</v>
      </c>
      <c r="GL30" s="201"/>
      <c r="GM30" s="202" t="s">
        <v>667</v>
      </c>
      <c r="GN30" s="201"/>
      <c r="GO30" s="202" t="s">
        <v>667</v>
      </c>
      <c r="GP30" s="201"/>
      <c r="GQ30" s="202" t="s">
        <v>667</v>
      </c>
      <c r="GR30" s="201"/>
      <c r="GS30" s="202" t="s">
        <v>667</v>
      </c>
      <c r="GT30" s="201"/>
      <c r="GU30" s="202" t="s">
        <v>667</v>
      </c>
      <c r="GV30" s="201"/>
      <c r="GW30" s="202" t="s">
        <v>667</v>
      </c>
      <c r="GX30" s="201"/>
      <c r="GY30" s="202" t="s">
        <v>667</v>
      </c>
      <c r="GZ30" s="201"/>
      <c r="HA30" s="202" t="s">
        <v>667</v>
      </c>
      <c r="HB30" s="201"/>
      <c r="HC30" s="202" t="s">
        <v>667</v>
      </c>
      <c r="HD30" s="201"/>
      <c r="HE30" s="202" t="s">
        <v>667</v>
      </c>
      <c r="HF30" s="201"/>
      <c r="HG30" s="202" t="s">
        <v>667</v>
      </c>
      <c r="HH30" s="201"/>
      <c r="HI30" s="202" t="s">
        <v>667</v>
      </c>
      <c r="HJ30" s="201"/>
      <c r="HK30" s="202" t="s">
        <v>667</v>
      </c>
      <c r="HL30" s="201"/>
      <c r="HM30" s="202" t="s">
        <v>667</v>
      </c>
      <c r="HN30" s="201"/>
      <c r="HO30" s="202" t="s">
        <v>667</v>
      </c>
      <c r="HP30" s="201"/>
      <c r="HQ30" s="202" t="s">
        <v>667</v>
      </c>
      <c r="HR30" s="201"/>
      <c r="HS30" s="202" t="s">
        <v>667</v>
      </c>
      <c r="HT30" s="201"/>
      <c r="HU30" s="202" t="s">
        <v>667</v>
      </c>
      <c r="HV30" s="201"/>
      <c r="HW30" s="202" t="s">
        <v>667</v>
      </c>
      <c r="HX30" s="201"/>
      <c r="HY30" s="202" t="s">
        <v>667</v>
      </c>
      <c r="HZ30" s="201"/>
      <c r="IA30" s="202" t="s">
        <v>667</v>
      </c>
      <c r="IB30" s="201"/>
      <c r="IC30" s="202" t="s">
        <v>667</v>
      </c>
      <c r="ID30" s="201"/>
      <c r="IE30" s="202" t="s">
        <v>667</v>
      </c>
      <c r="IF30" s="201"/>
      <c r="IG30" s="202" t="s">
        <v>667</v>
      </c>
      <c r="IH30" s="201"/>
      <c r="II30" s="202" t="s">
        <v>667</v>
      </c>
    </row>
    <row r="31" spans="1:243" ht="15.75" customHeight="1" x14ac:dyDescent="0.2">
      <c r="A31" s="604"/>
      <c r="B31" s="598"/>
      <c r="C31" s="613"/>
      <c r="D31" s="9">
        <v>0</v>
      </c>
      <c r="E31" s="538" t="s">
        <v>101</v>
      </c>
      <c r="F31" s="195">
        <v>0</v>
      </c>
      <c r="G31" s="196"/>
      <c r="H31" s="195">
        <v>0</v>
      </c>
      <c r="I31" s="196"/>
      <c r="J31" s="195">
        <v>0</v>
      </c>
      <c r="K31" s="196"/>
      <c r="L31" s="195">
        <v>0</v>
      </c>
      <c r="M31" s="196"/>
      <c r="N31" s="195">
        <v>0</v>
      </c>
      <c r="O31" s="196"/>
      <c r="P31" s="195">
        <v>0</v>
      </c>
      <c r="Q31" s="196"/>
      <c r="R31" s="195">
        <v>0</v>
      </c>
      <c r="S31" s="196"/>
      <c r="T31" s="195">
        <v>0</v>
      </c>
      <c r="U31" s="196"/>
      <c r="V31" s="195">
        <v>0</v>
      </c>
      <c r="W31" s="196"/>
      <c r="X31" s="195">
        <v>0</v>
      </c>
      <c r="Y31" s="196"/>
      <c r="Z31" s="195">
        <v>0</v>
      </c>
      <c r="AA31" s="196"/>
      <c r="AB31" s="195">
        <v>0</v>
      </c>
      <c r="AC31" s="196"/>
      <c r="AD31" s="195">
        <v>0</v>
      </c>
      <c r="AE31" s="196"/>
      <c r="AF31" s="195">
        <v>0</v>
      </c>
      <c r="AG31" s="196"/>
      <c r="AH31" s="195">
        <v>0</v>
      </c>
      <c r="AI31" s="196"/>
      <c r="AJ31" s="195">
        <v>0</v>
      </c>
      <c r="AK31" s="196"/>
      <c r="AL31" s="195">
        <v>0</v>
      </c>
      <c r="AM31" s="196"/>
      <c r="AN31" s="195">
        <v>0</v>
      </c>
      <c r="AO31" s="196"/>
      <c r="AP31" s="195">
        <v>0</v>
      </c>
      <c r="AQ31" s="196"/>
      <c r="AR31" s="195">
        <v>0</v>
      </c>
      <c r="AS31" s="196"/>
      <c r="AT31" s="195">
        <v>0</v>
      </c>
      <c r="AU31" s="196"/>
      <c r="AV31" s="195">
        <v>0</v>
      </c>
      <c r="AW31" s="196"/>
      <c r="AX31" s="195">
        <v>0</v>
      </c>
      <c r="AY31" s="196"/>
      <c r="AZ31" s="195">
        <v>0</v>
      </c>
      <c r="BA31" s="196"/>
      <c r="BB31" s="195">
        <v>0</v>
      </c>
      <c r="BC31" s="196"/>
      <c r="BD31" s="195">
        <v>0</v>
      </c>
      <c r="BE31" s="196"/>
      <c r="BF31" s="195">
        <v>0</v>
      </c>
      <c r="BG31" s="196"/>
      <c r="BH31" s="195">
        <v>0</v>
      </c>
      <c r="BI31" s="196"/>
      <c r="BJ31" s="195">
        <v>0</v>
      </c>
      <c r="BK31" s="196"/>
      <c r="BL31" s="195">
        <v>0</v>
      </c>
      <c r="BM31" s="196"/>
      <c r="BN31" s="195">
        <v>0</v>
      </c>
      <c r="BO31" s="196"/>
      <c r="BP31" s="195">
        <v>0</v>
      </c>
      <c r="BQ31" s="196"/>
      <c r="BR31" s="195">
        <v>0</v>
      </c>
      <c r="BS31" s="196"/>
      <c r="BT31" s="195">
        <v>0</v>
      </c>
      <c r="BU31" s="196"/>
      <c r="BV31" s="195">
        <v>0</v>
      </c>
      <c r="BW31" s="196"/>
      <c r="BX31" s="195">
        <v>0</v>
      </c>
      <c r="BY31" s="196"/>
      <c r="BZ31" s="195">
        <v>0</v>
      </c>
      <c r="CA31" s="196"/>
      <c r="CB31" s="195">
        <v>0</v>
      </c>
      <c r="CC31" s="196"/>
      <c r="CD31" s="195">
        <v>0</v>
      </c>
      <c r="CE31" s="196"/>
      <c r="CF31" s="195">
        <v>0</v>
      </c>
      <c r="CG31" s="196"/>
      <c r="CH31" s="195">
        <v>0</v>
      </c>
      <c r="CI31" s="196"/>
      <c r="CJ31" s="195">
        <v>0</v>
      </c>
      <c r="CK31" s="196"/>
      <c r="CL31" s="195">
        <v>0</v>
      </c>
      <c r="CM31" s="196"/>
      <c r="CN31" s="195">
        <v>0</v>
      </c>
      <c r="CO31" s="196"/>
      <c r="CP31" s="195">
        <v>0</v>
      </c>
      <c r="CQ31" s="196"/>
      <c r="CR31" s="195">
        <v>0</v>
      </c>
      <c r="CS31" s="196"/>
      <c r="CT31" s="195">
        <v>0</v>
      </c>
      <c r="CU31" s="196"/>
      <c r="CV31" s="195">
        <v>0</v>
      </c>
      <c r="CW31" s="196"/>
      <c r="CX31" s="195">
        <v>0</v>
      </c>
      <c r="CY31" s="196"/>
      <c r="CZ31" s="195">
        <v>0</v>
      </c>
      <c r="DA31" s="196"/>
      <c r="DB31" s="195">
        <v>0</v>
      </c>
      <c r="DC31" s="196"/>
      <c r="DD31" s="195">
        <v>0</v>
      </c>
      <c r="DE31" s="196"/>
      <c r="DF31" s="195">
        <v>0</v>
      </c>
      <c r="DG31" s="196"/>
      <c r="DH31" s="195">
        <v>0</v>
      </c>
      <c r="DI31" s="196"/>
      <c r="DJ31" s="195">
        <v>0</v>
      </c>
      <c r="DK31" s="196"/>
      <c r="DL31" s="195">
        <v>0</v>
      </c>
      <c r="DM31" s="196"/>
      <c r="DN31" s="195">
        <v>0</v>
      </c>
      <c r="DO31" s="196"/>
      <c r="DP31" s="195">
        <v>0</v>
      </c>
      <c r="DQ31" s="196"/>
      <c r="DR31" s="195">
        <v>0</v>
      </c>
      <c r="DS31" s="196"/>
      <c r="DT31" s="195">
        <v>0</v>
      </c>
      <c r="DU31" s="196"/>
      <c r="DV31" s="195">
        <v>0</v>
      </c>
      <c r="DW31" s="196"/>
      <c r="DX31" s="195">
        <v>0</v>
      </c>
      <c r="DY31" s="196"/>
      <c r="DZ31" s="195">
        <v>0</v>
      </c>
      <c r="EA31" s="196"/>
      <c r="EB31" s="195">
        <v>0</v>
      </c>
      <c r="EC31" s="196"/>
      <c r="ED31" s="195">
        <v>0</v>
      </c>
      <c r="EE31" s="196"/>
      <c r="EF31" s="195">
        <v>0</v>
      </c>
      <c r="EG31" s="196"/>
      <c r="EH31" s="195">
        <v>0</v>
      </c>
      <c r="EI31" s="196"/>
      <c r="EJ31" s="195">
        <v>0</v>
      </c>
      <c r="EK31" s="196"/>
      <c r="EL31" s="195">
        <v>0</v>
      </c>
      <c r="EM31" s="196"/>
      <c r="EN31" s="195">
        <v>0</v>
      </c>
      <c r="EO31" s="196"/>
      <c r="EP31" s="195">
        <v>0</v>
      </c>
      <c r="EQ31" s="196"/>
      <c r="ER31" s="195">
        <v>0</v>
      </c>
      <c r="ES31" s="196"/>
      <c r="ET31" s="195">
        <v>0</v>
      </c>
      <c r="EU31" s="196"/>
      <c r="EV31" s="195">
        <v>0</v>
      </c>
      <c r="EW31" s="196"/>
      <c r="EX31" s="195">
        <v>0</v>
      </c>
      <c r="EY31" s="196"/>
      <c r="EZ31" s="195">
        <v>0</v>
      </c>
      <c r="FA31" s="196"/>
      <c r="FB31" s="195">
        <v>0</v>
      </c>
      <c r="FC31" s="196"/>
      <c r="FD31" s="195">
        <v>0</v>
      </c>
      <c r="FE31" s="196"/>
      <c r="FF31" s="195">
        <v>0</v>
      </c>
      <c r="FG31" s="196"/>
      <c r="FH31" s="195">
        <v>0</v>
      </c>
      <c r="FI31" s="196"/>
      <c r="FJ31" s="195">
        <v>0</v>
      </c>
      <c r="FK31" s="196"/>
      <c r="FL31" s="195">
        <v>0</v>
      </c>
      <c r="FM31" s="196"/>
      <c r="FN31" s="195">
        <v>0</v>
      </c>
      <c r="FO31" s="196"/>
      <c r="FP31" s="195">
        <v>0</v>
      </c>
      <c r="FQ31" s="196"/>
      <c r="FR31" s="195">
        <v>0</v>
      </c>
      <c r="FS31" s="196"/>
      <c r="FT31" s="195">
        <v>0</v>
      </c>
      <c r="FU31" s="196"/>
      <c r="FV31" s="195">
        <v>0</v>
      </c>
      <c r="FW31" s="196"/>
      <c r="FX31" s="195">
        <v>0</v>
      </c>
      <c r="FY31" s="196"/>
      <c r="FZ31" s="195">
        <v>0</v>
      </c>
      <c r="GA31" s="196"/>
      <c r="GB31" s="195">
        <v>0</v>
      </c>
      <c r="GC31" s="196"/>
      <c r="GD31" s="195">
        <v>0</v>
      </c>
      <c r="GE31" s="196"/>
      <c r="GF31" s="195">
        <v>0</v>
      </c>
      <c r="GG31" s="196"/>
      <c r="GH31" s="195">
        <v>0</v>
      </c>
      <c r="GI31" s="196"/>
      <c r="GJ31" s="195">
        <v>0</v>
      </c>
      <c r="GK31" s="196"/>
      <c r="GL31" s="195">
        <v>0</v>
      </c>
      <c r="GM31" s="196"/>
      <c r="GN31" s="195">
        <v>0</v>
      </c>
      <c r="GO31" s="196"/>
      <c r="GP31" s="195">
        <v>0</v>
      </c>
      <c r="GQ31" s="196"/>
      <c r="GR31" s="195">
        <v>0</v>
      </c>
      <c r="GS31" s="196"/>
      <c r="GT31" s="195">
        <v>0</v>
      </c>
      <c r="GU31" s="196"/>
      <c r="GV31" s="195">
        <v>0</v>
      </c>
      <c r="GW31" s="196"/>
      <c r="GX31" s="195">
        <v>0</v>
      </c>
      <c r="GY31" s="196"/>
      <c r="GZ31" s="195">
        <v>0</v>
      </c>
      <c r="HA31" s="196"/>
      <c r="HB31" s="195">
        <v>0</v>
      </c>
      <c r="HC31" s="196"/>
      <c r="HD31" s="195">
        <v>0</v>
      </c>
      <c r="HE31" s="196"/>
      <c r="HF31" s="195">
        <v>0</v>
      </c>
      <c r="HG31" s="196"/>
      <c r="HH31" s="195">
        <v>0</v>
      </c>
      <c r="HI31" s="196"/>
      <c r="HJ31" s="195">
        <v>0</v>
      </c>
      <c r="HK31" s="196"/>
      <c r="HL31" s="195">
        <v>0</v>
      </c>
      <c r="HM31" s="196"/>
      <c r="HN31" s="195">
        <v>0</v>
      </c>
      <c r="HO31" s="196"/>
      <c r="HP31" s="195">
        <v>0</v>
      </c>
      <c r="HQ31" s="196"/>
      <c r="HR31" s="195">
        <v>0</v>
      </c>
      <c r="HS31" s="196"/>
      <c r="HT31" s="195">
        <v>0</v>
      </c>
      <c r="HU31" s="196"/>
      <c r="HV31" s="195">
        <v>0</v>
      </c>
      <c r="HW31" s="196"/>
      <c r="HX31" s="195">
        <v>0</v>
      </c>
      <c r="HY31" s="196"/>
      <c r="HZ31" s="195">
        <v>0</v>
      </c>
      <c r="IA31" s="196"/>
      <c r="IB31" s="195">
        <v>0</v>
      </c>
      <c r="IC31" s="196"/>
      <c r="ID31" s="195">
        <v>0</v>
      </c>
      <c r="IE31" s="196"/>
      <c r="IF31" s="195">
        <v>0</v>
      </c>
      <c r="IG31" s="196"/>
      <c r="IH31" s="195">
        <v>0</v>
      </c>
      <c r="II31" s="196"/>
    </row>
    <row r="32" spans="1:243" ht="15.75" customHeight="1" x14ac:dyDescent="0.2">
      <c r="A32" s="604"/>
      <c r="B32" s="611"/>
      <c r="C32" s="614"/>
      <c r="D32" s="8" t="s">
        <v>9</v>
      </c>
      <c r="E32" s="537"/>
      <c r="F32" s="201"/>
      <c r="G32" s="202" t="s">
        <v>667</v>
      </c>
      <c r="H32" s="201"/>
      <c r="I32" s="202" t="s">
        <v>667</v>
      </c>
      <c r="J32" s="201"/>
      <c r="K32" s="202" t="s">
        <v>667</v>
      </c>
      <c r="L32" s="201"/>
      <c r="M32" s="202" t="s">
        <v>667</v>
      </c>
      <c r="N32" s="201"/>
      <c r="O32" s="202" t="s">
        <v>667</v>
      </c>
      <c r="P32" s="201"/>
      <c r="Q32" s="202" t="s">
        <v>667</v>
      </c>
      <c r="R32" s="201"/>
      <c r="S32" s="202" t="s">
        <v>667</v>
      </c>
      <c r="T32" s="201"/>
      <c r="U32" s="202" t="s">
        <v>667</v>
      </c>
      <c r="V32" s="201"/>
      <c r="W32" s="202" t="s">
        <v>667</v>
      </c>
      <c r="X32" s="201"/>
      <c r="Y32" s="202" t="s">
        <v>667</v>
      </c>
      <c r="Z32" s="201"/>
      <c r="AA32" s="202" t="s">
        <v>667</v>
      </c>
      <c r="AB32" s="201"/>
      <c r="AC32" s="202" t="s">
        <v>667</v>
      </c>
      <c r="AD32" s="201"/>
      <c r="AE32" s="202" t="s">
        <v>667</v>
      </c>
      <c r="AF32" s="201"/>
      <c r="AG32" s="202" t="s">
        <v>667</v>
      </c>
      <c r="AH32" s="201"/>
      <c r="AI32" s="202" t="s">
        <v>667</v>
      </c>
      <c r="AJ32" s="201"/>
      <c r="AK32" s="202" t="s">
        <v>667</v>
      </c>
      <c r="AL32" s="201"/>
      <c r="AM32" s="202" t="s">
        <v>667</v>
      </c>
      <c r="AN32" s="201"/>
      <c r="AO32" s="202" t="s">
        <v>667</v>
      </c>
      <c r="AP32" s="201"/>
      <c r="AQ32" s="202" t="s">
        <v>667</v>
      </c>
      <c r="AR32" s="201"/>
      <c r="AS32" s="202" t="s">
        <v>667</v>
      </c>
      <c r="AT32" s="201"/>
      <c r="AU32" s="202" t="s">
        <v>667</v>
      </c>
      <c r="AV32" s="201"/>
      <c r="AW32" s="202" t="s">
        <v>667</v>
      </c>
      <c r="AX32" s="201"/>
      <c r="AY32" s="202" t="s">
        <v>667</v>
      </c>
      <c r="AZ32" s="201"/>
      <c r="BA32" s="202" t="s">
        <v>667</v>
      </c>
      <c r="BB32" s="201"/>
      <c r="BC32" s="202" t="s">
        <v>667</v>
      </c>
      <c r="BD32" s="201"/>
      <c r="BE32" s="202" t="s">
        <v>667</v>
      </c>
      <c r="BF32" s="201"/>
      <c r="BG32" s="202" t="s">
        <v>667</v>
      </c>
      <c r="BH32" s="201"/>
      <c r="BI32" s="202" t="s">
        <v>667</v>
      </c>
      <c r="BJ32" s="201"/>
      <c r="BK32" s="202" t="s">
        <v>667</v>
      </c>
      <c r="BL32" s="201"/>
      <c r="BM32" s="202" t="s">
        <v>667</v>
      </c>
      <c r="BN32" s="201"/>
      <c r="BO32" s="202" t="s">
        <v>667</v>
      </c>
      <c r="BP32" s="201"/>
      <c r="BQ32" s="202" t="s">
        <v>667</v>
      </c>
      <c r="BR32" s="201"/>
      <c r="BS32" s="202" t="s">
        <v>667</v>
      </c>
      <c r="BT32" s="201"/>
      <c r="BU32" s="202" t="s">
        <v>667</v>
      </c>
      <c r="BV32" s="201"/>
      <c r="BW32" s="202" t="s">
        <v>667</v>
      </c>
      <c r="BX32" s="201"/>
      <c r="BY32" s="202" t="s">
        <v>667</v>
      </c>
      <c r="BZ32" s="201"/>
      <c r="CA32" s="202" t="s">
        <v>667</v>
      </c>
      <c r="CB32" s="201"/>
      <c r="CC32" s="202" t="s">
        <v>667</v>
      </c>
      <c r="CD32" s="201"/>
      <c r="CE32" s="202" t="s">
        <v>667</v>
      </c>
      <c r="CF32" s="201"/>
      <c r="CG32" s="202" t="s">
        <v>667</v>
      </c>
      <c r="CH32" s="201"/>
      <c r="CI32" s="202" t="s">
        <v>667</v>
      </c>
      <c r="CJ32" s="201"/>
      <c r="CK32" s="202" t="s">
        <v>667</v>
      </c>
      <c r="CL32" s="201"/>
      <c r="CM32" s="202" t="s">
        <v>667</v>
      </c>
      <c r="CN32" s="201"/>
      <c r="CO32" s="202" t="s">
        <v>667</v>
      </c>
      <c r="CP32" s="201"/>
      <c r="CQ32" s="202" t="s">
        <v>667</v>
      </c>
      <c r="CR32" s="201"/>
      <c r="CS32" s="202" t="s">
        <v>667</v>
      </c>
      <c r="CT32" s="201"/>
      <c r="CU32" s="202" t="s">
        <v>667</v>
      </c>
      <c r="CV32" s="201"/>
      <c r="CW32" s="202" t="s">
        <v>667</v>
      </c>
      <c r="CX32" s="201"/>
      <c r="CY32" s="202" t="s">
        <v>667</v>
      </c>
      <c r="CZ32" s="201"/>
      <c r="DA32" s="202" t="s">
        <v>667</v>
      </c>
      <c r="DB32" s="201"/>
      <c r="DC32" s="202" t="s">
        <v>667</v>
      </c>
      <c r="DD32" s="201"/>
      <c r="DE32" s="202" t="s">
        <v>667</v>
      </c>
      <c r="DF32" s="201"/>
      <c r="DG32" s="202" t="s">
        <v>667</v>
      </c>
      <c r="DH32" s="201"/>
      <c r="DI32" s="202" t="s">
        <v>667</v>
      </c>
      <c r="DJ32" s="201"/>
      <c r="DK32" s="202" t="s">
        <v>667</v>
      </c>
      <c r="DL32" s="201"/>
      <c r="DM32" s="202" t="s">
        <v>667</v>
      </c>
      <c r="DN32" s="201"/>
      <c r="DO32" s="202" t="s">
        <v>667</v>
      </c>
      <c r="DP32" s="201"/>
      <c r="DQ32" s="202" t="s">
        <v>667</v>
      </c>
      <c r="DR32" s="201"/>
      <c r="DS32" s="202" t="s">
        <v>667</v>
      </c>
      <c r="DT32" s="201"/>
      <c r="DU32" s="202" t="s">
        <v>667</v>
      </c>
      <c r="DV32" s="201"/>
      <c r="DW32" s="202" t="s">
        <v>667</v>
      </c>
      <c r="DX32" s="201"/>
      <c r="DY32" s="202" t="s">
        <v>667</v>
      </c>
      <c r="DZ32" s="201"/>
      <c r="EA32" s="202" t="s">
        <v>667</v>
      </c>
      <c r="EB32" s="201"/>
      <c r="EC32" s="202" t="s">
        <v>667</v>
      </c>
      <c r="ED32" s="201"/>
      <c r="EE32" s="202" t="s">
        <v>667</v>
      </c>
      <c r="EF32" s="201"/>
      <c r="EG32" s="202" t="s">
        <v>667</v>
      </c>
      <c r="EH32" s="201"/>
      <c r="EI32" s="202" t="s">
        <v>667</v>
      </c>
      <c r="EJ32" s="201"/>
      <c r="EK32" s="202" t="s">
        <v>667</v>
      </c>
      <c r="EL32" s="201"/>
      <c r="EM32" s="202" t="s">
        <v>667</v>
      </c>
      <c r="EN32" s="201"/>
      <c r="EO32" s="202" t="s">
        <v>667</v>
      </c>
      <c r="EP32" s="201"/>
      <c r="EQ32" s="202" t="s">
        <v>667</v>
      </c>
      <c r="ER32" s="201"/>
      <c r="ES32" s="202" t="s">
        <v>667</v>
      </c>
      <c r="ET32" s="201"/>
      <c r="EU32" s="202" t="s">
        <v>667</v>
      </c>
      <c r="EV32" s="201"/>
      <c r="EW32" s="202" t="s">
        <v>667</v>
      </c>
      <c r="EX32" s="201"/>
      <c r="EY32" s="202" t="s">
        <v>667</v>
      </c>
      <c r="EZ32" s="201"/>
      <c r="FA32" s="202" t="s">
        <v>667</v>
      </c>
      <c r="FB32" s="201"/>
      <c r="FC32" s="202" t="s">
        <v>667</v>
      </c>
      <c r="FD32" s="201"/>
      <c r="FE32" s="202" t="s">
        <v>667</v>
      </c>
      <c r="FF32" s="201"/>
      <c r="FG32" s="202" t="s">
        <v>667</v>
      </c>
      <c r="FH32" s="201"/>
      <c r="FI32" s="202" t="s">
        <v>667</v>
      </c>
      <c r="FJ32" s="201"/>
      <c r="FK32" s="202" t="s">
        <v>667</v>
      </c>
      <c r="FL32" s="201"/>
      <c r="FM32" s="202" t="s">
        <v>667</v>
      </c>
      <c r="FN32" s="201"/>
      <c r="FO32" s="202" t="s">
        <v>667</v>
      </c>
      <c r="FP32" s="201"/>
      <c r="FQ32" s="202" t="s">
        <v>667</v>
      </c>
      <c r="FR32" s="201"/>
      <c r="FS32" s="202" t="s">
        <v>667</v>
      </c>
      <c r="FT32" s="201"/>
      <c r="FU32" s="202" t="s">
        <v>667</v>
      </c>
      <c r="FV32" s="201"/>
      <c r="FW32" s="202" t="s">
        <v>667</v>
      </c>
      <c r="FX32" s="201"/>
      <c r="FY32" s="202" t="s">
        <v>667</v>
      </c>
      <c r="FZ32" s="201"/>
      <c r="GA32" s="202" t="s">
        <v>667</v>
      </c>
      <c r="GB32" s="201"/>
      <c r="GC32" s="202" t="s">
        <v>667</v>
      </c>
      <c r="GD32" s="201"/>
      <c r="GE32" s="202" t="s">
        <v>667</v>
      </c>
      <c r="GF32" s="201"/>
      <c r="GG32" s="202" t="s">
        <v>667</v>
      </c>
      <c r="GH32" s="201"/>
      <c r="GI32" s="202" t="s">
        <v>667</v>
      </c>
      <c r="GJ32" s="201"/>
      <c r="GK32" s="202" t="s">
        <v>667</v>
      </c>
      <c r="GL32" s="201"/>
      <c r="GM32" s="202" t="s">
        <v>667</v>
      </c>
      <c r="GN32" s="201"/>
      <c r="GO32" s="202" t="s">
        <v>667</v>
      </c>
      <c r="GP32" s="201"/>
      <c r="GQ32" s="202" t="s">
        <v>667</v>
      </c>
      <c r="GR32" s="201"/>
      <c r="GS32" s="202" t="s">
        <v>667</v>
      </c>
      <c r="GT32" s="201"/>
      <c r="GU32" s="202" t="s">
        <v>667</v>
      </c>
      <c r="GV32" s="201"/>
      <c r="GW32" s="202" t="s">
        <v>667</v>
      </c>
      <c r="GX32" s="201"/>
      <c r="GY32" s="202" t="s">
        <v>667</v>
      </c>
      <c r="GZ32" s="201"/>
      <c r="HA32" s="202" t="s">
        <v>667</v>
      </c>
      <c r="HB32" s="201"/>
      <c r="HC32" s="202" t="s">
        <v>667</v>
      </c>
      <c r="HD32" s="201"/>
      <c r="HE32" s="202" t="s">
        <v>667</v>
      </c>
      <c r="HF32" s="201"/>
      <c r="HG32" s="202" t="s">
        <v>667</v>
      </c>
      <c r="HH32" s="201"/>
      <c r="HI32" s="202" t="s">
        <v>667</v>
      </c>
      <c r="HJ32" s="201"/>
      <c r="HK32" s="202" t="s">
        <v>667</v>
      </c>
      <c r="HL32" s="201"/>
      <c r="HM32" s="202" t="s">
        <v>667</v>
      </c>
      <c r="HN32" s="201"/>
      <c r="HO32" s="202" t="s">
        <v>667</v>
      </c>
      <c r="HP32" s="201"/>
      <c r="HQ32" s="202" t="s">
        <v>667</v>
      </c>
      <c r="HR32" s="201"/>
      <c r="HS32" s="202" t="s">
        <v>667</v>
      </c>
      <c r="HT32" s="201"/>
      <c r="HU32" s="202" t="s">
        <v>667</v>
      </c>
      <c r="HV32" s="201"/>
      <c r="HW32" s="202" t="s">
        <v>667</v>
      </c>
      <c r="HX32" s="201"/>
      <c r="HY32" s="202" t="s">
        <v>667</v>
      </c>
      <c r="HZ32" s="201"/>
      <c r="IA32" s="202" t="s">
        <v>667</v>
      </c>
      <c r="IB32" s="201"/>
      <c r="IC32" s="202" t="s">
        <v>667</v>
      </c>
      <c r="ID32" s="201"/>
      <c r="IE32" s="202" t="s">
        <v>667</v>
      </c>
      <c r="IF32" s="201"/>
      <c r="IG32" s="202" t="s">
        <v>667</v>
      </c>
      <c r="IH32" s="201"/>
      <c r="II32" s="202" t="s">
        <v>667</v>
      </c>
    </row>
    <row r="33" spans="1:243" ht="15.75" customHeight="1" x14ac:dyDescent="0.2">
      <c r="A33" s="604"/>
      <c r="B33" s="610" t="s">
        <v>12</v>
      </c>
      <c r="C33" s="612">
        <v>46058</v>
      </c>
      <c r="D33" s="10">
        <v>0</v>
      </c>
      <c r="E33" s="536" t="s">
        <v>81</v>
      </c>
      <c r="F33" s="195">
        <v>0</v>
      </c>
      <c r="G33" s="196"/>
      <c r="H33" s="195">
        <v>0</v>
      </c>
      <c r="I33" s="196"/>
      <c r="J33" s="195">
        <v>0</v>
      </c>
      <c r="K33" s="196"/>
      <c r="L33" s="195">
        <v>0</v>
      </c>
      <c r="M33" s="196"/>
      <c r="N33" s="195">
        <v>0</v>
      </c>
      <c r="O33" s="196"/>
      <c r="P33" s="195">
        <v>0</v>
      </c>
      <c r="Q33" s="196"/>
      <c r="R33" s="195">
        <v>0</v>
      </c>
      <c r="S33" s="196"/>
      <c r="T33" s="195">
        <v>0</v>
      </c>
      <c r="U33" s="196"/>
      <c r="V33" s="195" t="s">
        <v>202</v>
      </c>
      <c r="W33" s="196"/>
      <c r="X33" s="195" t="s">
        <v>204</v>
      </c>
      <c r="Y33" s="196"/>
      <c r="Z33" s="195" t="s">
        <v>241</v>
      </c>
      <c r="AA33" s="196"/>
      <c r="AB33" s="195" t="s">
        <v>208</v>
      </c>
      <c r="AC33" s="196"/>
      <c r="AD33" s="195">
        <v>0</v>
      </c>
      <c r="AE33" s="196"/>
      <c r="AF33" s="195">
        <v>0</v>
      </c>
      <c r="AG33" s="196"/>
      <c r="AH33" s="195">
        <v>0</v>
      </c>
      <c r="AI33" s="196"/>
      <c r="AJ33" s="195">
        <v>0</v>
      </c>
      <c r="AK33" s="196"/>
      <c r="AL33" s="195">
        <v>0</v>
      </c>
      <c r="AM33" s="196"/>
      <c r="AN33" s="195">
        <v>0</v>
      </c>
      <c r="AO33" s="196"/>
      <c r="AP33" s="195">
        <v>0</v>
      </c>
      <c r="AQ33" s="196"/>
      <c r="AR33" s="195" t="s">
        <v>214</v>
      </c>
      <c r="AS33" s="196"/>
      <c r="AT33" s="195" t="s">
        <v>228</v>
      </c>
      <c r="AU33" s="196"/>
      <c r="AV33" s="195">
        <v>0</v>
      </c>
      <c r="AW33" s="196"/>
      <c r="AX33" s="195">
        <v>0</v>
      </c>
      <c r="AY33" s="196"/>
      <c r="AZ33" s="195">
        <v>0</v>
      </c>
      <c r="BA33" s="196"/>
      <c r="BB33" s="195">
        <v>0</v>
      </c>
      <c r="BC33" s="196"/>
      <c r="BD33" s="195" t="s">
        <v>307</v>
      </c>
      <c r="BE33" s="196"/>
      <c r="BF33" s="195">
        <v>0</v>
      </c>
      <c r="BG33" s="196"/>
      <c r="BH33" s="195">
        <v>0</v>
      </c>
      <c r="BI33" s="196"/>
      <c r="BJ33" s="195">
        <v>0</v>
      </c>
      <c r="BK33" s="196"/>
      <c r="BL33" s="195">
        <v>0</v>
      </c>
      <c r="BM33" s="196"/>
      <c r="BN33" s="195" t="s">
        <v>218</v>
      </c>
      <c r="BO33" s="196"/>
      <c r="BP33" s="195">
        <v>0</v>
      </c>
      <c r="BQ33" s="196"/>
      <c r="BR33" s="195">
        <v>0</v>
      </c>
      <c r="BS33" s="196"/>
      <c r="BT33" s="195" t="s">
        <v>216</v>
      </c>
      <c r="BU33" s="196"/>
      <c r="BV33" s="195">
        <v>0</v>
      </c>
      <c r="BW33" s="196"/>
      <c r="BX33" s="195" t="s">
        <v>221</v>
      </c>
      <c r="BY33" s="196"/>
      <c r="BZ33" s="195" t="s">
        <v>223</v>
      </c>
      <c r="CA33" s="196"/>
      <c r="CB33" s="195">
        <v>0</v>
      </c>
      <c r="CC33" s="196"/>
      <c r="CD33" s="195" t="s">
        <v>224</v>
      </c>
      <c r="CE33" s="196"/>
      <c r="CF33" s="195">
        <v>0</v>
      </c>
      <c r="CG33" s="196"/>
      <c r="CH33" s="195">
        <v>0</v>
      </c>
      <c r="CI33" s="196"/>
      <c r="CJ33" s="195">
        <v>0</v>
      </c>
      <c r="CK33" s="196"/>
      <c r="CL33" s="195">
        <v>0</v>
      </c>
      <c r="CM33" s="196"/>
      <c r="CN33" s="195">
        <v>0</v>
      </c>
      <c r="CO33" s="196"/>
      <c r="CP33" s="195">
        <v>0</v>
      </c>
      <c r="CQ33" s="196"/>
      <c r="CR33" s="195">
        <v>0</v>
      </c>
      <c r="CS33" s="196"/>
      <c r="CT33" s="195">
        <v>0</v>
      </c>
      <c r="CU33" s="196"/>
      <c r="CV33" s="195">
        <v>0</v>
      </c>
      <c r="CW33" s="196"/>
      <c r="CX33" s="195">
        <v>0</v>
      </c>
      <c r="CY33" s="196"/>
      <c r="CZ33" s="195">
        <v>0</v>
      </c>
      <c r="DA33" s="196"/>
      <c r="DB33" s="195" t="s">
        <v>230</v>
      </c>
      <c r="DC33" s="196"/>
      <c r="DD33" s="195" t="s">
        <v>304</v>
      </c>
      <c r="DE33" s="196"/>
      <c r="DF33" s="195">
        <v>0</v>
      </c>
      <c r="DG33" s="196"/>
      <c r="DH33" s="195" t="s">
        <v>239</v>
      </c>
      <c r="DI33" s="196"/>
      <c r="DJ33" s="195">
        <v>0</v>
      </c>
      <c r="DK33" s="196"/>
      <c r="DL33" s="195">
        <v>0</v>
      </c>
      <c r="DM33" s="196"/>
      <c r="DN33" s="195">
        <v>0</v>
      </c>
      <c r="DO33" s="196"/>
      <c r="DP33" s="195">
        <v>0</v>
      </c>
      <c r="DQ33" s="196"/>
      <c r="DR33" s="195">
        <v>0</v>
      </c>
      <c r="DS33" s="196"/>
      <c r="DT33" s="195">
        <v>0</v>
      </c>
      <c r="DU33" s="196"/>
      <c r="DV33" s="195">
        <v>0</v>
      </c>
      <c r="DW33" s="196"/>
      <c r="DX33" s="195">
        <v>0</v>
      </c>
      <c r="DY33" s="196"/>
      <c r="DZ33" s="195">
        <v>0</v>
      </c>
      <c r="EA33" s="196"/>
      <c r="EB33" s="195" t="s">
        <v>408</v>
      </c>
      <c r="EC33" s="196"/>
      <c r="ED33" s="195" t="s">
        <v>409</v>
      </c>
      <c r="EE33" s="196"/>
      <c r="EF33" s="195" t="s">
        <v>232</v>
      </c>
      <c r="EG33" s="196"/>
      <c r="EH33" s="195">
        <v>0</v>
      </c>
      <c r="EI33" s="196"/>
      <c r="EJ33" s="195">
        <v>0</v>
      </c>
      <c r="EK33" s="196"/>
      <c r="EL33" s="195" t="s">
        <v>233</v>
      </c>
      <c r="EM33" s="196"/>
      <c r="EN33" s="195">
        <v>0</v>
      </c>
      <c r="EO33" s="196"/>
      <c r="EP33" s="195" t="s">
        <v>234</v>
      </c>
      <c r="EQ33" s="196"/>
      <c r="ER33" s="195" t="s">
        <v>236</v>
      </c>
      <c r="ES33" s="196"/>
      <c r="ET33" s="195" t="s">
        <v>238</v>
      </c>
      <c r="EU33" s="196"/>
      <c r="EV33" s="195" t="s">
        <v>409</v>
      </c>
      <c r="EW33" s="196"/>
      <c r="EX33" s="195" t="s">
        <v>242</v>
      </c>
      <c r="EY33" s="196"/>
      <c r="EZ33" s="195">
        <v>0</v>
      </c>
      <c r="FA33" s="196"/>
      <c r="FB33" s="195">
        <v>0</v>
      </c>
      <c r="FC33" s="196"/>
      <c r="FD33" s="195">
        <v>0</v>
      </c>
      <c r="FE33" s="196"/>
      <c r="FF33" s="195" t="s">
        <v>206</v>
      </c>
      <c r="FG33" s="196"/>
      <c r="FH33" s="195">
        <v>0</v>
      </c>
      <c r="FI33" s="196"/>
      <c r="FJ33" s="195" t="s">
        <v>243</v>
      </c>
      <c r="FK33" s="196"/>
      <c r="FL33" s="195" t="s">
        <v>244</v>
      </c>
      <c r="FM33" s="196"/>
      <c r="FN33" s="195">
        <v>0</v>
      </c>
      <c r="FO33" s="196"/>
      <c r="FP33" s="195">
        <v>0</v>
      </c>
      <c r="FQ33" s="196"/>
      <c r="FR33" s="195" t="s">
        <v>247</v>
      </c>
      <c r="FS33" s="196"/>
      <c r="FT33" s="195" t="s">
        <v>301</v>
      </c>
      <c r="FU33" s="196"/>
      <c r="FV33" s="195" t="s">
        <v>311</v>
      </c>
      <c r="FW33" s="196"/>
      <c r="FX33" s="195">
        <v>0</v>
      </c>
      <c r="FY33" s="196"/>
      <c r="FZ33" s="195">
        <v>0</v>
      </c>
      <c r="GA33" s="196"/>
      <c r="GB33" s="195">
        <v>0</v>
      </c>
      <c r="GC33" s="196"/>
      <c r="GD33" s="195">
        <v>0</v>
      </c>
      <c r="GE33" s="196"/>
      <c r="GF33" s="195">
        <v>0</v>
      </c>
      <c r="GG33" s="196"/>
      <c r="GH33" s="195">
        <v>0</v>
      </c>
      <c r="GI33" s="196"/>
      <c r="GJ33" s="195">
        <v>0</v>
      </c>
      <c r="GK33" s="196"/>
      <c r="GL33" s="195">
        <v>0</v>
      </c>
      <c r="GM33" s="196"/>
      <c r="GN33" s="195">
        <v>0</v>
      </c>
      <c r="GO33" s="196"/>
      <c r="GP33" s="195">
        <v>0</v>
      </c>
      <c r="GQ33" s="196"/>
      <c r="GR33" s="195">
        <v>0</v>
      </c>
      <c r="GS33" s="196"/>
      <c r="GT33" s="195">
        <v>0</v>
      </c>
      <c r="GU33" s="196"/>
      <c r="GV33" s="195">
        <v>0</v>
      </c>
      <c r="GW33" s="196"/>
      <c r="GX33" s="195">
        <v>0</v>
      </c>
      <c r="GY33" s="196"/>
      <c r="GZ33" s="195">
        <v>0</v>
      </c>
      <c r="HA33" s="196"/>
      <c r="HB33" s="195">
        <v>0</v>
      </c>
      <c r="HC33" s="196"/>
      <c r="HD33" s="195">
        <v>0</v>
      </c>
      <c r="HE33" s="196"/>
      <c r="HF33" s="195">
        <v>0</v>
      </c>
      <c r="HG33" s="196"/>
      <c r="HH33" s="195">
        <v>0</v>
      </c>
      <c r="HI33" s="196"/>
      <c r="HJ33" s="195">
        <v>0</v>
      </c>
      <c r="HK33" s="196"/>
      <c r="HL33" s="195">
        <v>0</v>
      </c>
      <c r="HM33" s="196"/>
      <c r="HN33" s="195">
        <v>0</v>
      </c>
      <c r="HO33" s="196"/>
      <c r="HP33" s="195">
        <v>0</v>
      </c>
      <c r="HQ33" s="196"/>
      <c r="HR33" s="195">
        <v>0</v>
      </c>
      <c r="HS33" s="196"/>
      <c r="HT33" s="195">
        <v>0</v>
      </c>
      <c r="HU33" s="196"/>
      <c r="HV33" s="195">
        <v>0</v>
      </c>
      <c r="HW33" s="196"/>
      <c r="HX33" s="195">
        <v>0</v>
      </c>
      <c r="HY33" s="196"/>
      <c r="HZ33" s="195">
        <v>0</v>
      </c>
      <c r="IA33" s="196"/>
      <c r="IB33" s="195">
        <v>0</v>
      </c>
      <c r="IC33" s="196"/>
      <c r="ID33" s="195">
        <v>0</v>
      </c>
      <c r="IE33" s="196"/>
      <c r="IF33" s="195">
        <v>0</v>
      </c>
      <c r="IG33" s="196"/>
      <c r="IH33" s="195">
        <v>0</v>
      </c>
      <c r="II33" s="196"/>
    </row>
    <row r="34" spans="1:243" ht="15.75" customHeight="1" x14ac:dyDescent="0.2">
      <c r="A34" s="604"/>
      <c r="B34" s="598"/>
      <c r="C34" s="613"/>
      <c r="D34" s="7" t="s">
        <v>6</v>
      </c>
      <c r="E34" s="537"/>
      <c r="F34" s="197"/>
      <c r="G34" s="198" t="s">
        <v>667</v>
      </c>
      <c r="H34" s="197"/>
      <c r="I34" s="198" t="s">
        <v>667</v>
      </c>
      <c r="J34" s="197"/>
      <c r="K34" s="198" t="s">
        <v>667</v>
      </c>
      <c r="L34" s="197"/>
      <c r="M34" s="198" t="s">
        <v>667</v>
      </c>
      <c r="N34" s="197"/>
      <c r="O34" s="198" t="s">
        <v>667</v>
      </c>
      <c r="P34" s="197"/>
      <c r="Q34" s="198" t="s">
        <v>667</v>
      </c>
      <c r="R34" s="197"/>
      <c r="S34" s="198" t="s">
        <v>667</v>
      </c>
      <c r="T34" s="197"/>
      <c r="U34" s="198" t="s">
        <v>667</v>
      </c>
      <c r="V34" s="197"/>
      <c r="W34" s="198" t="s">
        <v>668</v>
      </c>
      <c r="X34" s="197"/>
      <c r="Y34" s="198" t="s">
        <v>670</v>
      </c>
      <c r="Z34" s="197"/>
      <c r="AA34" s="198" t="s">
        <v>700</v>
      </c>
      <c r="AB34" s="197"/>
      <c r="AC34" s="198" t="s">
        <v>761</v>
      </c>
      <c r="AD34" s="197"/>
      <c r="AE34" s="198" t="s">
        <v>667</v>
      </c>
      <c r="AF34" s="197"/>
      <c r="AG34" s="198" t="s">
        <v>667</v>
      </c>
      <c r="AH34" s="197"/>
      <c r="AI34" s="198" t="s">
        <v>667</v>
      </c>
      <c r="AJ34" s="197"/>
      <c r="AK34" s="198" t="s">
        <v>667</v>
      </c>
      <c r="AL34" s="197"/>
      <c r="AM34" s="198" t="s">
        <v>667</v>
      </c>
      <c r="AN34" s="197"/>
      <c r="AO34" s="198" t="s">
        <v>667</v>
      </c>
      <c r="AP34" s="197"/>
      <c r="AQ34" s="198" t="s">
        <v>667</v>
      </c>
      <c r="AR34" s="197"/>
      <c r="AS34" s="198" t="s">
        <v>686</v>
      </c>
      <c r="AT34" s="197"/>
      <c r="AU34" s="198" t="s">
        <v>674</v>
      </c>
      <c r="AV34" s="197"/>
      <c r="AW34" s="198" t="s">
        <v>667</v>
      </c>
      <c r="AX34" s="197"/>
      <c r="AY34" s="198" t="s">
        <v>667</v>
      </c>
      <c r="AZ34" s="197"/>
      <c r="BA34" s="198" t="s">
        <v>667</v>
      </c>
      <c r="BB34" s="197"/>
      <c r="BC34" s="198" t="s">
        <v>667</v>
      </c>
      <c r="BD34" s="197"/>
      <c r="BE34" s="198" t="s">
        <v>767</v>
      </c>
      <c r="BF34" s="197"/>
      <c r="BG34" s="198" t="s">
        <v>667</v>
      </c>
      <c r="BH34" s="197"/>
      <c r="BI34" s="198" t="s">
        <v>667</v>
      </c>
      <c r="BJ34" s="197"/>
      <c r="BK34" s="198" t="s">
        <v>667</v>
      </c>
      <c r="BL34" s="197"/>
      <c r="BM34" s="198" t="s">
        <v>667</v>
      </c>
      <c r="BN34" s="197"/>
      <c r="BO34" s="198" t="s">
        <v>769</v>
      </c>
      <c r="BP34" s="197"/>
      <c r="BQ34" s="198" t="s">
        <v>667</v>
      </c>
      <c r="BR34" s="197"/>
      <c r="BS34" s="198" t="s">
        <v>667</v>
      </c>
      <c r="BT34" s="197"/>
      <c r="BU34" s="198" t="s">
        <v>684</v>
      </c>
      <c r="BV34" s="197"/>
      <c r="BW34" s="198" t="s">
        <v>667</v>
      </c>
      <c r="BX34" s="197"/>
      <c r="BY34" s="198" t="s">
        <v>679</v>
      </c>
      <c r="BZ34" s="197"/>
      <c r="CA34" s="198" t="s">
        <v>680</v>
      </c>
      <c r="CB34" s="197"/>
      <c r="CC34" s="198" t="s">
        <v>667</v>
      </c>
      <c r="CD34" s="197"/>
      <c r="CE34" s="198" t="s">
        <v>720</v>
      </c>
      <c r="CF34" s="197"/>
      <c r="CG34" s="198" t="s">
        <v>667</v>
      </c>
      <c r="CH34" s="197"/>
      <c r="CI34" s="198" t="s">
        <v>667</v>
      </c>
      <c r="CJ34" s="197"/>
      <c r="CK34" s="198" t="s">
        <v>667</v>
      </c>
      <c r="CL34" s="197"/>
      <c r="CM34" s="198" t="s">
        <v>667</v>
      </c>
      <c r="CN34" s="197"/>
      <c r="CO34" s="198" t="s">
        <v>667</v>
      </c>
      <c r="CP34" s="197"/>
      <c r="CQ34" s="198" t="s">
        <v>667</v>
      </c>
      <c r="CR34" s="197"/>
      <c r="CS34" s="198" t="s">
        <v>667</v>
      </c>
      <c r="CT34" s="197"/>
      <c r="CU34" s="198" t="s">
        <v>667</v>
      </c>
      <c r="CV34" s="197"/>
      <c r="CW34" s="198" t="s">
        <v>667</v>
      </c>
      <c r="CX34" s="197"/>
      <c r="CY34" s="198" t="s">
        <v>667</v>
      </c>
      <c r="CZ34" s="197"/>
      <c r="DA34" s="198" t="s">
        <v>667</v>
      </c>
      <c r="DB34" s="197"/>
      <c r="DC34" s="198" t="s">
        <v>740</v>
      </c>
      <c r="DD34" s="197"/>
      <c r="DE34" s="198" t="s">
        <v>741</v>
      </c>
      <c r="DF34" s="197"/>
      <c r="DG34" s="198" t="s">
        <v>667</v>
      </c>
      <c r="DH34" s="197"/>
      <c r="DI34" s="198" t="s">
        <v>705</v>
      </c>
      <c r="DJ34" s="197"/>
      <c r="DK34" s="198" t="s">
        <v>667</v>
      </c>
      <c r="DL34" s="197"/>
      <c r="DM34" s="198" t="s">
        <v>667</v>
      </c>
      <c r="DN34" s="197"/>
      <c r="DO34" s="198" t="s">
        <v>667</v>
      </c>
      <c r="DP34" s="197"/>
      <c r="DQ34" s="198" t="s">
        <v>667</v>
      </c>
      <c r="DR34" s="197"/>
      <c r="DS34" s="198" t="s">
        <v>667</v>
      </c>
      <c r="DT34" s="197"/>
      <c r="DU34" s="198" t="s">
        <v>667</v>
      </c>
      <c r="DV34" s="197"/>
      <c r="DW34" s="198" t="s">
        <v>667</v>
      </c>
      <c r="DX34" s="197"/>
      <c r="DY34" s="198" t="s">
        <v>667</v>
      </c>
      <c r="DZ34" s="197"/>
      <c r="EA34" s="198" t="s">
        <v>667</v>
      </c>
      <c r="EB34" s="197"/>
      <c r="EC34" s="198" t="s">
        <v>752</v>
      </c>
      <c r="ED34" s="197"/>
      <c r="EE34" s="198" t="s">
        <v>737</v>
      </c>
      <c r="EF34" s="197"/>
      <c r="EG34" s="198" t="s">
        <v>685</v>
      </c>
      <c r="EH34" s="197"/>
      <c r="EI34" s="198" t="s">
        <v>667</v>
      </c>
      <c r="EJ34" s="197"/>
      <c r="EK34" s="198" t="s">
        <v>667</v>
      </c>
      <c r="EL34" s="197"/>
      <c r="EM34" s="198" t="s">
        <v>690</v>
      </c>
      <c r="EN34" s="197"/>
      <c r="EO34" s="198" t="s">
        <v>667</v>
      </c>
      <c r="EP34" s="197"/>
      <c r="EQ34" s="198" t="s">
        <v>742</v>
      </c>
      <c r="ER34" s="197"/>
      <c r="ES34" s="198" t="s">
        <v>717</v>
      </c>
      <c r="ET34" s="197"/>
      <c r="EU34" s="198" t="s">
        <v>688</v>
      </c>
      <c r="EV34" s="197"/>
      <c r="EW34" s="198" t="s">
        <v>736</v>
      </c>
      <c r="EX34" s="197"/>
      <c r="EY34" s="198" t="s">
        <v>750</v>
      </c>
      <c r="EZ34" s="197"/>
      <c r="FA34" s="198" t="s">
        <v>667</v>
      </c>
      <c r="FB34" s="197"/>
      <c r="FC34" s="198" t="s">
        <v>667</v>
      </c>
      <c r="FD34" s="197"/>
      <c r="FE34" s="198" t="s">
        <v>667</v>
      </c>
      <c r="FF34" s="197"/>
      <c r="FG34" s="198" t="s">
        <v>693</v>
      </c>
      <c r="FH34" s="197"/>
      <c r="FI34" s="198" t="s">
        <v>667</v>
      </c>
      <c r="FJ34" s="197"/>
      <c r="FK34" s="198" t="s">
        <v>696</v>
      </c>
      <c r="FL34" s="197"/>
      <c r="FM34" s="198" t="s">
        <v>697</v>
      </c>
      <c r="FN34" s="197"/>
      <c r="FO34" s="198" t="s">
        <v>667</v>
      </c>
      <c r="FP34" s="197"/>
      <c r="FQ34" s="198" t="s">
        <v>667</v>
      </c>
      <c r="FR34" s="197"/>
      <c r="FS34" s="198" t="s">
        <v>698</v>
      </c>
      <c r="FT34" s="197"/>
      <c r="FU34" s="198" t="s">
        <v>738</v>
      </c>
      <c r="FV34" s="197"/>
      <c r="FW34" s="198" t="s">
        <v>689</v>
      </c>
      <c r="FX34" s="197"/>
      <c r="FY34" s="198" t="s">
        <v>667</v>
      </c>
      <c r="FZ34" s="197"/>
      <c r="GA34" s="198" t="s">
        <v>667</v>
      </c>
      <c r="GB34" s="197"/>
      <c r="GC34" s="198" t="s">
        <v>667</v>
      </c>
      <c r="GD34" s="197"/>
      <c r="GE34" s="198" t="s">
        <v>667</v>
      </c>
      <c r="GF34" s="197"/>
      <c r="GG34" s="198" t="s">
        <v>667</v>
      </c>
      <c r="GH34" s="197"/>
      <c r="GI34" s="198" t="s">
        <v>667</v>
      </c>
      <c r="GJ34" s="197"/>
      <c r="GK34" s="198" t="s">
        <v>667</v>
      </c>
      <c r="GL34" s="197"/>
      <c r="GM34" s="198" t="s">
        <v>667</v>
      </c>
      <c r="GN34" s="197"/>
      <c r="GO34" s="198" t="s">
        <v>667</v>
      </c>
      <c r="GP34" s="197"/>
      <c r="GQ34" s="198" t="s">
        <v>667</v>
      </c>
      <c r="GR34" s="197"/>
      <c r="GS34" s="198" t="s">
        <v>667</v>
      </c>
      <c r="GT34" s="197"/>
      <c r="GU34" s="198" t="s">
        <v>667</v>
      </c>
      <c r="GV34" s="197"/>
      <c r="GW34" s="198" t="s">
        <v>667</v>
      </c>
      <c r="GX34" s="197"/>
      <c r="GY34" s="198" t="s">
        <v>667</v>
      </c>
      <c r="GZ34" s="197"/>
      <c r="HA34" s="198" t="s">
        <v>667</v>
      </c>
      <c r="HB34" s="197"/>
      <c r="HC34" s="198" t="s">
        <v>667</v>
      </c>
      <c r="HD34" s="197"/>
      <c r="HE34" s="198" t="s">
        <v>667</v>
      </c>
      <c r="HF34" s="197"/>
      <c r="HG34" s="198" t="s">
        <v>667</v>
      </c>
      <c r="HH34" s="197"/>
      <c r="HI34" s="198" t="s">
        <v>667</v>
      </c>
      <c r="HJ34" s="197"/>
      <c r="HK34" s="198" t="s">
        <v>667</v>
      </c>
      <c r="HL34" s="197"/>
      <c r="HM34" s="198" t="s">
        <v>667</v>
      </c>
      <c r="HN34" s="197"/>
      <c r="HO34" s="198" t="s">
        <v>667</v>
      </c>
      <c r="HP34" s="197"/>
      <c r="HQ34" s="198" t="s">
        <v>667</v>
      </c>
      <c r="HR34" s="197"/>
      <c r="HS34" s="198" t="s">
        <v>667</v>
      </c>
      <c r="HT34" s="197"/>
      <c r="HU34" s="198" t="s">
        <v>667</v>
      </c>
      <c r="HV34" s="197"/>
      <c r="HW34" s="198" t="s">
        <v>667</v>
      </c>
      <c r="HX34" s="197"/>
      <c r="HY34" s="198" t="s">
        <v>667</v>
      </c>
      <c r="HZ34" s="197"/>
      <c r="IA34" s="198" t="s">
        <v>667</v>
      </c>
      <c r="IB34" s="197"/>
      <c r="IC34" s="198" t="s">
        <v>667</v>
      </c>
      <c r="ID34" s="197"/>
      <c r="IE34" s="198" t="s">
        <v>667</v>
      </c>
      <c r="IF34" s="197"/>
      <c r="IG34" s="198" t="s">
        <v>667</v>
      </c>
      <c r="IH34" s="197"/>
      <c r="II34" s="198" t="s">
        <v>667</v>
      </c>
    </row>
    <row r="35" spans="1:243" ht="15.75" customHeight="1" x14ac:dyDescent="0.2">
      <c r="A35" s="604"/>
      <c r="B35" s="598"/>
      <c r="C35" s="613"/>
      <c r="D35" s="7">
        <v>0</v>
      </c>
      <c r="E35" s="538" t="s">
        <v>82</v>
      </c>
      <c r="F35" s="199">
        <v>0</v>
      </c>
      <c r="G35" s="200"/>
      <c r="H35" s="199">
        <v>0</v>
      </c>
      <c r="I35" s="200"/>
      <c r="J35" s="199">
        <v>0</v>
      </c>
      <c r="K35" s="200"/>
      <c r="L35" s="199">
        <v>0</v>
      </c>
      <c r="M35" s="200"/>
      <c r="N35" s="199">
        <v>0</v>
      </c>
      <c r="O35" s="200"/>
      <c r="P35" s="199">
        <v>0</v>
      </c>
      <c r="Q35" s="200"/>
      <c r="R35" s="199">
        <v>0</v>
      </c>
      <c r="S35" s="200"/>
      <c r="T35" s="199">
        <v>0</v>
      </c>
      <c r="U35" s="200"/>
      <c r="V35" s="199" t="s">
        <v>202</v>
      </c>
      <c r="W35" s="200"/>
      <c r="X35" s="199" t="s">
        <v>204</v>
      </c>
      <c r="Y35" s="200"/>
      <c r="Z35" s="199" t="s">
        <v>241</v>
      </c>
      <c r="AA35" s="200"/>
      <c r="AB35" s="199" t="s">
        <v>208</v>
      </c>
      <c r="AC35" s="200"/>
      <c r="AD35" s="199">
        <v>0</v>
      </c>
      <c r="AE35" s="200"/>
      <c r="AF35" s="199">
        <v>0</v>
      </c>
      <c r="AG35" s="200"/>
      <c r="AH35" s="199">
        <v>0</v>
      </c>
      <c r="AI35" s="200"/>
      <c r="AJ35" s="199">
        <v>0</v>
      </c>
      <c r="AK35" s="200"/>
      <c r="AL35" s="199">
        <v>0</v>
      </c>
      <c r="AM35" s="200"/>
      <c r="AN35" s="199">
        <v>0</v>
      </c>
      <c r="AO35" s="200"/>
      <c r="AP35" s="199">
        <v>0</v>
      </c>
      <c r="AQ35" s="200"/>
      <c r="AR35" s="199" t="s">
        <v>214</v>
      </c>
      <c r="AS35" s="200"/>
      <c r="AT35" s="199" t="s">
        <v>228</v>
      </c>
      <c r="AU35" s="200"/>
      <c r="AV35" s="199">
        <v>0</v>
      </c>
      <c r="AW35" s="200"/>
      <c r="AX35" s="199">
        <v>0</v>
      </c>
      <c r="AY35" s="200"/>
      <c r="AZ35" s="199">
        <v>0</v>
      </c>
      <c r="BA35" s="200"/>
      <c r="BB35" s="199">
        <v>0</v>
      </c>
      <c r="BC35" s="200"/>
      <c r="BD35" s="199" t="s">
        <v>307</v>
      </c>
      <c r="BE35" s="200"/>
      <c r="BF35" s="199">
        <v>0</v>
      </c>
      <c r="BG35" s="200"/>
      <c r="BH35" s="199">
        <v>0</v>
      </c>
      <c r="BI35" s="200"/>
      <c r="BJ35" s="199">
        <v>0</v>
      </c>
      <c r="BK35" s="200"/>
      <c r="BL35" s="199">
        <v>0</v>
      </c>
      <c r="BM35" s="200"/>
      <c r="BN35" s="199" t="s">
        <v>218</v>
      </c>
      <c r="BO35" s="200"/>
      <c r="BP35" s="199">
        <v>0</v>
      </c>
      <c r="BQ35" s="200"/>
      <c r="BR35" s="199">
        <v>0</v>
      </c>
      <c r="BS35" s="200"/>
      <c r="BT35" s="199">
        <v>0</v>
      </c>
      <c r="BU35" s="200"/>
      <c r="BV35" s="199">
        <v>0</v>
      </c>
      <c r="BW35" s="200"/>
      <c r="BX35" s="199">
        <v>0</v>
      </c>
      <c r="BY35" s="200"/>
      <c r="BZ35" s="199">
        <v>0</v>
      </c>
      <c r="CA35" s="200"/>
      <c r="CB35" s="199">
        <v>0</v>
      </c>
      <c r="CC35" s="200"/>
      <c r="CD35" s="199" t="s">
        <v>224</v>
      </c>
      <c r="CE35" s="200"/>
      <c r="CF35" s="199">
        <v>0</v>
      </c>
      <c r="CG35" s="200"/>
      <c r="CH35" s="199">
        <v>0</v>
      </c>
      <c r="CI35" s="200"/>
      <c r="CJ35" s="199">
        <v>0</v>
      </c>
      <c r="CK35" s="200"/>
      <c r="CL35" s="199">
        <v>0</v>
      </c>
      <c r="CM35" s="200"/>
      <c r="CN35" s="199">
        <v>0</v>
      </c>
      <c r="CO35" s="200"/>
      <c r="CP35" s="199">
        <v>0</v>
      </c>
      <c r="CQ35" s="200"/>
      <c r="CR35" s="199">
        <v>0</v>
      </c>
      <c r="CS35" s="200"/>
      <c r="CT35" s="199">
        <v>0</v>
      </c>
      <c r="CU35" s="200"/>
      <c r="CV35" s="199">
        <v>0</v>
      </c>
      <c r="CW35" s="200"/>
      <c r="CX35" s="199" t="s">
        <v>299</v>
      </c>
      <c r="CY35" s="200"/>
      <c r="CZ35" s="199" t="s">
        <v>227</v>
      </c>
      <c r="DA35" s="200"/>
      <c r="DB35" s="199" t="s">
        <v>230</v>
      </c>
      <c r="DC35" s="200"/>
      <c r="DD35" s="199" t="s">
        <v>304</v>
      </c>
      <c r="DE35" s="200"/>
      <c r="DF35" s="199">
        <v>0</v>
      </c>
      <c r="DG35" s="200"/>
      <c r="DH35" s="199" t="s">
        <v>239</v>
      </c>
      <c r="DI35" s="200"/>
      <c r="DJ35" s="199">
        <v>0</v>
      </c>
      <c r="DK35" s="200"/>
      <c r="DL35" s="199">
        <v>0</v>
      </c>
      <c r="DM35" s="200"/>
      <c r="DN35" s="199">
        <v>0</v>
      </c>
      <c r="DO35" s="200"/>
      <c r="DP35" s="199">
        <v>0</v>
      </c>
      <c r="DQ35" s="200"/>
      <c r="DR35" s="199">
        <v>0</v>
      </c>
      <c r="DS35" s="200"/>
      <c r="DT35" s="199">
        <v>0</v>
      </c>
      <c r="DU35" s="200"/>
      <c r="DV35" s="199">
        <v>0</v>
      </c>
      <c r="DW35" s="200"/>
      <c r="DX35" s="199">
        <v>0</v>
      </c>
      <c r="DY35" s="200"/>
      <c r="DZ35" s="199">
        <v>0</v>
      </c>
      <c r="EA35" s="200"/>
      <c r="EB35" s="199">
        <v>0</v>
      </c>
      <c r="EC35" s="200"/>
      <c r="ED35" s="199">
        <v>0</v>
      </c>
      <c r="EE35" s="200"/>
      <c r="EF35" s="199" t="s">
        <v>232</v>
      </c>
      <c r="EG35" s="200"/>
      <c r="EH35" s="199">
        <v>0</v>
      </c>
      <c r="EI35" s="200"/>
      <c r="EJ35" s="199">
        <v>0</v>
      </c>
      <c r="EK35" s="200"/>
      <c r="EL35" s="199" t="s">
        <v>233</v>
      </c>
      <c r="EM35" s="200"/>
      <c r="EN35" s="199">
        <v>0</v>
      </c>
      <c r="EO35" s="200"/>
      <c r="EP35" s="199">
        <v>0</v>
      </c>
      <c r="EQ35" s="200"/>
      <c r="ER35" s="199" t="s">
        <v>236</v>
      </c>
      <c r="ES35" s="200"/>
      <c r="ET35" s="199" t="s">
        <v>238</v>
      </c>
      <c r="EU35" s="200"/>
      <c r="EV35" s="199">
        <v>0</v>
      </c>
      <c r="EW35" s="200"/>
      <c r="EX35" s="199" t="s">
        <v>242</v>
      </c>
      <c r="EY35" s="200"/>
      <c r="EZ35" s="199">
        <v>0</v>
      </c>
      <c r="FA35" s="200"/>
      <c r="FB35" s="199" t="s">
        <v>216</v>
      </c>
      <c r="FC35" s="200"/>
      <c r="FD35" s="199">
        <v>0</v>
      </c>
      <c r="FE35" s="200"/>
      <c r="FF35" s="199" t="s">
        <v>206</v>
      </c>
      <c r="FG35" s="200"/>
      <c r="FH35" s="199">
        <v>0</v>
      </c>
      <c r="FI35" s="200"/>
      <c r="FJ35" s="199">
        <v>0</v>
      </c>
      <c r="FK35" s="200"/>
      <c r="FL35" s="199" t="s">
        <v>244</v>
      </c>
      <c r="FM35" s="200"/>
      <c r="FN35" s="199">
        <v>0</v>
      </c>
      <c r="FO35" s="200"/>
      <c r="FP35" s="199">
        <v>0</v>
      </c>
      <c r="FQ35" s="200"/>
      <c r="FR35" s="199">
        <v>0</v>
      </c>
      <c r="FS35" s="200"/>
      <c r="FT35" s="199" t="s">
        <v>301</v>
      </c>
      <c r="FU35" s="200"/>
      <c r="FV35" s="199" t="s">
        <v>311</v>
      </c>
      <c r="FW35" s="200"/>
      <c r="FX35" s="199">
        <v>0</v>
      </c>
      <c r="FY35" s="200"/>
      <c r="FZ35" s="199">
        <v>0</v>
      </c>
      <c r="GA35" s="200"/>
      <c r="GB35" s="199">
        <v>0</v>
      </c>
      <c r="GC35" s="200"/>
      <c r="GD35" s="199">
        <v>0</v>
      </c>
      <c r="GE35" s="200"/>
      <c r="GF35" s="199">
        <v>0</v>
      </c>
      <c r="GG35" s="200"/>
      <c r="GH35" s="199">
        <v>0</v>
      </c>
      <c r="GI35" s="200"/>
      <c r="GJ35" s="199">
        <v>0</v>
      </c>
      <c r="GK35" s="200"/>
      <c r="GL35" s="199">
        <v>0</v>
      </c>
      <c r="GM35" s="200"/>
      <c r="GN35" s="199">
        <v>0</v>
      </c>
      <c r="GO35" s="200"/>
      <c r="GP35" s="199">
        <v>0</v>
      </c>
      <c r="GQ35" s="200"/>
      <c r="GR35" s="199">
        <v>0</v>
      </c>
      <c r="GS35" s="200"/>
      <c r="GT35" s="199">
        <v>0</v>
      </c>
      <c r="GU35" s="200"/>
      <c r="GV35" s="199">
        <v>0</v>
      </c>
      <c r="GW35" s="200"/>
      <c r="GX35" s="199">
        <v>0</v>
      </c>
      <c r="GY35" s="200"/>
      <c r="GZ35" s="199">
        <v>0</v>
      </c>
      <c r="HA35" s="200"/>
      <c r="HB35" s="199">
        <v>0</v>
      </c>
      <c r="HC35" s="200"/>
      <c r="HD35" s="199">
        <v>0</v>
      </c>
      <c r="HE35" s="200"/>
      <c r="HF35" s="199">
        <v>0</v>
      </c>
      <c r="HG35" s="200"/>
      <c r="HH35" s="199">
        <v>0</v>
      </c>
      <c r="HI35" s="200"/>
      <c r="HJ35" s="199">
        <v>0</v>
      </c>
      <c r="HK35" s="200"/>
      <c r="HL35" s="199">
        <v>0</v>
      </c>
      <c r="HM35" s="200"/>
      <c r="HN35" s="199">
        <v>0</v>
      </c>
      <c r="HO35" s="200"/>
      <c r="HP35" s="199">
        <v>0</v>
      </c>
      <c r="HQ35" s="200"/>
      <c r="HR35" s="199">
        <v>0</v>
      </c>
      <c r="HS35" s="200"/>
      <c r="HT35" s="199">
        <v>0</v>
      </c>
      <c r="HU35" s="200"/>
      <c r="HV35" s="199">
        <v>0</v>
      </c>
      <c r="HW35" s="200"/>
      <c r="HX35" s="199">
        <v>0</v>
      </c>
      <c r="HY35" s="200"/>
      <c r="HZ35" s="199">
        <v>0</v>
      </c>
      <c r="IA35" s="200"/>
      <c r="IB35" s="199">
        <v>0</v>
      </c>
      <c r="IC35" s="200"/>
      <c r="ID35" s="199">
        <v>0</v>
      </c>
      <c r="IE35" s="200"/>
      <c r="IF35" s="199">
        <v>0</v>
      </c>
      <c r="IG35" s="200"/>
      <c r="IH35" s="199">
        <v>0</v>
      </c>
      <c r="II35" s="200"/>
    </row>
    <row r="36" spans="1:243" ht="15.75" customHeight="1" x14ac:dyDescent="0.2">
      <c r="A36" s="604"/>
      <c r="B36" s="598"/>
      <c r="C36" s="613"/>
      <c r="D36" s="8">
        <v>0</v>
      </c>
      <c r="E36" s="537"/>
      <c r="F36" s="201"/>
      <c r="G36" s="202" t="s">
        <v>667</v>
      </c>
      <c r="H36" s="201"/>
      <c r="I36" s="202" t="s">
        <v>667</v>
      </c>
      <c r="J36" s="201"/>
      <c r="K36" s="202" t="s">
        <v>667</v>
      </c>
      <c r="L36" s="201"/>
      <c r="M36" s="202" t="s">
        <v>667</v>
      </c>
      <c r="N36" s="201"/>
      <c r="O36" s="202" t="s">
        <v>667</v>
      </c>
      <c r="P36" s="201"/>
      <c r="Q36" s="202" t="s">
        <v>667</v>
      </c>
      <c r="R36" s="201"/>
      <c r="S36" s="202" t="s">
        <v>667</v>
      </c>
      <c r="T36" s="201"/>
      <c r="U36" s="202" t="s">
        <v>667</v>
      </c>
      <c r="V36" s="201"/>
      <c r="W36" s="202" t="s">
        <v>668</v>
      </c>
      <c r="X36" s="201"/>
      <c r="Y36" s="202" t="s">
        <v>670</v>
      </c>
      <c r="Z36" s="201"/>
      <c r="AA36" s="202" t="s">
        <v>700</v>
      </c>
      <c r="AB36" s="201"/>
      <c r="AC36" s="202" t="s">
        <v>761</v>
      </c>
      <c r="AD36" s="201"/>
      <c r="AE36" s="202" t="s">
        <v>667</v>
      </c>
      <c r="AF36" s="201"/>
      <c r="AG36" s="202" t="s">
        <v>667</v>
      </c>
      <c r="AH36" s="201"/>
      <c r="AI36" s="202" t="s">
        <v>667</v>
      </c>
      <c r="AJ36" s="201"/>
      <c r="AK36" s="202" t="s">
        <v>667</v>
      </c>
      <c r="AL36" s="201"/>
      <c r="AM36" s="202" t="s">
        <v>667</v>
      </c>
      <c r="AN36" s="201"/>
      <c r="AO36" s="202" t="s">
        <v>667</v>
      </c>
      <c r="AP36" s="201"/>
      <c r="AQ36" s="202" t="s">
        <v>667</v>
      </c>
      <c r="AR36" s="201"/>
      <c r="AS36" s="202" t="s">
        <v>731</v>
      </c>
      <c r="AT36" s="201"/>
      <c r="AU36" s="202" t="s">
        <v>674</v>
      </c>
      <c r="AV36" s="201"/>
      <c r="AW36" s="202" t="s">
        <v>667</v>
      </c>
      <c r="AX36" s="201"/>
      <c r="AY36" s="202" t="s">
        <v>667</v>
      </c>
      <c r="AZ36" s="201"/>
      <c r="BA36" s="202" t="s">
        <v>667</v>
      </c>
      <c r="BB36" s="201"/>
      <c r="BC36" s="202" t="s">
        <v>667</v>
      </c>
      <c r="BD36" s="201"/>
      <c r="BE36" s="202" t="s">
        <v>715</v>
      </c>
      <c r="BF36" s="201"/>
      <c r="BG36" s="202" t="s">
        <v>667</v>
      </c>
      <c r="BH36" s="201"/>
      <c r="BI36" s="202" t="s">
        <v>667</v>
      </c>
      <c r="BJ36" s="201"/>
      <c r="BK36" s="202" t="s">
        <v>667</v>
      </c>
      <c r="BL36" s="201"/>
      <c r="BM36" s="202" t="s">
        <v>667</v>
      </c>
      <c r="BN36" s="201"/>
      <c r="BO36" s="202" t="s">
        <v>769</v>
      </c>
      <c r="BP36" s="201"/>
      <c r="BQ36" s="202" t="s">
        <v>667</v>
      </c>
      <c r="BR36" s="201"/>
      <c r="BS36" s="202" t="s">
        <v>667</v>
      </c>
      <c r="BT36" s="201"/>
      <c r="BU36" s="202" t="s">
        <v>667</v>
      </c>
      <c r="BV36" s="201"/>
      <c r="BW36" s="202" t="s">
        <v>667</v>
      </c>
      <c r="BX36" s="201"/>
      <c r="BY36" s="202" t="s">
        <v>667</v>
      </c>
      <c r="BZ36" s="201"/>
      <c r="CA36" s="202" t="s">
        <v>667</v>
      </c>
      <c r="CB36" s="201"/>
      <c r="CC36" s="202" t="s">
        <v>667</v>
      </c>
      <c r="CD36" s="201"/>
      <c r="CE36" s="202" t="s">
        <v>704</v>
      </c>
      <c r="CF36" s="201"/>
      <c r="CG36" s="202" t="s">
        <v>667</v>
      </c>
      <c r="CH36" s="201"/>
      <c r="CI36" s="202" t="s">
        <v>667</v>
      </c>
      <c r="CJ36" s="201"/>
      <c r="CK36" s="202" t="s">
        <v>667</v>
      </c>
      <c r="CL36" s="201"/>
      <c r="CM36" s="202" t="s">
        <v>667</v>
      </c>
      <c r="CN36" s="201"/>
      <c r="CO36" s="202" t="s">
        <v>667</v>
      </c>
      <c r="CP36" s="201"/>
      <c r="CQ36" s="202" t="s">
        <v>667</v>
      </c>
      <c r="CR36" s="201"/>
      <c r="CS36" s="202" t="s">
        <v>667</v>
      </c>
      <c r="CT36" s="201"/>
      <c r="CU36" s="202" t="s">
        <v>667</v>
      </c>
      <c r="CV36" s="201"/>
      <c r="CW36" s="202" t="s">
        <v>667</v>
      </c>
      <c r="CX36" s="201"/>
      <c r="CY36" s="202" t="s">
        <v>697</v>
      </c>
      <c r="CZ36" s="201"/>
      <c r="DA36" s="202" t="s">
        <v>740</v>
      </c>
      <c r="DB36" s="201"/>
      <c r="DC36" s="202" t="s">
        <v>683</v>
      </c>
      <c r="DD36" s="201"/>
      <c r="DE36" s="202" t="s">
        <v>684</v>
      </c>
      <c r="DF36" s="201"/>
      <c r="DG36" s="202" t="s">
        <v>667</v>
      </c>
      <c r="DH36" s="201"/>
      <c r="DI36" s="202" t="s">
        <v>751</v>
      </c>
      <c r="DJ36" s="201"/>
      <c r="DK36" s="202" t="s">
        <v>667</v>
      </c>
      <c r="DL36" s="201"/>
      <c r="DM36" s="202" t="s">
        <v>667</v>
      </c>
      <c r="DN36" s="201"/>
      <c r="DO36" s="202" t="s">
        <v>667</v>
      </c>
      <c r="DP36" s="201"/>
      <c r="DQ36" s="202" t="s">
        <v>667</v>
      </c>
      <c r="DR36" s="201"/>
      <c r="DS36" s="202" t="s">
        <v>667</v>
      </c>
      <c r="DT36" s="201"/>
      <c r="DU36" s="202" t="s">
        <v>667</v>
      </c>
      <c r="DV36" s="201"/>
      <c r="DW36" s="202" t="s">
        <v>667</v>
      </c>
      <c r="DX36" s="201"/>
      <c r="DY36" s="202" t="s">
        <v>667</v>
      </c>
      <c r="DZ36" s="201"/>
      <c r="EA36" s="202" t="s">
        <v>667</v>
      </c>
      <c r="EB36" s="201"/>
      <c r="EC36" s="202" t="s">
        <v>667</v>
      </c>
      <c r="ED36" s="201"/>
      <c r="EE36" s="202" t="s">
        <v>667</v>
      </c>
      <c r="EF36" s="201"/>
      <c r="EG36" s="202" t="s">
        <v>734</v>
      </c>
      <c r="EH36" s="201"/>
      <c r="EI36" s="202" t="s">
        <v>667</v>
      </c>
      <c r="EJ36" s="201"/>
      <c r="EK36" s="202" t="s">
        <v>667</v>
      </c>
      <c r="EL36" s="201"/>
      <c r="EM36" s="202" t="s">
        <v>702</v>
      </c>
      <c r="EN36" s="201"/>
      <c r="EO36" s="202" t="s">
        <v>667</v>
      </c>
      <c r="EP36" s="201"/>
      <c r="EQ36" s="202" t="s">
        <v>667</v>
      </c>
      <c r="ER36" s="201"/>
      <c r="ES36" s="202" t="s">
        <v>685</v>
      </c>
      <c r="ET36" s="201"/>
      <c r="EU36" s="202" t="s">
        <v>763</v>
      </c>
      <c r="EV36" s="201"/>
      <c r="EW36" s="202" t="s">
        <v>667</v>
      </c>
      <c r="EX36" s="201"/>
      <c r="EY36" s="202" t="s">
        <v>750</v>
      </c>
      <c r="EZ36" s="201"/>
      <c r="FA36" s="202" t="s">
        <v>667</v>
      </c>
      <c r="FB36" s="201"/>
      <c r="FC36" s="202" t="s">
        <v>688</v>
      </c>
      <c r="FD36" s="201"/>
      <c r="FE36" s="202" t="s">
        <v>667</v>
      </c>
      <c r="FF36" s="201"/>
      <c r="FG36" s="202" t="s">
        <v>691</v>
      </c>
      <c r="FH36" s="201"/>
      <c r="FI36" s="202" t="s">
        <v>667</v>
      </c>
      <c r="FJ36" s="201"/>
      <c r="FK36" s="202" t="s">
        <v>667</v>
      </c>
      <c r="FL36" s="201"/>
      <c r="FM36" s="202" t="s">
        <v>690</v>
      </c>
      <c r="FN36" s="201"/>
      <c r="FO36" s="202" t="s">
        <v>667</v>
      </c>
      <c r="FP36" s="201"/>
      <c r="FQ36" s="202" t="s">
        <v>667</v>
      </c>
      <c r="FR36" s="201"/>
      <c r="FS36" s="202" t="s">
        <v>667</v>
      </c>
      <c r="FT36" s="201"/>
      <c r="FU36" s="202" t="s">
        <v>693</v>
      </c>
      <c r="FV36" s="201"/>
      <c r="FW36" s="202" t="s">
        <v>738</v>
      </c>
      <c r="FX36" s="201"/>
      <c r="FY36" s="202" t="s">
        <v>667</v>
      </c>
      <c r="FZ36" s="201"/>
      <c r="GA36" s="202" t="s">
        <v>667</v>
      </c>
      <c r="GB36" s="201"/>
      <c r="GC36" s="202" t="s">
        <v>667</v>
      </c>
      <c r="GD36" s="201"/>
      <c r="GE36" s="202" t="s">
        <v>667</v>
      </c>
      <c r="GF36" s="201"/>
      <c r="GG36" s="202" t="s">
        <v>667</v>
      </c>
      <c r="GH36" s="201"/>
      <c r="GI36" s="202" t="s">
        <v>667</v>
      </c>
      <c r="GJ36" s="201"/>
      <c r="GK36" s="202" t="s">
        <v>667</v>
      </c>
      <c r="GL36" s="201"/>
      <c r="GM36" s="202" t="s">
        <v>667</v>
      </c>
      <c r="GN36" s="201"/>
      <c r="GO36" s="202" t="s">
        <v>667</v>
      </c>
      <c r="GP36" s="201"/>
      <c r="GQ36" s="202" t="s">
        <v>667</v>
      </c>
      <c r="GR36" s="201"/>
      <c r="GS36" s="202" t="s">
        <v>667</v>
      </c>
      <c r="GT36" s="201"/>
      <c r="GU36" s="202" t="s">
        <v>667</v>
      </c>
      <c r="GV36" s="201"/>
      <c r="GW36" s="202" t="s">
        <v>667</v>
      </c>
      <c r="GX36" s="201"/>
      <c r="GY36" s="202" t="s">
        <v>667</v>
      </c>
      <c r="GZ36" s="201"/>
      <c r="HA36" s="202" t="s">
        <v>667</v>
      </c>
      <c r="HB36" s="201"/>
      <c r="HC36" s="202" t="s">
        <v>667</v>
      </c>
      <c r="HD36" s="201"/>
      <c r="HE36" s="202" t="s">
        <v>667</v>
      </c>
      <c r="HF36" s="201"/>
      <c r="HG36" s="202" t="s">
        <v>667</v>
      </c>
      <c r="HH36" s="201"/>
      <c r="HI36" s="202" t="s">
        <v>667</v>
      </c>
      <c r="HJ36" s="201"/>
      <c r="HK36" s="202" t="s">
        <v>667</v>
      </c>
      <c r="HL36" s="201"/>
      <c r="HM36" s="202" t="s">
        <v>667</v>
      </c>
      <c r="HN36" s="201"/>
      <c r="HO36" s="202" t="s">
        <v>667</v>
      </c>
      <c r="HP36" s="201"/>
      <c r="HQ36" s="202" t="s">
        <v>667</v>
      </c>
      <c r="HR36" s="201"/>
      <c r="HS36" s="202" t="s">
        <v>667</v>
      </c>
      <c r="HT36" s="201"/>
      <c r="HU36" s="202" t="s">
        <v>667</v>
      </c>
      <c r="HV36" s="201"/>
      <c r="HW36" s="202" t="s">
        <v>667</v>
      </c>
      <c r="HX36" s="201"/>
      <c r="HY36" s="202" t="s">
        <v>667</v>
      </c>
      <c r="HZ36" s="201"/>
      <c r="IA36" s="202" t="s">
        <v>667</v>
      </c>
      <c r="IB36" s="201"/>
      <c r="IC36" s="202" t="s">
        <v>667</v>
      </c>
      <c r="ID36" s="201"/>
      <c r="IE36" s="202" t="s">
        <v>667</v>
      </c>
      <c r="IF36" s="201"/>
      <c r="IG36" s="202" t="s">
        <v>667</v>
      </c>
      <c r="IH36" s="201"/>
      <c r="II36" s="202" t="s">
        <v>667</v>
      </c>
    </row>
    <row r="37" spans="1:243" ht="15.75" customHeight="1" x14ac:dyDescent="0.2">
      <c r="A37" s="604"/>
      <c r="B37" s="598"/>
      <c r="C37" s="613"/>
      <c r="D37" s="9">
        <v>0</v>
      </c>
      <c r="E37" s="538" t="s">
        <v>7</v>
      </c>
      <c r="F37" s="195">
        <v>0</v>
      </c>
      <c r="G37" s="196"/>
      <c r="H37" s="195">
        <v>0</v>
      </c>
      <c r="I37" s="196"/>
      <c r="J37" s="195">
        <v>0</v>
      </c>
      <c r="K37" s="196"/>
      <c r="L37" s="195">
        <v>0</v>
      </c>
      <c r="M37" s="196"/>
      <c r="N37" s="195" t="s">
        <v>337</v>
      </c>
      <c r="O37" s="196"/>
      <c r="P37" s="195">
        <v>0</v>
      </c>
      <c r="Q37" s="196"/>
      <c r="R37" s="195" t="s">
        <v>340</v>
      </c>
      <c r="S37" s="196"/>
      <c r="T37" s="195" t="s">
        <v>341</v>
      </c>
      <c r="U37" s="196"/>
      <c r="V37" s="195">
        <v>0</v>
      </c>
      <c r="W37" s="196"/>
      <c r="X37" s="195">
        <v>0</v>
      </c>
      <c r="Y37" s="196"/>
      <c r="Z37" s="195">
        <v>0</v>
      </c>
      <c r="AA37" s="196"/>
      <c r="AB37" s="195">
        <v>0</v>
      </c>
      <c r="AC37" s="196"/>
      <c r="AD37" s="195" t="s">
        <v>202</v>
      </c>
      <c r="AE37" s="196"/>
      <c r="AF37" s="195" t="s">
        <v>204</v>
      </c>
      <c r="AG37" s="196"/>
      <c r="AH37" s="195" t="s">
        <v>342</v>
      </c>
      <c r="AI37" s="196"/>
      <c r="AJ37" s="195">
        <v>0</v>
      </c>
      <c r="AK37" s="196"/>
      <c r="AL37" s="195">
        <v>0</v>
      </c>
      <c r="AM37" s="196"/>
      <c r="AN37" s="195" t="s">
        <v>375</v>
      </c>
      <c r="AO37" s="196"/>
      <c r="AP37" s="195">
        <v>0</v>
      </c>
      <c r="AQ37" s="196"/>
      <c r="AR37" s="195">
        <v>0</v>
      </c>
      <c r="AS37" s="196"/>
      <c r="AT37" s="195">
        <v>0</v>
      </c>
      <c r="AU37" s="196"/>
      <c r="AV37" s="195" t="s">
        <v>208</v>
      </c>
      <c r="AW37" s="196"/>
      <c r="AX37" s="195" t="s">
        <v>228</v>
      </c>
      <c r="AY37" s="196"/>
      <c r="AZ37" s="195">
        <v>0</v>
      </c>
      <c r="BA37" s="196"/>
      <c r="BB37" s="195" t="s">
        <v>345</v>
      </c>
      <c r="BC37" s="196"/>
      <c r="BD37" s="195">
        <v>0</v>
      </c>
      <c r="BE37" s="196"/>
      <c r="BF37" s="195" t="s">
        <v>409</v>
      </c>
      <c r="BG37" s="196"/>
      <c r="BH37" s="195">
        <v>0</v>
      </c>
      <c r="BI37" s="196"/>
      <c r="BJ37" s="195">
        <v>0</v>
      </c>
      <c r="BK37" s="196"/>
      <c r="BL37" s="195">
        <v>0</v>
      </c>
      <c r="BM37" s="196"/>
      <c r="BN37" s="195">
        <v>0</v>
      </c>
      <c r="BO37" s="196"/>
      <c r="BP37" s="195" t="s">
        <v>408</v>
      </c>
      <c r="BQ37" s="196"/>
      <c r="BR37" s="195">
        <v>0</v>
      </c>
      <c r="BS37" s="196"/>
      <c r="BT37" s="195">
        <v>0</v>
      </c>
      <c r="BU37" s="196"/>
      <c r="BV37" s="195">
        <v>0</v>
      </c>
      <c r="BW37" s="196"/>
      <c r="BX37" s="195" t="s">
        <v>221</v>
      </c>
      <c r="BY37" s="196"/>
      <c r="BZ37" s="195" t="s">
        <v>223</v>
      </c>
      <c r="CA37" s="196"/>
      <c r="CB37" s="195">
        <v>0</v>
      </c>
      <c r="CC37" s="196"/>
      <c r="CD37" s="195">
        <v>0</v>
      </c>
      <c r="CE37" s="196"/>
      <c r="CF37" s="195" t="s">
        <v>307</v>
      </c>
      <c r="CG37" s="196"/>
      <c r="CH37" s="195" t="s">
        <v>409</v>
      </c>
      <c r="CI37" s="196"/>
      <c r="CJ37" s="195" t="s">
        <v>216</v>
      </c>
      <c r="CK37" s="196"/>
      <c r="CL37" s="195" t="s">
        <v>243</v>
      </c>
      <c r="CM37" s="196"/>
      <c r="CN37" s="195">
        <v>0</v>
      </c>
      <c r="CO37" s="196"/>
      <c r="CP37" s="195">
        <v>0</v>
      </c>
      <c r="CQ37" s="196"/>
      <c r="CR37" s="195">
        <v>0</v>
      </c>
      <c r="CS37" s="196"/>
      <c r="CT37" s="195">
        <v>0</v>
      </c>
      <c r="CU37" s="196"/>
      <c r="CV37" s="195">
        <v>0</v>
      </c>
      <c r="CW37" s="196"/>
      <c r="CX37" s="195">
        <v>0</v>
      </c>
      <c r="CY37" s="196"/>
      <c r="CZ37" s="195">
        <v>0</v>
      </c>
      <c r="DA37" s="196"/>
      <c r="DB37" s="195">
        <v>0</v>
      </c>
      <c r="DC37" s="196"/>
      <c r="DD37" s="195">
        <v>0</v>
      </c>
      <c r="DE37" s="196"/>
      <c r="DF37" s="195">
        <v>0</v>
      </c>
      <c r="DG37" s="196"/>
      <c r="DH37" s="195">
        <v>0</v>
      </c>
      <c r="DI37" s="196"/>
      <c r="DJ37" s="195">
        <v>0</v>
      </c>
      <c r="DK37" s="196"/>
      <c r="DL37" s="195" t="s">
        <v>230</v>
      </c>
      <c r="DM37" s="196"/>
      <c r="DN37" s="195" t="s">
        <v>244</v>
      </c>
      <c r="DO37" s="196"/>
      <c r="DP37" s="195" t="s">
        <v>224</v>
      </c>
      <c r="DQ37" s="196"/>
      <c r="DR37" s="195">
        <v>0</v>
      </c>
      <c r="DS37" s="196"/>
      <c r="DT37" s="195" t="s">
        <v>245</v>
      </c>
      <c r="DU37" s="196"/>
      <c r="DV37" s="195" t="s">
        <v>348</v>
      </c>
      <c r="DW37" s="196"/>
      <c r="DX37" s="195">
        <v>0</v>
      </c>
      <c r="DY37" s="196"/>
      <c r="DZ37" s="195">
        <v>0</v>
      </c>
      <c r="EA37" s="196"/>
      <c r="EB37" s="195">
        <v>0</v>
      </c>
      <c r="EC37" s="196"/>
      <c r="ED37" s="195">
        <v>0</v>
      </c>
      <c r="EE37" s="196"/>
      <c r="EF37" s="195">
        <v>0</v>
      </c>
      <c r="EG37" s="196"/>
      <c r="EH37" s="195">
        <v>0</v>
      </c>
      <c r="EI37" s="196"/>
      <c r="EJ37" s="195">
        <v>0</v>
      </c>
      <c r="EK37" s="196"/>
      <c r="EL37" s="195">
        <v>0</v>
      </c>
      <c r="EM37" s="196"/>
      <c r="EN37" s="195">
        <v>0</v>
      </c>
      <c r="EO37" s="196"/>
      <c r="EP37" s="195">
        <v>0</v>
      </c>
      <c r="EQ37" s="196"/>
      <c r="ER37" s="195">
        <v>0</v>
      </c>
      <c r="ES37" s="196"/>
      <c r="ET37" s="195">
        <v>0</v>
      </c>
      <c r="EU37" s="196"/>
      <c r="EV37" s="195">
        <v>0</v>
      </c>
      <c r="EW37" s="196"/>
      <c r="EX37" s="195">
        <v>0</v>
      </c>
      <c r="EY37" s="196"/>
      <c r="EZ37" s="195">
        <v>0</v>
      </c>
      <c r="FA37" s="196"/>
      <c r="FB37" s="195">
        <v>0</v>
      </c>
      <c r="FC37" s="196"/>
      <c r="FD37" s="195">
        <v>0</v>
      </c>
      <c r="FE37" s="196"/>
      <c r="FF37" s="195">
        <v>0</v>
      </c>
      <c r="FG37" s="196"/>
      <c r="FH37" s="195">
        <v>0</v>
      </c>
      <c r="FI37" s="196"/>
      <c r="FJ37" s="195">
        <v>0</v>
      </c>
      <c r="FK37" s="196"/>
      <c r="FL37" s="195">
        <v>0</v>
      </c>
      <c r="FM37" s="196"/>
      <c r="FN37" s="195">
        <v>0</v>
      </c>
      <c r="FO37" s="196"/>
      <c r="FP37" s="195">
        <v>0</v>
      </c>
      <c r="FQ37" s="196"/>
      <c r="FR37" s="195">
        <v>0</v>
      </c>
      <c r="FS37" s="196"/>
      <c r="FT37" s="195">
        <v>0</v>
      </c>
      <c r="FU37" s="196"/>
      <c r="FV37" s="195">
        <v>0</v>
      </c>
      <c r="FW37" s="196"/>
      <c r="FX37" s="195">
        <v>0</v>
      </c>
      <c r="FY37" s="196"/>
      <c r="FZ37" s="195">
        <v>0</v>
      </c>
      <c r="GA37" s="196"/>
      <c r="GB37" s="195">
        <v>0</v>
      </c>
      <c r="GC37" s="196"/>
      <c r="GD37" s="195">
        <v>0</v>
      </c>
      <c r="GE37" s="196"/>
      <c r="GF37" s="195">
        <v>0</v>
      </c>
      <c r="GG37" s="196"/>
      <c r="GH37" s="195">
        <v>0</v>
      </c>
      <c r="GI37" s="196"/>
      <c r="GJ37" s="195">
        <v>0</v>
      </c>
      <c r="GK37" s="196"/>
      <c r="GL37" s="195">
        <v>0</v>
      </c>
      <c r="GM37" s="196"/>
      <c r="GN37" s="195">
        <v>0</v>
      </c>
      <c r="GO37" s="196"/>
      <c r="GP37" s="195">
        <v>0</v>
      </c>
      <c r="GQ37" s="196"/>
      <c r="GR37" s="195">
        <v>0</v>
      </c>
      <c r="GS37" s="196"/>
      <c r="GT37" s="195">
        <v>0</v>
      </c>
      <c r="GU37" s="196"/>
      <c r="GV37" s="195">
        <v>0</v>
      </c>
      <c r="GW37" s="196"/>
      <c r="GX37" s="195">
        <v>0</v>
      </c>
      <c r="GY37" s="196"/>
      <c r="GZ37" s="195">
        <v>0</v>
      </c>
      <c r="HA37" s="196"/>
      <c r="HB37" s="195">
        <v>0</v>
      </c>
      <c r="HC37" s="196"/>
      <c r="HD37" s="195">
        <v>0</v>
      </c>
      <c r="HE37" s="196"/>
      <c r="HF37" s="195">
        <v>0</v>
      </c>
      <c r="HG37" s="196"/>
      <c r="HH37" s="195">
        <v>0</v>
      </c>
      <c r="HI37" s="196"/>
      <c r="HJ37" s="195">
        <v>0</v>
      </c>
      <c r="HK37" s="196"/>
      <c r="HL37" s="195">
        <v>0</v>
      </c>
      <c r="HM37" s="196"/>
      <c r="HN37" s="195">
        <v>0</v>
      </c>
      <c r="HO37" s="196"/>
      <c r="HP37" s="195">
        <v>0</v>
      </c>
      <c r="HQ37" s="196"/>
      <c r="HR37" s="195">
        <v>0</v>
      </c>
      <c r="HS37" s="196"/>
      <c r="HT37" s="195">
        <v>0</v>
      </c>
      <c r="HU37" s="196"/>
      <c r="HV37" s="195">
        <v>0</v>
      </c>
      <c r="HW37" s="196"/>
      <c r="HX37" s="195">
        <v>0</v>
      </c>
      <c r="HY37" s="196"/>
      <c r="HZ37" s="195">
        <v>0</v>
      </c>
      <c r="IA37" s="196"/>
      <c r="IB37" s="195">
        <v>0</v>
      </c>
      <c r="IC37" s="196"/>
      <c r="ID37" s="195">
        <v>0</v>
      </c>
      <c r="IE37" s="196"/>
      <c r="IF37" s="195">
        <v>0</v>
      </c>
      <c r="IG37" s="196"/>
      <c r="IH37" s="195">
        <v>0</v>
      </c>
      <c r="II37" s="196"/>
    </row>
    <row r="38" spans="1:243" ht="15.75" customHeight="1" x14ac:dyDescent="0.2">
      <c r="A38" s="604"/>
      <c r="B38" s="598"/>
      <c r="C38" s="613"/>
      <c r="D38" s="7" t="s">
        <v>8</v>
      </c>
      <c r="E38" s="537"/>
      <c r="F38" s="203"/>
      <c r="G38" s="204" t="s">
        <v>667</v>
      </c>
      <c r="H38" s="203"/>
      <c r="I38" s="204" t="s">
        <v>667</v>
      </c>
      <c r="J38" s="203"/>
      <c r="K38" s="204" t="s">
        <v>667</v>
      </c>
      <c r="L38" s="203"/>
      <c r="M38" s="204" t="s">
        <v>667</v>
      </c>
      <c r="N38" s="203"/>
      <c r="O38" s="204" t="s">
        <v>722</v>
      </c>
      <c r="P38" s="203"/>
      <c r="Q38" s="204" t="s">
        <v>667</v>
      </c>
      <c r="R38" s="203"/>
      <c r="S38" s="204" t="s">
        <v>710</v>
      </c>
      <c r="T38" s="203"/>
      <c r="U38" s="204" t="s">
        <v>711</v>
      </c>
      <c r="V38" s="203"/>
      <c r="W38" s="204" t="s">
        <v>667</v>
      </c>
      <c r="X38" s="203"/>
      <c r="Y38" s="204" t="s">
        <v>667</v>
      </c>
      <c r="Z38" s="203"/>
      <c r="AA38" s="204" t="s">
        <v>667</v>
      </c>
      <c r="AB38" s="203"/>
      <c r="AC38" s="204" t="s">
        <v>667</v>
      </c>
      <c r="AD38" s="203"/>
      <c r="AE38" s="204" t="s">
        <v>713</v>
      </c>
      <c r="AF38" s="203"/>
      <c r="AG38" s="204" t="s">
        <v>724</v>
      </c>
      <c r="AH38" s="203"/>
      <c r="AI38" s="204" t="s">
        <v>754</v>
      </c>
      <c r="AJ38" s="203"/>
      <c r="AK38" s="204" t="s">
        <v>667</v>
      </c>
      <c r="AL38" s="203"/>
      <c r="AM38" s="204" t="s">
        <v>667</v>
      </c>
      <c r="AN38" s="203"/>
      <c r="AO38" s="204" t="s">
        <v>725</v>
      </c>
      <c r="AP38" s="203"/>
      <c r="AQ38" s="204" t="s">
        <v>667</v>
      </c>
      <c r="AR38" s="203"/>
      <c r="AS38" s="204" t="s">
        <v>667</v>
      </c>
      <c r="AT38" s="203"/>
      <c r="AU38" s="204" t="s">
        <v>667</v>
      </c>
      <c r="AV38" s="203"/>
      <c r="AW38" s="204" t="s">
        <v>673</v>
      </c>
      <c r="AX38" s="203"/>
      <c r="AY38" s="204" t="s">
        <v>765</v>
      </c>
      <c r="AZ38" s="203"/>
      <c r="BA38" s="204" t="s">
        <v>667</v>
      </c>
      <c r="BB38" s="203"/>
      <c r="BC38" s="204" t="s">
        <v>676</v>
      </c>
      <c r="BD38" s="203"/>
      <c r="BE38" s="204" t="s">
        <v>667</v>
      </c>
      <c r="BF38" s="203"/>
      <c r="BG38" s="204" t="s">
        <v>752</v>
      </c>
      <c r="BH38" s="203"/>
      <c r="BI38" s="204" t="s">
        <v>667</v>
      </c>
      <c r="BJ38" s="203"/>
      <c r="BK38" s="204" t="s">
        <v>667</v>
      </c>
      <c r="BL38" s="203"/>
      <c r="BM38" s="204" t="s">
        <v>667</v>
      </c>
      <c r="BN38" s="203"/>
      <c r="BO38" s="204" t="s">
        <v>667</v>
      </c>
      <c r="BP38" s="203"/>
      <c r="BQ38" s="204" t="s">
        <v>749</v>
      </c>
      <c r="BR38" s="203"/>
      <c r="BS38" s="204" t="s">
        <v>667</v>
      </c>
      <c r="BT38" s="203"/>
      <c r="BU38" s="204" t="s">
        <v>667</v>
      </c>
      <c r="BV38" s="203"/>
      <c r="BW38" s="204" t="s">
        <v>667</v>
      </c>
      <c r="BX38" s="203"/>
      <c r="BY38" s="204" t="s">
        <v>679</v>
      </c>
      <c r="BZ38" s="203"/>
      <c r="CA38" s="204" t="s">
        <v>680</v>
      </c>
      <c r="CB38" s="203"/>
      <c r="CC38" s="204" t="s">
        <v>667</v>
      </c>
      <c r="CD38" s="203"/>
      <c r="CE38" s="204" t="s">
        <v>667</v>
      </c>
      <c r="CF38" s="203"/>
      <c r="CG38" s="204" t="s">
        <v>719</v>
      </c>
      <c r="CH38" s="203"/>
      <c r="CI38" s="204" t="s">
        <v>737</v>
      </c>
      <c r="CJ38" s="203"/>
      <c r="CK38" s="204" t="s">
        <v>770</v>
      </c>
      <c r="CL38" s="203"/>
      <c r="CM38" s="204" t="s">
        <v>675</v>
      </c>
      <c r="CN38" s="203"/>
      <c r="CO38" s="204" t="s">
        <v>667</v>
      </c>
      <c r="CP38" s="203"/>
      <c r="CQ38" s="204" t="s">
        <v>667</v>
      </c>
      <c r="CR38" s="203"/>
      <c r="CS38" s="204" t="s">
        <v>667</v>
      </c>
      <c r="CT38" s="203"/>
      <c r="CU38" s="204" t="s">
        <v>667</v>
      </c>
      <c r="CV38" s="203"/>
      <c r="CW38" s="204" t="s">
        <v>667</v>
      </c>
      <c r="CX38" s="203"/>
      <c r="CY38" s="204" t="s">
        <v>667</v>
      </c>
      <c r="CZ38" s="203"/>
      <c r="DA38" s="204" t="s">
        <v>667</v>
      </c>
      <c r="DB38" s="203"/>
      <c r="DC38" s="204" t="s">
        <v>667</v>
      </c>
      <c r="DD38" s="203"/>
      <c r="DE38" s="204" t="s">
        <v>667</v>
      </c>
      <c r="DF38" s="203"/>
      <c r="DG38" s="204" t="s">
        <v>667</v>
      </c>
      <c r="DH38" s="203"/>
      <c r="DI38" s="204" t="s">
        <v>667</v>
      </c>
      <c r="DJ38" s="203"/>
      <c r="DK38" s="204" t="s">
        <v>667</v>
      </c>
      <c r="DL38" s="203"/>
      <c r="DM38" s="204" t="s">
        <v>740</v>
      </c>
      <c r="DN38" s="203"/>
      <c r="DO38" s="204" t="s">
        <v>683</v>
      </c>
      <c r="DP38" s="203"/>
      <c r="DQ38" s="204" t="s">
        <v>716</v>
      </c>
      <c r="DR38" s="203"/>
      <c r="DS38" s="204" t="s">
        <v>667</v>
      </c>
      <c r="DT38" s="203"/>
      <c r="DU38" s="204" t="s">
        <v>692</v>
      </c>
      <c r="DV38" s="203"/>
      <c r="DW38" s="204" t="s">
        <v>698</v>
      </c>
      <c r="DX38" s="203"/>
      <c r="DY38" s="204" t="s">
        <v>667</v>
      </c>
      <c r="DZ38" s="203"/>
      <c r="EA38" s="204" t="s">
        <v>667</v>
      </c>
      <c r="EB38" s="203"/>
      <c r="EC38" s="204" t="s">
        <v>667</v>
      </c>
      <c r="ED38" s="203"/>
      <c r="EE38" s="204" t="s">
        <v>667</v>
      </c>
      <c r="EF38" s="203"/>
      <c r="EG38" s="204" t="s">
        <v>667</v>
      </c>
      <c r="EH38" s="203"/>
      <c r="EI38" s="204" t="s">
        <v>667</v>
      </c>
      <c r="EJ38" s="203"/>
      <c r="EK38" s="204" t="s">
        <v>667</v>
      </c>
      <c r="EL38" s="203"/>
      <c r="EM38" s="204" t="s">
        <v>667</v>
      </c>
      <c r="EN38" s="203"/>
      <c r="EO38" s="204" t="s">
        <v>667</v>
      </c>
      <c r="EP38" s="203"/>
      <c r="EQ38" s="204" t="s">
        <v>667</v>
      </c>
      <c r="ER38" s="203"/>
      <c r="ES38" s="204" t="s">
        <v>667</v>
      </c>
      <c r="ET38" s="203"/>
      <c r="EU38" s="204" t="s">
        <v>667</v>
      </c>
      <c r="EV38" s="203"/>
      <c r="EW38" s="204" t="s">
        <v>667</v>
      </c>
      <c r="EX38" s="203"/>
      <c r="EY38" s="204" t="s">
        <v>667</v>
      </c>
      <c r="EZ38" s="203"/>
      <c r="FA38" s="204" t="s">
        <v>667</v>
      </c>
      <c r="FB38" s="203"/>
      <c r="FC38" s="204" t="s">
        <v>667</v>
      </c>
      <c r="FD38" s="203"/>
      <c r="FE38" s="204" t="s">
        <v>667</v>
      </c>
      <c r="FF38" s="203"/>
      <c r="FG38" s="204" t="s">
        <v>667</v>
      </c>
      <c r="FH38" s="203"/>
      <c r="FI38" s="204" t="s">
        <v>667</v>
      </c>
      <c r="FJ38" s="203"/>
      <c r="FK38" s="204" t="s">
        <v>667</v>
      </c>
      <c r="FL38" s="203"/>
      <c r="FM38" s="204" t="s">
        <v>667</v>
      </c>
      <c r="FN38" s="203"/>
      <c r="FO38" s="204" t="s">
        <v>667</v>
      </c>
      <c r="FP38" s="203"/>
      <c r="FQ38" s="204" t="s">
        <v>667</v>
      </c>
      <c r="FR38" s="203"/>
      <c r="FS38" s="204" t="s">
        <v>667</v>
      </c>
      <c r="FT38" s="203"/>
      <c r="FU38" s="204" t="s">
        <v>667</v>
      </c>
      <c r="FV38" s="203"/>
      <c r="FW38" s="204" t="s">
        <v>667</v>
      </c>
      <c r="FX38" s="203"/>
      <c r="FY38" s="204" t="s">
        <v>667</v>
      </c>
      <c r="FZ38" s="203"/>
      <c r="GA38" s="204" t="s">
        <v>667</v>
      </c>
      <c r="GB38" s="203"/>
      <c r="GC38" s="204" t="s">
        <v>667</v>
      </c>
      <c r="GD38" s="203"/>
      <c r="GE38" s="204" t="s">
        <v>667</v>
      </c>
      <c r="GF38" s="203"/>
      <c r="GG38" s="204" t="s">
        <v>667</v>
      </c>
      <c r="GH38" s="203"/>
      <c r="GI38" s="204" t="s">
        <v>667</v>
      </c>
      <c r="GJ38" s="203"/>
      <c r="GK38" s="204" t="s">
        <v>667</v>
      </c>
      <c r="GL38" s="203"/>
      <c r="GM38" s="204" t="s">
        <v>667</v>
      </c>
      <c r="GN38" s="203"/>
      <c r="GO38" s="204" t="s">
        <v>667</v>
      </c>
      <c r="GP38" s="203"/>
      <c r="GQ38" s="204" t="s">
        <v>667</v>
      </c>
      <c r="GR38" s="203"/>
      <c r="GS38" s="204" t="s">
        <v>667</v>
      </c>
      <c r="GT38" s="203"/>
      <c r="GU38" s="204" t="s">
        <v>667</v>
      </c>
      <c r="GV38" s="203"/>
      <c r="GW38" s="204" t="s">
        <v>667</v>
      </c>
      <c r="GX38" s="203"/>
      <c r="GY38" s="204" t="s">
        <v>667</v>
      </c>
      <c r="GZ38" s="203"/>
      <c r="HA38" s="204" t="s">
        <v>667</v>
      </c>
      <c r="HB38" s="203"/>
      <c r="HC38" s="204" t="s">
        <v>667</v>
      </c>
      <c r="HD38" s="203"/>
      <c r="HE38" s="204" t="s">
        <v>667</v>
      </c>
      <c r="HF38" s="203"/>
      <c r="HG38" s="204" t="s">
        <v>667</v>
      </c>
      <c r="HH38" s="203"/>
      <c r="HI38" s="204" t="s">
        <v>667</v>
      </c>
      <c r="HJ38" s="203"/>
      <c r="HK38" s="204" t="s">
        <v>667</v>
      </c>
      <c r="HL38" s="203"/>
      <c r="HM38" s="204" t="s">
        <v>667</v>
      </c>
      <c r="HN38" s="203"/>
      <c r="HO38" s="204" t="s">
        <v>667</v>
      </c>
      <c r="HP38" s="203"/>
      <c r="HQ38" s="204" t="s">
        <v>667</v>
      </c>
      <c r="HR38" s="203"/>
      <c r="HS38" s="204" t="s">
        <v>667</v>
      </c>
      <c r="HT38" s="203"/>
      <c r="HU38" s="204" t="s">
        <v>667</v>
      </c>
      <c r="HV38" s="203"/>
      <c r="HW38" s="204" t="s">
        <v>667</v>
      </c>
      <c r="HX38" s="203"/>
      <c r="HY38" s="204" t="s">
        <v>667</v>
      </c>
      <c r="HZ38" s="203"/>
      <c r="IA38" s="204" t="s">
        <v>667</v>
      </c>
      <c r="IB38" s="203"/>
      <c r="IC38" s="204" t="s">
        <v>667</v>
      </c>
      <c r="ID38" s="203"/>
      <c r="IE38" s="204" t="s">
        <v>667</v>
      </c>
      <c r="IF38" s="203"/>
      <c r="IG38" s="204" t="s">
        <v>667</v>
      </c>
      <c r="IH38" s="203"/>
      <c r="II38" s="204" t="s">
        <v>667</v>
      </c>
    </row>
    <row r="39" spans="1:243" ht="15.75" customHeight="1" x14ac:dyDescent="0.2">
      <c r="A39" s="604"/>
      <c r="B39" s="598"/>
      <c r="C39" s="613"/>
      <c r="D39" s="10">
        <v>0</v>
      </c>
      <c r="E39" s="536" t="s">
        <v>100</v>
      </c>
      <c r="F39" s="197">
        <v>0</v>
      </c>
      <c r="G39" s="198"/>
      <c r="H39" s="197">
        <v>0</v>
      </c>
      <c r="I39" s="198"/>
      <c r="J39" s="197">
        <v>0</v>
      </c>
      <c r="K39" s="198"/>
      <c r="L39" s="197">
        <v>0</v>
      </c>
      <c r="M39" s="198"/>
      <c r="N39" s="197" t="s">
        <v>337</v>
      </c>
      <c r="O39" s="198"/>
      <c r="P39" s="197" t="s">
        <v>338</v>
      </c>
      <c r="Q39" s="198"/>
      <c r="R39" s="197" t="s">
        <v>340</v>
      </c>
      <c r="S39" s="198"/>
      <c r="T39" s="197" t="s">
        <v>341</v>
      </c>
      <c r="U39" s="198"/>
      <c r="V39" s="197">
        <v>0</v>
      </c>
      <c r="W39" s="198"/>
      <c r="X39" s="197">
        <v>0</v>
      </c>
      <c r="Y39" s="198"/>
      <c r="Z39" s="197">
        <v>0</v>
      </c>
      <c r="AA39" s="198"/>
      <c r="AB39" s="197">
        <v>0</v>
      </c>
      <c r="AC39" s="198"/>
      <c r="AD39" s="197" t="s">
        <v>202</v>
      </c>
      <c r="AE39" s="198"/>
      <c r="AF39" s="197" t="s">
        <v>204</v>
      </c>
      <c r="AG39" s="198"/>
      <c r="AH39" s="197" t="s">
        <v>342</v>
      </c>
      <c r="AI39" s="198"/>
      <c r="AJ39" s="197">
        <v>0</v>
      </c>
      <c r="AK39" s="198"/>
      <c r="AL39" s="197">
        <v>0</v>
      </c>
      <c r="AM39" s="198"/>
      <c r="AN39" s="197" t="s">
        <v>375</v>
      </c>
      <c r="AO39" s="198"/>
      <c r="AP39" s="197">
        <v>0</v>
      </c>
      <c r="AQ39" s="198"/>
      <c r="AR39" s="197">
        <v>0</v>
      </c>
      <c r="AS39" s="198"/>
      <c r="AT39" s="197">
        <v>0</v>
      </c>
      <c r="AU39" s="198"/>
      <c r="AV39" s="197" t="s">
        <v>208</v>
      </c>
      <c r="AW39" s="198"/>
      <c r="AX39" s="197" t="s">
        <v>228</v>
      </c>
      <c r="AY39" s="198"/>
      <c r="AZ39" s="197">
        <v>0</v>
      </c>
      <c r="BA39" s="198"/>
      <c r="BB39" s="197" t="s">
        <v>345</v>
      </c>
      <c r="BC39" s="198"/>
      <c r="BD39" s="197">
        <v>0</v>
      </c>
      <c r="BE39" s="198"/>
      <c r="BF39" s="197">
        <v>0</v>
      </c>
      <c r="BG39" s="198"/>
      <c r="BH39" s="197">
        <v>0</v>
      </c>
      <c r="BI39" s="198"/>
      <c r="BJ39" s="197">
        <v>0</v>
      </c>
      <c r="BK39" s="198"/>
      <c r="BL39" s="197" t="s">
        <v>346</v>
      </c>
      <c r="BM39" s="198"/>
      <c r="BN39" s="197">
        <v>0</v>
      </c>
      <c r="BO39" s="198"/>
      <c r="BP39" s="197" t="s">
        <v>408</v>
      </c>
      <c r="BQ39" s="198"/>
      <c r="BR39" s="197">
        <v>0</v>
      </c>
      <c r="BS39" s="198"/>
      <c r="BT39" s="197">
        <v>0</v>
      </c>
      <c r="BU39" s="198"/>
      <c r="BV39" s="197">
        <v>0</v>
      </c>
      <c r="BW39" s="198"/>
      <c r="BX39" s="197">
        <v>0</v>
      </c>
      <c r="BY39" s="198"/>
      <c r="BZ39" s="197">
        <v>0</v>
      </c>
      <c r="CA39" s="198"/>
      <c r="CB39" s="197">
        <v>0</v>
      </c>
      <c r="CC39" s="198"/>
      <c r="CD39" s="197">
        <v>0</v>
      </c>
      <c r="CE39" s="198"/>
      <c r="CF39" s="197" t="s">
        <v>307</v>
      </c>
      <c r="CG39" s="198"/>
      <c r="CH39" s="197">
        <v>0</v>
      </c>
      <c r="CI39" s="198"/>
      <c r="CJ39" s="197" t="s">
        <v>216</v>
      </c>
      <c r="CK39" s="198"/>
      <c r="CL39" s="197" t="s">
        <v>243</v>
      </c>
      <c r="CM39" s="198"/>
      <c r="CN39" s="197">
        <v>0</v>
      </c>
      <c r="CO39" s="198"/>
      <c r="CP39" s="197">
        <v>0</v>
      </c>
      <c r="CQ39" s="198"/>
      <c r="CR39" s="197">
        <v>0</v>
      </c>
      <c r="CS39" s="198"/>
      <c r="CT39" s="197">
        <v>0</v>
      </c>
      <c r="CU39" s="198"/>
      <c r="CV39" s="197">
        <v>0</v>
      </c>
      <c r="CW39" s="198"/>
      <c r="CX39" s="197">
        <v>0</v>
      </c>
      <c r="CY39" s="198"/>
      <c r="CZ39" s="197">
        <v>0</v>
      </c>
      <c r="DA39" s="198"/>
      <c r="DB39" s="197">
        <v>0</v>
      </c>
      <c r="DC39" s="198"/>
      <c r="DD39" s="197">
        <v>0</v>
      </c>
      <c r="DE39" s="198"/>
      <c r="DF39" s="197">
        <v>0</v>
      </c>
      <c r="DG39" s="198"/>
      <c r="DH39" s="197">
        <v>0</v>
      </c>
      <c r="DI39" s="198"/>
      <c r="DJ39" s="197">
        <v>0</v>
      </c>
      <c r="DK39" s="198"/>
      <c r="DL39" s="197" t="s">
        <v>230</v>
      </c>
      <c r="DM39" s="198"/>
      <c r="DN39" s="197" t="s">
        <v>244</v>
      </c>
      <c r="DO39" s="198"/>
      <c r="DP39" s="197" t="s">
        <v>224</v>
      </c>
      <c r="DQ39" s="198"/>
      <c r="DR39" s="197" t="s">
        <v>299</v>
      </c>
      <c r="DS39" s="198"/>
      <c r="DT39" s="197">
        <v>0</v>
      </c>
      <c r="DU39" s="198"/>
      <c r="DV39" s="197">
        <v>0</v>
      </c>
      <c r="DW39" s="198"/>
      <c r="DX39" s="197" t="s">
        <v>304</v>
      </c>
      <c r="DY39" s="198"/>
      <c r="DZ39" s="197">
        <v>0</v>
      </c>
      <c r="EA39" s="198"/>
      <c r="EB39" s="197">
        <v>0</v>
      </c>
      <c r="EC39" s="198"/>
      <c r="ED39" s="197">
        <v>0</v>
      </c>
      <c r="EE39" s="198"/>
      <c r="EF39" s="197">
        <v>0</v>
      </c>
      <c r="EG39" s="198"/>
      <c r="EH39" s="197">
        <v>0</v>
      </c>
      <c r="EI39" s="198"/>
      <c r="EJ39" s="197">
        <v>0</v>
      </c>
      <c r="EK39" s="198"/>
      <c r="EL39" s="197">
        <v>0</v>
      </c>
      <c r="EM39" s="198"/>
      <c r="EN39" s="197">
        <v>0</v>
      </c>
      <c r="EO39" s="198"/>
      <c r="EP39" s="197">
        <v>0</v>
      </c>
      <c r="EQ39" s="198"/>
      <c r="ER39" s="197">
        <v>0</v>
      </c>
      <c r="ES39" s="198"/>
      <c r="ET39" s="197">
        <v>0</v>
      </c>
      <c r="EU39" s="198"/>
      <c r="EV39" s="197">
        <v>0</v>
      </c>
      <c r="EW39" s="198"/>
      <c r="EX39" s="197">
        <v>0</v>
      </c>
      <c r="EY39" s="198"/>
      <c r="EZ39" s="197">
        <v>0</v>
      </c>
      <c r="FA39" s="198"/>
      <c r="FB39" s="197">
        <v>0</v>
      </c>
      <c r="FC39" s="198"/>
      <c r="FD39" s="197">
        <v>0</v>
      </c>
      <c r="FE39" s="198"/>
      <c r="FF39" s="197">
        <v>0</v>
      </c>
      <c r="FG39" s="198"/>
      <c r="FH39" s="197">
        <v>0</v>
      </c>
      <c r="FI39" s="198"/>
      <c r="FJ39" s="197">
        <v>0</v>
      </c>
      <c r="FK39" s="198"/>
      <c r="FL39" s="197">
        <v>0</v>
      </c>
      <c r="FM39" s="198"/>
      <c r="FN39" s="197">
        <v>0</v>
      </c>
      <c r="FO39" s="198"/>
      <c r="FP39" s="197">
        <v>0</v>
      </c>
      <c r="FQ39" s="198"/>
      <c r="FR39" s="197">
        <v>0</v>
      </c>
      <c r="FS39" s="198"/>
      <c r="FT39" s="197">
        <v>0</v>
      </c>
      <c r="FU39" s="198"/>
      <c r="FV39" s="197">
        <v>0</v>
      </c>
      <c r="FW39" s="198"/>
      <c r="FX39" s="197">
        <v>0</v>
      </c>
      <c r="FY39" s="198"/>
      <c r="FZ39" s="197">
        <v>0</v>
      </c>
      <c r="GA39" s="198"/>
      <c r="GB39" s="197">
        <v>0</v>
      </c>
      <c r="GC39" s="198"/>
      <c r="GD39" s="197">
        <v>0</v>
      </c>
      <c r="GE39" s="198"/>
      <c r="GF39" s="197">
        <v>0</v>
      </c>
      <c r="GG39" s="198"/>
      <c r="GH39" s="197">
        <v>0</v>
      </c>
      <c r="GI39" s="198"/>
      <c r="GJ39" s="197">
        <v>0</v>
      </c>
      <c r="GK39" s="198"/>
      <c r="GL39" s="197">
        <v>0</v>
      </c>
      <c r="GM39" s="198"/>
      <c r="GN39" s="197">
        <v>0</v>
      </c>
      <c r="GO39" s="198"/>
      <c r="GP39" s="197">
        <v>0</v>
      </c>
      <c r="GQ39" s="198"/>
      <c r="GR39" s="197">
        <v>0</v>
      </c>
      <c r="GS39" s="198"/>
      <c r="GT39" s="197">
        <v>0</v>
      </c>
      <c r="GU39" s="198"/>
      <c r="GV39" s="197">
        <v>0</v>
      </c>
      <c r="GW39" s="198"/>
      <c r="GX39" s="197">
        <v>0</v>
      </c>
      <c r="GY39" s="198"/>
      <c r="GZ39" s="197">
        <v>0</v>
      </c>
      <c r="HA39" s="198"/>
      <c r="HB39" s="197">
        <v>0</v>
      </c>
      <c r="HC39" s="198"/>
      <c r="HD39" s="197">
        <v>0</v>
      </c>
      <c r="HE39" s="198"/>
      <c r="HF39" s="197">
        <v>0</v>
      </c>
      <c r="HG39" s="198"/>
      <c r="HH39" s="197">
        <v>0</v>
      </c>
      <c r="HI39" s="198"/>
      <c r="HJ39" s="197">
        <v>0</v>
      </c>
      <c r="HK39" s="198"/>
      <c r="HL39" s="197">
        <v>0</v>
      </c>
      <c r="HM39" s="198"/>
      <c r="HN39" s="197">
        <v>0</v>
      </c>
      <c r="HO39" s="198"/>
      <c r="HP39" s="197">
        <v>0</v>
      </c>
      <c r="HQ39" s="198"/>
      <c r="HR39" s="197">
        <v>0</v>
      </c>
      <c r="HS39" s="198"/>
      <c r="HT39" s="197">
        <v>0</v>
      </c>
      <c r="HU39" s="198"/>
      <c r="HV39" s="197">
        <v>0</v>
      </c>
      <c r="HW39" s="198"/>
      <c r="HX39" s="197">
        <v>0</v>
      </c>
      <c r="HY39" s="198"/>
      <c r="HZ39" s="197">
        <v>0</v>
      </c>
      <c r="IA39" s="198"/>
      <c r="IB39" s="197">
        <v>0</v>
      </c>
      <c r="IC39" s="198"/>
      <c r="ID39" s="197">
        <v>0</v>
      </c>
      <c r="IE39" s="198"/>
      <c r="IF39" s="197">
        <v>0</v>
      </c>
      <c r="IG39" s="198"/>
      <c r="IH39" s="197">
        <v>0</v>
      </c>
      <c r="II39" s="198"/>
    </row>
    <row r="40" spans="1:243" ht="15.75" customHeight="1" x14ac:dyDescent="0.2">
      <c r="A40" s="604"/>
      <c r="B40" s="598"/>
      <c r="C40" s="613"/>
      <c r="D40" s="8">
        <v>0</v>
      </c>
      <c r="E40" s="537"/>
      <c r="F40" s="201"/>
      <c r="G40" s="202" t="s">
        <v>667</v>
      </c>
      <c r="H40" s="201"/>
      <c r="I40" s="202" t="s">
        <v>667</v>
      </c>
      <c r="J40" s="201"/>
      <c r="K40" s="202" t="s">
        <v>667</v>
      </c>
      <c r="L40" s="201"/>
      <c r="M40" s="202" t="s">
        <v>667</v>
      </c>
      <c r="N40" s="201"/>
      <c r="O40" s="202" t="s">
        <v>722</v>
      </c>
      <c r="P40" s="201"/>
      <c r="Q40" s="202" t="s">
        <v>710</v>
      </c>
      <c r="R40" s="201"/>
      <c r="S40" s="202" t="s">
        <v>771</v>
      </c>
      <c r="T40" s="201"/>
      <c r="U40" s="202" t="s">
        <v>711</v>
      </c>
      <c r="V40" s="201"/>
      <c r="W40" s="202" t="s">
        <v>667</v>
      </c>
      <c r="X40" s="201"/>
      <c r="Y40" s="202" t="s">
        <v>667</v>
      </c>
      <c r="Z40" s="201"/>
      <c r="AA40" s="202" t="s">
        <v>667</v>
      </c>
      <c r="AB40" s="201"/>
      <c r="AC40" s="202" t="s">
        <v>667</v>
      </c>
      <c r="AD40" s="201"/>
      <c r="AE40" s="202" t="s">
        <v>721</v>
      </c>
      <c r="AF40" s="201"/>
      <c r="AG40" s="202" t="s">
        <v>723</v>
      </c>
      <c r="AH40" s="201"/>
      <c r="AI40" s="202" t="s">
        <v>675</v>
      </c>
      <c r="AJ40" s="201"/>
      <c r="AK40" s="202" t="s">
        <v>667</v>
      </c>
      <c r="AL40" s="201"/>
      <c r="AM40" s="202" t="s">
        <v>667</v>
      </c>
      <c r="AN40" s="201"/>
      <c r="AO40" s="202" t="s">
        <v>709</v>
      </c>
      <c r="AP40" s="201"/>
      <c r="AQ40" s="202" t="s">
        <v>667</v>
      </c>
      <c r="AR40" s="201"/>
      <c r="AS40" s="202" t="s">
        <v>667</v>
      </c>
      <c r="AT40" s="201"/>
      <c r="AU40" s="202" t="s">
        <v>667</v>
      </c>
      <c r="AV40" s="201"/>
      <c r="AW40" s="202" t="s">
        <v>673</v>
      </c>
      <c r="AX40" s="201"/>
      <c r="AY40" s="202" t="s">
        <v>765</v>
      </c>
      <c r="AZ40" s="201"/>
      <c r="BA40" s="202" t="s">
        <v>667</v>
      </c>
      <c r="BB40" s="201"/>
      <c r="BC40" s="202" t="s">
        <v>772</v>
      </c>
      <c r="BD40" s="201"/>
      <c r="BE40" s="202" t="s">
        <v>667</v>
      </c>
      <c r="BF40" s="201"/>
      <c r="BG40" s="202" t="s">
        <v>667</v>
      </c>
      <c r="BH40" s="201"/>
      <c r="BI40" s="202" t="s">
        <v>667</v>
      </c>
      <c r="BJ40" s="201"/>
      <c r="BK40" s="202" t="s">
        <v>667</v>
      </c>
      <c r="BL40" s="201"/>
      <c r="BM40" s="202" t="s">
        <v>717</v>
      </c>
      <c r="BN40" s="201"/>
      <c r="BO40" s="202" t="s">
        <v>667</v>
      </c>
      <c r="BP40" s="201"/>
      <c r="BQ40" s="202" t="s">
        <v>749</v>
      </c>
      <c r="BR40" s="201"/>
      <c r="BS40" s="202" t="s">
        <v>667</v>
      </c>
      <c r="BT40" s="201"/>
      <c r="BU40" s="202" t="s">
        <v>667</v>
      </c>
      <c r="BV40" s="201"/>
      <c r="BW40" s="202" t="s">
        <v>667</v>
      </c>
      <c r="BX40" s="201"/>
      <c r="BY40" s="202" t="s">
        <v>667</v>
      </c>
      <c r="BZ40" s="201"/>
      <c r="CA40" s="202" t="s">
        <v>667</v>
      </c>
      <c r="CB40" s="201"/>
      <c r="CC40" s="202" t="s">
        <v>667</v>
      </c>
      <c r="CD40" s="201"/>
      <c r="CE40" s="202" t="s">
        <v>667</v>
      </c>
      <c r="CF40" s="201"/>
      <c r="CG40" s="202" t="s">
        <v>727</v>
      </c>
      <c r="CH40" s="201"/>
      <c r="CI40" s="202" t="s">
        <v>667</v>
      </c>
      <c r="CJ40" s="201"/>
      <c r="CK40" s="202" t="s">
        <v>770</v>
      </c>
      <c r="CL40" s="201"/>
      <c r="CM40" s="202" t="s">
        <v>728</v>
      </c>
      <c r="CN40" s="201"/>
      <c r="CO40" s="202" t="s">
        <v>667</v>
      </c>
      <c r="CP40" s="201"/>
      <c r="CQ40" s="202" t="s">
        <v>667</v>
      </c>
      <c r="CR40" s="201"/>
      <c r="CS40" s="202" t="s">
        <v>667</v>
      </c>
      <c r="CT40" s="201"/>
      <c r="CU40" s="202" t="s">
        <v>667</v>
      </c>
      <c r="CV40" s="201"/>
      <c r="CW40" s="202" t="s">
        <v>667</v>
      </c>
      <c r="CX40" s="201"/>
      <c r="CY40" s="202" t="s">
        <v>667</v>
      </c>
      <c r="CZ40" s="201"/>
      <c r="DA40" s="202" t="s">
        <v>667</v>
      </c>
      <c r="DB40" s="201"/>
      <c r="DC40" s="202" t="s">
        <v>667</v>
      </c>
      <c r="DD40" s="201"/>
      <c r="DE40" s="202" t="s">
        <v>667</v>
      </c>
      <c r="DF40" s="201"/>
      <c r="DG40" s="202" t="s">
        <v>667</v>
      </c>
      <c r="DH40" s="201"/>
      <c r="DI40" s="202" t="s">
        <v>667</v>
      </c>
      <c r="DJ40" s="201"/>
      <c r="DK40" s="202" t="s">
        <v>667</v>
      </c>
      <c r="DL40" s="201"/>
      <c r="DM40" s="202" t="s">
        <v>716</v>
      </c>
      <c r="DN40" s="201"/>
      <c r="DO40" s="202" t="s">
        <v>690</v>
      </c>
      <c r="DP40" s="201"/>
      <c r="DQ40" s="202" t="s">
        <v>689</v>
      </c>
      <c r="DR40" s="201"/>
      <c r="DS40" s="202" t="s">
        <v>692</v>
      </c>
      <c r="DT40" s="201"/>
      <c r="DU40" s="202" t="s">
        <v>667</v>
      </c>
      <c r="DV40" s="201"/>
      <c r="DW40" s="202" t="s">
        <v>667</v>
      </c>
      <c r="DX40" s="201"/>
      <c r="DY40" s="202" t="s">
        <v>768</v>
      </c>
      <c r="DZ40" s="201"/>
      <c r="EA40" s="202" t="s">
        <v>667</v>
      </c>
      <c r="EB40" s="201"/>
      <c r="EC40" s="202" t="s">
        <v>667</v>
      </c>
      <c r="ED40" s="201"/>
      <c r="EE40" s="202" t="s">
        <v>667</v>
      </c>
      <c r="EF40" s="201"/>
      <c r="EG40" s="202" t="s">
        <v>667</v>
      </c>
      <c r="EH40" s="201"/>
      <c r="EI40" s="202" t="s">
        <v>667</v>
      </c>
      <c r="EJ40" s="201"/>
      <c r="EK40" s="202" t="s">
        <v>667</v>
      </c>
      <c r="EL40" s="201"/>
      <c r="EM40" s="202" t="s">
        <v>667</v>
      </c>
      <c r="EN40" s="201"/>
      <c r="EO40" s="202" t="s">
        <v>667</v>
      </c>
      <c r="EP40" s="201"/>
      <c r="EQ40" s="202" t="s">
        <v>667</v>
      </c>
      <c r="ER40" s="201"/>
      <c r="ES40" s="202" t="s">
        <v>667</v>
      </c>
      <c r="ET40" s="201"/>
      <c r="EU40" s="202" t="s">
        <v>667</v>
      </c>
      <c r="EV40" s="201"/>
      <c r="EW40" s="202" t="s">
        <v>667</v>
      </c>
      <c r="EX40" s="201"/>
      <c r="EY40" s="202" t="s">
        <v>667</v>
      </c>
      <c r="EZ40" s="201"/>
      <c r="FA40" s="202" t="s">
        <v>667</v>
      </c>
      <c r="FB40" s="201"/>
      <c r="FC40" s="202" t="s">
        <v>667</v>
      </c>
      <c r="FD40" s="201"/>
      <c r="FE40" s="202" t="s">
        <v>667</v>
      </c>
      <c r="FF40" s="201"/>
      <c r="FG40" s="202" t="s">
        <v>667</v>
      </c>
      <c r="FH40" s="201"/>
      <c r="FI40" s="202" t="s">
        <v>667</v>
      </c>
      <c r="FJ40" s="201"/>
      <c r="FK40" s="202" t="s">
        <v>667</v>
      </c>
      <c r="FL40" s="201"/>
      <c r="FM40" s="202" t="s">
        <v>667</v>
      </c>
      <c r="FN40" s="201"/>
      <c r="FO40" s="202" t="s">
        <v>667</v>
      </c>
      <c r="FP40" s="201"/>
      <c r="FQ40" s="202" t="s">
        <v>667</v>
      </c>
      <c r="FR40" s="201"/>
      <c r="FS40" s="202" t="s">
        <v>667</v>
      </c>
      <c r="FT40" s="201"/>
      <c r="FU40" s="202" t="s">
        <v>667</v>
      </c>
      <c r="FV40" s="201"/>
      <c r="FW40" s="202" t="s">
        <v>667</v>
      </c>
      <c r="FX40" s="201"/>
      <c r="FY40" s="202" t="s">
        <v>667</v>
      </c>
      <c r="FZ40" s="201"/>
      <c r="GA40" s="202" t="s">
        <v>667</v>
      </c>
      <c r="GB40" s="201"/>
      <c r="GC40" s="202" t="s">
        <v>667</v>
      </c>
      <c r="GD40" s="201"/>
      <c r="GE40" s="202" t="s">
        <v>667</v>
      </c>
      <c r="GF40" s="201"/>
      <c r="GG40" s="202" t="s">
        <v>667</v>
      </c>
      <c r="GH40" s="201"/>
      <c r="GI40" s="202" t="s">
        <v>667</v>
      </c>
      <c r="GJ40" s="201"/>
      <c r="GK40" s="202" t="s">
        <v>667</v>
      </c>
      <c r="GL40" s="201"/>
      <c r="GM40" s="202" t="s">
        <v>667</v>
      </c>
      <c r="GN40" s="201"/>
      <c r="GO40" s="202" t="s">
        <v>667</v>
      </c>
      <c r="GP40" s="201"/>
      <c r="GQ40" s="202" t="s">
        <v>667</v>
      </c>
      <c r="GR40" s="201"/>
      <c r="GS40" s="202" t="s">
        <v>667</v>
      </c>
      <c r="GT40" s="201"/>
      <c r="GU40" s="202" t="s">
        <v>667</v>
      </c>
      <c r="GV40" s="201"/>
      <c r="GW40" s="202" t="s">
        <v>667</v>
      </c>
      <c r="GX40" s="201"/>
      <c r="GY40" s="202" t="s">
        <v>667</v>
      </c>
      <c r="GZ40" s="201"/>
      <c r="HA40" s="202" t="s">
        <v>667</v>
      </c>
      <c r="HB40" s="201"/>
      <c r="HC40" s="202" t="s">
        <v>667</v>
      </c>
      <c r="HD40" s="201"/>
      <c r="HE40" s="202" t="s">
        <v>667</v>
      </c>
      <c r="HF40" s="201"/>
      <c r="HG40" s="202" t="s">
        <v>667</v>
      </c>
      <c r="HH40" s="201"/>
      <c r="HI40" s="202" t="s">
        <v>667</v>
      </c>
      <c r="HJ40" s="201"/>
      <c r="HK40" s="202" t="s">
        <v>667</v>
      </c>
      <c r="HL40" s="201"/>
      <c r="HM40" s="202" t="s">
        <v>667</v>
      </c>
      <c r="HN40" s="201"/>
      <c r="HO40" s="202" t="s">
        <v>667</v>
      </c>
      <c r="HP40" s="201"/>
      <c r="HQ40" s="202" t="s">
        <v>667</v>
      </c>
      <c r="HR40" s="201"/>
      <c r="HS40" s="202" t="s">
        <v>667</v>
      </c>
      <c r="HT40" s="201"/>
      <c r="HU40" s="202" t="s">
        <v>667</v>
      </c>
      <c r="HV40" s="201"/>
      <c r="HW40" s="202" t="s">
        <v>667</v>
      </c>
      <c r="HX40" s="201"/>
      <c r="HY40" s="202" t="s">
        <v>667</v>
      </c>
      <c r="HZ40" s="201"/>
      <c r="IA40" s="202" t="s">
        <v>667</v>
      </c>
      <c r="IB40" s="201"/>
      <c r="IC40" s="202" t="s">
        <v>667</v>
      </c>
      <c r="ID40" s="201"/>
      <c r="IE40" s="202" t="s">
        <v>667</v>
      </c>
      <c r="IF40" s="201"/>
      <c r="IG40" s="202" t="s">
        <v>667</v>
      </c>
      <c r="IH40" s="201"/>
      <c r="II40" s="202" t="s">
        <v>667</v>
      </c>
    </row>
    <row r="41" spans="1:243" ht="15.75" customHeight="1" x14ac:dyDescent="0.2">
      <c r="A41" s="604"/>
      <c r="B41" s="598"/>
      <c r="C41" s="613"/>
      <c r="D41" s="9">
        <v>0</v>
      </c>
      <c r="E41" s="538" t="s">
        <v>101</v>
      </c>
      <c r="F41" s="195">
        <v>0</v>
      </c>
      <c r="G41" s="196"/>
      <c r="H41" s="195">
        <v>0</v>
      </c>
      <c r="I41" s="196"/>
      <c r="J41" s="195">
        <v>0</v>
      </c>
      <c r="K41" s="196"/>
      <c r="L41" s="195">
        <v>0</v>
      </c>
      <c r="M41" s="196"/>
      <c r="N41" s="195">
        <v>0</v>
      </c>
      <c r="O41" s="196"/>
      <c r="P41" s="195">
        <v>0</v>
      </c>
      <c r="Q41" s="196"/>
      <c r="R41" s="195">
        <v>0</v>
      </c>
      <c r="S41" s="196"/>
      <c r="T41" s="195">
        <v>0</v>
      </c>
      <c r="U41" s="196"/>
      <c r="V41" s="195">
        <v>0</v>
      </c>
      <c r="W41" s="196"/>
      <c r="X41" s="195">
        <v>0</v>
      </c>
      <c r="Y41" s="196"/>
      <c r="Z41" s="195">
        <v>0</v>
      </c>
      <c r="AA41" s="196"/>
      <c r="AB41" s="195">
        <v>0</v>
      </c>
      <c r="AC41" s="196"/>
      <c r="AD41" s="195">
        <v>0</v>
      </c>
      <c r="AE41" s="196"/>
      <c r="AF41" s="195">
        <v>0</v>
      </c>
      <c r="AG41" s="196"/>
      <c r="AH41" s="195">
        <v>0</v>
      </c>
      <c r="AI41" s="196"/>
      <c r="AJ41" s="195">
        <v>0</v>
      </c>
      <c r="AK41" s="196"/>
      <c r="AL41" s="195">
        <v>0</v>
      </c>
      <c r="AM41" s="196"/>
      <c r="AN41" s="195">
        <v>0</v>
      </c>
      <c r="AO41" s="196"/>
      <c r="AP41" s="195">
        <v>0</v>
      </c>
      <c r="AQ41" s="196"/>
      <c r="AR41" s="195">
        <v>0</v>
      </c>
      <c r="AS41" s="196"/>
      <c r="AT41" s="195">
        <v>0</v>
      </c>
      <c r="AU41" s="196"/>
      <c r="AV41" s="195">
        <v>0</v>
      </c>
      <c r="AW41" s="196"/>
      <c r="AX41" s="195">
        <v>0</v>
      </c>
      <c r="AY41" s="196"/>
      <c r="AZ41" s="195">
        <v>0</v>
      </c>
      <c r="BA41" s="196"/>
      <c r="BB41" s="195">
        <v>0</v>
      </c>
      <c r="BC41" s="196"/>
      <c r="BD41" s="195">
        <v>0</v>
      </c>
      <c r="BE41" s="196"/>
      <c r="BF41" s="195">
        <v>0</v>
      </c>
      <c r="BG41" s="196"/>
      <c r="BH41" s="195">
        <v>0</v>
      </c>
      <c r="BI41" s="196"/>
      <c r="BJ41" s="195">
        <v>0</v>
      </c>
      <c r="BK41" s="196"/>
      <c r="BL41" s="195">
        <v>0</v>
      </c>
      <c r="BM41" s="196"/>
      <c r="BN41" s="195">
        <v>0</v>
      </c>
      <c r="BO41" s="196"/>
      <c r="BP41" s="195">
        <v>0</v>
      </c>
      <c r="BQ41" s="196"/>
      <c r="BR41" s="195">
        <v>0</v>
      </c>
      <c r="BS41" s="196"/>
      <c r="BT41" s="195">
        <v>0</v>
      </c>
      <c r="BU41" s="196"/>
      <c r="BV41" s="195">
        <v>0</v>
      </c>
      <c r="BW41" s="196"/>
      <c r="BX41" s="195">
        <v>0</v>
      </c>
      <c r="BY41" s="196"/>
      <c r="BZ41" s="195">
        <v>0</v>
      </c>
      <c r="CA41" s="196"/>
      <c r="CB41" s="195">
        <v>0</v>
      </c>
      <c r="CC41" s="196"/>
      <c r="CD41" s="195">
        <v>0</v>
      </c>
      <c r="CE41" s="196"/>
      <c r="CF41" s="195">
        <v>0</v>
      </c>
      <c r="CG41" s="196"/>
      <c r="CH41" s="195">
        <v>0</v>
      </c>
      <c r="CI41" s="196"/>
      <c r="CJ41" s="195">
        <v>0</v>
      </c>
      <c r="CK41" s="196"/>
      <c r="CL41" s="195">
        <v>0</v>
      </c>
      <c r="CM41" s="196"/>
      <c r="CN41" s="195">
        <v>0</v>
      </c>
      <c r="CO41" s="196"/>
      <c r="CP41" s="195">
        <v>0</v>
      </c>
      <c r="CQ41" s="196"/>
      <c r="CR41" s="195">
        <v>0</v>
      </c>
      <c r="CS41" s="196"/>
      <c r="CT41" s="195">
        <v>0</v>
      </c>
      <c r="CU41" s="196"/>
      <c r="CV41" s="195">
        <v>0</v>
      </c>
      <c r="CW41" s="196"/>
      <c r="CX41" s="195">
        <v>0</v>
      </c>
      <c r="CY41" s="196"/>
      <c r="CZ41" s="195">
        <v>0</v>
      </c>
      <c r="DA41" s="196"/>
      <c r="DB41" s="195">
        <v>0</v>
      </c>
      <c r="DC41" s="196"/>
      <c r="DD41" s="195">
        <v>0</v>
      </c>
      <c r="DE41" s="196"/>
      <c r="DF41" s="195">
        <v>0</v>
      </c>
      <c r="DG41" s="196"/>
      <c r="DH41" s="195">
        <v>0</v>
      </c>
      <c r="DI41" s="196"/>
      <c r="DJ41" s="195">
        <v>0</v>
      </c>
      <c r="DK41" s="196"/>
      <c r="DL41" s="195">
        <v>0</v>
      </c>
      <c r="DM41" s="196"/>
      <c r="DN41" s="195">
        <v>0</v>
      </c>
      <c r="DO41" s="196"/>
      <c r="DP41" s="195">
        <v>0</v>
      </c>
      <c r="DQ41" s="196"/>
      <c r="DR41" s="195">
        <v>0</v>
      </c>
      <c r="DS41" s="196"/>
      <c r="DT41" s="195">
        <v>0</v>
      </c>
      <c r="DU41" s="196"/>
      <c r="DV41" s="195">
        <v>0</v>
      </c>
      <c r="DW41" s="196"/>
      <c r="DX41" s="195">
        <v>0</v>
      </c>
      <c r="DY41" s="196"/>
      <c r="DZ41" s="195">
        <v>0</v>
      </c>
      <c r="EA41" s="196"/>
      <c r="EB41" s="195">
        <v>0</v>
      </c>
      <c r="EC41" s="196"/>
      <c r="ED41" s="195">
        <v>0</v>
      </c>
      <c r="EE41" s="196"/>
      <c r="EF41" s="195">
        <v>0</v>
      </c>
      <c r="EG41" s="196"/>
      <c r="EH41" s="195">
        <v>0</v>
      </c>
      <c r="EI41" s="196"/>
      <c r="EJ41" s="195">
        <v>0</v>
      </c>
      <c r="EK41" s="196"/>
      <c r="EL41" s="195">
        <v>0</v>
      </c>
      <c r="EM41" s="196"/>
      <c r="EN41" s="195">
        <v>0</v>
      </c>
      <c r="EO41" s="196"/>
      <c r="EP41" s="195">
        <v>0</v>
      </c>
      <c r="EQ41" s="196"/>
      <c r="ER41" s="195">
        <v>0</v>
      </c>
      <c r="ES41" s="196"/>
      <c r="ET41" s="195">
        <v>0</v>
      </c>
      <c r="EU41" s="196"/>
      <c r="EV41" s="195">
        <v>0</v>
      </c>
      <c r="EW41" s="196"/>
      <c r="EX41" s="195">
        <v>0</v>
      </c>
      <c r="EY41" s="196"/>
      <c r="EZ41" s="195">
        <v>0</v>
      </c>
      <c r="FA41" s="196"/>
      <c r="FB41" s="195">
        <v>0</v>
      </c>
      <c r="FC41" s="196"/>
      <c r="FD41" s="195">
        <v>0</v>
      </c>
      <c r="FE41" s="196"/>
      <c r="FF41" s="195">
        <v>0</v>
      </c>
      <c r="FG41" s="196"/>
      <c r="FH41" s="195">
        <v>0</v>
      </c>
      <c r="FI41" s="196"/>
      <c r="FJ41" s="195">
        <v>0</v>
      </c>
      <c r="FK41" s="196"/>
      <c r="FL41" s="195">
        <v>0</v>
      </c>
      <c r="FM41" s="196"/>
      <c r="FN41" s="195">
        <v>0</v>
      </c>
      <c r="FO41" s="196"/>
      <c r="FP41" s="195">
        <v>0</v>
      </c>
      <c r="FQ41" s="196"/>
      <c r="FR41" s="195">
        <v>0</v>
      </c>
      <c r="FS41" s="196"/>
      <c r="FT41" s="195">
        <v>0</v>
      </c>
      <c r="FU41" s="196"/>
      <c r="FV41" s="195">
        <v>0</v>
      </c>
      <c r="FW41" s="196"/>
      <c r="FX41" s="195">
        <v>0</v>
      </c>
      <c r="FY41" s="196"/>
      <c r="FZ41" s="195">
        <v>0</v>
      </c>
      <c r="GA41" s="196"/>
      <c r="GB41" s="195">
        <v>0</v>
      </c>
      <c r="GC41" s="196"/>
      <c r="GD41" s="195">
        <v>0</v>
      </c>
      <c r="GE41" s="196"/>
      <c r="GF41" s="195">
        <v>0</v>
      </c>
      <c r="GG41" s="196"/>
      <c r="GH41" s="195">
        <v>0</v>
      </c>
      <c r="GI41" s="196"/>
      <c r="GJ41" s="195">
        <v>0</v>
      </c>
      <c r="GK41" s="196"/>
      <c r="GL41" s="195">
        <v>0</v>
      </c>
      <c r="GM41" s="196"/>
      <c r="GN41" s="195">
        <v>0</v>
      </c>
      <c r="GO41" s="196"/>
      <c r="GP41" s="195">
        <v>0</v>
      </c>
      <c r="GQ41" s="196"/>
      <c r="GR41" s="195">
        <v>0</v>
      </c>
      <c r="GS41" s="196"/>
      <c r="GT41" s="195">
        <v>0</v>
      </c>
      <c r="GU41" s="196"/>
      <c r="GV41" s="195">
        <v>0</v>
      </c>
      <c r="GW41" s="196"/>
      <c r="GX41" s="195">
        <v>0</v>
      </c>
      <c r="GY41" s="196"/>
      <c r="GZ41" s="195">
        <v>0</v>
      </c>
      <c r="HA41" s="196"/>
      <c r="HB41" s="195">
        <v>0</v>
      </c>
      <c r="HC41" s="196"/>
      <c r="HD41" s="195">
        <v>0</v>
      </c>
      <c r="HE41" s="196"/>
      <c r="HF41" s="195">
        <v>0</v>
      </c>
      <c r="HG41" s="196"/>
      <c r="HH41" s="195">
        <v>0</v>
      </c>
      <c r="HI41" s="196"/>
      <c r="HJ41" s="195">
        <v>0</v>
      </c>
      <c r="HK41" s="196"/>
      <c r="HL41" s="195">
        <v>0</v>
      </c>
      <c r="HM41" s="196"/>
      <c r="HN41" s="195">
        <v>0</v>
      </c>
      <c r="HO41" s="196"/>
      <c r="HP41" s="195">
        <v>0</v>
      </c>
      <c r="HQ41" s="196"/>
      <c r="HR41" s="195">
        <v>0</v>
      </c>
      <c r="HS41" s="196"/>
      <c r="HT41" s="195">
        <v>0</v>
      </c>
      <c r="HU41" s="196"/>
      <c r="HV41" s="195">
        <v>0</v>
      </c>
      <c r="HW41" s="196"/>
      <c r="HX41" s="195">
        <v>0</v>
      </c>
      <c r="HY41" s="196"/>
      <c r="HZ41" s="195">
        <v>0</v>
      </c>
      <c r="IA41" s="196"/>
      <c r="IB41" s="195">
        <v>0</v>
      </c>
      <c r="IC41" s="196"/>
      <c r="ID41" s="195">
        <v>0</v>
      </c>
      <c r="IE41" s="196"/>
      <c r="IF41" s="195">
        <v>0</v>
      </c>
      <c r="IG41" s="196"/>
      <c r="IH41" s="195">
        <v>0</v>
      </c>
      <c r="II41" s="196"/>
    </row>
    <row r="42" spans="1:243" ht="15.75" customHeight="1" x14ac:dyDescent="0.2">
      <c r="A42" s="604"/>
      <c r="B42" s="611"/>
      <c r="C42" s="614"/>
      <c r="D42" s="8" t="s">
        <v>9</v>
      </c>
      <c r="E42" s="537"/>
      <c r="F42" s="201"/>
      <c r="G42" s="202" t="s">
        <v>667</v>
      </c>
      <c r="H42" s="201"/>
      <c r="I42" s="202" t="s">
        <v>667</v>
      </c>
      <c r="J42" s="201"/>
      <c r="K42" s="202" t="s">
        <v>667</v>
      </c>
      <c r="L42" s="201"/>
      <c r="M42" s="202" t="s">
        <v>667</v>
      </c>
      <c r="N42" s="201"/>
      <c r="O42" s="202" t="s">
        <v>667</v>
      </c>
      <c r="P42" s="201"/>
      <c r="Q42" s="202" t="s">
        <v>667</v>
      </c>
      <c r="R42" s="201"/>
      <c r="S42" s="202" t="s">
        <v>667</v>
      </c>
      <c r="T42" s="201"/>
      <c r="U42" s="202" t="s">
        <v>667</v>
      </c>
      <c r="V42" s="201"/>
      <c r="W42" s="202" t="s">
        <v>667</v>
      </c>
      <c r="X42" s="201"/>
      <c r="Y42" s="202" t="s">
        <v>667</v>
      </c>
      <c r="Z42" s="201"/>
      <c r="AA42" s="202" t="s">
        <v>667</v>
      </c>
      <c r="AB42" s="201"/>
      <c r="AC42" s="202" t="s">
        <v>667</v>
      </c>
      <c r="AD42" s="201"/>
      <c r="AE42" s="202" t="s">
        <v>667</v>
      </c>
      <c r="AF42" s="201"/>
      <c r="AG42" s="202" t="s">
        <v>667</v>
      </c>
      <c r="AH42" s="201"/>
      <c r="AI42" s="202" t="s">
        <v>667</v>
      </c>
      <c r="AJ42" s="201"/>
      <c r="AK42" s="202" t="s">
        <v>667</v>
      </c>
      <c r="AL42" s="201"/>
      <c r="AM42" s="202" t="s">
        <v>667</v>
      </c>
      <c r="AN42" s="201"/>
      <c r="AO42" s="202" t="s">
        <v>667</v>
      </c>
      <c r="AP42" s="201"/>
      <c r="AQ42" s="202" t="s">
        <v>667</v>
      </c>
      <c r="AR42" s="201"/>
      <c r="AS42" s="202" t="s">
        <v>667</v>
      </c>
      <c r="AT42" s="201"/>
      <c r="AU42" s="202" t="s">
        <v>667</v>
      </c>
      <c r="AV42" s="201"/>
      <c r="AW42" s="202" t="s">
        <v>667</v>
      </c>
      <c r="AX42" s="201"/>
      <c r="AY42" s="202" t="s">
        <v>667</v>
      </c>
      <c r="AZ42" s="201"/>
      <c r="BA42" s="202" t="s">
        <v>667</v>
      </c>
      <c r="BB42" s="201"/>
      <c r="BC42" s="202" t="s">
        <v>667</v>
      </c>
      <c r="BD42" s="201"/>
      <c r="BE42" s="202" t="s">
        <v>667</v>
      </c>
      <c r="BF42" s="201"/>
      <c r="BG42" s="202" t="s">
        <v>667</v>
      </c>
      <c r="BH42" s="201"/>
      <c r="BI42" s="202" t="s">
        <v>667</v>
      </c>
      <c r="BJ42" s="201"/>
      <c r="BK42" s="202" t="s">
        <v>667</v>
      </c>
      <c r="BL42" s="201"/>
      <c r="BM42" s="202" t="s">
        <v>667</v>
      </c>
      <c r="BN42" s="201"/>
      <c r="BO42" s="202" t="s">
        <v>667</v>
      </c>
      <c r="BP42" s="201"/>
      <c r="BQ42" s="202" t="s">
        <v>667</v>
      </c>
      <c r="BR42" s="201"/>
      <c r="BS42" s="202" t="s">
        <v>667</v>
      </c>
      <c r="BT42" s="201"/>
      <c r="BU42" s="202" t="s">
        <v>667</v>
      </c>
      <c r="BV42" s="201"/>
      <c r="BW42" s="202" t="s">
        <v>667</v>
      </c>
      <c r="BX42" s="201"/>
      <c r="BY42" s="202" t="s">
        <v>667</v>
      </c>
      <c r="BZ42" s="201"/>
      <c r="CA42" s="202" t="s">
        <v>667</v>
      </c>
      <c r="CB42" s="201"/>
      <c r="CC42" s="202" t="s">
        <v>667</v>
      </c>
      <c r="CD42" s="201"/>
      <c r="CE42" s="202" t="s">
        <v>667</v>
      </c>
      <c r="CF42" s="201"/>
      <c r="CG42" s="202" t="s">
        <v>667</v>
      </c>
      <c r="CH42" s="201"/>
      <c r="CI42" s="202" t="s">
        <v>667</v>
      </c>
      <c r="CJ42" s="201"/>
      <c r="CK42" s="202" t="s">
        <v>667</v>
      </c>
      <c r="CL42" s="201"/>
      <c r="CM42" s="202" t="s">
        <v>667</v>
      </c>
      <c r="CN42" s="201"/>
      <c r="CO42" s="202" t="s">
        <v>667</v>
      </c>
      <c r="CP42" s="201"/>
      <c r="CQ42" s="202" t="s">
        <v>667</v>
      </c>
      <c r="CR42" s="201"/>
      <c r="CS42" s="202" t="s">
        <v>667</v>
      </c>
      <c r="CT42" s="201"/>
      <c r="CU42" s="202" t="s">
        <v>667</v>
      </c>
      <c r="CV42" s="201"/>
      <c r="CW42" s="202" t="s">
        <v>667</v>
      </c>
      <c r="CX42" s="201"/>
      <c r="CY42" s="202" t="s">
        <v>667</v>
      </c>
      <c r="CZ42" s="201"/>
      <c r="DA42" s="202" t="s">
        <v>667</v>
      </c>
      <c r="DB42" s="201"/>
      <c r="DC42" s="202" t="s">
        <v>667</v>
      </c>
      <c r="DD42" s="201"/>
      <c r="DE42" s="202" t="s">
        <v>667</v>
      </c>
      <c r="DF42" s="201"/>
      <c r="DG42" s="202" t="s">
        <v>667</v>
      </c>
      <c r="DH42" s="201"/>
      <c r="DI42" s="202" t="s">
        <v>667</v>
      </c>
      <c r="DJ42" s="201"/>
      <c r="DK42" s="202" t="s">
        <v>667</v>
      </c>
      <c r="DL42" s="201"/>
      <c r="DM42" s="202" t="s">
        <v>667</v>
      </c>
      <c r="DN42" s="201"/>
      <c r="DO42" s="202" t="s">
        <v>667</v>
      </c>
      <c r="DP42" s="201"/>
      <c r="DQ42" s="202" t="s">
        <v>667</v>
      </c>
      <c r="DR42" s="201"/>
      <c r="DS42" s="202" t="s">
        <v>667</v>
      </c>
      <c r="DT42" s="201"/>
      <c r="DU42" s="202" t="s">
        <v>667</v>
      </c>
      <c r="DV42" s="201"/>
      <c r="DW42" s="202" t="s">
        <v>667</v>
      </c>
      <c r="DX42" s="201"/>
      <c r="DY42" s="202" t="s">
        <v>667</v>
      </c>
      <c r="DZ42" s="201"/>
      <c r="EA42" s="202" t="s">
        <v>667</v>
      </c>
      <c r="EB42" s="201"/>
      <c r="EC42" s="202" t="s">
        <v>667</v>
      </c>
      <c r="ED42" s="201"/>
      <c r="EE42" s="202" t="s">
        <v>667</v>
      </c>
      <c r="EF42" s="201"/>
      <c r="EG42" s="202" t="s">
        <v>667</v>
      </c>
      <c r="EH42" s="201"/>
      <c r="EI42" s="202" t="s">
        <v>667</v>
      </c>
      <c r="EJ42" s="201"/>
      <c r="EK42" s="202" t="s">
        <v>667</v>
      </c>
      <c r="EL42" s="201"/>
      <c r="EM42" s="202" t="s">
        <v>667</v>
      </c>
      <c r="EN42" s="201"/>
      <c r="EO42" s="202" t="s">
        <v>667</v>
      </c>
      <c r="EP42" s="201"/>
      <c r="EQ42" s="202" t="s">
        <v>667</v>
      </c>
      <c r="ER42" s="201"/>
      <c r="ES42" s="202" t="s">
        <v>667</v>
      </c>
      <c r="ET42" s="201"/>
      <c r="EU42" s="202" t="s">
        <v>667</v>
      </c>
      <c r="EV42" s="201"/>
      <c r="EW42" s="202" t="s">
        <v>667</v>
      </c>
      <c r="EX42" s="201"/>
      <c r="EY42" s="202" t="s">
        <v>667</v>
      </c>
      <c r="EZ42" s="201"/>
      <c r="FA42" s="202" t="s">
        <v>667</v>
      </c>
      <c r="FB42" s="201"/>
      <c r="FC42" s="202" t="s">
        <v>667</v>
      </c>
      <c r="FD42" s="201"/>
      <c r="FE42" s="202" t="s">
        <v>667</v>
      </c>
      <c r="FF42" s="201"/>
      <c r="FG42" s="202" t="s">
        <v>667</v>
      </c>
      <c r="FH42" s="201"/>
      <c r="FI42" s="202" t="s">
        <v>667</v>
      </c>
      <c r="FJ42" s="201"/>
      <c r="FK42" s="202" t="s">
        <v>667</v>
      </c>
      <c r="FL42" s="201"/>
      <c r="FM42" s="202" t="s">
        <v>667</v>
      </c>
      <c r="FN42" s="201"/>
      <c r="FO42" s="202" t="s">
        <v>667</v>
      </c>
      <c r="FP42" s="201"/>
      <c r="FQ42" s="202" t="s">
        <v>667</v>
      </c>
      <c r="FR42" s="201"/>
      <c r="FS42" s="202" t="s">
        <v>667</v>
      </c>
      <c r="FT42" s="201"/>
      <c r="FU42" s="202" t="s">
        <v>667</v>
      </c>
      <c r="FV42" s="201"/>
      <c r="FW42" s="202" t="s">
        <v>667</v>
      </c>
      <c r="FX42" s="201"/>
      <c r="FY42" s="202" t="s">
        <v>667</v>
      </c>
      <c r="FZ42" s="201"/>
      <c r="GA42" s="202" t="s">
        <v>667</v>
      </c>
      <c r="GB42" s="201"/>
      <c r="GC42" s="202" t="s">
        <v>667</v>
      </c>
      <c r="GD42" s="201"/>
      <c r="GE42" s="202" t="s">
        <v>667</v>
      </c>
      <c r="GF42" s="201"/>
      <c r="GG42" s="202" t="s">
        <v>667</v>
      </c>
      <c r="GH42" s="201"/>
      <c r="GI42" s="202" t="s">
        <v>667</v>
      </c>
      <c r="GJ42" s="201"/>
      <c r="GK42" s="202" t="s">
        <v>667</v>
      </c>
      <c r="GL42" s="201"/>
      <c r="GM42" s="202" t="s">
        <v>667</v>
      </c>
      <c r="GN42" s="201"/>
      <c r="GO42" s="202" t="s">
        <v>667</v>
      </c>
      <c r="GP42" s="201"/>
      <c r="GQ42" s="202" t="s">
        <v>667</v>
      </c>
      <c r="GR42" s="201"/>
      <c r="GS42" s="202" t="s">
        <v>667</v>
      </c>
      <c r="GT42" s="201"/>
      <c r="GU42" s="202" t="s">
        <v>667</v>
      </c>
      <c r="GV42" s="201"/>
      <c r="GW42" s="202" t="s">
        <v>667</v>
      </c>
      <c r="GX42" s="201"/>
      <c r="GY42" s="202" t="s">
        <v>667</v>
      </c>
      <c r="GZ42" s="201"/>
      <c r="HA42" s="202" t="s">
        <v>667</v>
      </c>
      <c r="HB42" s="201"/>
      <c r="HC42" s="202" t="s">
        <v>667</v>
      </c>
      <c r="HD42" s="201"/>
      <c r="HE42" s="202" t="s">
        <v>667</v>
      </c>
      <c r="HF42" s="201"/>
      <c r="HG42" s="202" t="s">
        <v>667</v>
      </c>
      <c r="HH42" s="201"/>
      <c r="HI42" s="202" t="s">
        <v>667</v>
      </c>
      <c r="HJ42" s="201"/>
      <c r="HK42" s="202" t="s">
        <v>667</v>
      </c>
      <c r="HL42" s="201"/>
      <c r="HM42" s="202" t="s">
        <v>667</v>
      </c>
      <c r="HN42" s="201"/>
      <c r="HO42" s="202" t="s">
        <v>667</v>
      </c>
      <c r="HP42" s="201"/>
      <c r="HQ42" s="202" t="s">
        <v>667</v>
      </c>
      <c r="HR42" s="201"/>
      <c r="HS42" s="202" t="s">
        <v>667</v>
      </c>
      <c r="HT42" s="201"/>
      <c r="HU42" s="202" t="s">
        <v>667</v>
      </c>
      <c r="HV42" s="201"/>
      <c r="HW42" s="202" t="s">
        <v>667</v>
      </c>
      <c r="HX42" s="201"/>
      <c r="HY42" s="202" t="s">
        <v>667</v>
      </c>
      <c r="HZ42" s="201"/>
      <c r="IA42" s="202" t="s">
        <v>667</v>
      </c>
      <c r="IB42" s="201"/>
      <c r="IC42" s="202" t="s">
        <v>667</v>
      </c>
      <c r="ID42" s="201"/>
      <c r="IE42" s="202" t="s">
        <v>667</v>
      </c>
      <c r="IF42" s="201"/>
      <c r="IG42" s="202" t="s">
        <v>667</v>
      </c>
      <c r="IH42" s="201"/>
      <c r="II42" s="202" t="s">
        <v>667</v>
      </c>
    </row>
    <row r="43" spans="1:243" ht="15.75" customHeight="1" x14ac:dyDescent="0.2">
      <c r="A43" s="604"/>
      <c r="B43" s="610" t="s">
        <v>13</v>
      </c>
      <c r="C43" s="612">
        <v>46059</v>
      </c>
      <c r="D43" s="10">
        <v>0</v>
      </c>
      <c r="E43" s="536" t="s">
        <v>81</v>
      </c>
      <c r="F43" s="195">
        <v>0</v>
      </c>
      <c r="G43" s="196"/>
      <c r="H43" s="195">
        <v>0</v>
      </c>
      <c r="I43" s="196"/>
      <c r="J43" s="195">
        <v>0</v>
      </c>
      <c r="K43" s="196"/>
      <c r="L43" s="195">
        <v>0</v>
      </c>
      <c r="M43" s="196"/>
      <c r="N43" s="195">
        <v>0</v>
      </c>
      <c r="O43" s="196"/>
      <c r="P43" s="195">
        <v>0</v>
      </c>
      <c r="Q43" s="196"/>
      <c r="R43" s="195">
        <v>0</v>
      </c>
      <c r="S43" s="196"/>
      <c r="T43" s="195">
        <v>0</v>
      </c>
      <c r="U43" s="196"/>
      <c r="V43" s="195" t="s">
        <v>202</v>
      </c>
      <c r="W43" s="196"/>
      <c r="X43" s="195" t="s">
        <v>204</v>
      </c>
      <c r="Y43" s="196"/>
      <c r="Z43" s="195" t="s">
        <v>342</v>
      </c>
      <c r="AA43" s="196"/>
      <c r="AB43" s="195" t="s">
        <v>208</v>
      </c>
      <c r="AC43" s="196"/>
      <c r="AD43" s="195">
        <v>0</v>
      </c>
      <c r="AE43" s="196"/>
      <c r="AF43" s="195">
        <v>0</v>
      </c>
      <c r="AG43" s="196"/>
      <c r="AH43" s="195">
        <v>0</v>
      </c>
      <c r="AI43" s="196"/>
      <c r="AJ43" s="195">
        <v>0</v>
      </c>
      <c r="AK43" s="196"/>
      <c r="AL43" s="195">
        <v>0</v>
      </c>
      <c r="AM43" s="196"/>
      <c r="AN43" s="195">
        <v>0</v>
      </c>
      <c r="AO43" s="196"/>
      <c r="AP43" s="195">
        <v>0</v>
      </c>
      <c r="AQ43" s="196"/>
      <c r="AR43" s="195" t="s">
        <v>214</v>
      </c>
      <c r="AS43" s="196"/>
      <c r="AT43" s="195" t="s">
        <v>307</v>
      </c>
      <c r="AU43" s="196"/>
      <c r="AV43" s="195">
        <v>0</v>
      </c>
      <c r="AW43" s="196"/>
      <c r="AX43" s="195">
        <v>0</v>
      </c>
      <c r="AY43" s="196"/>
      <c r="AZ43" s="195">
        <v>0</v>
      </c>
      <c r="BA43" s="196"/>
      <c r="BB43" s="195">
        <v>0</v>
      </c>
      <c r="BC43" s="196"/>
      <c r="BD43" s="195" t="s">
        <v>241</v>
      </c>
      <c r="BE43" s="196"/>
      <c r="BF43" s="195">
        <v>0</v>
      </c>
      <c r="BG43" s="196"/>
      <c r="BH43" s="195">
        <v>0</v>
      </c>
      <c r="BI43" s="196"/>
      <c r="BJ43" s="195">
        <v>0</v>
      </c>
      <c r="BK43" s="196"/>
      <c r="BL43" s="195">
        <v>0</v>
      </c>
      <c r="BM43" s="196"/>
      <c r="BN43" s="195" t="s">
        <v>218</v>
      </c>
      <c r="BO43" s="196"/>
      <c r="BP43" s="195">
        <v>0</v>
      </c>
      <c r="BQ43" s="196"/>
      <c r="BR43" s="195">
        <v>0</v>
      </c>
      <c r="BS43" s="196"/>
      <c r="BT43" s="195" t="s">
        <v>242</v>
      </c>
      <c r="BU43" s="196"/>
      <c r="BV43" s="195">
        <v>0</v>
      </c>
      <c r="BW43" s="196"/>
      <c r="BX43" s="195" t="s">
        <v>221</v>
      </c>
      <c r="BY43" s="196"/>
      <c r="BZ43" s="195" t="s">
        <v>223</v>
      </c>
      <c r="CA43" s="196"/>
      <c r="CB43" s="195">
        <v>0</v>
      </c>
      <c r="CC43" s="196"/>
      <c r="CD43" s="195" t="s">
        <v>224</v>
      </c>
      <c r="CE43" s="196"/>
      <c r="CF43" s="195">
        <v>0</v>
      </c>
      <c r="CG43" s="196"/>
      <c r="CH43" s="195">
        <v>0</v>
      </c>
      <c r="CI43" s="196"/>
      <c r="CJ43" s="195">
        <v>0</v>
      </c>
      <c r="CK43" s="196"/>
      <c r="CL43" s="195">
        <v>0</v>
      </c>
      <c r="CM43" s="196"/>
      <c r="CN43" s="195">
        <v>0</v>
      </c>
      <c r="CO43" s="196"/>
      <c r="CP43" s="195">
        <v>0</v>
      </c>
      <c r="CQ43" s="196"/>
      <c r="CR43" s="195">
        <v>0</v>
      </c>
      <c r="CS43" s="196"/>
      <c r="CT43" s="195">
        <v>0</v>
      </c>
      <c r="CU43" s="196"/>
      <c r="CV43" s="195">
        <v>0</v>
      </c>
      <c r="CW43" s="196"/>
      <c r="CX43" s="195" t="s">
        <v>299</v>
      </c>
      <c r="CY43" s="196"/>
      <c r="CZ43" s="195" t="s">
        <v>227</v>
      </c>
      <c r="DA43" s="196"/>
      <c r="DB43" s="195" t="s">
        <v>216</v>
      </c>
      <c r="DC43" s="196"/>
      <c r="DD43" s="195" t="s">
        <v>228</v>
      </c>
      <c r="DE43" s="196"/>
      <c r="DF43" s="195">
        <v>0</v>
      </c>
      <c r="DG43" s="196"/>
      <c r="DH43" s="195">
        <v>0</v>
      </c>
      <c r="DI43" s="196"/>
      <c r="DJ43" s="195">
        <v>0</v>
      </c>
      <c r="DK43" s="196"/>
      <c r="DL43" s="195">
        <v>0</v>
      </c>
      <c r="DM43" s="196"/>
      <c r="DN43" s="195">
        <v>0</v>
      </c>
      <c r="DO43" s="196"/>
      <c r="DP43" s="195">
        <v>0</v>
      </c>
      <c r="DQ43" s="196"/>
      <c r="DR43" s="195">
        <v>0</v>
      </c>
      <c r="DS43" s="196"/>
      <c r="DT43" s="195">
        <v>0</v>
      </c>
      <c r="DU43" s="196"/>
      <c r="DV43" s="195">
        <v>0</v>
      </c>
      <c r="DW43" s="196"/>
      <c r="DX43" s="195">
        <v>0</v>
      </c>
      <c r="DY43" s="196"/>
      <c r="DZ43" s="195">
        <v>0</v>
      </c>
      <c r="EA43" s="196"/>
      <c r="EB43" s="195" t="s">
        <v>230</v>
      </c>
      <c r="EC43" s="196"/>
      <c r="ED43" s="195" t="s">
        <v>231</v>
      </c>
      <c r="EE43" s="196"/>
      <c r="EF43" s="195" t="s">
        <v>409</v>
      </c>
      <c r="EG43" s="196"/>
      <c r="EH43" s="195">
        <v>0</v>
      </c>
      <c r="EI43" s="196"/>
      <c r="EJ43" s="195">
        <v>0</v>
      </c>
      <c r="EK43" s="196"/>
      <c r="EL43" s="195" t="s">
        <v>409</v>
      </c>
      <c r="EM43" s="196"/>
      <c r="EN43" s="195">
        <v>0</v>
      </c>
      <c r="EO43" s="196"/>
      <c r="EP43" s="195" t="s">
        <v>234</v>
      </c>
      <c r="EQ43" s="196"/>
      <c r="ER43" s="195" t="s">
        <v>408</v>
      </c>
      <c r="ES43" s="196"/>
      <c r="ET43" s="195" t="s">
        <v>238</v>
      </c>
      <c r="EU43" s="196"/>
      <c r="EV43" s="195" t="s">
        <v>239</v>
      </c>
      <c r="EW43" s="196"/>
      <c r="EX43" s="195" t="s">
        <v>409</v>
      </c>
      <c r="EY43" s="196"/>
      <c r="EZ43" s="195">
        <v>0</v>
      </c>
      <c r="FA43" s="196"/>
      <c r="FB43" s="195" t="s">
        <v>499</v>
      </c>
      <c r="FC43" s="196"/>
      <c r="FD43" s="195">
        <v>0</v>
      </c>
      <c r="FE43" s="196"/>
      <c r="FF43" s="195" t="s">
        <v>206</v>
      </c>
      <c r="FG43" s="196"/>
      <c r="FH43" s="195">
        <v>0</v>
      </c>
      <c r="FI43" s="196"/>
      <c r="FJ43" s="195" t="s">
        <v>243</v>
      </c>
      <c r="FK43" s="196"/>
      <c r="FL43" s="195" t="s">
        <v>244</v>
      </c>
      <c r="FM43" s="196"/>
      <c r="FN43" s="195">
        <v>0</v>
      </c>
      <c r="FO43" s="196"/>
      <c r="FP43" s="195">
        <v>0</v>
      </c>
      <c r="FQ43" s="196"/>
      <c r="FR43" s="195">
        <v>0</v>
      </c>
      <c r="FS43" s="196"/>
      <c r="FT43" s="195" t="s">
        <v>301</v>
      </c>
      <c r="FU43" s="196"/>
      <c r="FV43" s="195" t="s">
        <v>311</v>
      </c>
      <c r="FW43" s="196"/>
      <c r="FX43" s="195">
        <v>0</v>
      </c>
      <c r="FY43" s="196"/>
      <c r="FZ43" s="195">
        <v>0</v>
      </c>
      <c r="GA43" s="196"/>
      <c r="GB43" s="195">
        <v>0</v>
      </c>
      <c r="GC43" s="196"/>
      <c r="GD43" s="195">
        <v>0</v>
      </c>
      <c r="GE43" s="196"/>
      <c r="GF43" s="195">
        <v>0</v>
      </c>
      <c r="GG43" s="196"/>
      <c r="GH43" s="195">
        <v>0</v>
      </c>
      <c r="GI43" s="196"/>
      <c r="GJ43" s="195">
        <v>0</v>
      </c>
      <c r="GK43" s="196"/>
      <c r="GL43" s="195">
        <v>0</v>
      </c>
      <c r="GM43" s="196"/>
      <c r="GN43" s="195">
        <v>0</v>
      </c>
      <c r="GO43" s="196"/>
      <c r="GP43" s="195">
        <v>0</v>
      </c>
      <c r="GQ43" s="196"/>
      <c r="GR43" s="195">
        <v>0</v>
      </c>
      <c r="GS43" s="196"/>
      <c r="GT43" s="195">
        <v>0</v>
      </c>
      <c r="GU43" s="196"/>
      <c r="GV43" s="195">
        <v>0</v>
      </c>
      <c r="GW43" s="196"/>
      <c r="GX43" s="195">
        <v>0</v>
      </c>
      <c r="GY43" s="196"/>
      <c r="GZ43" s="195">
        <v>0</v>
      </c>
      <c r="HA43" s="196"/>
      <c r="HB43" s="195">
        <v>0</v>
      </c>
      <c r="HC43" s="196"/>
      <c r="HD43" s="195">
        <v>0</v>
      </c>
      <c r="HE43" s="196"/>
      <c r="HF43" s="195">
        <v>0</v>
      </c>
      <c r="HG43" s="196"/>
      <c r="HH43" s="195">
        <v>0</v>
      </c>
      <c r="HI43" s="196"/>
      <c r="HJ43" s="195">
        <v>0</v>
      </c>
      <c r="HK43" s="196"/>
      <c r="HL43" s="195">
        <v>0</v>
      </c>
      <c r="HM43" s="196"/>
      <c r="HN43" s="195">
        <v>0</v>
      </c>
      <c r="HO43" s="196"/>
      <c r="HP43" s="195">
        <v>0</v>
      </c>
      <c r="HQ43" s="196"/>
      <c r="HR43" s="195">
        <v>0</v>
      </c>
      <c r="HS43" s="196"/>
      <c r="HT43" s="195">
        <v>0</v>
      </c>
      <c r="HU43" s="196"/>
      <c r="HV43" s="195">
        <v>0</v>
      </c>
      <c r="HW43" s="196"/>
      <c r="HX43" s="195">
        <v>0</v>
      </c>
      <c r="HY43" s="196"/>
      <c r="HZ43" s="195">
        <v>0</v>
      </c>
      <c r="IA43" s="196"/>
      <c r="IB43" s="195">
        <v>0</v>
      </c>
      <c r="IC43" s="196"/>
      <c r="ID43" s="195">
        <v>0</v>
      </c>
      <c r="IE43" s="196"/>
      <c r="IF43" s="195">
        <v>0</v>
      </c>
      <c r="IG43" s="196"/>
      <c r="IH43" s="195">
        <v>0</v>
      </c>
      <c r="II43" s="196"/>
    </row>
    <row r="44" spans="1:243" ht="15.75" customHeight="1" x14ac:dyDescent="0.2">
      <c r="A44" s="604"/>
      <c r="B44" s="598"/>
      <c r="C44" s="613"/>
      <c r="D44" s="7" t="s">
        <v>6</v>
      </c>
      <c r="E44" s="537"/>
      <c r="F44" s="197"/>
      <c r="G44" s="198" t="s">
        <v>667</v>
      </c>
      <c r="H44" s="197"/>
      <c r="I44" s="198" t="s">
        <v>667</v>
      </c>
      <c r="J44" s="197"/>
      <c r="K44" s="198" t="s">
        <v>667</v>
      </c>
      <c r="L44" s="197"/>
      <c r="M44" s="198" t="s">
        <v>667</v>
      </c>
      <c r="N44" s="197"/>
      <c r="O44" s="198" t="s">
        <v>667</v>
      </c>
      <c r="P44" s="197"/>
      <c r="Q44" s="198" t="s">
        <v>667</v>
      </c>
      <c r="R44" s="197"/>
      <c r="S44" s="198" t="s">
        <v>667</v>
      </c>
      <c r="T44" s="197"/>
      <c r="U44" s="198" t="s">
        <v>667</v>
      </c>
      <c r="V44" s="197"/>
      <c r="W44" s="198" t="s">
        <v>730</v>
      </c>
      <c r="X44" s="197"/>
      <c r="Y44" s="198" t="s">
        <v>670</v>
      </c>
      <c r="Z44" s="197"/>
      <c r="AA44" s="198" t="s">
        <v>722</v>
      </c>
      <c r="AB44" s="197"/>
      <c r="AC44" s="198" t="s">
        <v>701</v>
      </c>
      <c r="AD44" s="197"/>
      <c r="AE44" s="198" t="s">
        <v>667</v>
      </c>
      <c r="AF44" s="197"/>
      <c r="AG44" s="198" t="s">
        <v>667</v>
      </c>
      <c r="AH44" s="197"/>
      <c r="AI44" s="198" t="s">
        <v>667</v>
      </c>
      <c r="AJ44" s="197"/>
      <c r="AK44" s="198" t="s">
        <v>667</v>
      </c>
      <c r="AL44" s="197"/>
      <c r="AM44" s="198" t="s">
        <v>667</v>
      </c>
      <c r="AN44" s="197"/>
      <c r="AO44" s="198" t="s">
        <v>667</v>
      </c>
      <c r="AP44" s="197"/>
      <c r="AQ44" s="198" t="s">
        <v>667</v>
      </c>
      <c r="AR44" s="197"/>
      <c r="AS44" s="198" t="s">
        <v>745</v>
      </c>
      <c r="AT44" s="197"/>
      <c r="AU44" s="198" t="s">
        <v>707</v>
      </c>
      <c r="AV44" s="197"/>
      <c r="AW44" s="198" t="s">
        <v>667</v>
      </c>
      <c r="AX44" s="197"/>
      <c r="AY44" s="198" t="s">
        <v>667</v>
      </c>
      <c r="AZ44" s="197"/>
      <c r="BA44" s="198" t="s">
        <v>667</v>
      </c>
      <c r="BB44" s="197"/>
      <c r="BC44" s="198" t="s">
        <v>667</v>
      </c>
      <c r="BD44" s="197"/>
      <c r="BE44" s="198" t="s">
        <v>702</v>
      </c>
      <c r="BF44" s="197"/>
      <c r="BG44" s="198" t="s">
        <v>667</v>
      </c>
      <c r="BH44" s="197"/>
      <c r="BI44" s="198" t="s">
        <v>667</v>
      </c>
      <c r="BJ44" s="197"/>
      <c r="BK44" s="198" t="s">
        <v>667</v>
      </c>
      <c r="BL44" s="197"/>
      <c r="BM44" s="198" t="s">
        <v>667</v>
      </c>
      <c r="BN44" s="197"/>
      <c r="BO44" s="198" t="s">
        <v>703</v>
      </c>
      <c r="BP44" s="197"/>
      <c r="BQ44" s="198" t="s">
        <v>667</v>
      </c>
      <c r="BR44" s="197"/>
      <c r="BS44" s="198" t="s">
        <v>667</v>
      </c>
      <c r="BT44" s="197"/>
      <c r="BU44" s="198" t="s">
        <v>733</v>
      </c>
      <c r="BV44" s="197"/>
      <c r="BW44" s="198" t="s">
        <v>667</v>
      </c>
      <c r="BX44" s="197"/>
      <c r="BY44" s="198" t="s">
        <v>679</v>
      </c>
      <c r="BZ44" s="197"/>
      <c r="CA44" s="198" t="s">
        <v>680</v>
      </c>
      <c r="CB44" s="197"/>
      <c r="CC44" s="198" t="s">
        <v>667</v>
      </c>
      <c r="CD44" s="197"/>
      <c r="CE44" s="198" t="s">
        <v>704</v>
      </c>
      <c r="CF44" s="197"/>
      <c r="CG44" s="198" t="s">
        <v>667</v>
      </c>
      <c r="CH44" s="197"/>
      <c r="CI44" s="198" t="s">
        <v>667</v>
      </c>
      <c r="CJ44" s="197"/>
      <c r="CK44" s="198" t="s">
        <v>667</v>
      </c>
      <c r="CL44" s="197"/>
      <c r="CM44" s="198" t="s">
        <v>667</v>
      </c>
      <c r="CN44" s="197"/>
      <c r="CO44" s="198" t="s">
        <v>667</v>
      </c>
      <c r="CP44" s="197"/>
      <c r="CQ44" s="198" t="s">
        <v>667</v>
      </c>
      <c r="CR44" s="197"/>
      <c r="CS44" s="198" t="s">
        <v>667</v>
      </c>
      <c r="CT44" s="197"/>
      <c r="CU44" s="198" t="s">
        <v>667</v>
      </c>
      <c r="CV44" s="197"/>
      <c r="CW44" s="198" t="s">
        <v>667</v>
      </c>
      <c r="CX44" s="197"/>
      <c r="CY44" s="198" t="s">
        <v>705</v>
      </c>
      <c r="CZ44" s="197"/>
      <c r="DA44" s="198" t="s">
        <v>740</v>
      </c>
      <c r="DB44" s="197"/>
      <c r="DC44" s="198" t="s">
        <v>683</v>
      </c>
      <c r="DD44" s="197"/>
      <c r="DE44" s="198" t="s">
        <v>684</v>
      </c>
      <c r="DF44" s="197"/>
      <c r="DG44" s="198" t="s">
        <v>667</v>
      </c>
      <c r="DH44" s="197"/>
      <c r="DI44" s="198" t="s">
        <v>667</v>
      </c>
      <c r="DJ44" s="197"/>
      <c r="DK44" s="198" t="s">
        <v>667</v>
      </c>
      <c r="DL44" s="197"/>
      <c r="DM44" s="198" t="s">
        <v>667</v>
      </c>
      <c r="DN44" s="197"/>
      <c r="DO44" s="198" t="s">
        <v>667</v>
      </c>
      <c r="DP44" s="197"/>
      <c r="DQ44" s="198" t="s">
        <v>667</v>
      </c>
      <c r="DR44" s="197"/>
      <c r="DS44" s="198" t="s">
        <v>667</v>
      </c>
      <c r="DT44" s="197"/>
      <c r="DU44" s="198" t="s">
        <v>667</v>
      </c>
      <c r="DV44" s="197"/>
      <c r="DW44" s="198" t="s">
        <v>667</v>
      </c>
      <c r="DX44" s="197"/>
      <c r="DY44" s="198" t="s">
        <v>667</v>
      </c>
      <c r="DZ44" s="197"/>
      <c r="EA44" s="198" t="s">
        <v>667</v>
      </c>
      <c r="EB44" s="197"/>
      <c r="EC44" s="198" t="s">
        <v>700</v>
      </c>
      <c r="ED44" s="197"/>
      <c r="EE44" s="198" t="s">
        <v>685</v>
      </c>
      <c r="EF44" s="197"/>
      <c r="EG44" s="198" t="s">
        <v>736</v>
      </c>
      <c r="EH44" s="197"/>
      <c r="EI44" s="198" t="s">
        <v>667</v>
      </c>
      <c r="EJ44" s="197"/>
      <c r="EK44" s="198" t="s">
        <v>667</v>
      </c>
      <c r="EL44" s="197"/>
      <c r="EM44" s="198" t="s">
        <v>737</v>
      </c>
      <c r="EN44" s="197"/>
      <c r="EO44" s="198" t="s">
        <v>667</v>
      </c>
      <c r="EP44" s="197"/>
      <c r="EQ44" s="198" t="s">
        <v>690</v>
      </c>
      <c r="ER44" s="197"/>
      <c r="ES44" s="198" t="s">
        <v>752</v>
      </c>
      <c r="ET44" s="197"/>
      <c r="EU44" s="198" t="s">
        <v>706</v>
      </c>
      <c r="EV44" s="197"/>
      <c r="EW44" s="198" t="s">
        <v>735</v>
      </c>
      <c r="EX44" s="197"/>
      <c r="EY44" s="198" t="s">
        <v>698</v>
      </c>
      <c r="EZ44" s="197"/>
      <c r="FA44" s="198" t="s">
        <v>667</v>
      </c>
      <c r="FB44" s="197"/>
      <c r="FC44" s="198" t="s">
        <v>731</v>
      </c>
      <c r="FD44" s="197"/>
      <c r="FE44" s="198" t="s">
        <v>667</v>
      </c>
      <c r="FF44" s="197"/>
      <c r="FG44" s="198" t="s">
        <v>696</v>
      </c>
      <c r="FH44" s="197"/>
      <c r="FI44" s="198" t="s">
        <v>667</v>
      </c>
      <c r="FJ44" s="197"/>
      <c r="FK44" s="198" t="s">
        <v>695</v>
      </c>
      <c r="FL44" s="197"/>
      <c r="FM44" s="198" t="s">
        <v>688</v>
      </c>
      <c r="FN44" s="197"/>
      <c r="FO44" s="198" t="s">
        <v>667</v>
      </c>
      <c r="FP44" s="197"/>
      <c r="FQ44" s="198" t="s">
        <v>667</v>
      </c>
      <c r="FR44" s="197"/>
      <c r="FS44" s="198" t="s">
        <v>667</v>
      </c>
      <c r="FT44" s="197"/>
      <c r="FU44" s="198" t="s">
        <v>708</v>
      </c>
      <c r="FV44" s="197"/>
      <c r="FW44" s="198" t="s">
        <v>689</v>
      </c>
      <c r="FX44" s="197"/>
      <c r="FY44" s="198" t="s">
        <v>667</v>
      </c>
      <c r="FZ44" s="197"/>
      <c r="GA44" s="198" t="s">
        <v>667</v>
      </c>
      <c r="GB44" s="197"/>
      <c r="GC44" s="198" t="s">
        <v>667</v>
      </c>
      <c r="GD44" s="197"/>
      <c r="GE44" s="198" t="s">
        <v>667</v>
      </c>
      <c r="GF44" s="197"/>
      <c r="GG44" s="198" t="s">
        <v>667</v>
      </c>
      <c r="GH44" s="197"/>
      <c r="GI44" s="198" t="s">
        <v>667</v>
      </c>
      <c r="GJ44" s="197"/>
      <c r="GK44" s="198" t="s">
        <v>667</v>
      </c>
      <c r="GL44" s="197"/>
      <c r="GM44" s="198" t="s">
        <v>667</v>
      </c>
      <c r="GN44" s="197"/>
      <c r="GO44" s="198" t="s">
        <v>667</v>
      </c>
      <c r="GP44" s="197"/>
      <c r="GQ44" s="198" t="s">
        <v>667</v>
      </c>
      <c r="GR44" s="197"/>
      <c r="GS44" s="198" t="s">
        <v>667</v>
      </c>
      <c r="GT44" s="197"/>
      <c r="GU44" s="198" t="s">
        <v>667</v>
      </c>
      <c r="GV44" s="197"/>
      <c r="GW44" s="198" t="s">
        <v>667</v>
      </c>
      <c r="GX44" s="197"/>
      <c r="GY44" s="198" t="s">
        <v>667</v>
      </c>
      <c r="GZ44" s="197"/>
      <c r="HA44" s="198" t="s">
        <v>667</v>
      </c>
      <c r="HB44" s="197"/>
      <c r="HC44" s="198" t="s">
        <v>667</v>
      </c>
      <c r="HD44" s="197"/>
      <c r="HE44" s="198" t="s">
        <v>667</v>
      </c>
      <c r="HF44" s="197"/>
      <c r="HG44" s="198" t="s">
        <v>667</v>
      </c>
      <c r="HH44" s="197"/>
      <c r="HI44" s="198" t="s">
        <v>667</v>
      </c>
      <c r="HJ44" s="197"/>
      <c r="HK44" s="198" t="s">
        <v>667</v>
      </c>
      <c r="HL44" s="197"/>
      <c r="HM44" s="198" t="s">
        <v>667</v>
      </c>
      <c r="HN44" s="197"/>
      <c r="HO44" s="198" t="s">
        <v>667</v>
      </c>
      <c r="HP44" s="197"/>
      <c r="HQ44" s="198" t="s">
        <v>667</v>
      </c>
      <c r="HR44" s="197"/>
      <c r="HS44" s="198" t="s">
        <v>667</v>
      </c>
      <c r="HT44" s="197"/>
      <c r="HU44" s="198" t="s">
        <v>667</v>
      </c>
      <c r="HV44" s="197"/>
      <c r="HW44" s="198" t="s">
        <v>667</v>
      </c>
      <c r="HX44" s="197"/>
      <c r="HY44" s="198" t="s">
        <v>667</v>
      </c>
      <c r="HZ44" s="197"/>
      <c r="IA44" s="198" t="s">
        <v>667</v>
      </c>
      <c r="IB44" s="197"/>
      <c r="IC44" s="198" t="s">
        <v>667</v>
      </c>
      <c r="ID44" s="197"/>
      <c r="IE44" s="198" t="s">
        <v>667</v>
      </c>
      <c r="IF44" s="197"/>
      <c r="IG44" s="198" t="s">
        <v>667</v>
      </c>
      <c r="IH44" s="197"/>
      <c r="II44" s="198" t="s">
        <v>667</v>
      </c>
    </row>
    <row r="45" spans="1:243" ht="15.75" customHeight="1" x14ac:dyDescent="0.2">
      <c r="A45" s="604"/>
      <c r="B45" s="598"/>
      <c r="C45" s="613"/>
      <c r="D45" s="7">
        <v>0</v>
      </c>
      <c r="E45" s="538" t="s">
        <v>82</v>
      </c>
      <c r="F45" s="199">
        <v>0</v>
      </c>
      <c r="G45" s="200"/>
      <c r="H45" s="199">
        <v>0</v>
      </c>
      <c r="I45" s="200"/>
      <c r="J45" s="199">
        <v>0</v>
      </c>
      <c r="K45" s="200"/>
      <c r="L45" s="199">
        <v>0</v>
      </c>
      <c r="M45" s="200"/>
      <c r="N45" s="199">
        <v>0</v>
      </c>
      <c r="O45" s="200"/>
      <c r="P45" s="199">
        <v>0</v>
      </c>
      <c r="Q45" s="200"/>
      <c r="R45" s="199">
        <v>0</v>
      </c>
      <c r="S45" s="200"/>
      <c r="T45" s="199">
        <v>0</v>
      </c>
      <c r="U45" s="200"/>
      <c r="V45" s="199" t="s">
        <v>202</v>
      </c>
      <c r="W45" s="200"/>
      <c r="X45" s="199" t="s">
        <v>204</v>
      </c>
      <c r="Y45" s="200"/>
      <c r="Z45" s="199" t="s">
        <v>342</v>
      </c>
      <c r="AA45" s="200"/>
      <c r="AB45" s="199" t="s">
        <v>208</v>
      </c>
      <c r="AC45" s="200"/>
      <c r="AD45" s="199">
        <v>0</v>
      </c>
      <c r="AE45" s="200"/>
      <c r="AF45" s="199">
        <v>0</v>
      </c>
      <c r="AG45" s="200"/>
      <c r="AH45" s="199">
        <v>0</v>
      </c>
      <c r="AI45" s="200"/>
      <c r="AJ45" s="199">
        <v>0</v>
      </c>
      <c r="AK45" s="200"/>
      <c r="AL45" s="199">
        <v>0</v>
      </c>
      <c r="AM45" s="200"/>
      <c r="AN45" s="199">
        <v>0</v>
      </c>
      <c r="AO45" s="200"/>
      <c r="AP45" s="199">
        <v>0</v>
      </c>
      <c r="AQ45" s="200"/>
      <c r="AR45" s="199" t="s">
        <v>214</v>
      </c>
      <c r="AS45" s="200"/>
      <c r="AT45" s="199" t="s">
        <v>307</v>
      </c>
      <c r="AU45" s="200"/>
      <c r="AV45" s="199">
        <v>0</v>
      </c>
      <c r="AW45" s="200"/>
      <c r="AX45" s="199">
        <v>0</v>
      </c>
      <c r="AY45" s="200"/>
      <c r="AZ45" s="199">
        <v>0</v>
      </c>
      <c r="BA45" s="200"/>
      <c r="BB45" s="199">
        <v>0</v>
      </c>
      <c r="BC45" s="200"/>
      <c r="BD45" s="199" t="s">
        <v>241</v>
      </c>
      <c r="BE45" s="200"/>
      <c r="BF45" s="199">
        <v>0</v>
      </c>
      <c r="BG45" s="200"/>
      <c r="BH45" s="199">
        <v>0</v>
      </c>
      <c r="BI45" s="200"/>
      <c r="BJ45" s="199">
        <v>0</v>
      </c>
      <c r="BK45" s="200"/>
      <c r="BL45" s="199">
        <v>0</v>
      </c>
      <c r="BM45" s="200"/>
      <c r="BN45" s="199" t="s">
        <v>218</v>
      </c>
      <c r="BO45" s="200"/>
      <c r="BP45" s="199">
        <v>0</v>
      </c>
      <c r="BQ45" s="200"/>
      <c r="BR45" s="199">
        <v>0</v>
      </c>
      <c r="BS45" s="200"/>
      <c r="BT45" s="199" t="s">
        <v>242</v>
      </c>
      <c r="BU45" s="200"/>
      <c r="BV45" s="199">
        <v>0</v>
      </c>
      <c r="BW45" s="200"/>
      <c r="BX45" s="199">
        <v>0</v>
      </c>
      <c r="BY45" s="200"/>
      <c r="BZ45" s="199">
        <v>0</v>
      </c>
      <c r="CA45" s="200"/>
      <c r="CB45" s="199">
        <v>0</v>
      </c>
      <c r="CC45" s="200"/>
      <c r="CD45" s="199" t="s">
        <v>224</v>
      </c>
      <c r="CE45" s="200"/>
      <c r="CF45" s="199">
        <v>0</v>
      </c>
      <c r="CG45" s="200"/>
      <c r="CH45" s="199">
        <v>0</v>
      </c>
      <c r="CI45" s="200"/>
      <c r="CJ45" s="199">
        <v>0</v>
      </c>
      <c r="CK45" s="200"/>
      <c r="CL45" s="199">
        <v>0</v>
      </c>
      <c r="CM45" s="200"/>
      <c r="CN45" s="199">
        <v>0</v>
      </c>
      <c r="CO45" s="200"/>
      <c r="CP45" s="199">
        <v>0</v>
      </c>
      <c r="CQ45" s="200"/>
      <c r="CR45" s="199">
        <v>0</v>
      </c>
      <c r="CS45" s="200"/>
      <c r="CT45" s="199">
        <v>0</v>
      </c>
      <c r="CU45" s="200"/>
      <c r="CV45" s="199">
        <v>0</v>
      </c>
      <c r="CW45" s="200"/>
      <c r="CX45" s="199" t="s">
        <v>299</v>
      </c>
      <c r="CY45" s="200"/>
      <c r="CZ45" s="199" t="s">
        <v>227</v>
      </c>
      <c r="DA45" s="200"/>
      <c r="DB45" s="199" t="s">
        <v>216</v>
      </c>
      <c r="DC45" s="200"/>
      <c r="DD45" s="199" t="s">
        <v>228</v>
      </c>
      <c r="DE45" s="200"/>
      <c r="DF45" s="199">
        <v>0</v>
      </c>
      <c r="DG45" s="200"/>
      <c r="DH45" s="199" t="s">
        <v>301</v>
      </c>
      <c r="DI45" s="200"/>
      <c r="DJ45" s="199" t="s">
        <v>304</v>
      </c>
      <c r="DK45" s="200"/>
      <c r="DL45" s="199">
        <v>0</v>
      </c>
      <c r="DM45" s="200"/>
      <c r="DN45" s="199">
        <v>0</v>
      </c>
      <c r="DO45" s="200"/>
      <c r="DP45" s="199">
        <v>0</v>
      </c>
      <c r="DQ45" s="200"/>
      <c r="DR45" s="199">
        <v>0</v>
      </c>
      <c r="DS45" s="200"/>
      <c r="DT45" s="199">
        <v>0</v>
      </c>
      <c r="DU45" s="200"/>
      <c r="DV45" s="199">
        <v>0</v>
      </c>
      <c r="DW45" s="200"/>
      <c r="DX45" s="199">
        <v>0</v>
      </c>
      <c r="DY45" s="200"/>
      <c r="DZ45" s="199">
        <v>0</v>
      </c>
      <c r="EA45" s="200"/>
      <c r="EB45" s="199" t="s">
        <v>230</v>
      </c>
      <c r="EC45" s="200"/>
      <c r="ED45" s="199">
        <v>0</v>
      </c>
      <c r="EE45" s="200"/>
      <c r="EF45" s="199">
        <v>0</v>
      </c>
      <c r="EG45" s="200"/>
      <c r="EH45" s="199">
        <v>0</v>
      </c>
      <c r="EI45" s="200"/>
      <c r="EJ45" s="199">
        <v>0</v>
      </c>
      <c r="EK45" s="200"/>
      <c r="EL45" s="199">
        <v>0</v>
      </c>
      <c r="EM45" s="200"/>
      <c r="EN45" s="199">
        <v>0</v>
      </c>
      <c r="EO45" s="200"/>
      <c r="EP45" s="199" t="s">
        <v>234</v>
      </c>
      <c r="EQ45" s="200"/>
      <c r="ER45" s="199">
        <v>0</v>
      </c>
      <c r="ES45" s="200"/>
      <c r="ET45" s="199" t="s">
        <v>238</v>
      </c>
      <c r="EU45" s="200"/>
      <c r="EV45" s="199" t="s">
        <v>239</v>
      </c>
      <c r="EW45" s="200"/>
      <c r="EX45" s="199">
        <v>0</v>
      </c>
      <c r="EY45" s="200"/>
      <c r="EZ45" s="199">
        <v>0</v>
      </c>
      <c r="FA45" s="200"/>
      <c r="FB45" s="199" t="s">
        <v>499</v>
      </c>
      <c r="FC45" s="200"/>
      <c r="FD45" s="199">
        <v>0</v>
      </c>
      <c r="FE45" s="200"/>
      <c r="FF45" s="199" t="s">
        <v>206</v>
      </c>
      <c r="FG45" s="200"/>
      <c r="FH45" s="199">
        <v>0</v>
      </c>
      <c r="FI45" s="200"/>
      <c r="FJ45" s="199" t="s">
        <v>243</v>
      </c>
      <c r="FK45" s="200"/>
      <c r="FL45" s="199" t="s">
        <v>244</v>
      </c>
      <c r="FM45" s="200"/>
      <c r="FN45" s="199">
        <v>0</v>
      </c>
      <c r="FO45" s="200"/>
      <c r="FP45" s="199">
        <v>0</v>
      </c>
      <c r="FQ45" s="200"/>
      <c r="FR45" s="199" t="s">
        <v>245</v>
      </c>
      <c r="FS45" s="200"/>
      <c r="FT45" s="199">
        <v>0</v>
      </c>
      <c r="FU45" s="200"/>
      <c r="FV45" s="199">
        <v>0</v>
      </c>
      <c r="FW45" s="200"/>
      <c r="FX45" s="199">
        <v>0</v>
      </c>
      <c r="FY45" s="200"/>
      <c r="FZ45" s="199">
        <v>0</v>
      </c>
      <c r="GA45" s="200"/>
      <c r="GB45" s="199">
        <v>0</v>
      </c>
      <c r="GC45" s="200"/>
      <c r="GD45" s="199">
        <v>0</v>
      </c>
      <c r="GE45" s="200"/>
      <c r="GF45" s="199">
        <v>0</v>
      </c>
      <c r="GG45" s="200"/>
      <c r="GH45" s="199">
        <v>0</v>
      </c>
      <c r="GI45" s="200"/>
      <c r="GJ45" s="199">
        <v>0</v>
      </c>
      <c r="GK45" s="200"/>
      <c r="GL45" s="199">
        <v>0</v>
      </c>
      <c r="GM45" s="200"/>
      <c r="GN45" s="199">
        <v>0</v>
      </c>
      <c r="GO45" s="200"/>
      <c r="GP45" s="199">
        <v>0</v>
      </c>
      <c r="GQ45" s="200"/>
      <c r="GR45" s="199">
        <v>0</v>
      </c>
      <c r="GS45" s="200"/>
      <c r="GT45" s="199">
        <v>0</v>
      </c>
      <c r="GU45" s="200"/>
      <c r="GV45" s="199">
        <v>0</v>
      </c>
      <c r="GW45" s="200"/>
      <c r="GX45" s="199">
        <v>0</v>
      </c>
      <c r="GY45" s="200"/>
      <c r="GZ45" s="199">
        <v>0</v>
      </c>
      <c r="HA45" s="200"/>
      <c r="HB45" s="199">
        <v>0</v>
      </c>
      <c r="HC45" s="200"/>
      <c r="HD45" s="199">
        <v>0</v>
      </c>
      <c r="HE45" s="200"/>
      <c r="HF45" s="199">
        <v>0</v>
      </c>
      <c r="HG45" s="200"/>
      <c r="HH45" s="199">
        <v>0</v>
      </c>
      <c r="HI45" s="200"/>
      <c r="HJ45" s="199">
        <v>0</v>
      </c>
      <c r="HK45" s="200"/>
      <c r="HL45" s="199">
        <v>0</v>
      </c>
      <c r="HM45" s="200"/>
      <c r="HN45" s="199">
        <v>0</v>
      </c>
      <c r="HO45" s="200"/>
      <c r="HP45" s="199">
        <v>0</v>
      </c>
      <c r="HQ45" s="200"/>
      <c r="HR45" s="199">
        <v>0</v>
      </c>
      <c r="HS45" s="200"/>
      <c r="HT45" s="199">
        <v>0</v>
      </c>
      <c r="HU45" s="200"/>
      <c r="HV45" s="199">
        <v>0</v>
      </c>
      <c r="HW45" s="200"/>
      <c r="HX45" s="199">
        <v>0</v>
      </c>
      <c r="HY45" s="200"/>
      <c r="HZ45" s="199">
        <v>0</v>
      </c>
      <c r="IA45" s="200"/>
      <c r="IB45" s="199">
        <v>0</v>
      </c>
      <c r="IC45" s="200"/>
      <c r="ID45" s="199">
        <v>0</v>
      </c>
      <c r="IE45" s="200"/>
      <c r="IF45" s="199">
        <v>0</v>
      </c>
      <c r="IG45" s="200"/>
      <c r="IH45" s="199">
        <v>0</v>
      </c>
      <c r="II45" s="200"/>
    </row>
    <row r="46" spans="1:243" ht="15.75" customHeight="1" x14ac:dyDescent="0.2">
      <c r="A46" s="604"/>
      <c r="B46" s="598"/>
      <c r="C46" s="613"/>
      <c r="D46" s="8">
        <v>0</v>
      </c>
      <c r="E46" s="537"/>
      <c r="F46" s="201"/>
      <c r="G46" s="202" t="s">
        <v>667</v>
      </c>
      <c r="H46" s="201"/>
      <c r="I46" s="202" t="s">
        <v>667</v>
      </c>
      <c r="J46" s="201"/>
      <c r="K46" s="202" t="s">
        <v>667</v>
      </c>
      <c r="L46" s="201"/>
      <c r="M46" s="202" t="s">
        <v>667</v>
      </c>
      <c r="N46" s="201"/>
      <c r="O46" s="202" t="s">
        <v>667</v>
      </c>
      <c r="P46" s="201"/>
      <c r="Q46" s="202" t="s">
        <v>667</v>
      </c>
      <c r="R46" s="201"/>
      <c r="S46" s="202" t="s">
        <v>667</v>
      </c>
      <c r="T46" s="201"/>
      <c r="U46" s="202" t="s">
        <v>667</v>
      </c>
      <c r="V46" s="201"/>
      <c r="W46" s="202" t="s">
        <v>670</v>
      </c>
      <c r="X46" s="201"/>
      <c r="Y46" s="202" t="s">
        <v>699</v>
      </c>
      <c r="Z46" s="201"/>
      <c r="AA46" s="202" t="s">
        <v>746</v>
      </c>
      <c r="AB46" s="201"/>
      <c r="AC46" s="202" t="s">
        <v>701</v>
      </c>
      <c r="AD46" s="201"/>
      <c r="AE46" s="202" t="s">
        <v>667</v>
      </c>
      <c r="AF46" s="201"/>
      <c r="AG46" s="202" t="s">
        <v>667</v>
      </c>
      <c r="AH46" s="201"/>
      <c r="AI46" s="202" t="s">
        <v>667</v>
      </c>
      <c r="AJ46" s="201"/>
      <c r="AK46" s="202" t="s">
        <v>667</v>
      </c>
      <c r="AL46" s="201"/>
      <c r="AM46" s="202" t="s">
        <v>667</v>
      </c>
      <c r="AN46" s="201"/>
      <c r="AO46" s="202" t="s">
        <v>667</v>
      </c>
      <c r="AP46" s="201"/>
      <c r="AQ46" s="202" t="s">
        <v>667</v>
      </c>
      <c r="AR46" s="201"/>
      <c r="AS46" s="202" t="s">
        <v>745</v>
      </c>
      <c r="AT46" s="201"/>
      <c r="AU46" s="202" t="s">
        <v>707</v>
      </c>
      <c r="AV46" s="201"/>
      <c r="AW46" s="202" t="s">
        <v>667</v>
      </c>
      <c r="AX46" s="201"/>
      <c r="AY46" s="202" t="s">
        <v>667</v>
      </c>
      <c r="AZ46" s="201"/>
      <c r="BA46" s="202" t="s">
        <v>667</v>
      </c>
      <c r="BB46" s="201"/>
      <c r="BC46" s="202" t="s">
        <v>667</v>
      </c>
      <c r="BD46" s="201"/>
      <c r="BE46" s="202" t="s">
        <v>715</v>
      </c>
      <c r="BF46" s="201"/>
      <c r="BG46" s="202" t="s">
        <v>667</v>
      </c>
      <c r="BH46" s="201"/>
      <c r="BI46" s="202" t="s">
        <v>667</v>
      </c>
      <c r="BJ46" s="201"/>
      <c r="BK46" s="202" t="s">
        <v>667</v>
      </c>
      <c r="BL46" s="201"/>
      <c r="BM46" s="202" t="s">
        <v>667</v>
      </c>
      <c r="BN46" s="201"/>
      <c r="BO46" s="202" t="s">
        <v>703</v>
      </c>
      <c r="BP46" s="201"/>
      <c r="BQ46" s="202" t="s">
        <v>667</v>
      </c>
      <c r="BR46" s="201"/>
      <c r="BS46" s="202" t="s">
        <v>667</v>
      </c>
      <c r="BT46" s="201"/>
      <c r="BU46" s="202" t="s">
        <v>733</v>
      </c>
      <c r="BV46" s="201"/>
      <c r="BW46" s="202" t="s">
        <v>667</v>
      </c>
      <c r="BX46" s="201"/>
      <c r="BY46" s="202" t="s">
        <v>667</v>
      </c>
      <c r="BZ46" s="201"/>
      <c r="CA46" s="202" t="s">
        <v>667</v>
      </c>
      <c r="CB46" s="201"/>
      <c r="CC46" s="202" t="s">
        <v>667</v>
      </c>
      <c r="CD46" s="201"/>
      <c r="CE46" s="202" t="s">
        <v>704</v>
      </c>
      <c r="CF46" s="201"/>
      <c r="CG46" s="202" t="s">
        <v>667</v>
      </c>
      <c r="CH46" s="201"/>
      <c r="CI46" s="202" t="s">
        <v>667</v>
      </c>
      <c r="CJ46" s="201"/>
      <c r="CK46" s="202" t="s">
        <v>667</v>
      </c>
      <c r="CL46" s="201"/>
      <c r="CM46" s="202" t="s">
        <v>667</v>
      </c>
      <c r="CN46" s="201"/>
      <c r="CO46" s="202" t="s">
        <v>667</v>
      </c>
      <c r="CP46" s="201"/>
      <c r="CQ46" s="202" t="s">
        <v>667</v>
      </c>
      <c r="CR46" s="201"/>
      <c r="CS46" s="202" t="s">
        <v>667</v>
      </c>
      <c r="CT46" s="201"/>
      <c r="CU46" s="202" t="s">
        <v>667</v>
      </c>
      <c r="CV46" s="201"/>
      <c r="CW46" s="202" t="s">
        <v>667</v>
      </c>
      <c r="CX46" s="201"/>
      <c r="CY46" s="202" t="s">
        <v>695</v>
      </c>
      <c r="CZ46" s="201"/>
      <c r="DA46" s="202" t="s">
        <v>693</v>
      </c>
      <c r="DB46" s="201"/>
      <c r="DC46" s="202" t="s">
        <v>756</v>
      </c>
      <c r="DD46" s="201"/>
      <c r="DE46" s="202" t="s">
        <v>684</v>
      </c>
      <c r="DF46" s="201"/>
      <c r="DG46" s="202" t="s">
        <v>667</v>
      </c>
      <c r="DH46" s="201"/>
      <c r="DI46" s="202" t="s">
        <v>697</v>
      </c>
      <c r="DJ46" s="201"/>
      <c r="DK46" s="202" t="s">
        <v>741</v>
      </c>
      <c r="DL46" s="201"/>
      <c r="DM46" s="202" t="s">
        <v>667</v>
      </c>
      <c r="DN46" s="201"/>
      <c r="DO46" s="202" t="s">
        <v>667</v>
      </c>
      <c r="DP46" s="201"/>
      <c r="DQ46" s="202" t="s">
        <v>667</v>
      </c>
      <c r="DR46" s="201"/>
      <c r="DS46" s="202" t="s">
        <v>667</v>
      </c>
      <c r="DT46" s="201"/>
      <c r="DU46" s="202" t="s">
        <v>667</v>
      </c>
      <c r="DV46" s="201"/>
      <c r="DW46" s="202" t="s">
        <v>667</v>
      </c>
      <c r="DX46" s="201"/>
      <c r="DY46" s="202" t="s">
        <v>667</v>
      </c>
      <c r="DZ46" s="201"/>
      <c r="EA46" s="202" t="s">
        <v>667</v>
      </c>
      <c r="EB46" s="201"/>
      <c r="EC46" s="202" t="s">
        <v>685</v>
      </c>
      <c r="ED46" s="201"/>
      <c r="EE46" s="202" t="s">
        <v>667</v>
      </c>
      <c r="EF46" s="201"/>
      <c r="EG46" s="202" t="s">
        <v>667</v>
      </c>
      <c r="EH46" s="201"/>
      <c r="EI46" s="202" t="s">
        <v>667</v>
      </c>
      <c r="EJ46" s="201"/>
      <c r="EK46" s="202" t="s">
        <v>667</v>
      </c>
      <c r="EL46" s="201"/>
      <c r="EM46" s="202" t="s">
        <v>667</v>
      </c>
      <c r="EN46" s="201"/>
      <c r="EO46" s="202" t="s">
        <v>667</v>
      </c>
      <c r="EP46" s="201"/>
      <c r="EQ46" s="202" t="s">
        <v>750</v>
      </c>
      <c r="ER46" s="201"/>
      <c r="ES46" s="202" t="s">
        <v>667</v>
      </c>
      <c r="ET46" s="201"/>
      <c r="EU46" s="202" t="s">
        <v>763</v>
      </c>
      <c r="EV46" s="201"/>
      <c r="EW46" s="202" t="s">
        <v>681</v>
      </c>
      <c r="EX46" s="201"/>
      <c r="EY46" s="202" t="s">
        <v>667</v>
      </c>
      <c r="EZ46" s="201"/>
      <c r="FA46" s="202" t="s">
        <v>667</v>
      </c>
      <c r="FB46" s="201"/>
      <c r="FC46" s="202" t="s">
        <v>731</v>
      </c>
      <c r="FD46" s="201"/>
      <c r="FE46" s="202" t="s">
        <v>667</v>
      </c>
      <c r="FF46" s="201"/>
      <c r="FG46" s="202" t="s">
        <v>694</v>
      </c>
      <c r="FH46" s="201"/>
      <c r="FI46" s="202" t="s">
        <v>667</v>
      </c>
      <c r="FJ46" s="201"/>
      <c r="FK46" s="202" t="s">
        <v>688</v>
      </c>
      <c r="FL46" s="201"/>
      <c r="FM46" s="202" t="s">
        <v>689</v>
      </c>
      <c r="FN46" s="201"/>
      <c r="FO46" s="202" t="s">
        <v>667</v>
      </c>
      <c r="FP46" s="201"/>
      <c r="FQ46" s="202" t="s">
        <v>667</v>
      </c>
      <c r="FR46" s="201"/>
      <c r="FS46" s="202" t="s">
        <v>690</v>
      </c>
      <c r="FT46" s="201"/>
      <c r="FU46" s="202" t="s">
        <v>667</v>
      </c>
      <c r="FV46" s="201"/>
      <c r="FW46" s="202" t="s">
        <v>667</v>
      </c>
      <c r="FX46" s="201"/>
      <c r="FY46" s="202" t="s">
        <v>667</v>
      </c>
      <c r="FZ46" s="201"/>
      <c r="GA46" s="202" t="s">
        <v>667</v>
      </c>
      <c r="GB46" s="201"/>
      <c r="GC46" s="202" t="s">
        <v>667</v>
      </c>
      <c r="GD46" s="201"/>
      <c r="GE46" s="202" t="s">
        <v>667</v>
      </c>
      <c r="GF46" s="201"/>
      <c r="GG46" s="202" t="s">
        <v>667</v>
      </c>
      <c r="GH46" s="201"/>
      <c r="GI46" s="202" t="s">
        <v>667</v>
      </c>
      <c r="GJ46" s="201"/>
      <c r="GK46" s="202" t="s">
        <v>667</v>
      </c>
      <c r="GL46" s="201"/>
      <c r="GM46" s="202" t="s">
        <v>667</v>
      </c>
      <c r="GN46" s="201"/>
      <c r="GO46" s="202" t="s">
        <v>667</v>
      </c>
      <c r="GP46" s="201"/>
      <c r="GQ46" s="202" t="s">
        <v>667</v>
      </c>
      <c r="GR46" s="201"/>
      <c r="GS46" s="202" t="s">
        <v>667</v>
      </c>
      <c r="GT46" s="201"/>
      <c r="GU46" s="202" t="s">
        <v>667</v>
      </c>
      <c r="GV46" s="201"/>
      <c r="GW46" s="202" t="s">
        <v>667</v>
      </c>
      <c r="GX46" s="201"/>
      <c r="GY46" s="202" t="s">
        <v>667</v>
      </c>
      <c r="GZ46" s="201"/>
      <c r="HA46" s="202" t="s">
        <v>667</v>
      </c>
      <c r="HB46" s="201"/>
      <c r="HC46" s="202" t="s">
        <v>667</v>
      </c>
      <c r="HD46" s="201"/>
      <c r="HE46" s="202" t="s">
        <v>667</v>
      </c>
      <c r="HF46" s="201"/>
      <c r="HG46" s="202" t="s">
        <v>667</v>
      </c>
      <c r="HH46" s="201"/>
      <c r="HI46" s="202" t="s">
        <v>667</v>
      </c>
      <c r="HJ46" s="201"/>
      <c r="HK46" s="202" t="s">
        <v>667</v>
      </c>
      <c r="HL46" s="201"/>
      <c r="HM46" s="202" t="s">
        <v>667</v>
      </c>
      <c r="HN46" s="201"/>
      <c r="HO46" s="202" t="s">
        <v>667</v>
      </c>
      <c r="HP46" s="201"/>
      <c r="HQ46" s="202" t="s">
        <v>667</v>
      </c>
      <c r="HR46" s="201"/>
      <c r="HS46" s="202" t="s">
        <v>667</v>
      </c>
      <c r="HT46" s="201"/>
      <c r="HU46" s="202" t="s">
        <v>667</v>
      </c>
      <c r="HV46" s="201"/>
      <c r="HW46" s="202" t="s">
        <v>667</v>
      </c>
      <c r="HX46" s="201"/>
      <c r="HY46" s="202" t="s">
        <v>667</v>
      </c>
      <c r="HZ46" s="201"/>
      <c r="IA46" s="202" t="s">
        <v>667</v>
      </c>
      <c r="IB46" s="201"/>
      <c r="IC46" s="202" t="s">
        <v>667</v>
      </c>
      <c r="ID46" s="201"/>
      <c r="IE46" s="202" t="s">
        <v>667</v>
      </c>
      <c r="IF46" s="201"/>
      <c r="IG46" s="202" t="s">
        <v>667</v>
      </c>
      <c r="IH46" s="201"/>
      <c r="II46" s="202" t="s">
        <v>667</v>
      </c>
    </row>
    <row r="47" spans="1:243" ht="15.75" customHeight="1" x14ac:dyDescent="0.2">
      <c r="A47" s="604"/>
      <c r="B47" s="598"/>
      <c r="C47" s="613"/>
      <c r="D47" s="9">
        <v>0</v>
      </c>
      <c r="E47" s="538" t="s">
        <v>7</v>
      </c>
      <c r="F47" s="195">
        <v>0</v>
      </c>
      <c r="G47" s="196"/>
      <c r="H47" s="195">
        <v>0</v>
      </c>
      <c r="I47" s="196"/>
      <c r="J47" s="195">
        <v>0</v>
      </c>
      <c r="K47" s="196"/>
      <c r="L47" s="195">
        <v>0</v>
      </c>
      <c r="M47" s="196"/>
      <c r="N47" s="195" t="s">
        <v>337</v>
      </c>
      <c r="O47" s="196"/>
      <c r="P47" s="195" t="s">
        <v>338</v>
      </c>
      <c r="Q47" s="196"/>
      <c r="R47" s="195" t="s">
        <v>340</v>
      </c>
      <c r="S47" s="196"/>
      <c r="T47" s="195" t="s">
        <v>341</v>
      </c>
      <c r="U47" s="196"/>
      <c r="V47" s="195">
        <v>0</v>
      </c>
      <c r="W47" s="196"/>
      <c r="X47" s="195">
        <v>0</v>
      </c>
      <c r="Y47" s="196"/>
      <c r="Z47" s="195">
        <v>0</v>
      </c>
      <c r="AA47" s="196"/>
      <c r="AB47" s="195">
        <v>0</v>
      </c>
      <c r="AC47" s="196"/>
      <c r="AD47" s="195" t="s">
        <v>202</v>
      </c>
      <c r="AE47" s="196"/>
      <c r="AF47" s="195" t="s">
        <v>408</v>
      </c>
      <c r="AG47" s="196"/>
      <c r="AH47" s="195" t="s">
        <v>409</v>
      </c>
      <c r="AI47" s="196"/>
      <c r="AJ47" s="195">
        <v>0</v>
      </c>
      <c r="AK47" s="196"/>
      <c r="AL47" s="195">
        <v>0</v>
      </c>
      <c r="AM47" s="196"/>
      <c r="AN47" s="195" t="s">
        <v>402</v>
      </c>
      <c r="AO47" s="196"/>
      <c r="AP47" s="195">
        <v>0</v>
      </c>
      <c r="AQ47" s="196"/>
      <c r="AR47" s="195">
        <v>0</v>
      </c>
      <c r="AS47" s="196"/>
      <c r="AT47" s="195">
        <v>0</v>
      </c>
      <c r="AU47" s="196"/>
      <c r="AV47" s="195" t="s">
        <v>649</v>
      </c>
      <c r="AW47" s="196"/>
      <c r="AX47" s="195" t="s">
        <v>452</v>
      </c>
      <c r="AY47" s="196"/>
      <c r="AZ47" s="195">
        <v>0</v>
      </c>
      <c r="BA47" s="196"/>
      <c r="BB47" s="195" t="s">
        <v>345</v>
      </c>
      <c r="BC47" s="196"/>
      <c r="BD47" s="195">
        <v>0</v>
      </c>
      <c r="BE47" s="196"/>
      <c r="BF47" s="195" t="s">
        <v>241</v>
      </c>
      <c r="BG47" s="196"/>
      <c r="BH47" s="195">
        <v>0</v>
      </c>
      <c r="BI47" s="196"/>
      <c r="BJ47" s="195">
        <v>0</v>
      </c>
      <c r="BK47" s="196"/>
      <c r="BL47" s="195" t="s">
        <v>346</v>
      </c>
      <c r="BM47" s="196"/>
      <c r="BN47" s="195">
        <v>0</v>
      </c>
      <c r="BO47" s="196"/>
      <c r="BP47" s="195" t="s">
        <v>409</v>
      </c>
      <c r="BQ47" s="196"/>
      <c r="BR47" s="195">
        <v>0</v>
      </c>
      <c r="BS47" s="196"/>
      <c r="BT47" s="195">
        <v>0</v>
      </c>
      <c r="BU47" s="196"/>
      <c r="BV47" s="195">
        <v>0</v>
      </c>
      <c r="BW47" s="196"/>
      <c r="BX47" s="195" t="s">
        <v>221</v>
      </c>
      <c r="BY47" s="196"/>
      <c r="BZ47" s="195" t="s">
        <v>223</v>
      </c>
      <c r="CA47" s="196"/>
      <c r="CB47" s="195">
        <v>0</v>
      </c>
      <c r="CC47" s="196"/>
      <c r="CD47" s="195">
        <v>0</v>
      </c>
      <c r="CE47" s="196"/>
      <c r="CF47" s="195" t="s">
        <v>242</v>
      </c>
      <c r="CG47" s="196"/>
      <c r="CH47" s="195" t="s">
        <v>206</v>
      </c>
      <c r="CI47" s="196"/>
      <c r="CJ47" s="195" t="s">
        <v>216</v>
      </c>
      <c r="CK47" s="196"/>
      <c r="CL47" s="195" t="s">
        <v>221</v>
      </c>
      <c r="CM47" s="196"/>
      <c r="CN47" s="195">
        <v>0</v>
      </c>
      <c r="CO47" s="196"/>
      <c r="CP47" s="195">
        <v>0</v>
      </c>
      <c r="CQ47" s="196"/>
      <c r="CR47" s="195">
        <v>0</v>
      </c>
      <c r="CS47" s="196"/>
      <c r="CT47" s="195">
        <v>0</v>
      </c>
      <c r="CU47" s="196"/>
      <c r="CV47" s="195">
        <v>0</v>
      </c>
      <c r="CW47" s="196"/>
      <c r="CX47" s="195">
        <v>0</v>
      </c>
      <c r="CY47" s="196"/>
      <c r="CZ47" s="195">
        <v>0</v>
      </c>
      <c r="DA47" s="196"/>
      <c r="DB47" s="195">
        <v>0</v>
      </c>
      <c r="DC47" s="196"/>
      <c r="DD47" s="195">
        <v>0</v>
      </c>
      <c r="DE47" s="196"/>
      <c r="DF47" s="195">
        <v>0</v>
      </c>
      <c r="DG47" s="196"/>
      <c r="DH47" s="195">
        <v>0</v>
      </c>
      <c r="DI47" s="196"/>
      <c r="DJ47" s="195">
        <v>0</v>
      </c>
      <c r="DK47" s="196"/>
      <c r="DL47" s="195" t="s">
        <v>230</v>
      </c>
      <c r="DM47" s="196"/>
      <c r="DN47" s="195" t="s">
        <v>244</v>
      </c>
      <c r="DO47" s="196"/>
      <c r="DP47" s="195" t="s">
        <v>224</v>
      </c>
      <c r="DQ47" s="196"/>
      <c r="DR47" s="195">
        <v>0</v>
      </c>
      <c r="DS47" s="196"/>
      <c r="DT47" s="195">
        <v>0</v>
      </c>
      <c r="DU47" s="196"/>
      <c r="DV47" s="195" t="s">
        <v>301</v>
      </c>
      <c r="DW47" s="196"/>
      <c r="DX47" s="195">
        <v>0</v>
      </c>
      <c r="DY47" s="196"/>
      <c r="DZ47" s="195">
        <v>0</v>
      </c>
      <c r="EA47" s="196"/>
      <c r="EB47" s="195">
        <v>0</v>
      </c>
      <c r="EC47" s="196"/>
      <c r="ED47" s="195">
        <v>0</v>
      </c>
      <c r="EE47" s="196"/>
      <c r="EF47" s="195">
        <v>0</v>
      </c>
      <c r="EG47" s="196"/>
      <c r="EH47" s="195">
        <v>0</v>
      </c>
      <c r="EI47" s="196"/>
      <c r="EJ47" s="195">
        <v>0</v>
      </c>
      <c r="EK47" s="196"/>
      <c r="EL47" s="195">
        <v>0</v>
      </c>
      <c r="EM47" s="196"/>
      <c r="EN47" s="195">
        <v>0</v>
      </c>
      <c r="EO47" s="196"/>
      <c r="EP47" s="195">
        <v>0</v>
      </c>
      <c r="EQ47" s="196"/>
      <c r="ER47" s="195">
        <v>0</v>
      </c>
      <c r="ES47" s="196"/>
      <c r="ET47" s="195">
        <v>0</v>
      </c>
      <c r="EU47" s="196"/>
      <c r="EV47" s="195">
        <v>0</v>
      </c>
      <c r="EW47" s="196"/>
      <c r="EX47" s="195">
        <v>0</v>
      </c>
      <c r="EY47" s="196"/>
      <c r="EZ47" s="195">
        <v>0</v>
      </c>
      <c r="FA47" s="196"/>
      <c r="FB47" s="195">
        <v>0</v>
      </c>
      <c r="FC47" s="196"/>
      <c r="FD47" s="195">
        <v>0</v>
      </c>
      <c r="FE47" s="196"/>
      <c r="FF47" s="195">
        <v>0</v>
      </c>
      <c r="FG47" s="196"/>
      <c r="FH47" s="195">
        <v>0</v>
      </c>
      <c r="FI47" s="196"/>
      <c r="FJ47" s="195">
        <v>0</v>
      </c>
      <c r="FK47" s="196"/>
      <c r="FL47" s="195">
        <v>0</v>
      </c>
      <c r="FM47" s="196"/>
      <c r="FN47" s="195">
        <v>0</v>
      </c>
      <c r="FO47" s="196"/>
      <c r="FP47" s="195">
        <v>0</v>
      </c>
      <c r="FQ47" s="196"/>
      <c r="FR47" s="195">
        <v>0</v>
      </c>
      <c r="FS47" s="196"/>
      <c r="FT47" s="195">
        <v>0</v>
      </c>
      <c r="FU47" s="196"/>
      <c r="FV47" s="195">
        <v>0</v>
      </c>
      <c r="FW47" s="196"/>
      <c r="FX47" s="195">
        <v>0</v>
      </c>
      <c r="FY47" s="196"/>
      <c r="FZ47" s="195">
        <v>0</v>
      </c>
      <c r="GA47" s="196"/>
      <c r="GB47" s="195">
        <v>0</v>
      </c>
      <c r="GC47" s="196"/>
      <c r="GD47" s="195">
        <v>0</v>
      </c>
      <c r="GE47" s="196"/>
      <c r="GF47" s="195">
        <v>0</v>
      </c>
      <c r="GG47" s="196"/>
      <c r="GH47" s="195">
        <v>0</v>
      </c>
      <c r="GI47" s="196"/>
      <c r="GJ47" s="195">
        <v>0</v>
      </c>
      <c r="GK47" s="196"/>
      <c r="GL47" s="195">
        <v>0</v>
      </c>
      <c r="GM47" s="196"/>
      <c r="GN47" s="195">
        <v>0</v>
      </c>
      <c r="GO47" s="196"/>
      <c r="GP47" s="195">
        <v>0</v>
      </c>
      <c r="GQ47" s="196"/>
      <c r="GR47" s="195">
        <v>0</v>
      </c>
      <c r="GS47" s="196"/>
      <c r="GT47" s="195">
        <v>0</v>
      </c>
      <c r="GU47" s="196"/>
      <c r="GV47" s="195">
        <v>0</v>
      </c>
      <c r="GW47" s="196"/>
      <c r="GX47" s="195">
        <v>0</v>
      </c>
      <c r="GY47" s="196"/>
      <c r="GZ47" s="195">
        <v>0</v>
      </c>
      <c r="HA47" s="196"/>
      <c r="HB47" s="195">
        <v>0</v>
      </c>
      <c r="HC47" s="196"/>
      <c r="HD47" s="195">
        <v>0</v>
      </c>
      <c r="HE47" s="196"/>
      <c r="HF47" s="195">
        <v>0</v>
      </c>
      <c r="HG47" s="196"/>
      <c r="HH47" s="195">
        <v>0</v>
      </c>
      <c r="HI47" s="196"/>
      <c r="HJ47" s="195">
        <v>0</v>
      </c>
      <c r="HK47" s="196"/>
      <c r="HL47" s="195">
        <v>0</v>
      </c>
      <c r="HM47" s="196"/>
      <c r="HN47" s="195">
        <v>0</v>
      </c>
      <c r="HO47" s="196"/>
      <c r="HP47" s="195">
        <v>0</v>
      </c>
      <c r="HQ47" s="196"/>
      <c r="HR47" s="195">
        <v>0</v>
      </c>
      <c r="HS47" s="196"/>
      <c r="HT47" s="195">
        <v>0</v>
      </c>
      <c r="HU47" s="196"/>
      <c r="HV47" s="195">
        <v>0</v>
      </c>
      <c r="HW47" s="196"/>
      <c r="HX47" s="195">
        <v>0</v>
      </c>
      <c r="HY47" s="196"/>
      <c r="HZ47" s="195">
        <v>0</v>
      </c>
      <c r="IA47" s="196"/>
      <c r="IB47" s="195">
        <v>0</v>
      </c>
      <c r="IC47" s="196"/>
      <c r="ID47" s="195">
        <v>0</v>
      </c>
      <c r="IE47" s="196"/>
      <c r="IF47" s="195">
        <v>0</v>
      </c>
      <c r="IG47" s="196"/>
      <c r="IH47" s="195">
        <v>0</v>
      </c>
      <c r="II47" s="196"/>
    </row>
    <row r="48" spans="1:243" ht="15.75" customHeight="1" x14ac:dyDescent="0.2">
      <c r="A48" s="604"/>
      <c r="B48" s="598"/>
      <c r="C48" s="613"/>
      <c r="D48" s="7" t="s">
        <v>8</v>
      </c>
      <c r="E48" s="537"/>
      <c r="F48" s="203"/>
      <c r="G48" s="204" t="s">
        <v>667</v>
      </c>
      <c r="H48" s="203"/>
      <c r="I48" s="204" t="s">
        <v>667</v>
      </c>
      <c r="J48" s="203"/>
      <c r="K48" s="204" t="s">
        <v>667</v>
      </c>
      <c r="L48" s="203"/>
      <c r="M48" s="204" t="s">
        <v>667</v>
      </c>
      <c r="N48" s="203"/>
      <c r="O48" s="204" t="s">
        <v>710</v>
      </c>
      <c r="P48" s="203"/>
      <c r="Q48" s="204" t="s">
        <v>722</v>
      </c>
      <c r="R48" s="203"/>
      <c r="S48" s="204" t="s">
        <v>711</v>
      </c>
      <c r="T48" s="203"/>
      <c r="U48" s="204" t="s">
        <v>743</v>
      </c>
      <c r="V48" s="203"/>
      <c r="W48" s="204" t="s">
        <v>667</v>
      </c>
      <c r="X48" s="203"/>
      <c r="Y48" s="204" t="s">
        <v>667</v>
      </c>
      <c r="Z48" s="203"/>
      <c r="AA48" s="204" t="s">
        <v>667</v>
      </c>
      <c r="AB48" s="203"/>
      <c r="AC48" s="204" t="s">
        <v>667</v>
      </c>
      <c r="AD48" s="203"/>
      <c r="AE48" s="204" t="s">
        <v>749</v>
      </c>
      <c r="AF48" s="203"/>
      <c r="AG48" s="204" t="s">
        <v>752</v>
      </c>
      <c r="AH48" s="203"/>
      <c r="AI48" s="204" t="s">
        <v>737</v>
      </c>
      <c r="AJ48" s="203"/>
      <c r="AK48" s="204" t="s">
        <v>667</v>
      </c>
      <c r="AL48" s="203"/>
      <c r="AM48" s="204" t="s">
        <v>667</v>
      </c>
      <c r="AN48" s="203"/>
      <c r="AO48" s="204" t="s">
        <v>747</v>
      </c>
      <c r="AP48" s="203"/>
      <c r="AQ48" s="204" t="s">
        <v>667</v>
      </c>
      <c r="AR48" s="203"/>
      <c r="AS48" s="204" t="s">
        <v>667</v>
      </c>
      <c r="AT48" s="203"/>
      <c r="AU48" s="204" t="s">
        <v>667</v>
      </c>
      <c r="AV48" s="203"/>
      <c r="AW48" s="204" t="s">
        <v>698</v>
      </c>
      <c r="AX48" s="203"/>
      <c r="AY48" s="204" t="s">
        <v>773</v>
      </c>
      <c r="AZ48" s="203"/>
      <c r="BA48" s="204" t="s">
        <v>667</v>
      </c>
      <c r="BB48" s="203"/>
      <c r="BC48" s="204" t="s">
        <v>715</v>
      </c>
      <c r="BD48" s="203"/>
      <c r="BE48" s="204" t="s">
        <v>667</v>
      </c>
      <c r="BF48" s="203"/>
      <c r="BG48" s="204" t="s">
        <v>716</v>
      </c>
      <c r="BH48" s="203"/>
      <c r="BI48" s="204" t="s">
        <v>667</v>
      </c>
      <c r="BJ48" s="203"/>
      <c r="BK48" s="204" t="s">
        <v>667</v>
      </c>
      <c r="BL48" s="203"/>
      <c r="BM48" s="204" t="s">
        <v>717</v>
      </c>
      <c r="BN48" s="203"/>
      <c r="BO48" s="204" t="s">
        <v>667</v>
      </c>
      <c r="BP48" s="203"/>
      <c r="BQ48" s="204" t="s">
        <v>736</v>
      </c>
      <c r="BR48" s="203"/>
      <c r="BS48" s="204" t="s">
        <v>667</v>
      </c>
      <c r="BT48" s="203"/>
      <c r="BU48" s="204" t="s">
        <v>667</v>
      </c>
      <c r="BV48" s="203"/>
      <c r="BW48" s="204" t="s">
        <v>667</v>
      </c>
      <c r="BX48" s="203"/>
      <c r="BY48" s="204" t="s">
        <v>679</v>
      </c>
      <c r="BZ48" s="203"/>
      <c r="CA48" s="204" t="s">
        <v>680</v>
      </c>
      <c r="CB48" s="203"/>
      <c r="CC48" s="204" t="s">
        <v>667</v>
      </c>
      <c r="CD48" s="203"/>
      <c r="CE48" s="204" t="s">
        <v>667</v>
      </c>
      <c r="CF48" s="203"/>
      <c r="CG48" s="204" t="s">
        <v>750</v>
      </c>
      <c r="CH48" s="203"/>
      <c r="CI48" s="204" t="s">
        <v>770</v>
      </c>
      <c r="CJ48" s="203"/>
      <c r="CK48" s="204" t="s">
        <v>675</v>
      </c>
      <c r="CL48" s="203"/>
      <c r="CM48" s="204" t="s">
        <v>758</v>
      </c>
      <c r="CN48" s="203"/>
      <c r="CO48" s="204" t="s">
        <v>667</v>
      </c>
      <c r="CP48" s="203"/>
      <c r="CQ48" s="204" t="s">
        <v>667</v>
      </c>
      <c r="CR48" s="203"/>
      <c r="CS48" s="204" t="s">
        <v>667</v>
      </c>
      <c r="CT48" s="203"/>
      <c r="CU48" s="204" t="s">
        <v>667</v>
      </c>
      <c r="CV48" s="203"/>
      <c r="CW48" s="204" t="s">
        <v>667</v>
      </c>
      <c r="CX48" s="203"/>
      <c r="CY48" s="204" t="s">
        <v>667</v>
      </c>
      <c r="CZ48" s="203"/>
      <c r="DA48" s="204" t="s">
        <v>667</v>
      </c>
      <c r="DB48" s="203"/>
      <c r="DC48" s="204" t="s">
        <v>667</v>
      </c>
      <c r="DD48" s="203"/>
      <c r="DE48" s="204" t="s">
        <v>667</v>
      </c>
      <c r="DF48" s="203"/>
      <c r="DG48" s="204" t="s">
        <v>667</v>
      </c>
      <c r="DH48" s="203"/>
      <c r="DI48" s="204" t="s">
        <v>667</v>
      </c>
      <c r="DJ48" s="203"/>
      <c r="DK48" s="204" t="s">
        <v>667</v>
      </c>
      <c r="DL48" s="203"/>
      <c r="DM48" s="204" t="s">
        <v>692</v>
      </c>
      <c r="DN48" s="203"/>
      <c r="DO48" s="204" t="s">
        <v>729</v>
      </c>
      <c r="DP48" s="203"/>
      <c r="DQ48" s="204" t="s">
        <v>705</v>
      </c>
      <c r="DR48" s="203"/>
      <c r="DS48" s="204" t="s">
        <v>667</v>
      </c>
      <c r="DT48" s="203"/>
      <c r="DU48" s="204" t="s">
        <v>667</v>
      </c>
      <c r="DV48" s="203"/>
      <c r="DW48" s="204" t="s">
        <v>696</v>
      </c>
      <c r="DX48" s="203"/>
      <c r="DY48" s="204" t="s">
        <v>667</v>
      </c>
      <c r="DZ48" s="203"/>
      <c r="EA48" s="204" t="s">
        <v>667</v>
      </c>
      <c r="EB48" s="203"/>
      <c r="EC48" s="204" t="s">
        <v>667</v>
      </c>
      <c r="ED48" s="203"/>
      <c r="EE48" s="204" t="s">
        <v>667</v>
      </c>
      <c r="EF48" s="203"/>
      <c r="EG48" s="204" t="s">
        <v>667</v>
      </c>
      <c r="EH48" s="203"/>
      <c r="EI48" s="204" t="s">
        <v>667</v>
      </c>
      <c r="EJ48" s="203"/>
      <c r="EK48" s="204" t="s">
        <v>667</v>
      </c>
      <c r="EL48" s="203"/>
      <c r="EM48" s="204" t="s">
        <v>667</v>
      </c>
      <c r="EN48" s="203"/>
      <c r="EO48" s="204" t="s">
        <v>667</v>
      </c>
      <c r="EP48" s="203"/>
      <c r="EQ48" s="204" t="s">
        <v>667</v>
      </c>
      <c r="ER48" s="203"/>
      <c r="ES48" s="204" t="s">
        <v>667</v>
      </c>
      <c r="ET48" s="203"/>
      <c r="EU48" s="204" t="s">
        <v>667</v>
      </c>
      <c r="EV48" s="203"/>
      <c r="EW48" s="204" t="s">
        <v>667</v>
      </c>
      <c r="EX48" s="203"/>
      <c r="EY48" s="204" t="s">
        <v>667</v>
      </c>
      <c r="EZ48" s="203"/>
      <c r="FA48" s="204" t="s">
        <v>667</v>
      </c>
      <c r="FB48" s="203"/>
      <c r="FC48" s="204" t="s">
        <v>667</v>
      </c>
      <c r="FD48" s="203"/>
      <c r="FE48" s="204" t="s">
        <v>667</v>
      </c>
      <c r="FF48" s="203"/>
      <c r="FG48" s="204" t="s">
        <v>667</v>
      </c>
      <c r="FH48" s="203"/>
      <c r="FI48" s="204" t="s">
        <v>667</v>
      </c>
      <c r="FJ48" s="203"/>
      <c r="FK48" s="204" t="s">
        <v>667</v>
      </c>
      <c r="FL48" s="203"/>
      <c r="FM48" s="204" t="s">
        <v>667</v>
      </c>
      <c r="FN48" s="203"/>
      <c r="FO48" s="204" t="s">
        <v>667</v>
      </c>
      <c r="FP48" s="203"/>
      <c r="FQ48" s="204" t="s">
        <v>667</v>
      </c>
      <c r="FR48" s="203"/>
      <c r="FS48" s="204" t="s">
        <v>667</v>
      </c>
      <c r="FT48" s="203"/>
      <c r="FU48" s="204" t="s">
        <v>667</v>
      </c>
      <c r="FV48" s="203"/>
      <c r="FW48" s="204" t="s">
        <v>667</v>
      </c>
      <c r="FX48" s="203"/>
      <c r="FY48" s="204" t="s">
        <v>667</v>
      </c>
      <c r="FZ48" s="203"/>
      <c r="GA48" s="204" t="s">
        <v>667</v>
      </c>
      <c r="GB48" s="203"/>
      <c r="GC48" s="204" t="s">
        <v>667</v>
      </c>
      <c r="GD48" s="203"/>
      <c r="GE48" s="204" t="s">
        <v>667</v>
      </c>
      <c r="GF48" s="203"/>
      <c r="GG48" s="204" t="s">
        <v>667</v>
      </c>
      <c r="GH48" s="203"/>
      <c r="GI48" s="204" t="s">
        <v>667</v>
      </c>
      <c r="GJ48" s="203"/>
      <c r="GK48" s="204" t="s">
        <v>667</v>
      </c>
      <c r="GL48" s="203"/>
      <c r="GM48" s="204" t="s">
        <v>667</v>
      </c>
      <c r="GN48" s="203"/>
      <c r="GO48" s="204" t="s">
        <v>667</v>
      </c>
      <c r="GP48" s="203"/>
      <c r="GQ48" s="204" t="s">
        <v>667</v>
      </c>
      <c r="GR48" s="203"/>
      <c r="GS48" s="204" t="s">
        <v>667</v>
      </c>
      <c r="GT48" s="203"/>
      <c r="GU48" s="204" t="s">
        <v>667</v>
      </c>
      <c r="GV48" s="203"/>
      <c r="GW48" s="204" t="s">
        <v>667</v>
      </c>
      <c r="GX48" s="203"/>
      <c r="GY48" s="204" t="s">
        <v>667</v>
      </c>
      <c r="GZ48" s="203"/>
      <c r="HA48" s="204" t="s">
        <v>667</v>
      </c>
      <c r="HB48" s="203"/>
      <c r="HC48" s="204" t="s">
        <v>667</v>
      </c>
      <c r="HD48" s="203"/>
      <c r="HE48" s="204" t="s">
        <v>667</v>
      </c>
      <c r="HF48" s="203"/>
      <c r="HG48" s="204" t="s">
        <v>667</v>
      </c>
      <c r="HH48" s="203"/>
      <c r="HI48" s="204" t="s">
        <v>667</v>
      </c>
      <c r="HJ48" s="203"/>
      <c r="HK48" s="204" t="s">
        <v>667</v>
      </c>
      <c r="HL48" s="203"/>
      <c r="HM48" s="204" t="s">
        <v>667</v>
      </c>
      <c r="HN48" s="203"/>
      <c r="HO48" s="204" t="s">
        <v>667</v>
      </c>
      <c r="HP48" s="203"/>
      <c r="HQ48" s="204" t="s">
        <v>667</v>
      </c>
      <c r="HR48" s="203"/>
      <c r="HS48" s="204" t="s">
        <v>667</v>
      </c>
      <c r="HT48" s="203"/>
      <c r="HU48" s="204" t="s">
        <v>667</v>
      </c>
      <c r="HV48" s="203"/>
      <c r="HW48" s="204" t="s">
        <v>667</v>
      </c>
      <c r="HX48" s="203"/>
      <c r="HY48" s="204" t="s">
        <v>667</v>
      </c>
      <c r="HZ48" s="203"/>
      <c r="IA48" s="204" t="s">
        <v>667</v>
      </c>
      <c r="IB48" s="203"/>
      <c r="IC48" s="204" t="s">
        <v>667</v>
      </c>
      <c r="ID48" s="203"/>
      <c r="IE48" s="204" t="s">
        <v>667</v>
      </c>
      <c r="IF48" s="203"/>
      <c r="IG48" s="204" t="s">
        <v>667</v>
      </c>
      <c r="IH48" s="203"/>
      <c r="II48" s="204" t="s">
        <v>667</v>
      </c>
    </row>
    <row r="49" spans="1:243" ht="15.75" customHeight="1" x14ac:dyDescent="0.2">
      <c r="A49" s="604"/>
      <c r="B49" s="598"/>
      <c r="C49" s="613"/>
      <c r="D49" s="10">
        <v>0</v>
      </c>
      <c r="E49" s="536" t="s">
        <v>100</v>
      </c>
      <c r="F49" s="197">
        <v>0</v>
      </c>
      <c r="G49" s="198"/>
      <c r="H49" s="197">
        <v>0</v>
      </c>
      <c r="I49" s="198"/>
      <c r="J49" s="197">
        <v>0</v>
      </c>
      <c r="K49" s="198"/>
      <c r="L49" s="197">
        <v>0</v>
      </c>
      <c r="M49" s="198"/>
      <c r="N49" s="197" t="s">
        <v>337</v>
      </c>
      <c r="O49" s="198"/>
      <c r="P49" s="197" t="s">
        <v>338</v>
      </c>
      <c r="Q49" s="198"/>
      <c r="R49" s="197" t="s">
        <v>340</v>
      </c>
      <c r="S49" s="198"/>
      <c r="T49" s="197" t="s">
        <v>341</v>
      </c>
      <c r="U49" s="198"/>
      <c r="V49" s="197">
        <v>0</v>
      </c>
      <c r="W49" s="198"/>
      <c r="X49" s="197">
        <v>0</v>
      </c>
      <c r="Y49" s="198"/>
      <c r="Z49" s="197">
        <v>0</v>
      </c>
      <c r="AA49" s="198"/>
      <c r="AB49" s="197">
        <v>0</v>
      </c>
      <c r="AC49" s="198"/>
      <c r="AD49" s="197" t="s">
        <v>202</v>
      </c>
      <c r="AE49" s="198"/>
      <c r="AF49" s="197">
        <v>0</v>
      </c>
      <c r="AG49" s="198"/>
      <c r="AH49" s="197">
        <v>0</v>
      </c>
      <c r="AI49" s="198"/>
      <c r="AJ49" s="197">
        <v>0</v>
      </c>
      <c r="AK49" s="198"/>
      <c r="AL49" s="197">
        <v>0</v>
      </c>
      <c r="AM49" s="198"/>
      <c r="AN49" s="197" t="s">
        <v>402</v>
      </c>
      <c r="AO49" s="198"/>
      <c r="AP49" s="197">
        <v>0</v>
      </c>
      <c r="AQ49" s="198"/>
      <c r="AR49" s="197">
        <v>0</v>
      </c>
      <c r="AS49" s="198"/>
      <c r="AT49" s="197">
        <v>0</v>
      </c>
      <c r="AU49" s="198"/>
      <c r="AV49" s="197">
        <v>0</v>
      </c>
      <c r="AW49" s="198"/>
      <c r="AX49" s="197" t="s">
        <v>452</v>
      </c>
      <c r="AY49" s="198"/>
      <c r="AZ49" s="197">
        <v>0</v>
      </c>
      <c r="BA49" s="198"/>
      <c r="BB49" s="197" t="s">
        <v>345</v>
      </c>
      <c r="BC49" s="198"/>
      <c r="BD49" s="197">
        <v>0</v>
      </c>
      <c r="BE49" s="198"/>
      <c r="BF49" s="197" t="s">
        <v>241</v>
      </c>
      <c r="BG49" s="198"/>
      <c r="BH49" s="197">
        <v>0</v>
      </c>
      <c r="BI49" s="198"/>
      <c r="BJ49" s="197">
        <v>0</v>
      </c>
      <c r="BK49" s="198"/>
      <c r="BL49" s="197">
        <v>0</v>
      </c>
      <c r="BM49" s="198"/>
      <c r="BN49" s="197">
        <v>0</v>
      </c>
      <c r="BO49" s="198"/>
      <c r="BP49" s="197">
        <v>0</v>
      </c>
      <c r="BQ49" s="198"/>
      <c r="BR49" s="197">
        <v>0</v>
      </c>
      <c r="BS49" s="198"/>
      <c r="BT49" s="197">
        <v>0</v>
      </c>
      <c r="BU49" s="198"/>
      <c r="BV49" s="197">
        <v>0</v>
      </c>
      <c r="BW49" s="198"/>
      <c r="BX49" s="197">
        <v>0</v>
      </c>
      <c r="BY49" s="198"/>
      <c r="BZ49" s="197">
        <v>0</v>
      </c>
      <c r="CA49" s="198"/>
      <c r="CB49" s="197">
        <v>0</v>
      </c>
      <c r="CC49" s="198"/>
      <c r="CD49" s="197">
        <v>0</v>
      </c>
      <c r="CE49" s="198"/>
      <c r="CF49" s="197" t="s">
        <v>242</v>
      </c>
      <c r="CG49" s="198"/>
      <c r="CH49" s="197" t="s">
        <v>206</v>
      </c>
      <c r="CI49" s="198"/>
      <c r="CJ49" s="197" t="s">
        <v>216</v>
      </c>
      <c r="CK49" s="198"/>
      <c r="CL49" s="197" t="s">
        <v>221</v>
      </c>
      <c r="CM49" s="198"/>
      <c r="CN49" s="197">
        <v>0</v>
      </c>
      <c r="CO49" s="198"/>
      <c r="CP49" s="197">
        <v>0</v>
      </c>
      <c r="CQ49" s="198"/>
      <c r="CR49" s="197">
        <v>0</v>
      </c>
      <c r="CS49" s="198"/>
      <c r="CT49" s="197">
        <v>0</v>
      </c>
      <c r="CU49" s="198"/>
      <c r="CV49" s="197">
        <v>0</v>
      </c>
      <c r="CW49" s="198"/>
      <c r="CX49" s="197">
        <v>0</v>
      </c>
      <c r="CY49" s="198"/>
      <c r="CZ49" s="197">
        <v>0</v>
      </c>
      <c r="DA49" s="198"/>
      <c r="DB49" s="197">
        <v>0</v>
      </c>
      <c r="DC49" s="198"/>
      <c r="DD49" s="197">
        <v>0</v>
      </c>
      <c r="DE49" s="198"/>
      <c r="DF49" s="197">
        <v>0</v>
      </c>
      <c r="DG49" s="198"/>
      <c r="DH49" s="197">
        <v>0</v>
      </c>
      <c r="DI49" s="198"/>
      <c r="DJ49" s="197">
        <v>0</v>
      </c>
      <c r="DK49" s="198"/>
      <c r="DL49" s="197" t="s">
        <v>230</v>
      </c>
      <c r="DM49" s="198"/>
      <c r="DN49" s="197" t="s">
        <v>244</v>
      </c>
      <c r="DO49" s="198"/>
      <c r="DP49" s="197" t="s">
        <v>224</v>
      </c>
      <c r="DQ49" s="198"/>
      <c r="DR49" s="197" t="s">
        <v>299</v>
      </c>
      <c r="DS49" s="198"/>
      <c r="DT49" s="197" t="s">
        <v>245</v>
      </c>
      <c r="DU49" s="198"/>
      <c r="DV49" s="197" t="s">
        <v>301</v>
      </c>
      <c r="DW49" s="198"/>
      <c r="DX49" s="197" t="s">
        <v>304</v>
      </c>
      <c r="DY49" s="198"/>
      <c r="DZ49" s="197">
        <v>0</v>
      </c>
      <c r="EA49" s="198"/>
      <c r="EB49" s="197">
        <v>0</v>
      </c>
      <c r="EC49" s="198"/>
      <c r="ED49" s="197">
        <v>0</v>
      </c>
      <c r="EE49" s="198"/>
      <c r="EF49" s="197">
        <v>0</v>
      </c>
      <c r="EG49" s="198"/>
      <c r="EH49" s="197">
        <v>0</v>
      </c>
      <c r="EI49" s="198"/>
      <c r="EJ49" s="197">
        <v>0</v>
      </c>
      <c r="EK49" s="198"/>
      <c r="EL49" s="197">
        <v>0</v>
      </c>
      <c r="EM49" s="198"/>
      <c r="EN49" s="197">
        <v>0</v>
      </c>
      <c r="EO49" s="198"/>
      <c r="EP49" s="197">
        <v>0</v>
      </c>
      <c r="EQ49" s="198"/>
      <c r="ER49" s="197">
        <v>0</v>
      </c>
      <c r="ES49" s="198"/>
      <c r="ET49" s="197">
        <v>0</v>
      </c>
      <c r="EU49" s="198"/>
      <c r="EV49" s="197">
        <v>0</v>
      </c>
      <c r="EW49" s="198"/>
      <c r="EX49" s="197">
        <v>0</v>
      </c>
      <c r="EY49" s="198"/>
      <c r="EZ49" s="197">
        <v>0</v>
      </c>
      <c r="FA49" s="198"/>
      <c r="FB49" s="197">
        <v>0</v>
      </c>
      <c r="FC49" s="198"/>
      <c r="FD49" s="197">
        <v>0</v>
      </c>
      <c r="FE49" s="198"/>
      <c r="FF49" s="197">
        <v>0</v>
      </c>
      <c r="FG49" s="198"/>
      <c r="FH49" s="197">
        <v>0</v>
      </c>
      <c r="FI49" s="198"/>
      <c r="FJ49" s="197">
        <v>0</v>
      </c>
      <c r="FK49" s="198"/>
      <c r="FL49" s="197">
        <v>0</v>
      </c>
      <c r="FM49" s="198"/>
      <c r="FN49" s="197">
        <v>0</v>
      </c>
      <c r="FO49" s="198"/>
      <c r="FP49" s="197">
        <v>0</v>
      </c>
      <c r="FQ49" s="198"/>
      <c r="FR49" s="197">
        <v>0</v>
      </c>
      <c r="FS49" s="198"/>
      <c r="FT49" s="197">
        <v>0</v>
      </c>
      <c r="FU49" s="198"/>
      <c r="FV49" s="197">
        <v>0</v>
      </c>
      <c r="FW49" s="198"/>
      <c r="FX49" s="197">
        <v>0</v>
      </c>
      <c r="FY49" s="198"/>
      <c r="FZ49" s="197">
        <v>0</v>
      </c>
      <c r="GA49" s="198"/>
      <c r="GB49" s="197">
        <v>0</v>
      </c>
      <c r="GC49" s="198"/>
      <c r="GD49" s="197">
        <v>0</v>
      </c>
      <c r="GE49" s="198"/>
      <c r="GF49" s="197">
        <v>0</v>
      </c>
      <c r="GG49" s="198"/>
      <c r="GH49" s="197">
        <v>0</v>
      </c>
      <c r="GI49" s="198"/>
      <c r="GJ49" s="197">
        <v>0</v>
      </c>
      <c r="GK49" s="198"/>
      <c r="GL49" s="197">
        <v>0</v>
      </c>
      <c r="GM49" s="198"/>
      <c r="GN49" s="197">
        <v>0</v>
      </c>
      <c r="GO49" s="198"/>
      <c r="GP49" s="197">
        <v>0</v>
      </c>
      <c r="GQ49" s="198"/>
      <c r="GR49" s="197">
        <v>0</v>
      </c>
      <c r="GS49" s="198"/>
      <c r="GT49" s="197">
        <v>0</v>
      </c>
      <c r="GU49" s="198"/>
      <c r="GV49" s="197">
        <v>0</v>
      </c>
      <c r="GW49" s="198"/>
      <c r="GX49" s="197">
        <v>0</v>
      </c>
      <c r="GY49" s="198"/>
      <c r="GZ49" s="197">
        <v>0</v>
      </c>
      <c r="HA49" s="198"/>
      <c r="HB49" s="197">
        <v>0</v>
      </c>
      <c r="HC49" s="198"/>
      <c r="HD49" s="197">
        <v>0</v>
      </c>
      <c r="HE49" s="198"/>
      <c r="HF49" s="197">
        <v>0</v>
      </c>
      <c r="HG49" s="198"/>
      <c r="HH49" s="197">
        <v>0</v>
      </c>
      <c r="HI49" s="198"/>
      <c r="HJ49" s="197">
        <v>0</v>
      </c>
      <c r="HK49" s="198"/>
      <c r="HL49" s="197">
        <v>0</v>
      </c>
      <c r="HM49" s="198"/>
      <c r="HN49" s="197">
        <v>0</v>
      </c>
      <c r="HO49" s="198"/>
      <c r="HP49" s="197">
        <v>0</v>
      </c>
      <c r="HQ49" s="198"/>
      <c r="HR49" s="197">
        <v>0</v>
      </c>
      <c r="HS49" s="198"/>
      <c r="HT49" s="197">
        <v>0</v>
      </c>
      <c r="HU49" s="198"/>
      <c r="HV49" s="197">
        <v>0</v>
      </c>
      <c r="HW49" s="198"/>
      <c r="HX49" s="197">
        <v>0</v>
      </c>
      <c r="HY49" s="198"/>
      <c r="HZ49" s="197">
        <v>0</v>
      </c>
      <c r="IA49" s="198"/>
      <c r="IB49" s="197">
        <v>0</v>
      </c>
      <c r="IC49" s="198"/>
      <c r="ID49" s="197">
        <v>0</v>
      </c>
      <c r="IE49" s="198"/>
      <c r="IF49" s="197">
        <v>0</v>
      </c>
      <c r="IG49" s="198"/>
      <c r="IH49" s="197">
        <v>0</v>
      </c>
      <c r="II49" s="198"/>
    </row>
    <row r="50" spans="1:243" ht="15.75" customHeight="1" x14ac:dyDescent="0.2">
      <c r="A50" s="604"/>
      <c r="B50" s="598"/>
      <c r="C50" s="613"/>
      <c r="D50" s="8">
        <v>0</v>
      </c>
      <c r="E50" s="537"/>
      <c r="F50" s="201"/>
      <c r="G50" s="202" t="s">
        <v>667</v>
      </c>
      <c r="H50" s="201"/>
      <c r="I50" s="202" t="s">
        <v>667</v>
      </c>
      <c r="J50" s="201"/>
      <c r="K50" s="202" t="s">
        <v>667</v>
      </c>
      <c r="L50" s="201"/>
      <c r="M50" s="202" t="s">
        <v>667</v>
      </c>
      <c r="N50" s="201"/>
      <c r="O50" s="202" t="s">
        <v>709</v>
      </c>
      <c r="P50" s="201"/>
      <c r="Q50" s="202" t="s">
        <v>722</v>
      </c>
      <c r="R50" s="201"/>
      <c r="S50" s="202" t="s">
        <v>711</v>
      </c>
      <c r="T50" s="201"/>
      <c r="U50" s="202" t="s">
        <v>743</v>
      </c>
      <c r="V50" s="201"/>
      <c r="W50" s="202" t="s">
        <v>667</v>
      </c>
      <c r="X50" s="201"/>
      <c r="Y50" s="202" t="s">
        <v>667</v>
      </c>
      <c r="Z50" s="201"/>
      <c r="AA50" s="202" t="s">
        <v>667</v>
      </c>
      <c r="AB50" s="201"/>
      <c r="AC50" s="202" t="s">
        <v>667</v>
      </c>
      <c r="AD50" s="201"/>
      <c r="AE50" s="202" t="s">
        <v>675</v>
      </c>
      <c r="AF50" s="201"/>
      <c r="AG50" s="202" t="s">
        <v>667</v>
      </c>
      <c r="AH50" s="201"/>
      <c r="AI50" s="202" t="s">
        <v>667</v>
      </c>
      <c r="AJ50" s="201"/>
      <c r="AK50" s="202" t="s">
        <v>667</v>
      </c>
      <c r="AL50" s="201"/>
      <c r="AM50" s="202" t="s">
        <v>667</v>
      </c>
      <c r="AN50" s="201"/>
      <c r="AO50" s="202" t="s">
        <v>747</v>
      </c>
      <c r="AP50" s="201"/>
      <c r="AQ50" s="202" t="s">
        <v>667</v>
      </c>
      <c r="AR50" s="201"/>
      <c r="AS50" s="202" t="s">
        <v>667</v>
      </c>
      <c r="AT50" s="201"/>
      <c r="AU50" s="202" t="s">
        <v>667</v>
      </c>
      <c r="AV50" s="201"/>
      <c r="AW50" s="202" t="s">
        <v>667</v>
      </c>
      <c r="AX50" s="201"/>
      <c r="AY50" s="202" t="s">
        <v>773</v>
      </c>
      <c r="AZ50" s="201"/>
      <c r="BA50" s="202" t="s">
        <v>667</v>
      </c>
      <c r="BB50" s="201"/>
      <c r="BC50" s="202" t="s">
        <v>755</v>
      </c>
      <c r="BD50" s="201"/>
      <c r="BE50" s="202" t="s">
        <v>667</v>
      </c>
      <c r="BF50" s="201"/>
      <c r="BG50" s="202" t="s">
        <v>774</v>
      </c>
      <c r="BH50" s="201"/>
      <c r="BI50" s="202" t="s">
        <v>667</v>
      </c>
      <c r="BJ50" s="201"/>
      <c r="BK50" s="202" t="s">
        <v>667</v>
      </c>
      <c r="BL50" s="201"/>
      <c r="BM50" s="202" t="s">
        <v>667</v>
      </c>
      <c r="BN50" s="201"/>
      <c r="BO50" s="202" t="s">
        <v>667</v>
      </c>
      <c r="BP50" s="201"/>
      <c r="BQ50" s="202" t="s">
        <v>667</v>
      </c>
      <c r="BR50" s="201"/>
      <c r="BS50" s="202" t="s">
        <v>667</v>
      </c>
      <c r="BT50" s="201"/>
      <c r="BU50" s="202" t="s">
        <v>667</v>
      </c>
      <c r="BV50" s="201"/>
      <c r="BW50" s="202" t="s">
        <v>667</v>
      </c>
      <c r="BX50" s="201"/>
      <c r="BY50" s="202" t="s">
        <v>667</v>
      </c>
      <c r="BZ50" s="201"/>
      <c r="CA50" s="202" t="s">
        <v>667</v>
      </c>
      <c r="CB50" s="201"/>
      <c r="CC50" s="202" t="s">
        <v>667</v>
      </c>
      <c r="CD50" s="201"/>
      <c r="CE50" s="202" t="s">
        <v>667</v>
      </c>
      <c r="CF50" s="201"/>
      <c r="CG50" s="202" t="s">
        <v>750</v>
      </c>
      <c r="CH50" s="201"/>
      <c r="CI50" s="202" t="s">
        <v>770</v>
      </c>
      <c r="CJ50" s="201"/>
      <c r="CK50" s="202" t="s">
        <v>720</v>
      </c>
      <c r="CL50" s="201"/>
      <c r="CM50" s="202" t="s">
        <v>758</v>
      </c>
      <c r="CN50" s="201"/>
      <c r="CO50" s="202" t="s">
        <v>667</v>
      </c>
      <c r="CP50" s="201"/>
      <c r="CQ50" s="202" t="s">
        <v>667</v>
      </c>
      <c r="CR50" s="201"/>
      <c r="CS50" s="202" t="s">
        <v>667</v>
      </c>
      <c r="CT50" s="201"/>
      <c r="CU50" s="202" t="s">
        <v>667</v>
      </c>
      <c r="CV50" s="201"/>
      <c r="CW50" s="202" t="s">
        <v>667</v>
      </c>
      <c r="CX50" s="201"/>
      <c r="CY50" s="202" t="s">
        <v>667</v>
      </c>
      <c r="CZ50" s="201"/>
      <c r="DA50" s="202" t="s">
        <v>667</v>
      </c>
      <c r="DB50" s="201"/>
      <c r="DC50" s="202" t="s">
        <v>667</v>
      </c>
      <c r="DD50" s="201"/>
      <c r="DE50" s="202" t="s">
        <v>667</v>
      </c>
      <c r="DF50" s="201"/>
      <c r="DG50" s="202" t="s">
        <v>667</v>
      </c>
      <c r="DH50" s="201"/>
      <c r="DI50" s="202" t="s">
        <v>667</v>
      </c>
      <c r="DJ50" s="201"/>
      <c r="DK50" s="202" t="s">
        <v>667</v>
      </c>
      <c r="DL50" s="201"/>
      <c r="DM50" s="202" t="s">
        <v>697</v>
      </c>
      <c r="DN50" s="201"/>
      <c r="DO50" s="202" t="s">
        <v>729</v>
      </c>
      <c r="DP50" s="201"/>
      <c r="DQ50" s="202" t="s">
        <v>705</v>
      </c>
      <c r="DR50" s="201"/>
      <c r="DS50" s="202" t="s">
        <v>716</v>
      </c>
      <c r="DT50" s="201"/>
      <c r="DU50" s="202" t="s">
        <v>684</v>
      </c>
      <c r="DV50" s="201"/>
      <c r="DW50" s="202" t="s">
        <v>689</v>
      </c>
      <c r="DX50" s="201"/>
      <c r="DY50" s="202" t="s">
        <v>692</v>
      </c>
      <c r="DZ50" s="201"/>
      <c r="EA50" s="202" t="s">
        <v>667</v>
      </c>
      <c r="EB50" s="201"/>
      <c r="EC50" s="202" t="s">
        <v>667</v>
      </c>
      <c r="ED50" s="201"/>
      <c r="EE50" s="202" t="s">
        <v>667</v>
      </c>
      <c r="EF50" s="201"/>
      <c r="EG50" s="202" t="s">
        <v>667</v>
      </c>
      <c r="EH50" s="201"/>
      <c r="EI50" s="202" t="s">
        <v>667</v>
      </c>
      <c r="EJ50" s="201"/>
      <c r="EK50" s="202" t="s">
        <v>667</v>
      </c>
      <c r="EL50" s="201"/>
      <c r="EM50" s="202" t="s">
        <v>667</v>
      </c>
      <c r="EN50" s="201"/>
      <c r="EO50" s="202" t="s">
        <v>667</v>
      </c>
      <c r="EP50" s="201"/>
      <c r="EQ50" s="202" t="s">
        <v>667</v>
      </c>
      <c r="ER50" s="201"/>
      <c r="ES50" s="202" t="s">
        <v>667</v>
      </c>
      <c r="ET50" s="201"/>
      <c r="EU50" s="202" t="s">
        <v>667</v>
      </c>
      <c r="EV50" s="201"/>
      <c r="EW50" s="202" t="s">
        <v>667</v>
      </c>
      <c r="EX50" s="201"/>
      <c r="EY50" s="202" t="s">
        <v>667</v>
      </c>
      <c r="EZ50" s="201"/>
      <c r="FA50" s="202" t="s">
        <v>667</v>
      </c>
      <c r="FB50" s="201"/>
      <c r="FC50" s="202" t="s">
        <v>667</v>
      </c>
      <c r="FD50" s="201"/>
      <c r="FE50" s="202" t="s">
        <v>667</v>
      </c>
      <c r="FF50" s="201"/>
      <c r="FG50" s="202" t="s">
        <v>667</v>
      </c>
      <c r="FH50" s="201"/>
      <c r="FI50" s="202" t="s">
        <v>667</v>
      </c>
      <c r="FJ50" s="201"/>
      <c r="FK50" s="202" t="s">
        <v>667</v>
      </c>
      <c r="FL50" s="201"/>
      <c r="FM50" s="202" t="s">
        <v>667</v>
      </c>
      <c r="FN50" s="201"/>
      <c r="FO50" s="202" t="s">
        <v>667</v>
      </c>
      <c r="FP50" s="201"/>
      <c r="FQ50" s="202" t="s">
        <v>667</v>
      </c>
      <c r="FR50" s="201"/>
      <c r="FS50" s="202" t="s">
        <v>667</v>
      </c>
      <c r="FT50" s="201"/>
      <c r="FU50" s="202" t="s">
        <v>667</v>
      </c>
      <c r="FV50" s="201"/>
      <c r="FW50" s="202" t="s">
        <v>667</v>
      </c>
      <c r="FX50" s="201"/>
      <c r="FY50" s="202" t="s">
        <v>667</v>
      </c>
      <c r="FZ50" s="201"/>
      <c r="GA50" s="202" t="s">
        <v>667</v>
      </c>
      <c r="GB50" s="201"/>
      <c r="GC50" s="202" t="s">
        <v>667</v>
      </c>
      <c r="GD50" s="201"/>
      <c r="GE50" s="202" t="s">
        <v>667</v>
      </c>
      <c r="GF50" s="201"/>
      <c r="GG50" s="202" t="s">
        <v>667</v>
      </c>
      <c r="GH50" s="201"/>
      <c r="GI50" s="202" t="s">
        <v>667</v>
      </c>
      <c r="GJ50" s="201"/>
      <c r="GK50" s="202" t="s">
        <v>667</v>
      </c>
      <c r="GL50" s="201"/>
      <c r="GM50" s="202" t="s">
        <v>667</v>
      </c>
      <c r="GN50" s="201"/>
      <c r="GO50" s="202" t="s">
        <v>667</v>
      </c>
      <c r="GP50" s="201"/>
      <c r="GQ50" s="202" t="s">
        <v>667</v>
      </c>
      <c r="GR50" s="201"/>
      <c r="GS50" s="202" t="s">
        <v>667</v>
      </c>
      <c r="GT50" s="201"/>
      <c r="GU50" s="202" t="s">
        <v>667</v>
      </c>
      <c r="GV50" s="201"/>
      <c r="GW50" s="202" t="s">
        <v>667</v>
      </c>
      <c r="GX50" s="201"/>
      <c r="GY50" s="202" t="s">
        <v>667</v>
      </c>
      <c r="GZ50" s="201"/>
      <c r="HA50" s="202" t="s">
        <v>667</v>
      </c>
      <c r="HB50" s="201"/>
      <c r="HC50" s="202" t="s">
        <v>667</v>
      </c>
      <c r="HD50" s="201"/>
      <c r="HE50" s="202" t="s">
        <v>667</v>
      </c>
      <c r="HF50" s="201"/>
      <c r="HG50" s="202" t="s">
        <v>667</v>
      </c>
      <c r="HH50" s="201"/>
      <c r="HI50" s="202" t="s">
        <v>667</v>
      </c>
      <c r="HJ50" s="201"/>
      <c r="HK50" s="202" t="s">
        <v>667</v>
      </c>
      <c r="HL50" s="201"/>
      <c r="HM50" s="202" t="s">
        <v>667</v>
      </c>
      <c r="HN50" s="201"/>
      <c r="HO50" s="202" t="s">
        <v>667</v>
      </c>
      <c r="HP50" s="201"/>
      <c r="HQ50" s="202" t="s">
        <v>667</v>
      </c>
      <c r="HR50" s="201"/>
      <c r="HS50" s="202" t="s">
        <v>667</v>
      </c>
      <c r="HT50" s="201"/>
      <c r="HU50" s="202" t="s">
        <v>667</v>
      </c>
      <c r="HV50" s="201"/>
      <c r="HW50" s="202" t="s">
        <v>667</v>
      </c>
      <c r="HX50" s="201"/>
      <c r="HY50" s="202" t="s">
        <v>667</v>
      </c>
      <c r="HZ50" s="201"/>
      <c r="IA50" s="202" t="s">
        <v>667</v>
      </c>
      <c r="IB50" s="201"/>
      <c r="IC50" s="202" t="s">
        <v>667</v>
      </c>
      <c r="ID50" s="201"/>
      <c r="IE50" s="202" t="s">
        <v>667</v>
      </c>
      <c r="IF50" s="201"/>
      <c r="IG50" s="202" t="s">
        <v>667</v>
      </c>
      <c r="IH50" s="201"/>
      <c r="II50" s="202" t="s">
        <v>667</v>
      </c>
    </row>
    <row r="51" spans="1:243" ht="15.75" customHeight="1" x14ac:dyDescent="0.2">
      <c r="A51" s="604"/>
      <c r="B51" s="598"/>
      <c r="C51" s="613"/>
      <c r="D51" s="9">
        <v>0</v>
      </c>
      <c r="E51" s="538" t="s">
        <v>101</v>
      </c>
      <c r="F51" s="195">
        <v>0</v>
      </c>
      <c r="G51" s="196"/>
      <c r="H51" s="195">
        <v>0</v>
      </c>
      <c r="I51" s="196"/>
      <c r="J51" s="195">
        <v>0</v>
      </c>
      <c r="K51" s="196"/>
      <c r="L51" s="195">
        <v>0</v>
      </c>
      <c r="M51" s="196"/>
      <c r="N51" s="195">
        <v>0</v>
      </c>
      <c r="O51" s="196"/>
      <c r="P51" s="195">
        <v>0</v>
      </c>
      <c r="Q51" s="196"/>
      <c r="R51" s="195">
        <v>0</v>
      </c>
      <c r="S51" s="196"/>
      <c r="T51" s="195">
        <v>0</v>
      </c>
      <c r="U51" s="196"/>
      <c r="V51" s="195">
        <v>0</v>
      </c>
      <c r="W51" s="196"/>
      <c r="X51" s="195">
        <v>0</v>
      </c>
      <c r="Y51" s="196"/>
      <c r="Z51" s="195">
        <v>0</v>
      </c>
      <c r="AA51" s="196"/>
      <c r="AB51" s="195">
        <v>0</v>
      </c>
      <c r="AC51" s="196"/>
      <c r="AD51" s="195">
        <v>0</v>
      </c>
      <c r="AE51" s="196"/>
      <c r="AF51" s="195">
        <v>0</v>
      </c>
      <c r="AG51" s="196"/>
      <c r="AH51" s="195">
        <v>0</v>
      </c>
      <c r="AI51" s="196"/>
      <c r="AJ51" s="195">
        <v>0</v>
      </c>
      <c r="AK51" s="196"/>
      <c r="AL51" s="195">
        <v>0</v>
      </c>
      <c r="AM51" s="196"/>
      <c r="AN51" s="195">
        <v>0</v>
      </c>
      <c r="AO51" s="196"/>
      <c r="AP51" s="195">
        <v>0</v>
      </c>
      <c r="AQ51" s="196"/>
      <c r="AR51" s="195">
        <v>0</v>
      </c>
      <c r="AS51" s="196"/>
      <c r="AT51" s="195">
        <v>0</v>
      </c>
      <c r="AU51" s="196"/>
      <c r="AV51" s="195">
        <v>0</v>
      </c>
      <c r="AW51" s="196"/>
      <c r="AX51" s="195">
        <v>0</v>
      </c>
      <c r="AY51" s="196"/>
      <c r="AZ51" s="195">
        <v>0</v>
      </c>
      <c r="BA51" s="196"/>
      <c r="BB51" s="195">
        <v>0</v>
      </c>
      <c r="BC51" s="196"/>
      <c r="BD51" s="195">
        <v>0</v>
      </c>
      <c r="BE51" s="196"/>
      <c r="BF51" s="195">
        <v>0</v>
      </c>
      <c r="BG51" s="196"/>
      <c r="BH51" s="195">
        <v>0</v>
      </c>
      <c r="BI51" s="196"/>
      <c r="BJ51" s="195">
        <v>0</v>
      </c>
      <c r="BK51" s="196"/>
      <c r="BL51" s="195">
        <v>0</v>
      </c>
      <c r="BM51" s="196"/>
      <c r="BN51" s="195">
        <v>0</v>
      </c>
      <c r="BO51" s="196"/>
      <c r="BP51" s="195">
        <v>0</v>
      </c>
      <c r="BQ51" s="196"/>
      <c r="BR51" s="195">
        <v>0</v>
      </c>
      <c r="BS51" s="196"/>
      <c r="BT51" s="195">
        <v>0</v>
      </c>
      <c r="BU51" s="196"/>
      <c r="BV51" s="195">
        <v>0</v>
      </c>
      <c r="BW51" s="196"/>
      <c r="BX51" s="195">
        <v>0</v>
      </c>
      <c r="BY51" s="196"/>
      <c r="BZ51" s="195">
        <v>0</v>
      </c>
      <c r="CA51" s="196"/>
      <c r="CB51" s="195">
        <v>0</v>
      </c>
      <c r="CC51" s="196"/>
      <c r="CD51" s="195">
        <v>0</v>
      </c>
      <c r="CE51" s="196"/>
      <c r="CF51" s="195">
        <v>0</v>
      </c>
      <c r="CG51" s="196"/>
      <c r="CH51" s="195">
        <v>0</v>
      </c>
      <c r="CI51" s="196"/>
      <c r="CJ51" s="195">
        <v>0</v>
      </c>
      <c r="CK51" s="196"/>
      <c r="CL51" s="195">
        <v>0</v>
      </c>
      <c r="CM51" s="196"/>
      <c r="CN51" s="195">
        <v>0</v>
      </c>
      <c r="CO51" s="196"/>
      <c r="CP51" s="195">
        <v>0</v>
      </c>
      <c r="CQ51" s="196"/>
      <c r="CR51" s="195">
        <v>0</v>
      </c>
      <c r="CS51" s="196"/>
      <c r="CT51" s="195">
        <v>0</v>
      </c>
      <c r="CU51" s="196"/>
      <c r="CV51" s="195">
        <v>0</v>
      </c>
      <c r="CW51" s="196"/>
      <c r="CX51" s="195">
        <v>0</v>
      </c>
      <c r="CY51" s="196"/>
      <c r="CZ51" s="195">
        <v>0</v>
      </c>
      <c r="DA51" s="196"/>
      <c r="DB51" s="195">
        <v>0</v>
      </c>
      <c r="DC51" s="196"/>
      <c r="DD51" s="195">
        <v>0</v>
      </c>
      <c r="DE51" s="196"/>
      <c r="DF51" s="195">
        <v>0</v>
      </c>
      <c r="DG51" s="196"/>
      <c r="DH51" s="195">
        <v>0</v>
      </c>
      <c r="DI51" s="196"/>
      <c r="DJ51" s="195">
        <v>0</v>
      </c>
      <c r="DK51" s="196"/>
      <c r="DL51" s="195">
        <v>0</v>
      </c>
      <c r="DM51" s="196"/>
      <c r="DN51" s="195">
        <v>0</v>
      </c>
      <c r="DO51" s="196"/>
      <c r="DP51" s="195">
        <v>0</v>
      </c>
      <c r="DQ51" s="196"/>
      <c r="DR51" s="195">
        <v>0</v>
      </c>
      <c r="DS51" s="196"/>
      <c r="DT51" s="195">
        <v>0</v>
      </c>
      <c r="DU51" s="196"/>
      <c r="DV51" s="195">
        <v>0</v>
      </c>
      <c r="DW51" s="196"/>
      <c r="DX51" s="195">
        <v>0</v>
      </c>
      <c r="DY51" s="196"/>
      <c r="DZ51" s="195">
        <v>0</v>
      </c>
      <c r="EA51" s="196"/>
      <c r="EB51" s="195">
        <v>0</v>
      </c>
      <c r="EC51" s="196"/>
      <c r="ED51" s="195">
        <v>0</v>
      </c>
      <c r="EE51" s="196"/>
      <c r="EF51" s="195">
        <v>0</v>
      </c>
      <c r="EG51" s="196"/>
      <c r="EH51" s="195">
        <v>0</v>
      </c>
      <c r="EI51" s="196"/>
      <c r="EJ51" s="195">
        <v>0</v>
      </c>
      <c r="EK51" s="196"/>
      <c r="EL51" s="195">
        <v>0</v>
      </c>
      <c r="EM51" s="196"/>
      <c r="EN51" s="195">
        <v>0</v>
      </c>
      <c r="EO51" s="196"/>
      <c r="EP51" s="195">
        <v>0</v>
      </c>
      <c r="EQ51" s="196"/>
      <c r="ER51" s="195">
        <v>0</v>
      </c>
      <c r="ES51" s="196"/>
      <c r="ET51" s="195">
        <v>0</v>
      </c>
      <c r="EU51" s="196"/>
      <c r="EV51" s="195">
        <v>0</v>
      </c>
      <c r="EW51" s="196"/>
      <c r="EX51" s="195">
        <v>0</v>
      </c>
      <c r="EY51" s="196"/>
      <c r="EZ51" s="195">
        <v>0</v>
      </c>
      <c r="FA51" s="196"/>
      <c r="FB51" s="195">
        <v>0</v>
      </c>
      <c r="FC51" s="196"/>
      <c r="FD51" s="195">
        <v>0</v>
      </c>
      <c r="FE51" s="196"/>
      <c r="FF51" s="195">
        <v>0</v>
      </c>
      <c r="FG51" s="196"/>
      <c r="FH51" s="195">
        <v>0</v>
      </c>
      <c r="FI51" s="196"/>
      <c r="FJ51" s="195">
        <v>0</v>
      </c>
      <c r="FK51" s="196"/>
      <c r="FL51" s="195">
        <v>0</v>
      </c>
      <c r="FM51" s="196"/>
      <c r="FN51" s="195">
        <v>0</v>
      </c>
      <c r="FO51" s="196"/>
      <c r="FP51" s="195">
        <v>0</v>
      </c>
      <c r="FQ51" s="196"/>
      <c r="FR51" s="195">
        <v>0</v>
      </c>
      <c r="FS51" s="196"/>
      <c r="FT51" s="195">
        <v>0</v>
      </c>
      <c r="FU51" s="196"/>
      <c r="FV51" s="195">
        <v>0</v>
      </c>
      <c r="FW51" s="196"/>
      <c r="FX51" s="195">
        <v>0</v>
      </c>
      <c r="FY51" s="196"/>
      <c r="FZ51" s="195">
        <v>0</v>
      </c>
      <c r="GA51" s="196"/>
      <c r="GB51" s="195">
        <v>0</v>
      </c>
      <c r="GC51" s="196"/>
      <c r="GD51" s="195">
        <v>0</v>
      </c>
      <c r="GE51" s="196"/>
      <c r="GF51" s="195">
        <v>0</v>
      </c>
      <c r="GG51" s="196"/>
      <c r="GH51" s="195">
        <v>0</v>
      </c>
      <c r="GI51" s="196"/>
      <c r="GJ51" s="195">
        <v>0</v>
      </c>
      <c r="GK51" s="196"/>
      <c r="GL51" s="195">
        <v>0</v>
      </c>
      <c r="GM51" s="196"/>
      <c r="GN51" s="195">
        <v>0</v>
      </c>
      <c r="GO51" s="196"/>
      <c r="GP51" s="195">
        <v>0</v>
      </c>
      <c r="GQ51" s="196"/>
      <c r="GR51" s="195">
        <v>0</v>
      </c>
      <c r="GS51" s="196"/>
      <c r="GT51" s="195">
        <v>0</v>
      </c>
      <c r="GU51" s="196"/>
      <c r="GV51" s="195">
        <v>0</v>
      </c>
      <c r="GW51" s="196"/>
      <c r="GX51" s="195">
        <v>0</v>
      </c>
      <c r="GY51" s="196"/>
      <c r="GZ51" s="195">
        <v>0</v>
      </c>
      <c r="HA51" s="196"/>
      <c r="HB51" s="195">
        <v>0</v>
      </c>
      <c r="HC51" s="196"/>
      <c r="HD51" s="195">
        <v>0</v>
      </c>
      <c r="HE51" s="196"/>
      <c r="HF51" s="195">
        <v>0</v>
      </c>
      <c r="HG51" s="196"/>
      <c r="HH51" s="195">
        <v>0</v>
      </c>
      <c r="HI51" s="196"/>
      <c r="HJ51" s="195">
        <v>0</v>
      </c>
      <c r="HK51" s="196"/>
      <c r="HL51" s="195">
        <v>0</v>
      </c>
      <c r="HM51" s="196"/>
      <c r="HN51" s="195">
        <v>0</v>
      </c>
      <c r="HO51" s="196"/>
      <c r="HP51" s="195">
        <v>0</v>
      </c>
      <c r="HQ51" s="196"/>
      <c r="HR51" s="195">
        <v>0</v>
      </c>
      <c r="HS51" s="196"/>
      <c r="HT51" s="195">
        <v>0</v>
      </c>
      <c r="HU51" s="196"/>
      <c r="HV51" s="195">
        <v>0</v>
      </c>
      <c r="HW51" s="196"/>
      <c r="HX51" s="195">
        <v>0</v>
      </c>
      <c r="HY51" s="196"/>
      <c r="HZ51" s="195">
        <v>0</v>
      </c>
      <c r="IA51" s="196"/>
      <c r="IB51" s="195">
        <v>0</v>
      </c>
      <c r="IC51" s="196"/>
      <c r="ID51" s="195">
        <v>0</v>
      </c>
      <c r="IE51" s="196"/>
      <c r="IF51" s="195">
        <v>0</v>
      </c>
      <c r="IG51" s="196"/>
      <c r="IH51" s="195">
        <v>0</v>
      </c>
      <c r="II51" s="196"/>
    </row>
    <row r="52" spans="1:243" ht="15.75" customHeight="1" x14ac:dyDescent="0.2">
      <c r="A52" s="604"/>
      <c r="B52" s="611"/>
      <c r="C52" s="614"/>
      <c r="D52" s="8" t="s">
        <v>9</v>
      </c>
      <c r="E52" s="537"/>
      <c r="F52" s="201"/>
      <c r="G52" s="202" t="s">
        <v>667</v>
      </c>
      <c r="H52" s="201"/>
      <c r="I52" s="202" t="s">
        <v>667</v>
      </c>
      <c r="J52" s="201"/>
      <c r="K52" s="202" t="s">
        <v>667</v>
      </c>
      <c r="L52" s="201"/>
      <c r="M52" s="202" t="s">
        <v>667</v>
      </c>
      <c r="N52" s="201"/>
      <c r="O52" s="202" t="s">
        <v>667</v>
      </c>
      <c r="P52" s="201"/>
      <c r="Q52" s="202" t="s">
        <v>667</v>
      </c>
      <c r="R52" s="201"/>
      <c r="S52" s="202" t="s">
        <v>667</v>
      </c>
      <c r="T52" s="201"/>
      <c r="U52" s="202" t="s">
        <v>667</v>
      </c>
      <c r="V52" s="201"/>
      <c r="W52" s="202" t="s">
        <v>667</v>
      </c>
      <c r="X52" s="201"/>
      <c r="Y52" s="202" t="s">
        <v>667</v>
      </c>
      <c r="Z52" s="201"/>
      <c r="AA52" s="202" t="s">
        <v>667</v>
      </c>
      <c r="AB52" s="201"/>
      <c r="AC52" s="202" t="s">
        <v>667</v>
      </c>
      <c r="AD52" s="201"/>
      <c r="AE52" s="202" t="s">
        <v>667</v>
      </c>
      <c r="AF52" s="201"/>
      <c r="AG52" s="202" t="s">
        <v>667</v>
      </c>
      <c r="AH52" s="201"/>
      <c r="AI52" s="202" t="s">
        <v>667</v>
      </c>
      <c r="AJ52" s="201"/>
      <c r="AK52" s="202" t="s">
        <v>667</v>
      </c>
      <c r="AL52" s="201"/>
      <c r="AM52" s="202" t="s">
        <v>667</v>
      </c>
      <c r="AN52" s="201"/>
      <c r="AO52" s="202" t="s">
        <v>667</v>
      </c>
      <c r="AP52" s="201"/>
      <c r="AQ52" s="202" t="s">
        <v>667</v>
      </c>
      <c r="AR52" s="201"/>
      <c r="AS52" s="202" t="s">
        <v>667</v>
      </c>
      <c r="AT52" s="201"/>
      <c r="AU52" s="202" t="s">
        <v>667</v>
      </c>
      <c r="AV52" s="201"/>
      <c r="AW52" s="202" t="s">
        <v>667</v>
      </c>
      <c r="AX52" s="201"/>
      <c r="AY52" s="202" t="s">
        <v>667</v>
      </c>
      <c r="AZ52" s="201"/>
      <c r="BA52" s="202" t="s">
        <v>667</v>
      </c>
      <c r="BB52" s="201"/>
      <c r="BC52" s="202" t="s">
        <v>667</v>
      </c>
      <c r="BD52" s="201"/>
      <c r="BE52" s="202" t="s">
        <v>667</v>
      </c>
      <c r="BF52" s="201"/>
      <c r="BG52" s="202" t="s">
        <v>667</v>
      </c>
      <c r="BH52" s="201"/>
      <c r="BI52" s="202" t="s">
        <v>667</v>
      </c>
      <c r="BJ52" s="201"/>
      <c r="BK52" s="202" t="s">
        <v>667</v>
      </c>
      <c r="BL52" s="201"/>
      <c r="BM52" s="202" t="s">
        <v>667</v>
      </c>
      <c r="BN52" s="201"/>
      <c r="BO52" s="202" t="s">
        <v>667</v>
      </c>
      <c r="BP52" s="201"/>
      <c r="BQ52" s="202" t="s">
        <v>667</v>
      </c>
      <c r="BR52" s="201"/>
      <c r="BS52" s="202" t="s">
        <v>667</v>
      </c>
      <c r="BT52" s="201"/>
      <c r="BU52" s="202" t="s">
        <v>667</v>
      </c>
      <c r="BV52" s="201"/>
      <c r="BW52" s="202" t="s">
        <v>667</v>
      </c>
      <c r="BX52" s="201"/>
      <c r="BY52" s="202" t="s">
        <v>667</v>
      </c>
      <c r="BZ52" s="201"/>
      <c r="CA52" s="202" t="s">
        <v>667</v>
      </c>
      <c r="CB52" s="201"/>
      <c r="CC52" s="202" t="s">
        <v>667</v>
      </c>
      <c r="CD52" s="201"/>
      <c r="CE52" s="202" t="s">
        <v>667</v>
      </c>
      <c r="CF52" s="201"/>
      <c r="CG52" s="202" t="s">
        <v>667</v>
      </c>
      <c r="CH52" s="201"/>
      <c r="CI52" s="202" t="s">
        <v>667</v>
      </c>
      <c r="CJ52" s="201"/>
      <c r="CK52" s="202" t="s">
        <v>667</v>
      </c>
      <c r="CL52" s="201"/>
      <c r="CM52" s="202" t="s">
        <v>667</v>
      </c>
      <c r="CN52" s="201"/>
      <c r="CO52" s="202" t="s">
        <v>667</v>
      </c>
      <c r="CP52" s="201"/>
      <c r="CQ52" s="202" t="s">
        <v>667</v>
      </c>
      <c r="CR52" s="201"/>
      <c r="CS52" s="202" t="s">
        <v>667</v>
      </c>
      <c r="CT52" s="201"/>
      <c r="CU52" s="202" t="s">
        <v>667</v>
      </c>
      <c r="CV52" s="201"/>
      <c r="CW52" s="202" t="s">
        <v>667</v>
      </c>
      <c r="CX52" s="201"/>
      <c r="CY52" s="202" t="s">
        <v>667</v>
      </c>
      <c r="CZ52" s="201"/>
      <c r="DA52" s="202" t="s">
        <v>667</v>
      </c>
      <c r="DB52" s="201"/>
      <c r="DC52" s="202" t="s">
        <v>667</v>
      </c>
      <c r="DD52" s="201"/>
      <c r="DE52" s="202" t="s">
        <v>667</v>
      </c>
      <c r="DF52" s="201"/>
      <c r="DG52" s="202" t="s">
        <v>667</v>
      </c>
      <c r="DH52" s="201"/>
      <c r="DI52" s="202" t="s">
        <v>667</v>
      </c>
      <c r="DJ52" s="201"/>
      <c r="DK52" s="202" t="s">
        <v>667</v>
      </c>
      <c r="DL52" s="201"/>
      <c r="DM52" s="202" t="s">
        <v>667</v>
      </c>
      <c r="DN52" s="201"/>
      <c r="DO52" s="202" t="s">
        <v>667</v>
      </c>
      <c r="DP52" s="201"/>
      <c r="DQ52" s="202" t="s">
        <v>667</v>
      </c>
      <c r="DR52" s="201"/>
      <c r="DS52" s="202" t="s">
        <v>667</v>
      </c>
      <c r="DT52" s="201"/>
      <c r="DU52" s="202" t="s">
        <v>667</v>
      </c>
      <c r="DV52" s="201"/>
      <c r="DW52" s="202" t="s">
        <v>667</v>
      </c>
      <c r="DX52" s="201"/>
      <c r="DY52" s="202" t="s">
        <v>667</v>
      </c>
      <c r="DZ52" s="201"/>
      <c r="EA52" s="202" t="s">
        <v>667</v>
      </c>
      <c r="EB52" s="201"/>
      <c r="EC52" s="202" t="s">
        <v>667</v>
      </c>
      <c r="ED52" s="201"/>
      <c r="EE52" s="202" t="s">
        <v>667</v>
      </c>
      <c r="EF52" s="201"/>
      <c r="EG52" s="202" t="s">
        <v>667</v>
      </c>
      <c r="EH52" s="201"/>
      <c r="EI52" s="202" t="s">
        <v>667</v>
      </c>
      <c r="EJ52" s="201"/>
      <c r="EK52" s="202" t="s">
        <v>667</v>
      </c>
      <c r="EL52" s="201"/>
      <c r="EM52" s="202" t="s">
        <v>667</v>
      </c>
      <c r="EN52" s="201"/>
      <c r="EO52" s="202" t="s">
        <v>667</v>
      </c>
      <c r="EP52" s="201"/>
      <c r="EQ52" s="202" t="s">
        <v>667</v>
      </c>
      <c r="ER52" s="201"/>
      <c r="ES52" s="202" t="s">
        <v>667</v>
      </c>
      <c r="ET52" s="201"/>
      <c r="EU52" s="202" t="s">
        <v>667</v>
      </c>
      <c r="EV52" s="201"/>
      <c r="EW52" s="202" t="s">
        <v>667</v>
      </c>
      <c r="EX52" s="201"/>
      <c r="EY52" s="202" t="s">
        <v>667</v>
      </c>
      <c r="EZ52" s="201"/>
      <c r="FA52" s="202" t="s">
        <v>667</v>
      </c>
      <c r="FB52" s="201"/>
      <c r="FC52" s="202" t="s">
        <v>667</v>
      </c>
      <c r="FD52" s="201"/>
      <c r="FE52" s="202" t="s">
        <v>667</v>
      </c>
      <c r="FF52" s="201"/>
      <c r="FG52" s="202" t="s">
        <v>667</v>
      </c>
      <c r="FH52" s="201"/>
      <c r="FI52" s="202" t="s">
        <v>667</v>
      </c>
      <c r="FJ52" s="201"/>
      <c r="FK52" s="202" t="s">
        <v>667</v>
      </c>
      <c r="FL52" s="201"/>
      <c r="FM52" s="202" t="s">
        <v>667</v>
      </c>
      <c r="FN52" s="201"/>
      <c r="FO52" s="202" t="s">
        <v>667</v>
      </c>
      <c r="FP52" s="201"/>
      <c r="FQ52" s="202" t="s">
        <v>667</v>
      </c>
      <c r="FR52" s="201"/>
      <c r="FS52" s="202" t="s">
        <v>667</v>
      </c>
      <c r="FT52" s="201"/>
      <c r="FU52" s="202" t="s">
        <v>667</v>
      </c>
      <c r="FV52" s="201"/>
      <c r="FW52" s="202" t="s">
        <v>667</v>
      </c>
      <c r="FX52" s="201"/>
      <c r="FY52" s="202" t="s">
        <v>667</v>
      </c>
      <c r="FZ52" s="201"/>
      <c r="GA52" s="202" t="s">
        <v>667</v>
      </c>
      <c r="GB52" s="201"/>
      <c r="GC52" s="202" t="s">
        <v>667</v>
      </c>
      <c r="GD52" s="201"/>
      <c r="GE52" s="202" t="s">
        <v>667</v>
      </c>
      <c r="GF52" s="201"/>
      <c r="GG52" s="202" t="s">
        <v>667</v>
      </c>
      <c r="GH52" s="201"/>
      <c r="GI52" s="202" t="s">
        <v>667</v>
      </c>
      <c r="GJ52" s="201"/>
      <c r="GK52" s="202" t="s">
        <v>667</v>
      </c>
      <c r="GL52" s="201"/>
      <c r="GM52" s="202" t="s">
        <v>667</v>
      </c>
      <c r="GN52" s="201"/>
      <c r="GO52" s="202" t="s">
        <v>667</v>
      </c>
      <c r="GP52" s="201"/>
      <c r="GQ52" s="202" t="s">
        <v>667</v>
      </c>
      <c r="GR52" s="201"/>
      <c r="GS52" s="202" t="s">
        <v>667</v>
      </c>
      <c r="GT52" s="201"/>
      <c r="GU52" s="202" t="s">
        <v>667</v>
      </c>
      <c r="GV52" s="201"/>
      <c r="GW52" s="202" t="s">
        <v>667</v>
      </c>
      <c r="GX52" s="201"/>
      <c r="GY52" s="202" t="s">
        <v>667</v>
      </c>
      <c r="GZ52" s="201"/>
      <c r="HA52" s="202" t="s">
        <v>667</v>
      </c>
      <c r="HB52" s="201"/>
      <c r="HC52" s="202" t="s">
        <v>667</v>
      </c>
      <c r="HD52" s="201"/>
      <c r="HE52" s="202" t="s">
        <v>667</v>
      </c>
      <c r="HF52" s="201"/>
      <c r="HG52" s="202" t="s">
        <v>667</v>
      </c>
      <c r="HH52" s="201"/>
      <c r="HI52" s="202" t="s">
        <v>667</v>
      </c>
      <c r="HJ52" s="201"/>
      <c r="HK52" s="202" t="s">
        <v>667</v>
      </c>
      <c r="HL52" s="201"/>
      <c r="HM52" s="202" t="s">
        <v>667</v>
      </c>
      <c r="HN52" s="201"/>
      <c r="HO52" s="202" t="s">
        <v>667</v>
      </c>
      <c r="HP52" s="201"/>
      <c r="HQ52" s="202" t="s">
        <v>667</v>
      </c>
      <c r="HR52" s="201"/>
      <c r="HS52" s="202" t="s">
        <v>667</v>
      </c>
      <c r="HT52" s="201"/>
      <c r="HU52" s="202" t="s">
        <v>667</v>
      </c>
      <c r="HV52" s="201"/>
      <c r="HW52" s="202" t="s">
        <v>667</v>
      </c>
      <c r="HX52" s="201"/>
      <c r="HY52" s="202" t="s">
        <v>667</v>
      </c>
      <c r="HZ52" s="201"/>
      <c r="IA52" s="202" t="s">
        <v>667</v>
      </c>
      <c r="IB52" s="201"/>
      <c r="IC52" s="202" t="s">
        <v>667</v>
      </c>
      <c r="ID52" s="201"/>
      <c r="IE52" s="202" t="s">
        <v>667</v>
      </c>
      <c r="IF52" s="201"/>
      <c r="IG52" s="202" t="s">
        <v>667</v>
      </c>
      <c r="IH52" s="201"/>
      <c r="II52" s="202" t="s">
        <v>667</v>
      </c>
    </row>
    <row r="53" spans="1:243" ht="15.75" customHeight="1" x14ac:dyDescent="0.2">
      <c r="A53" s="604"/>
      <c r="B53" s="610" t="s">
        <v>14</v>
      </c>
      <c r="C53" s="612">
        <v>46060</v>
      </c>
      <c r="D53" s="10">
        <v>0</v>
      </c>
      <c r="E53" s="536" t="s">
        <v>81</v>
      </c>
      <c r="F53" s="195">
        <v>0</v>
      </c>
      <c r="G53" s="196"/>
      <c r="H53" s="195">
        <v>0</v>
      </c>
      <c r="I53" s="196"/>
      <c r="J53" s="195">
        <v>0</v>
      </c>
      <c r="K53" s="196"/>
      <c r="L53" s="195">
        <v>0</v>
      </c>
      <c r="M53" s="196"/>
      <c r="N53" s="195">
        <v>0</v>
      </c>
      <c r="O53" s="196"/>
      <c r="P53" s="195">
        <v>0</v>
      </c>
      <c r="Q53" s="196"/>
      <c r="R53" s="195">
        <v>0</v>
      </c>
      <c r="S53" s="196"/>
      <c r="T53" s="195">
        <v>0</v>
      </c>
      <c r="U53" s="196"/>
      <c r="V53" s="195">
        <v>0</v>
      </c>
      <c r="W53" s="196"/>
      <c r="X53" s="195">
        <v>0</v>
      </c>
      <c r="Y53" s="196"/>
      <c r="Z53" s="195">
        <v>0</v>
      </c>
      <c r="AA53" s="196"/>
      <c r="AB53" s="195">
        <v>0</v>
      </c>
      <c r="AC53" s="196"/>
      <c r="AD53" s="195">
        <v>0</v>
      </c>
      <c r="AE53" s="196"/>
      <c r="AF53" s="195">
        <v>0</v>
      </c>
      <c r="AG53" s="196"/>
      <c r="AH53" s="195">
        <v>0</v>
      </c>
      <c r="AI53" s="196"/>
      <c r="AJ53" s="195">
        <v>0</v>
      </c>
      <c r="AK53" s="196"/>
      <c r="AL53" s="195">
        <v>0</v>
      </c>
      <c r="AM53" s="196"/>
      <c r="AN53" s="195">
        <v>0</v>
      </c>
      <c r="AO53" s="196"/>
      <c r="AP53" s="195">
        <v>0</v>
      </c>
      <c r="AQ53" s="196"/>
      <c r="AR53" s="195">
        <v>0</v>
      </c>
      <c r="AS53" s="196"/>
      <c r="AT53" s="195">
        <v>0</v>
      </c>
      <c r="AU53" s="196"/>
      <c r="AV53" s="195">
        <v>0</v>
      </c>
      <c r="AW53" s="196"/>
      <c r="AX53" s="195">
        <v>0</v>
      </c>
      <c r="AY53" s="196"/>
      <c r="AZ53" s="195">
        <v>0</v>
      </c>
      <c r="BA53" s="196"/>
      <c r="BB53" s="195">
        <v>0</v>
      </c>
      <c r="BC53" s="196"/>
      <c r="BD53" s="195">
        <v>0</v>
      </c>
      <c r="BE53" s="196"/>
      <c r="BF53" s="195">
        <v>0</v>
      </c>
      <c r="BG53" s="196"/>
      <c r="BH53" s="195">
        <v>0</v>
      </c>
      <c r="BI53" s="196"/>
      <c r="BJ53" s="195">
        <v>0</v>
      </c>
      <c r="BK53" s="196"/>
      <c r="BL53" s="195">
        <v>0</v>
      </c>
      <c r="BM53" s="196"/>
      <c r="BN53" s="195">
        <v>0</v>
      </c>
      <c r="BO53" s="196"/>
      <c r="BP53" s="195">
        <v>0</v>
      </c>
      <c r="BQ53" s="196"/>
      <c r="BR53" s="195">
        <v>0</v>
      </c>
      <c r="BS53" s="196"/>
      <c r="BT53" s="195">
        <v>0</v>
      </c>
      <c r="BU53" s="196"/>
      <c r="BV53" s="195">
        <v>0</v>
      </c>
      <c r="BW53" s="196"/>
      <c r="BX53" s="195">
        <v>0</v>
      </c>
      <c r="BY53" s="196"/>
      <c r="BZ53" s="195">
        <v>0</v>
      </c>
      <c r="CA53" s="196"/>
      <c r="CB53" s="195">
        <v>0</v>
      </c>
      <c r="CC53" s="196"/>
      <c r="CD53" s="195">
        <v>0</v>
      </c>
      <c r="CE53" s="196"/>
      <c r="CF53" s="195">
        <v>0</v>
      </c>
      <c r="CG53" s="196"/>
      <c r="CH53" s="195">
        <v>0</v>
      </c>
      <c r="CI53" s="196"/>
      <c r="CJ53" s="195">
        <v>0</v>
      </c>
      <c r="CK53" s="196"/>
      <c r="CL53" s="195">
        <v>0</v>
      </c>
      <c r="CM53" s="196"/>
      <c r="CN53" s="195">
        <v>0</v>
      </c>
      <c r="CO53" s="196"/>
      <c r="CP53" s="195">
        <v>0</v>
      </c>
      <c r="CQ53" s="196"/>
      <c r="CR53" s="195">
        <v>0</v>
      </c>
      <c r="CS53" s="196"/>
      <c r="CT53" s="195">
        <v>0</v>
      </c>
      <c r="CU53" s="196"/>
      <c r="CV53" s="195">
        <v>0</v>
      </c>
      <c r="CW53" s="196"/>
      <c r="CX53" s="195">
        <v>0</v>
      </c>
      <c r="CY53" s="196"/>
      <c r="CZ53" s="195">
        <v>0</v>
      </c>
      <c r="DA53" s="196"/>
      <c r="DB53" s="195">
        <v>0</v>
      </c>
      <c r="DC53" s="196"/>
      <c r="DD53" s="195">
        <v>0</v>
      </c>
      <c r="DE53" s="196"/>
      <c r="DF53" s="195">
        <v>0</v>
      </c>
      <c r="DG53" s="196"/>
      <c r="DH53" s="195">
        <v>0</v>
      </c>
      <c r="DI53" s="196"/>
      <c r="DJ53" s="195">
        <v>0</v>
      </c>
      <c r="DK53" s="196"/>
      <c r="DL53" s="195">
        <v>0</v>
      </c>
      <c r="DM53" s="196"/>
      <c r="DN53" s="195">
        <v>0</v>
      </c>
      <c r="DO53" s="196"/>
      <c r="DP53" s="195">
        <v>0</v>
      </c>
      <c r="DQ53" s="196"/>
      <c r="DR53" s="195">
        <v>0</v>
      </c>
      <c r="DS53" s="196"/>
      <c r="DT53" s="195">
        <v>0</v>
      </c>
      <c r="DU53" s="196"/>
      <c r="DV53" s="195">
        <v>0</v>
      </c>
      <c r="DW53" s="196"/>
      <c r="DX53" s="195">
        <v>0</v>
      </c>
      <c r="DY53" s="196"/>
      <c r="DZ53" s="195">
        <v>0</v>
      </c>
      <c r="EA53" s="196"/>
      <c r="EB53" s="195">
        <v>0</v>
      </c>
      <c r="EC53" s="196"/>
      <c r="ED53" s="195">
        <v>0</v>
      </c>
      <c r="EE53" s="196"/>
      <c r="EF53" s="195">
        <v>0</v>
      </c>
      <c r="EG53" s="196"/>
      <c r="EH53" s="195">
        <v>0</v>
      </c>
      <c r="EI53" s="196"/>
      <c r="EJ53" s="195">
        <v>0</v>
      </c>
      <c r="EK53" s="196"/>
      <c r="EL53" s="195">
        <v>0</v>
      </c>
      <c r="EM53" s="196"/>
      <c r="EN53" s="195">
        <v>0</v>
      </c>
      <c r="EO53" s="196"/>
      <c r="EP53" s="195">
        <v>0</v>
      </c>
      <c r="EQ53" s="196"/>
      <c r="ER53" s="195">
        <v>0</v>
      </c>
      <c r="ES53" s="196"/>
      <c r="ET53" s="195">
        <v>0</v>
      </c>
      <c r="EU53" s="196"/>
      <c r="EV53" s="195">
        <v>0</v>
      </c>
      <c r="EW53" s="196"/>
      <c r="EX53" s="195">
        <v>0</v>
      </c>
      <c r="EY53" s="196"/>
      <c r="EZ53" s="195">
        <v>0</v>
      </c>
      <c r="FA53" s="196"/>
      <c r="FB53" s="195">
        <v>0</v>
      </c>
      <c r="FC53" s="196"/>
      <c r="FD53" s="195">
        <v>0</v>
      </c>
      <c r="FE53" s="196"/>
      <c r="FF53" s="195">
        <v>0</v>
      </c>
      <c r="FG53" s="196"/>
      <c r="FH53" s="195">
        <v>0</v>
      </c>
      <c r="FI53" s="196"/>
      <c r="FJ53" s="195">
        <v>0</v>
      </c>
      <c r="FK53" s="196"/>
      <c r="FL53" s="195">
        <v>0</v>
      </c>
      <c r="FM53" s="196"/>
      <c r="FN53" s="195">
        <v>0</v>
      </c>
      <c r="FO53" s="196"/>
      <c r="FP53" s="195">
        <v>0</v>
      </c>
      <c r="FQ53" s="196"/>
      <c r="FR53" s="195">
        <v>0</v>
      </c>
      <c r="FS53" s="196"/>
      <c r="FT53" s="195">
        <v>0</v>
      </c>
      <c r="FU53" s="196"/>
      <c r="FV53" s="195">
        <v>0</v>
      </c>
      <c r="FW53" s="196"/>
      <c r="FX53" s="195">
        <v>0</v>
      </c>
      <c r="FY53" s="196"/>
      <c r="FZ53" s="195">
        <v>0</v>
      </c>
      <c r="GA53" s="196"/>
      <c r="GB53" s="195">
        <v>0</v>
      </c>
      <c r="GC53" s="196"/>
      <c r="GD53" s="195">
        <v>0</v>
      </c>
      <c r="GE53" s="196"/>
      <c r="GF53" s="195">
        <v>0</v>
      </c>
      <c r="GG53" s="196"/>
      <c r="GH53" s="195">
        <v>0</v>
      </c>
      <c r="GI53" s="196"/>
      <c r="GJ53" s="195">
        <v>0</v>
      </c>
      <c r="GK53" s="196"/>
      <c r="GL53" s="195">
        <v>0</v>
      </c>
      <c r="GM53" s="196"/>
      <c r="GN53" s="195">
        <v>0</v>
      </c>
      <c r="GO53" s="196"/>
      <c r="GP53" s="195">
        <v>0</v>
      </c>
      <c r="GQ53" s="196"/>
      <c r="GR53" s="195">
        <v>0</v>
      </c>
      <c r="GS53" s="196"/>
      <c r="GT53" s="195">
        <v>0</v>
      </c>
      <c r="GU53" s="196"/>
      <c r="GV53" s="195">
        <v>0</v>
      </c>
      <c r="GW53" s="196"/>
      <c r="GX53" s="195">
        <v>0</v>
      </c>
      <c r="GY53" s="196"/>
      <c r="GZ53" s="195">
        <v>0</v>
      </c>
      <c r="HA53" s="196"/>
      <c r="HB53" s="195">
        <v>0</v>
      </c>
      <c r="HC53" s="196"/>
      <c r="HD53" s="195">
        <v>0</v>
      </c>
      <c r="HE53" s="196"/>
      <c r="HF53" s="195">
        <v>0</v>
      </c>
      <c r="HG53" s="196"/>
      <c r="HH53" s="195">
        <v>0</v>
      </c>
      <c r="HI53" s="196"/>
      <c r="HJ53" s="195">
        <v>0</v>
      </c>
      <c r="HK53" s="196"/>
      <c r="HL53" s="195">
        <v>0</v>
      </c>
      <c r="HM53" s="196"/>
      <c r="HN53" s="195">
        <v>0</v>
      </c>
      <c r="HO53" s="196"/>
      <c r="HP53" s="195">
        <v>0</v>
      </c>
      <c r="HQ53" s="196"/>
      <c r="HR53" s="195">
        <v>0</v>
      </c>
      <c r="HS53" s="196"/>
      <c r="HT53" s="195">
        <v>0</v>
      </c>
      <c r="HU53" s="196"/>
      <c r="HV53" s="195">
        <v>0</v>
      </c>
      <c r="HW53" s="196"/>
      <c r="HX53" s="195">
        <v>0</v>
      </c>
      <c r="HY53" s="196"/>
      <c r="HZ53" s="195">
        <v>0</v>
      </c>
      <c r="IA53" s="196"/>
      <c r="IB53" s="195">
        <v>0</v>
      </c>
      <c r="IC53" s="196"/>
      <c r="ID53" s="195">
        <v>0</v>
      </c>
      <c r="IE53" s="196"/>
      <c r="IF53" s="195">
        <v>0</v>
      </c>
      <c r="IG53" s="196"/>
      <c r="IH53" s="195">
        <v>0</v>
      </c>
      <c r="II53" s="196"/>
    </row>
    <row r="54" spans="1:243" ht="15.75" customHeight="1" x14ac:dyDescent="0.2">
      <c r="A54" s="604"/>
      <c r="B54" s="598"/>
      <c r="C54" s="613"/>
      <c r="D54" s="7" t="s">
        <v>6</v>
      </c>
      <c r="E54" s="537"/>
      <c r="F54" s="197"/>
      <c r="G54" s="198" t="s">
        <v>667</v>
      </c>
      <c r="H54" s="197"/>
      <c r="I54" s="198" t="s">
        <v>667</v>
      </c>
      <c r="J54" s="197"/>
      <c r="K54" s="198" t="s">
        <v>667</v>
      </c>
      <c r="L54" s="197"/>
      <c r="M54" s="198" t="s">
        <v>667</v>
      </c>
      <c r="N54" s="197"/>
      <c r="O54" s="198" t="s">
        <v>667</v>
      </c>
      <c r="P54" s="197"/>
      <c r="Q54" s="198" t="s">
        <v>667</v>
      </c>
      <c r="R54" s="197"/>
      <c r="S54" s="198" t="s">
        <v>667</v>
      </c>
      <c r="T54" s="197"/>
      <c r="U54" s="198" t="s">
        <v>667</v>
      </c>
      <c r="V54" s="197"/>
      <c r="W54" s="198" t="s">
        <v>667</v>
      </c>
      <c r="X54" s="197"/>
      <c r="Y54" s="198" t="s">
        <v>667</v>
      </c>
      <c r="Z54" s="197"/>
      <c r="AA54" s="198" t="s">
        <v>667</v>
      </c>
      <c r="AB54" s="197"/>
      <c r="AC54" s="198" t="s">
        <v>667</v>
      </c>
      <c r="AD54" s="197"/>
      <c r="AE54" s="198" t="s">
        <v>667</v>
      </c>
      <c r="AF54" s="197"/>
      <c r="AG54" s="198" t="s">
        <v>667</v>
      </c>
      <c r="AH54" s="197"/>
      <c r="AI54" s="198" t="s">
        <v>667</v>
      </c>
      <c r="AJ54" s="197"/>
      <c r="AK54" s="198" t="s">
        <v>667</v>
      </c>
      <c r="AL54" s="197"/>
      <c r="AM54" s="198" t="s">
        <v>667</v>
      </c>
      <c r="AN54" s="197"/>
      <c r="AO54" s="198" t="s">
        <v>667</v>
      </c>
      <c r="AP54" s="197"/>
      <c r="AQ54" s="198" t="s">
        <v>667</v>
      </c>
      <c r="AR54" s="197"/>
      <c r="AS54" s="198" t="s">
        <v>667</v>
      </c>
      <c r="AT54" s="197"/>
      <c r="AU54" s="198" t="s">
        <v>667</v>
      </c>
      <c r="AV54" s="197"/>
      <c r="AW54" s="198" t="s">
        <v>667</v>
      </c>
      <c r="AX54" s="197"/>
      <c r="AY54" s="198" t="s">
        <v>667</v>
      </c>
      <c r="AZ54" s="197"/>
      <c r="BA54" s="198" t="s">
        <v>667</v>
      </c>
      <c r="BB54" s="197"/>
      <c r="BC54" s="198" t="s">
        <v>667</v>
      </c>
      <c r="BD54" s="197"/>
      <c r="BE54" s="198" t="s">
        <v>667</v>
      </c>
      <c r="BF54" s="197"/>
      <c r="BG54" s="198" t="s">
        <v>667</v>
      </c>
      <c r="BH54" s="197"/>
      <c r="BI54" s="198" t="s">
        <v>667</v>
      </c>
      <c r="BJ54" s="197"/>
      <c r="BK54" s="198" t="s">
        <v>667</v>
      </c>
      <c r="BL54" s="197"/>
      <c r="BM54" s="198" t="s">
        <v>667</v>
      </c>
      <c r="BN54" s="197"/>
      <c r="BO54" s="198" t="s">
        <v>667</v>
      </c>
      <c r="BP54" s="197"/>
      <c r="BQ54" s="198" t="s">
        <v>667</v>
      </c>
      <c r="BR54" s="197"/>
      <c r="BS54" s="198" t="s">
        <v>667</v>
      </c>
      <c r="BT54" s="197"/>
      <c r="BU54" s="198" t="s">
        <v>667</v>
      </c>
      <c r="BV54" s="197"/>
      <c r="BW54" s="198" t="s">
        <v>667</v>
      </c>
      <c r="BX54" s="197"/>
      <c r="BY54" s="198" t="s">
        <v>667</v>
      </c>
      <c r="BZ54" s="197"/>
      <c r="CA54" s="198" t="s">
        <v>667</v>
      </c>
      <c r="CB54" s="197"/>
      <c r="CC54" s="198" t="s">
        <v>667</v>
      </c>
      <c r="CD54" s="197"/>
      <c r="CE54" s="198" t="s">
        <v>667</v>
      </c>
      <c r="CF54" s="197"/>
      <c r="CG54" s="198" t="s">
        <v>667</v>
      </c>
      <c r="CH54" s="197"/>
      <c r="CI54" s="198" t="s">
        <v>667</v>
      </c>
      <c r="CJ54" s="197"/>
      <c r="CK54" s="198" t="s">
        <v>667</v>
      </c>
      <c r="CL54" s="197"/>
      <c r="CM54" s="198" t="s">
        <v>667</v>
      </c>
      <c r="CN54" s="197"/>
      <c r="CO54" s="198" t="s">
        <v>667</v>
      </c>
      <c r="CP54" s="197"/>
      <c r="CQ54" s="198" t="s">
        <v>667</v>
      </c>
      <c r="CR54" s="197"/>
      <c r="CS54" s="198" t="s">
        <v>667</v>
      </c>
      <c r="CT54" s="197"/>
      <c r="CU54" s="198" t="s">
        <v>667</v>
      </c>
      <c r="CV54" s="197"/>
      <c r="CW54" s="198" t="s">
        <v>667</v>
      </c>
      <c r="CX54" s="197"/>
      <c r="CY54" s="198" t="s">
        <v>667</v>
      </c>
      <c r="CZ54" s="197"/>
      <c r="DA54" s="198" t="s">
        <v>667</v>
      </c>
      <c r="DB54" s="197"/>
      <c r="DC54" s="198" t="s">
        <v>667</v>
      </c>
      <c r="DD54" s="197"/>
      <c r="DE54" s="198" t="s">
        <v>667</v>
      </c>
      <c r="DF54" s="197"/>
      <c r="DG54" s="198" t="s">
        <v>667</v>
      </c>
      <c r="DH54" s="197"/>
      <c r="DI54" s="198" t="s">
        <v>667</v>
      </c>
      <c r="DJ54" s="197"/>
      <c r="DK54" s="198" t="s">
        <v>667</v>
      </c>
      <c r="DL54" s="197"/>
      <c r="DM54" s="198" t="s">
        <v>667</v>
      </c>
      <c r="DN54" s="197"/>
      <c r="DO54" s="198" t="s">
        <v>667</v>
      </c>
      <c r="DP54" s="197"/>
      <c r="DQ54" s="198" t="s">
        <v>667</v>
      </c>
      <c r="DR54" s="197"/>
      <c r="DS54" s="198" t="s">
        <v>667</v>
      </c>
      <c r="DT54" s="197"/>
      <c r="DU54" s="198" t="s">
        <v>667</v>
      </c>
      <c r="DV54" s="197"/>
      <c r="DW54" s="198" t="s">
        <v>667</v>
      </c>
      <c r="DX54" s="197"/>
      <c r="DY54" s="198" t="s">
        <v>667</v>
      </c>
      <c r="DZ54" s="197"/>
      <c r="EA54" s="198" t="s">
        <v>667</v>
      </c>
      <c r="EB54" s="197"/>
      <c r="EC54" s="198" t="s">
        <v>667</v>
      </c>
      <c r="ED54" s="197"/>
      <c r="EE54" s="198" t="s">
        <v>667</v>
      </c>
      <c r="EF54" s="197"/>
      <c r="EG54" s="198" t="s">
        <v>667</v>
      </c>
      <c r="EH54" s="197"/>
      <c r="EI54" s="198" t="s">
        <v>667</v>
      </c>
      <c r="EJ54" s="197"/>
      <c r="EK54" s="198" t="s">
        <v>667</v>
      </c>
      <c r="EL54" s="197"/>
      <c r="EM54" s="198" t="s">
        <v>667</v>
      </c>
      <c r="EN54" s="197"/>
      <c r="EO54" s="198" t="s">
        <v>667</v>
      </c>
      <c r="EP54" s="197"/>
      <c r="EQ54" s="198" t="s">
        <v>667</v>
      </c>
      <c r="ER54" s="197"/>
      <c r="ES54" s="198" t="s">
        <v>667</v>
      </c>
      <c r="ET54" s="197"/>
      <c r="EU54" s="198" t="s">
        <v>667</v>
      </c>
      <c r="EV54" s="197"/>
      <c r="EW54" s="198" t="s">
        <v>667</v>
      </c>
      <c r="EX54" s="197"/>
      <c r="EY54" s="198" t="s">
        <v>667</v>
      </c>
      <c r="EZ54" s="197"/>
      <c r="FA54" s="198" t="s">
        <v>667</v>
      </c>
      <c r="FB54" s="197"/>
      <c r="FC54" s="198" t="s">
        <v>667</v>
      </c>
      <c r="FD54" s="197"/>
      <c r="FE54" s="198" t="s">
        <v>667</v>
      </c>
      <c r="FF54" s="197"/>
      <c r="FG54" s="198" t="s">
        <v>667</v>
      </c>
      <c r="FH54" s="197"/>
      <c r="FI54" s="198" t="s">
        <v>667</v>
      </c>
      <c r="FJ54" s="197"/>
      <c r="FK54" s="198" t="s">
        <v>667</v>
      </c>
      <c r="FL54" s="197"/>
      <c r="FM54" s="198" t="s">
        <v>667</v>
      </c>
      <c r="FN54" s="197"/>
      <c r="FO54" s="198" t="s">
        <v>667</v>
      </c>
      <c r="FP54" s="197"/>
      <c r="FQ54" s="198" t="s">
        <v>667</v>
      </c>
      <c r="FR54" s="197"/>
      <c r="FS54" s="198" t="s">
        <v>667</v>
      </c>
      <c r="FT54" s="197"/>
      <c r="FU54" s="198" t="s">
        <v>667</v>
      </c>
      <c r="FV54" s="197"/>
      <c r="FW54" s="198" t="s">
        <v>667</v>
      </c>
      <c r="FX54" s="197"/>
      <c r="FY54" s="198" t="s">
        <v>667</v>
      </c>
      <c r="FZ54" s="197"/>
      <c r="GA54" s="198" t="s">
        <v>667</v>
      </c>
      <c r="GB54" s="197"/>
      <c r="GC54" s="198" t="s">
        <v>667</v>
      </c>
      <c r="GD54" s="197"/>
      <c r="GE54" s="198" t="s">
        <v>667</v>
      </c>
      <c r="GF54" s="197"/>
      <c r="GG54" s="198" t="s">
        <v>667</v>
      </c>
      <c r="GH54" s="197"/>
      <c r="GI54" s="198" t="s">
        <v>667</v>
      </c>
      <c r="GJ54" s="197"/>
      <c r="GK54" s="198" t="s">
        <v>667</v>
      </c>
      <c r="GL54" s="197"/>
      <c r="GM54" s="198" t="s">
        <v>667</v>
      </c>
      <c r="GN54" s="197"/>
      <c r="GO54" s="198" t="s">
        <v>667</v>
      </c>
      <c r="GP54" s="197"/>
      <c r="GQ54" s="198" t="s">
        <v>667</v>
      </c>
      <c r="GR54" s="197"/>
      <c r="GS54" s="198" t="s">
        <v>667</v>
      </c>
      <c r="GT54" s="197"/>
      <c r="GU54" s="198" t="s">
        <v>667</v>
      </c>
      <c r="GV54" s="197"/>
      <c r="GW54" s="198" t="s">
        <v>667</v>
      </c>
      <c r="GX54" s="197"/>
      <c r="GY54" s="198" t="s">
        <v>667</v>
      </c>
      <c r="GZ54" s="197"/>
      <c r="HA54" s="198" t="s">
        <v>667</v>
      </c>
      <c r="HB54" s="197"/>
      <c r="HC54" s="198" t="s">
        <v>667</v>
      </c>
      <c r="HD54" s="197"/>
      <c r="HE54" s="198" t="s">
        <v>667</v>
      </c>
      <c r="HF54" s="197"/>
      <c r="HG54" s="198" t="s">
        <v>667</v>
      </c>
      <c r="HH54" s="197"/>
      <c r="HI54" s="198" t="s">
        <v>667</v>
      </c>
      <c r="HJ54" s="197"/>
      <c r="HK54" s="198" t="s">
        <v>667</v>
      </c>
      <c r="HL54" s="197"/>
      <c r="HM54" s="198" t="s">
        <v>667</v>
      </c>
      <c r="HN54" s="197"/>
      <c r="HO54" s="198" t="s">
        <v>667</v>
      </c>
      <c r="HP54" s="197"/>
      <c r="HQ54" s="198" t="s">
        <v>667</v>
      </c>
      <c r="HR54" s="197"/>
      <c r="HS54" s="198" t="s">
        <v>667</v>
      </c>
      <c r="HT54" s="197"/>
      <c r="HU54" s="198" t="s">
        <v>667</v>
      </c>
      <c r="HV54" s="197"/>
      <c r="HW54" s="198" t="s">
        <v>667</v>
      </c>
      <c r="HX54" s="197"/>
      <c r="HY54" s="198" t="s">
        <v>667</v>
      </c>
      <c r="HZ54" s="197"/>
      <c r="IA54" s="198" t="s">
        <v>667</v>
      </c>
      <c r="IB54" s="197"/>
      <c r="IC54" s="198" t="s">
        <v>667</v>
      </c>
      <c r="ID54" s="197"/>
      <c r="IE54" s="198" t="s">
        <v>667</v>
      </c>
      <c r="IF54" s="197"/>
      <c r="IG54" s="198" t="s">
        <v>667</v>
      </c>
      <c r="IH54" s="197"/>
      <c r="II54" s="198" t="s">
        <v>667</v>
      </c>
    </row>
    <row r="55" spans="1:243" ht="15.75" customHeight="1" x14ac:dyDescent="0.2">
      <c r="A55" s="604"/>
      <c r="B55" s="598"/>
      <c r="C55" s="613"/>
      <c r="D55" s="7">
        <v>0</v>
      </c>
      <c r="E55" s="538" t="s">
        <v>82</v>
      </c>
      <c r="F55" s="199">
        <v>0</v>
      </c>
      <c r="G55" s="200"/>
      <c r="H55" s="199">
        <v>0</v>
      </c>
      <c r="I55" s="200"/>
      <c r="J55" s="199">
        <v>0</v>
      </c>
      <c r="K55" s="200"/>
      <c r="L55" s="199">
        <v>0</v>
      </c>
      <c r="M55" s="200"/>
      <c r="N55" s="199">
        <v>0</v>
      </c>
      <c r="O55" s="200"/>
      <c r="P55" s="199">
        <v>0</v>
      </c>
      <c r="Q55" s="200"/>
      <c r="R55" s="199">
        <v>0</v>
      </c>
      <c r="S55" s="200"/>
      <c r="T55" s="199">
        <v>0</v>
      </c>
      <c r="U55" s="200"/>
      <c r="V55" s="199">
        <v>0</v>
      </c>
      <c r="W55" s="200"/>
      <c r="X55" s="199">
        <v>0</v>
      </c>
      <c r="Y55" s="200"/>
      <c r="Z55" s="199">
        <v>0</v>
      </c>
      <c r="AA55" s="200"/>
      <c r="AB55" s="199">
        <v>0</v>
      </c>
      <c r="AC55" s="200"/>
      <c r="AD55" s="199">
        <v>0</v>
      </c>
      <c r="AE55" s="200"/>
      <c r="AF55" s="199">
        <v>0</v>
      </c>
      <c r="AG55" s="200"/>
      <c r="AH55" s="199">
        <v>0</v>
      </c>
      <c r="AI55" s="200"/>
      <c r="AJ55" s="199">
        <v>0</v>
      </c>
      <c r="AK55" s="200"/>
      <c r="AL55" s="199">
        <v>0</v>
      </c>
      <c r="AM55" s="200"/>
      <c r="AN55" s="199">
        <v>0</v>
      </c>
      <c r="AO55" s="200"/>
      <c r="AP55" s="199">
        <v>0</v>
      </c>
      <c r="AQ55" s="200"/>
      <c r="AR55" s="199">
        <v>0</v>
      </c>
      <c r="AS55" s="200"/>
      <c r="AT55" s="199">
        <v>0</v>
      </c>
      <c r="AU55" s="200"/>
      <c r="AV55" s="199">
        <v>0</v>
      </c>
      <c r="AW55" s="200"/>
      <c r="AX55" s="199">
        <v>0</v>
      </c>
      <c r="AY55" s="200"/>
      <c r="AZ55" s="199">
        <v>0</v>
      </c>
      <c r="BA55" s="200"/>
      <c r="BB55" s="199">
        <v>0</v>
      </c>
      <c r="BC55" s="200"/>
      <c r="BD55" s="199">
        <v>0</v>
      </c>
      <c r="BE55" s="200"/>
      <c r="BF55" s="199">
        <v>0</v>
      </c>
      <c r="BG55" s="200"/>
      <c r="BH55" s="199">
        <v>0</v>
      </c>
      <c r="BI55" s="200"/>
      <c r="BJ55" s="199">
        <v>0</v>
      </c>
      <c r="BK55" s="200"/>
      <c r="BL55" s="199">
        <v>0</v>
      </c>
      <c r="BM55" s="200"/>
      <c r="BN55" s="199">
        <v>0</v>
      </c>
      <c r="BO55" s="200"/>
      <c r="BP55" s="199">
        <v>0</v>
      </c>
      <c r="BQ55" s="200"/>
      <c r="BR55" s="199">
        <v>0</v>
      </c>
      <c r="BS55" s="200"/>
      <c r="BT55" s="199">
        <v>0</v>
      </c>
      <c r="BU55" s="200"/>
      <c r="BV55" s="199">
        <v>0</v>
      </c>
      <c r="BW55" s="200"/>
      <c r="BX55" s="199">
        <v>0</v>
      </c>
      <c r="BY55" s="200"/>
      <c r="BZ55" s="199">
        <v>0</v>
      </c>
      <c r="CA55" s="200"/>
      <c r="CB55" s="199">
        <v>0</v>
      </c>
      <c r="CC55" s="200"/>
      <c r="CD55" s="199">
        <v>0</v>
      </c>
      <c r="CE55" s="200"/>
      <c r="CF55" s="199">
        <v>0</v>
      </c>
      <c r="CG55" s="200"/>
      <c r="CH55" s="199">
        <v>0</v>
      </c>
      <c r="CI55" s="200"/>
      <c r="CJ55" s="199">
        <v>0</v>
      </c>
      <c r="CK55" s="200"/>
      <c r="CL55" s="199">
        <v>0</v>
      </c>
      <c r="CM55" s="200"/>
      <c r="CN55" s="199">
        <v>0</v>
      </c>
      <c r="CO55" s="200"/>
      <c r="CP55" s="199">
        <v>0</v>
      </c>
      <c r="CQ55" s="200"/>
      <c r="CR55" s="199">
        <v>0</v>
      </c>
      <c r="CS55" s="200"/>
      <c r="CT55" s="199">
        <v>0</v>
      </c>
      <c r="CU55" s="200"/>
      <c r="CV55" s="199">
        <v>0</v>
      </c>
      <c r="CW55" s="200"/>
      <c r="CX55" s="199">
        <v>0</v>
      </c>
      <c r="CY55" s="200"/>
      <c r="CZ55" s="199">
        <v>0</v>
      </c>
      <c r="DA55" s="200"/>
      <c r="DB55" s="199">
        <v>0</v>
      </c>
      <c r="DC55" s="200"/>
      <c r="DD55" s="199">
        <v>0</v>
      </c>
      <c r="DE55" s="200"/>
      <c r="DF55" s="199">
        <v>0</v>
      </c>
      <c r="DG55" s="200"/>
      <c r="DH55" s="199">
        <v>0</v>
      </c>
      <c r="DI55" s="200"/>
      <c r="DJ55" s="199">
        <v>0</v>
      </c>
      <c r="DK55" s="200"/>
      <c r="DL55" s="199">
        <v>0</v>
      </c>
      <c r="DM55" s="200"/>
      <c r="DN55" s="199">
        <v>0</v>
      </c>
      <c r="DO55" s="200"/>
      <c r="DP55" s="199">
        <v>0</v>
      </c>
      <c r="DQ55" s="200"/>
      <c r="DR55" s="199">
        <v>0</v>
      </c>
      <c r="DS55" s="200"/>
      <c r="DT55" s="199">
        <v>0</v>
      </c>
      <c r="DU55" s="200"/>
      <c r="DV55" s="199">
        <v>0</v>
      </c>
      <c r="DW55" s="200"/>
      <c r="DX55" s="199">
        <v>0</v>
      </c>
      <c r="DY55" s="200"/>
      <c r="DZ55" s="199">
        <v>0</v>
      </c>
      <c r="EA55" s="200"/>
      <c r="EB55" s="199">
        <v>0</v>
      </c>
      <c r="EC55" s="200"/>
      <c r="ED55" s="199">
        <v>0</v>
      </c>
      <c r="EE55" s="200"/>
      <c r="EF55" s="199">
        <v>0</v>
      </c>
      <c r="EG55" s="200"/>
      <c r="EH55" s="199">
        <v>0</v>
      </c>
      <c r="EI55" s="200"/>
      <c r="EJ55" s="199">
        <v>0</v>
      </c>
      <c r="EK55" s="200"/>
      <c r="EL55" s="199">
        <v>0</v>
      </c>
      <c r="EM55" s="200"/>
      <c r="EN55" s="199">
        <v>0</v>
      </c>
      <c r="EO55" s="200"/>
      <c r="EP55" s="199">
        <v>0</v>
      </c>
      <c r="EQ55" s="200"/>
      <c r="ER55" s="199">
        <v>0</v>
      </c>
      <c r="ES55" s="200"/>
      <c r="ET55" s="199">
        <v>0</v>
      </c>
      <c r="EU55" s="200"/>
      <c r="EV55" s="199">
        <v>0</v>
      </c>
      <c r="EW55" s="200"/>
      <c r="EX55" s="199">
        <v>0</v>
      </c>
      <c r="EY55" s="200"/>
      <c r="EZ55" s="199">
        <v>0</v>
      </c>
      <c r="FA55" s="200"/>
      <c r="FB55" s="199">
        <v>0</v>
      </c>
      <c r="FC55" s="200"/>
      <c r="FD55" s="199">
        <v>0</v>
      </c>
      <c r="FE55" s="200"/>
      <c r="FF55" s="199">
        <v>0</v>
      </c>
      <c r="FG55" s="200"/>
      <c r="FH55" s="199">
        <v>0</v>
      </c>
      <c r="FI55" s="200"/>
      <c r="FJ55" s="199">
        <v>0</v>
      </c>
      <c r="FK55" s="200"/>
      <c r="FL55" s="199">
        <v>0</v>
      </c>
      <c r="FM55" s="200"/>
      <c r="FN55" s="199">
        <v>0</v>
      </c>
      <c r="FO55" s="200"/>
      <c r="FP55" s="199">
        <v>0</v>
      </c>
      <c r="FQ55" s="200"/>
      <c r="FR55" s="199">
        <v>0</v>
      </c>
      <c r="FS55" s="200"/>
      <c r="FT55" s="199">
        <v>0</v>
      </c>
      <c r="FU55" s="200"/>
      <c r="FV55" s="199">
        <v>0</v>
      </c>
      <c r="FW55" s="200"/>
      <c r="FX55" s="199">
        <v>0</v>
      </c>
      <c r="FY55" s="200"/>
      <c r="FZ55" s="199">
        <v>0</v>
      </c>
      <c r="GA55" s="200"/>
      <c r="GB55" s="199">
        <v>0</v>
      </c>
      <c r="GC55" s="200"/>
      <c r="GD55" s="199">
        <v>0</v>
      </c>
      <c r="GE55" s="200"/>
      <c r="GF55" s="199">
        <v>0</v>
      </c>
      <c r="GG55" s="200"/>
      <c r="GH55" s="199">
        <v>0</v>
      </c>
      <c r="GI55" s="200"/>
      <c r="GJ55" s="199">
        <v>0</v>
      </c>
      <c r="GK55" s="200"/>
      <c r="GL55" s="199">
        <v>0</v>
      </c>
      <c r="GM55" s="200"/>
      <c r="GN55" s="199">
        <v>0</v>
      </c>
      <c r="GO55" s="200"/>
      <c r="GP55" s="199">
        <v>0</v>
      </c>
      <c r="GQ55" s="200"/>
      <c r="GR55" s="199">
        <v>0</v>
      </c>
      <c r="GS55" s="200"/>
      <c r="GT55" s="199">
        <v>0</v>
      </c>
      <c r="GU55" s="200"/>
      <c r="GV55" s="199">
        <v>0</v>
      </c>
      <c r="GW55" s="200"/>
      <c r="GX55" s="199">
        <v>0</v>
      </c>
      <c r="GY55" s="200"/>
      <c r="GZ55" s="199">
        <v>0</v>
      </c>
      <c r="HA55" s="200"/>
      <c r="HB55" s="199">
        <v>0</v>
      </c>
      <c r="HC55" s="200"/>
      <c r="HD55" s="199">
        <v>0</v>
      </c>
      <c r="HE55" s="200"/>
      <c r="HF55" s="199">
        <v>0</v>
      </c>
      <c r="HG55" s="200"/>
      <c r="HH55" s="199">
        <v>0</v>
      </c>
      <c r="HI55" s="200"/>
      <c r="HJ55" s="199">
        <v>0</v>
      </c>
      <c r="HK55" s="200"/>
      <c r="HL55" s="199">
        <v>0</v>
      </c>
      <c r="HM55" s="200"/>
      <c r="HN55" s="199">
        <v>0</v>
      </c>
      <c r="HO55" s="200"/>
      <c r="HP55" s="199">
        <v>0</v>
      </c>
      <c r="HQ55" s="200"/>
      <c r="HR55" s="199">
        <v>0</v>
      </c>
      <c r="HS55" s="200"/>
      <c r="HT55" s="199">
        <v>0</v>
      </c>
      <c r="HU55" s="200"/>
      <c r="HV55" s="199">
        <v>0</v>
      </c>
      <c r="HW55" s="200"/>
      <c r="HX55" s="199">
        <v>0</v>
      </c>
      <c r="HY55" s="200"/>
      <c r="HZ55" s="199">
        <v>0</v>
      </c>
      <c r="IA55" s="200"/>
      <c r="IB55" s="199">
        <v>0</v>
      </c>
      <c r="IC55" s="200"/>
      <c r="ID55" s="199">
        <v>0</v>
      </c>
      <c r="IE55" s="200"/>
      <c r="IF55" s="199">
        <v>0</v>
      </c>
      <c r="IG55" s="200"/>
      <c r="IH55" s="199">
        <v>0</v>
      </c>
      <c r="II55" s="200"/>
    </row>
    <row r="56" spans="1:243" ht="15.75" customHeight="1" x14ac:dyDescent="0.2">
      <c r="A56" s="604"/>
      <c r="B56" s="598"/>
      <c r="C56" s="613"/>
      <c r="D56" s="8">
        <v>0</v>
      </c>
      <c r="E56" s="537"/>
      <c r="F56" s="201"/>
      <c r="G56" s="202" t="s">
        <v>667</v>
      </c>
      <c r="H56" s="201"/>
      <c r="I56" s="202" t="s">
        <v>667</v>
      </c>
      <c r="J56" s="201"/>
      <c r="K56" s="202" t="s">
        <v>667</v>
      </c>
      <c r="L56" s="201"/>
      <c r="M56" s="202" t="s">
        <v>667</v>
      </c>
      <c r="N56" s="201"/>
      <c r="O56" s="202" t="s">
        <v>667</v>
      </c>
      <c r="P56" s="201"/>
      <c r="Q56" s="202" t="s">
        <v>667</v>
      </c>
      <c r="R56" s="201"/>
      <c r="S56" s="202" t="s">
        <v>667</v>
      </c>
      <c r="T56" s="201"/>
      <c r="U56" s="202" t="s">
        <v>667</v>
      </c>
      <c r="V56" s="201"/>
      <c r="W56" s="202" t="s">
        <v>667</v>
      </c>
      <c r="X56" s="201"/>
      <c r="Y56" s="202" t="s">
        <v>667</v>
      </c>
      <c r="Z56" s="201"/>
      <c r="AA56" s="202" t="s">
        <v>667</v>
      </c>
      <c r="AB56" s="201"/>
      <c r="AC56" s="202" t="s">
        <v>667</v>
      </c>
      <c r="AD56" s="201"/>
      <c r="AE56" s="202" t="s">
        <v>667</v>
      </c>
      <c r="AF56" s="201"/>
      <c r="AG56" s="202" t="s">
        <v>667</v>
      </c>
      <c r="AH56" s="201"/>
      <c r="AI56" s="202" t="s">
        <v>667</v>
      </c>
      <c r="AJ56" s="201"/>
      <c r="AK56" s="202" t="s">
        <v>667</v>
      </c>
      <c r="AL56" s="201"/>
      <c r="AM56" s="202" t="s">
        <v>667</v>
      </c>
      <c r="AN56" s="201"/>
      <c r="AO56" s="202" t="s">
        <v>667</v>
      </c>
      <c r="AP56" s="201"/>
      <c r="AQ56" s="202" t="s">
        <v>667</v>
      </c>
      <c r="AR56" s="201"/>
      <c r="AS56" s="202" t="s">
        <v>667</v>
      </c>
      <c r="AT56" s="201"/>
      <c r="AU56" s="202" t="s">
        <v>667</v>
      </c>
      <c r="AV56" s="201"/>
      <c r="AW56" s="202" t="s">
        <v>667</v>
      </c>
      <c r="AX56" s="201"/>
      <c r="AY56" s="202" t="s">
        <v>667</v>
      </c>
      <c r="AZ56" s="201"/>
      <c r="BA56" s="202" t="s">
        <v>667</v>
      </c>
      <c r="BB56" s="201"/>
      <c r="BC56" s="202" t="s">
        <v>667</v>
      </c>
      <c r="BD56" s="201"/>
      <c r="BE56" s="202" t="s">
        <v>667</v>
      </c>
      <c r="BF56" s="201"/>
      <c r="BG56" s="202" t="s">
        <v>667</v>
      </c>
      <c r="BH56" s="201"/>
      <c r="BI56" s="202" t="s">
        <v>667</v>
      </c>
      <c r="BJ56" s="201"/>
      <c r="BK56" s="202" t="s">
        <v>667</v>
      </c>
      <c r="BL56" s="201"/>
      <c r="BM56" s="202" t="s">
        <v>667</v>
      </c>
      <c r="BN56" s="201"/>
      <c r="BO56" s="202" t="s">
        <v>667</v>
      </c>
      <c r="BP56" s="201"/>
      <c r="BQ56" s="202" t="s">
        <v>667</v>
      </c>
      <c r="BR56" s="201"/>
      <c r="BS56" s="202" t="s">
        <v>667</v>
      </c>
      <c r="BT56" s="201"/>
      <c r="BU56" s="202" t="s">
        <v>667</v>
      </c>
      <c r="BV56" s="201"/>
      <c r="BW56" s="202" t="s">
        <v>667</v>
      </c>
      <c r="BX56" s="201"/>
      <c r="BY56" s="202" t="s">
        <v>667</v>
      </c>
      <c r="BZ56" s="201"/>
      <c r="CA56" s="202" t="s">
        <v>667</v>
      </c>
      <c r="CB56" s="201"/>
      <c r="CC56" s="202" t="s">
        <v>667</v>
      </c>
      <c r="CD56" s="201"/>
      <c r="CE56" s="202" t="s">
        <v>667</v>
      </c>
      <c r="CF56" s="201"/>
      <c r="CG56" s="202" t="s">
        <v>667</v>
      </c>
      <c r="CH56" s="201"/>
      <c r="CI56" s="202" t="s">
        <v>667</v>
      </c>
      <c r="CJ56" s="201"/>
      <c r="CK56" s="202" t="s">
        <v>667</v>
      </c>
      <c r="CL56" s="201"/>
      <c r="CM56" s="202" t="s">
        <v>667</v>
      </c>
      <c r="CN56" s="201"/>
      <c r="CO56" s="202" t="s">
        <v>667</v>
      </c>
      <c r="CP56" s="201"/>
      <c r="CQ56" s="202" t="s">
        <v>667</v>
      </c>
      <c r="CR56" s="201"/>
      <c r="CS56" s="202" t="s">
        <v>667</v>
      </c>
      <c r="CT56" s="201"/>
      <c r="CU56" s="202" t="s">
        <v>667</v>
      </c>
      <c r="CV56" s="201"/>
      <c r="CW56" s="202" t="s">
        <v>667</v>
      </c>
      <c r="CX56" s="201"/>
      <c r="CY56" s="202" t="s">
        <v>667</v>
      </c>
      <c r="CZ56" s="201"/>
      <c r="DA56" s="202" t="s">
        <v>667</v>
      </c>
      <c r="DB56" s="201"/>
      <c r="DC56" s="202" t="s">
        <v>667</v>
      </c>
      <c r="DD56" s="201"/>
      <c r="DE56" s="202" t="s">
        <v>667</v>
      </c>
      <c r="DF56" s="201"/>
      <c r="DG56" s="202" t="s">
        <v>667</v>
      </c>
      <c r="DH56" s="201"/>
      <c r="DI56" s="202" t="s">
        <v>667</v>
      </c>
      <c r="DJ56" s="201"/>
      <c r="DK56" s="202" t="s">
        <v>667</v>
      </c>
      <c r="DL56" s="201"/>
      <c r="DM56" s="202" t="s">
        <v>667</v>
      </c>
      <c r="DN56" s="201"/>
      <c r="DO56" s="202" t="s">
        <v>667</v>
      </c>
      <c r="DP56" s="201"/>
      <c r="DQ56" s="202" t="s">
        <v>667</v>
      </c>
      <c r="DR56" s="201"/>
      <c r="DS56" s="202" t="s">
        <v>667</v>
      </c>
      <c r="DT56" s="201"/>
      <c r="DU56" s="202" t="s">
        <v>667</v>
      </c>
      <c r="DV56" s="201"/>
      <c r="DW56" s="202" t="s">
        <v>667</v>
      </c>
      <c r="DX56" s="201"/>
      <c r="DY56" s="202" t="s">
        <v>667</v>
      </c>
      <c r="DZ56" s="201"/>
      <c r="EA56" s="202" t="s">
        <v>667</v>
      </c>
      <c r="EB56" s="201"/>
      <c r="EC56" s="202" t="s">
        <v>667</v>
      </c>
      <c r="ED56" s="201"/>
      <c r="EE56" s="202" t="s">
        <v>667</v>
      </c>
      <c r="EF56" s="201"/>
      <c r="EG56" s="202" t="s">
        <v>667</v>
      </c>
      <c r="EH56" s="201"/>
      <c r="EI56" s="202" t="s">
        <v>667</v>
      </c>
      <c r="EJ56" s="201"/>
      <c r="EK56" s="202" t="s">
        <v>667</v>
      </c>
      <c r="EL56" s="201"/>
      <c r="EM56" s="202" t="s">
        <v>667</v>
      </c>
      <c r="EN56" s="201"/>
      <c r="EO56" s="202" t="s">
        <v>667</v>
      </c>
      <c r="EP56" s="201"/>
      <c r="EQ56" s="202" t="s">
        <v>667</v>
      </c>
      <c r="ER56" s="201"/>
      <c r="ES56" s="202" t="s">
        <v>667</v>
      </c>
      <c r="ET56" s="201"/>
      <c r="EU56" s="202" t="s">
        <v>667</v>
      </c>
      <c r="EV56" s="201"/>
      <c r="EW56" s="202" t="s">
        <v>667</v>
      </c>
      <c r="EX56" s="201"/>
      <c r="EY56" s="202" t="s">
        <v>667</v>
      </c>
      <c r="EZ56" s="201"/>
      <c r="FA56" s="202" t="s">
        <v>667</v>
      </c>
      <c r="FB56" s="201"/>
      <c r="FC56" s="202" t="s">
        <v>667</v>
      </c>
      <c r="FD56" s="201"/>
      <c r="FE56" s="202" t="s">
        <v>667</v>
      </c>
      <c r="FF56" s="201"/>
      <c r="FG56" s="202" t="s">
        <v>667</v>
      </c>
      <c r="FH56" s="201"/>
      <c r="FI56" s="202" t="s">
        <v>667</v>
      </c>
      <c r="FJ56" s="201"/>
      <c r="FK56" s="202" t="s">
        <v>667</v>
      </c>
      <c r="FL56" s="201"/>
      <c r="FM56" s="202" t="s">
        <v>667</v>
      </c>
      <c r="FN56" s="201"/>
      <c r="FO56" s="202" t="s">
        <v>667</v>
      </c>
      <c r="FP56" s="201"/>
      <c r="FQ56" s="202" t="s">
        <v>667</v>
      </c>
      <c r="FR56" s="201"/>
      <c r="FS56" s="202" t="s">
        <v>667</v>
      </c>
      <c r="FT56" s="201"/>
      <c r="FU56" s="202" t="s">
        <v>667</v>
      </c>
      <c r="FV56" s="201"/>
      <c r="FW56" s="202" t="s">
        <v>667</v>
      </c>
      <c r="FX56" s="201"/>
      <c r="FY56" s="202" t="s">
        <v>667</v>
      </c>
      <c r="FZ56" s="201"/>
      <c r="GA56" s="202" t="s">
        <v>667</v>
      </c>
      <c r="GB56" s="201"/>
      <c r="GC56" s="202" t="s">
        <v>667</v>
      </c>
      <c r="GD56" s="201"/>
      <c r="GE56" s="202" t="s">
        <v>667</v>
      </c>
      <c r="GF56" s="201"/>
      <c r="GG56" s="202" t="s">
        <v>667</v>
      </c>
      <c r="GH56" s="201"/>
      <c r="GI56" s="202" t="s">
        <v>667</v>
      </c>
      <c r="GJ56" s="201"/>
      <c r="GK56" s="202" t="s">
        <v>667</v>
      </c>
      <c r="GL56" s="201"/>
      <c r="GM56" s="202" t="s">
        <v>667</v>
      </c>
      <c r="GN56" s="201"/>
      <c r="GO56" s="202" t="s">
        <v>667</v>
      </c>
      <c r="GP56" s="201"/>
      <c r="GQ56" s="202" t="s">
        <v>667</v>
      </c>
      <c r="GR56" s="201"/>
      <c r="GS56" s="202" t="s">
        <v>667</v>
      </c>
      <c r="GT56" s="201"/>
      <c r="GU56" s="202" t="s">
        <v>667</v>
      </c>
      <c r="GV56" s="201"/>
      <c r="GW56" s="202" t="s">
        <v>667</v>
      </c>
      <c r="GX56" s="201"/>
      <c r="GY56" s="202" t="s">
        <v>667</v>
      </c>
      <c r="GZ56" s="201"/>
      <c r="HA56" s="202" t="s">
        <v>667</v>
      </c>
      <c r="HB56" s="201"/>
      <c r="HC56" s="202" t="s">
        <v>667</v>
      </c>
      <c r="HD56" s="201"/>
      <c r="HE56" s="202" t="s">
        <v>667</v>
      </c>
      <c r="HF56" s="201"/>
      <c r="HG56" s="202" t="s">
        <v>667</v>
      </c>
      <c r="HH56" s="201"/>
      <c r="HI56" s="202" t="s">
        <v>667</v>
      </c>
      <c r="HJ56" s="201"/>
      <c r="HK56" s="202" t="s">
        <v>667</v>
      </c>
      <c r="HL56" s="201"/>
      <c r="HM56" s="202" t="s">
        <v>667</v>
      </c>
      <c r="HN56" s="201"/>
      <c r="HO56" s="202" t="s">
        <v>667</v>
      </c>
      <c r="HP56" s="201"/>
      <c r="HQ56" s="202" t="s">
        <v>667</v>
      </c>
      <c r="HR56" s="201"/>
      <c r="HS56" s="202" t="s">
        <v>667</v>
      </c>
      <c r="HT56" s="201"/>
      <c r="HU56" s="202" t="s">
        <v>667</v>
      </c>
      <c r="HV56" s="201"/>
      <c r="HW56" s="202" t="s">
        <v>667</v>
      </c>
      <c r="HX56" s="201"/>
      <c r="HY56" s="202" t="s">
        <v>667</v>
      </c>
      <c r="HZ56" s="201"/>
      <c r="IA56" s="202" t="s">
        <v>667</v>
      </c>
      <c r="IB56" s="201"/>
      <c r="IC56" s="202" t="s">
        <v>667</v>
      </c>
      <c r="ID56" s="201"/>
      <c r="IE56" s="202" t="s">
        <v>667</v>
      </c>
      <c r="IF56" s="201"/>
      <c r="IG56" s="202" t="s">
        <v>667</v>
      </c>
      <c r="IH56" s="201"/>
      <c r="II56" s="202" t="s">
        <v>667</v>
      </c>
    </row>
    <row r="57" spans="1:243" ht="15.75" customHeight="1" x14ac:dyDescent="0.2">
      <c r="A57" s="604"/>
      <c r="B57" s="598"/>
      <c r="C57" s="613"/>
      <c r="D57" s="9">
        <v>0</v>
      </c>
      <c r="E57" s="538" t="s">
        <v>7</v>
      </c>
      <c r="F57" s="195">
        <v>0</v>
      </c>
      <c r="G57" s="196"/>
      <c r="H57" s="195">
        <v>0</v>
      </c>
      <c r="I57" s="196"/>
      <c r="J57" s="195">
        <v>0</v>
      </c>
      <c r="K57" s="196"/>
      <c r="L57" s="195">
        <v>0</v>
      </c>
      <c r="M57" s="196"/>
      <c r="N57" s="195">
        <v>0</v>
      </c>
      <c r="O57" s="196"/>
      <c r="P57" s="195">
        <v>0</v>
      </c>
      <c r="Q57" s="196"/>
      <c r="R57" s="195">
        <v>0</v>
      </c>
      <c r="S57" s="196"/>
      <c r="T57" s="195">
        <v>0</v>
      </c>
      <c r="U57" s="196"/>
      <c r="V57" s="195">
        <v>0</v>
      </c>
      <c r="W57" s="196"/>
      <c r="X57" s="195">
        <v>0</v>
      </c>
      <c r="Y57" s="196"/>
      <c r="Z57" s="195">
        <v>0</v>
      </c>
      <c r="AA57" s="196"/>
      <c r="AB57" s="195">
        <v>0</v>
      </c>
      <c r="AC57" s="196"/>
      <c r="AD57" s="195">
        <v>0</v>
      </c>
      <c r="AE57" s="196"/>
      <c r="AF57" s="195">
        <v>0</v>
      </c>
      <c r="AG57" s="196"/>
      <c r="AH57" s="195">
        <v>0</v>
      </c>
      <c r="AI57" s="196"/>
      <c r="AJ57" s="195">
        <v>0</v>
      </c>
      <c r="AK57" s="196"/>
      <c r="AL57" s="195">
        <v>0</v>
      </c>
      <c r="AM57" s="196"/>
      <c r="AN57" s="195">
        <v>0</v>
      </c>
      <c r="AO57" s="196"/>
      <c r="AP57" s="195">
        <v>0</v>
      </c>
      <c r="AQ57" s="196"/>
      <c r="AR57" s="195">
        <v>0</v>
      </c>
      <c r="AS57" s="196"/>
      <c r="AT57" s="195">
        <v>0</v>
      </c>
      <c r="AU57" s="196"/>
      <c r="AV57" s="195">
        <v>0</v>
      </c>
      <c r="AW57" s="196"/>
      <c r="AX57" s="195">
        <v>0</v>
      </c>
      <c r="AY57" s="196"/>
      <c r="AZ57" s="195">
        <v>0</v>
      </c>
      <c r="BA57" s="196"/>
      <c r="BB57" s="195">
        <v>0</v>
      </c>
      <c r="BC57" s="196"/>
      <c r="BD57" s="195">
        <v>0</v>
      </c>
      <c r="BE57" s="196"/>
      <c r="BF57" s="195">
        <v>0</v>
      </c>
      <c r="BG57" s="196"/>
      <c r="BH57" s="195">
        <v>0</v>
      </c>
      <c r="BI57" s="196"/>
      <c r="BJ57" s="195">
        <v>0</v>
      </c>
      <c r="BK57" s="196"/>
      <c r="BL57" s="195">
        <v>0</v>
      </c>
      <c r="BM57" s="196"/>
      <c r="BN57" s="195">
        <v>0</v>
      </c>
      <c r="BO57" s="196"/>
      <c r="BP57" s="195">
        <v>0</v>
      </c>
      <c r="BQ57" s="196"/>
      <c r="BR57" s="195">
        <v>0</v>
      </c>
      <c r="BS57" s="196"/>
      <c r="BT57" s="195">
        <v>0</v>
      </c>
      <c r="BU57" s="196"/>
      <c r="BV57" s="195">
        <v>0</v>
      </c>
      <c r="BW57" s="196"/>
      <c r="BX57" s="195">
        <v>0</v>
      </c>
      <c r="BY57" s="196"/>
      <c r="BZ57" s="195">
        <v>0</v>
      </c>
      <c r="CA57" s="196"/>
      <c r="CB57" s="195">
        <v>0</v>
      </c>
      <c r="CC57" s="196"/>
      <c r="CD57" s="195">
        <v>0</v>
      </c>
      <c r="CE57" s="196"/>
      <c r="CF57" s="195">
        <v>0</v>
      </c>
      <c r="CG57" s="196"/>
      <c r="CH57" s="195">
        <v>0</v>
      </c>
      <c r="CI57" s="196"/>
      <c r="CJ57" s="195">
        <v>0</v>
      </c>
      <c r="CK57" s="196"/>
      <c r="CL57" s="195">
        <v>0</v>
      </c>
      <c r="CM57" s="196"/>
      <c r="CN57" s="195">
        <v>0</v>
      </c>
      <c r="CO57" s="196"/>
      <c r="CP57" s="195">
        <v>0</v>
      </c>
      <c r="CQ57" s="196"/>
      <c r="CR57" s="195">
        <v>0</v>
      </c>
      <c r="CS57" s="196"/>
      <c r="CT57" s="195">
        <v>0</v>
      </c>
      <c r="CU57" s="196"/>
      <c r="CV57" s="195">
        <v>0</v>
      </c>
      <c r="CW57" s="196"/>
      <c r="CX57" s="195">
        <v>0</v>
      </c>
      <c r="CY57" s="196"/>
      <c r="CZ57" s="195">
        <v>0</v>
      </c>
      <c r="DA57" s="196"/>
      <c r="DB57" s="195">
        <v>0</v>
      </c>
      <c r="DC57" s="196"/>
      <c r="DD57" s="195">
        <v>0</v>
      </c>
      <c r="DE57" s="196"/>
      <c r="DF57" s="195">
        <v>0</v>
      </c>
      <c r="DG57" s="196"/>
      <c r="DH57" s="195">
        <v>0</v>
      </c>
      <c r="DI57" s="196"/>
      <c r="DJ57" s="195">
        <v>0</v>
      </c>
      <c r="DK57" s="196"/>
      <c r="DL57" s="195">
        <v>0</v>
      </c>
      <c r="DM57" s="196"/>
      <c r="DN57" s="195">
        <v>0</v>
      </c>
      <c r="DO57" s="196"/>
      <c r="DP57" s="195">
        <v>0</v>
      </c>
      <c r="DQ57" s="196"/>
      <c r="DR57" s="195">
        <v>0</v>
      </c>
      <c r="DS57" s="196"/>
      <c r="DT57" s="195">
        <v>0</v>
      </c>
      <c r="DU57" s="196"/>
      <c r="DV57" s="195">
        <v>0</v>
      </c>
      <c r="DW57" s="196"/>
      <c r="DX57" s="195">
        <v>0</v>
      </c>
      <c r="DY57" s="196"/>
      <c r="DZ57" s="195">
        <v>0</v>
      </c>
      <c r="EA57" s="196"/>
      <c r="EB57" s="195">
        <v>0</v>
      </c>
      <c r="EC57" s="196"/>
      <c r="ED57" s="195">
        <v>0</v>
      </c>
      <c r="EE57" s="196"/>
      <c r="EF57" s="195">
        <v>0</v>
      </c>
      <c r="EG57" s="196"/>
      <c r="EH57" s="195">
        <v>0</v>
      </c>
      <c r="EI57" s="196"/>
      <c r="EJ57" s="195">
        <v>0</v>
      </c>
      <c r="EK57" s="196"/>
      <c r="EL57" s="195">
        <v>0</v>
      </c>
      <c r="EM57" s="196"/>
      <c r="EN57" s="195">
        <v>0</v>
      </c>
      <c r="EO57" s="196"/>
      <c r="EP57" s="195">
        <v>0</v>
      </c>
      <c r="EQ57" s="196"/>
      <c r="ER57" s="195">
        <v>0</v>
      </c>
      <c r="ES57" s="196"/>
      <c r="ET57" s="195">
        <v>0</v>
      </c>
      <c r="EU57" s="196"/>
      <c r="EV57" s="195">
        <v>0</v>
      </c>
      <c r="EW57" s="196"/>
      <c r="EX57" s="195">
        <v>0</v>
      </c>
      <c r="EY57" s="196"/>
      <c r="EZ57" s="195">
        <v>0</v>
      </c>
      <c r="FA57" s="196"/>
      <c r="FB57" s="195">
        <v>0</v>
      </c>
      <c r="FC57" s="196"/>
      <c r="FD57" s="195">
        <v>0</v>
      </c>
      <c r="FE57" s="196"/>
      <c r="FF57" s="195">
        <v>0</v>
      </c>
      <c r="FG57" s="196"/>
      <c r="FH57" s="195">
        <v>0</v>
      </c>
      <c r="FI57" s="196"/>
      <c r="FJ57" s="195">
        <v>0</v>
      </c>
      <c r="FK57" s="196"/>
      <c r="FL57" s="195">
        <v>0</v>
      </c>
      <c r="FM57" s="196"/>
      <c r="FN57" s="195">
        <v>0</v>
      </c>
      <c r="FO57" s="196"/>
      <c r="FP57" s="195">
        <v>0</v>
      </c>
      <c r="FQ57" s="196"/>
      <c r="FR57" s="195">
        <v>0</v>
      </c>
      <c r="FS57" s="196"/>
      <c r="FT57" s="195">
        <v>0</v>
      </c>
      <c r="FU57" s="196"/>
      <c r="FV57" s="195">
        <v>0</v>
      </c>
      <c r="FW57" s="196"/>
      <c r="FX57" s="195">
        <v>0</v>
      </c>
      <c r="FY57" s="196"/>
      <c r="FZ57" s="195">
        <v>0</v>
      </c>
      <c r="GA57" s="196"/>
      <c r="GB57" s="195">
        <v>0</v>
      </c>
      <c r="GC57" s="196"/>
      <c r="GD57" s="195">
        <v>0</v>
      </c>
      <c r="GE57" s="196"/>
      <c r="GF57" s="195">
        <v>0</v>
      </c>
      <c r="GG57" s="196"/>
      <c r="GH57" s="195">
        <v>0</v>
      </c>
      <c r="GI57" s="196"/>
      <c r="GJ57" s="195">
        <v>0</v>
      </c>
      <c r="GK57" s="196"/>
      <c r="GL57" s="195">
        <v>0</v>
      </c>
      <c r="GM57" s="196"/>
      <c r="GN57" s="195">
        <v>0</v>
      </c>
      <c r="GO57" s="196"/>
      <c r="GP57" s="195">
        <v>0</v>
      </c>
      <c r="GQ57" s="196"/>
      <c r="GR57" s="195">
        <v>0</v>
      </c>
      <c r="GS57" s="196"/>
      <c r="GT57" s="195">
        <v>0</v>
      </c>
      <c r="GU57" s="196"/>
      <c r="GV57" s="195">
        <v>0</v>
      </c>
      <c r="GW57" s="196"/>
      <c r="GX57" s="195">
        <v>0</v>
      </c>
      <c r="GY57" s="196"/>
      <c r="GZ57" s="195">
        <v>0</v>
      </c>
      <c r="HA57" s="196"/>
      <c r="HB57" s="195">
        <v>0</v>
      </c>
      <c r="HC57" s="196"/>
      <c r="HD57" s="195">
        <v>0</v>
      </c>
      <c r="HE57" s="196"/>
      <c r="HF57" s="195">
        <v>0</v>
      </c>
      <c r="HG57" s="196"/>
      <c r="HH57" s="195">
        <v>0</v>
      </c>
      <c r="HI57" s="196"/>
      <c r="HJ57" s="195">
        <v>0</v>
      </c>
      <c r="HK57" s="196"/>
      <c r="HL57" s="195">
        <v>0</v>
      </c>
      <c r="HM57" s="196"/>
      <c r="HN57" s="195">
        <v>0</v>
      </c>
      <c r="HO57" s="196"/>
      <c r="HP57" s="195">
        <v>0</v>
      </c>
      <c r="HQ57" s="196"/>
      <c r="HR57" s="195">
        <v>0</v>
      </c>
      <c r="HS57" s="196"/>
      <c r="HT57" s="195">
        <v>0</v>
      </c>
      <c r="HU57" s="196"/>
      <c r="HV57" s="195">
        <v>0</v>
      </c>
      <c r="HW57" s="196"/>
      <c r="HX57" s="195">
        <v>0</v>
      </c>
      <c r="HY57" s="196"/>
      <c r="HZ57" s="195">
        <v>0</v>
      </c>
      <c r="IA57" s="196"/>
      <c r="IB57" s="195">
        <v>0</v>
      </c>
      <c r="IC57" s="196"/>
      <c r="ID57" s="195">
        <v>0</v>
      </c>
      <c r="IE57" s="196"/>
      <c r="IF57" s="195">
        <v>0</v>
      </c>
      <c r="IG57" s="196"/>
      <c r="IH57" s="195">
        <v>0</v>
      </c>
      <c r="II57" s="196"/>
    </row>
    <row r="58" spans="1:243" ht="15.75" customHeight="1" x14ac:dyDescent="0.2">
      <c r="A58" s="604"/>
      <c r="B58" s="598"/>
      <c r="C58" s="613"/>
      <c r="D58" s="7" t="s">
        <v>8</v>
      </c>
      <c r="E58" s="537"/>
      <c r="F58" s="203"/>
      <c r="G58" s="204" t="s">
        <v>667</v>
      </c>
      <c r="H58" s="203"/>
      <c r="I58" s="204" t="s">
        <v>667</v>
      </c>
      <c r="J58" s="203"/>
      <c r="K58" s="204" t="s">
        <v>667</v>
      </c>
      <c r="L58" s="203"/>
      <c r="M58" s="204" t="s">
        <v>667</v>
      </c>
      <c r="N58" s="203"/>
      <c r="O58" s="204" t="s">
        <v>667</v>
      </c>
      <c r="P58" s="203"/>
      <c r="Q58" s="204" t="s">
        <v>667</v>
      </c>
      <c r="R58" s="203"/>
      <c r="S58" s="204" t="s">
        <v>667</v>
      </c>
      <c r="T58" s="203"/>
      <c r="U58" s="204" t="s">
        <v>667</v>
      </c>
      <c r="V58" s="203"/>
      <c r="W58" s="204" t="s">
        <v>667</v>
      </c>
      <c r="X58" s="203"/>
      <c r="Y58" s="204" t="s">
        <v>667</v>
      </c>
      <c r="Z58" s="203"/>
      <c r="AA58" s="204" t="s">
        <v>667</v>
      </c>
      <c r="AB58" s="203"/>
      <c r="AC58" s="204" t="s">
        <v>667</v>
      </c>
      <c r="AD58" s="203"/>
      <c r="AE58" s="204" t="s">
        <v>667</v>
      </c>
      <c r="AF58" s="203"/>
      <c r="AG58" s="204" t="s">
        <v>667</v>
      </c>
      <c r="AH58" s="203"/>
      <c r="AI58" s="204" t="s">
        <v>667</v>
      </c>
      <c r="AJ58" s="203"/>
      <c r="AK58" s="204" t="s">
        <v>667</v>
      </c>
      <c r="AL58" s="203"/>
      <c r="AM58" s="204" t="s">
        <v>667</v>
      </c>
      <c r="AN58" s="203"/>
      <c r="AO58" s="204" t="s">
        <v>667</v>
      </c>
      <c r="AP58" s="203"/>
      <c r="AQ58" s="204" t="s">
        <v>667</v>
      </c>
      <c r="AR58" s="203"/>
      <c r="AS58" s="204" t="s">
        <v>667</v>
      </c>
      <c r="AT58" s="203"/>
      <c r="AU58" s="204" t="s">
        <v>667</v>
      </c>
      <c r="AV58" s="203"/>
      <c r="AW58" s="204" t="s">
        <v>667</v>
      </c>
      <c r="AX58" s="203"/>
      <c r="AY58" s="204" t="s">
        <v>667</v>
      </c>
      <c r="AZ58" s="203"/>
      <c r="BA58" s="204" t="s">
        <v>667</v>
      </c>
      <c r="BB58" s="203"/>
      <c r="BC58" s="204" t="s">
        <v>667</v>
      </c>
      <c r="BD58" s="203"/>
      <c r="BE58" s="204" t="s">
        <v>667</v>
      </c>
      <c r="BF58" s="203"/>
      <c r="BG58" s="204" t="s">
        <v>667</v>
      </c>
      <c r="BH58" s="203"/>
      <c r="BI58" s="204" t="s">
        <v>667</v>
      </c>
      <c r="BJ58" s="203"/>
      <c r="BK58" s="204" t="s">
        <v>667</v>
      </c>
      <c r="BL58" s="203"/>
      <c r="BM58" s="204" t="s">
        <v>667</v>
      </c>
      <c r="BN58" s="203"/>
      <c r="BO58" s="204" t="s">
        <v>667</v>
      </c>
      <c r="BP58" s="203"/>
      <c r="BQ58" s="204" t="s">
        <v>667</v>
      </c>
      <c r="BR58" s="203"/>
      <c r="BS58" s="204" t="s">
        <v>667</v>
      </c>
      <c r="BT58" s="203"/>
      <c r="BU58" s="204" t="s">
        <v>667</v>
      </c>
      <c r="BV58" s="203"/>
      <c r="BW58" s="204" t="s">
        <v>667</v>
      </c>
      <c r="BX58" s="203"/>
      <c r="BY58" s="204" t="s">
        <v>667</v>
      </c>
      <c r="BZ58" s="203"/>
      <c r="CA58" s="204" t="s">
        <v>667</v>
      </c>
      <c r="CB58" s="203"/>
      <c r="CC58" s="204" t="s">
        <v>667</v>
      </c>
      <c r="CD58" s="203"/>
      <c r="CE58" s="204" t="s">
        <v>667</v>
      </c>
      <c r="CF58" s="203"/>
      <c r="CG58" s="204" t="s">
        <v>667</v>
      </c>
      <c r="CH58" s="203"/>
      <c r="CI58" s="204" t="s">
        <v>667</v>
      </c>
      <c r="CJ58" s="203"/>
      <c r="CK58" s="204" t="s">
        <v>667</v>
      </c>
      <c r="CL58" s="203"/>
      <c r="CM58" s="204" t="s">
        <v>667</v>
      </c>
      <c r="CN58" s="203"/>
      <c r="CO58" s="204" t="s">
        <v>667</v>
      </c>
      <c r="CP58" s="203"/>
      <c r="CQ58" s="204" t="s">
        <v>667</v>
      </c>
      <c r="CR58" s="203"/>
      <c r="CS58" s="204" t="s">
        <v>667</v>
      </c>
      <c r="CT58" s="203"/>
      <c r="CU58" s="204" t="s">
        <v>667</v>
      </c>
      <c r="CV58" s="203"/>
      <c r="CW58" s="204" t="s">
        <v>667</v>
      </c>
      <c r="CX58" s="203"/>
      <c r="CY58" s="204" t="s">
        <v>667</v>
      </c>
      <c r="CZ58" s="203"/>
      <c r="DA58" s="204" t="s">
        <v>667</v>
      </c>
      <c r="DB58" s="203"/>
      <c r="DC58" s="204" t="s">
        <v>667</v>
      </c>
      <c r="DD58" s="203"/>
      <c r="DE58" s="204" t="s">
        <v>667</v>
      </c>
      <c r="DF58" s="203"/>
      <c r="DG58" s="204" t="s">
        <v>667</v>
      </c>
      <c r="DH58" s="203"/>
      <c r="DI58" s="204" t="s">
        <v>667</v>
      </c>
      <c r="DJ58" s="203"/>
      <c r="DK58" s="204" t="s">
        <v>667</v>
      </c>
      <c r="DL58" s="203"/>
      <c r="DM58" s="204" t="s">
        <v>667</v>
      </c>
      <c r="DN58" s="203"/>
      <c r="DO58" s="204" t="s">
        <v>667</v>
      </c>
      <c r="DP58" s="203"/>
      <c r="DQ58" s="204" t="s">
        <v>667</v>
      </c>
      <c r="DR58" s="203"/>
      <c r="DS58" s="204" t="s">
        <v>667</v>
      </c>
      <c r="DT58" s="203"/>
      <c r="DU58" s="204" t="s">
        <v>667</v>
      </c>
      <c r="DV58" s="203"/>
      <c r="DW58" s="204" t="s">
        <v>667</v>
      </c>
      <c r="DX58" s="203"/>
      <c r="DY58" s="204" t="s">
        <v>667</v>
      </c>
      <c r="DZ58" s="203"/>
      <c r="EA58" s="204" t="s">
        <v>667</v>
      </c>
      <c r="EB58" s="203"/>
      <c r="EC58" s="204" t="s">
        <v>667</v>
      </c>
      <c r="ED58" s="203"/>
      <c r="EE58" s="204" t="s">
        <v>667</v>
      </c>
      <c r="EF58" s="203"/>
      <c r="EG58" s="204" t="s">
        <v>667</v>
      </c>
      <c r="EH58" s="203"/>
      <c r="EI58" s="204" t="s">
        <v>667</v>
      </c>
      <c r="EJ58" s="203"/>
      <c r="EK58" s="204" t="s">
        <v>667</v>
      </c>
      <c r="EL58" s="203"/>
      <c r="EM58" s="204" t="s">
        <v>667</v>
      </c>
      <c r="EN58" s="203"/>
      <c r="EO58" s="204" t="s">
        <v>667</v>
      </c>
      <c r="EP58" s="203"/>
      <c r="EQ58" s="204" t="s">
        <v>667</v>
      </c>
      <c r="ER58" s="203"/>
      <c r="ES58" s="204" t="s">
        <v>667</v>
      </c>
      <c r="ET58" s="203"/>
      <c r="EU58" s="204" t="s">
        <v>667</v>
      </c>
      <c r="EV58" s="203"/>
      <c r="EW58" s="204" t="s">
        <v>667</v>
      </c>
      <c r="EX58" s="203"/>
      <c r="EY58" s="204" t="s">
        <v>667</v>
      </c>
      <c r="EZ58" s="203"/>
      <c r="FA58" s="204" t="s">
        <v>667</v>
      </c>
      <c r="FB58" s="203"/>
      <c r="FC58" s="204" t="s">
        <v>667</v>
      </c>
      <c r="FD58" s="203"/>
      <c r="FE58" s="204" t="s">
        <v>667</v>
      </c>
      <c r="FF58" s="203"/>
      <c r="FG58" s="204" t="s">
        <v>667</v>
      </c>
      <c r="FH58" s="203"/>
      <c r="FI58" s="204" t="s">
        <v>667</v>
      </c>
      <c r="FJ58" s="203"/>
      <c r="FK58" s="204" t="s">
        <v>667</v>
      </c>
      <c r="FL58" s="203"/>
      <c r="FM58" s="204" t="s">
        <v>667</v>
      </c>
      <c r="FN58" s="203"/>
      <c r="FO58" s="204" t="s">
        <v>667</v>
      </c>
      <c r="FP58" s="203"/>
      <c r="FQ58" s="204" t="s">
        <v>667</v>
      </c>
      <c r="FR58" s="203"/>
      <c r="FS58" s="204" t="s">
        <v>667</v>
      </c>
      <c r="FT58" s="203"/>
      <c r="FU58" s="204" t="s">
        <v>667</v>
      </c>
      <c r="FV58" s="203"/>
      <c r="FW58" s="204" t="s">
        <v>667</v>
      </c>
      <c r="FX58" s="203"/>
      <c r="FY58" s="204" t="s">
        <v>667</v>
      </c>
      <c r="FZ58" s="203"/>
      <c r="GA58" s="204" t="s">
        <v>667</v>
      </c>
      <c r="GB58" s="203"/>
      <c r="GC58" s="204" t="s">
        <v>667</v>
      </c>
      <c r="GD58" s="203"/>
      <c r="GE58" s="204" t="s">
        <v>667</v>
      </c>
      <c r="GF58" s="203"/>
      <c r="GG58" s="204" t="s">
        <v>667</v>
      </c>
      <c r="GH58" s="203"/>
      <c r="GI58" s="204" t="s">
        <v>667</v>
      </c>
      <c r="GJ58" s="203"/>
      <c r="GK58" s="204" t="s">
        <v>667</v>
      </c>
      <c r="GL58" s="203"/>
      <c r="GM58" s="204" t="s">
        <v>667</v>
      </c>
      <c r="GN58" s="203"/>
      <c r="GO58" s="204" t="s">
        <v>667</v>
      </c>
      <c r="GP58" s="203"/>
      <c r="GQ58" s="204" t="s">
        <v>667</v>
      </c>
      <c r="GR58" s="203"/>
      <c r="GS58" s="204" t="s">
        <v>667</v>
      </c>
      <c r="GT58" s="203"/>
      <c r="GU58" s="204" t="s">
        <v>667</v>
      </c>
      <c r="GV58" s="203"/>
      <c r="GW58" s="204" t="s">
        <v>667</v>
      </c>
      <c r="GX58" s="203"/>
      <c r="GY58" s="204" t="s">
        <v>667</v>
      </c>
      <c r="GZ58" s="203"/>
      <c r="HA58" s="204" t="s">
        <v>667</v>
      </c>
      <c r="HB58" s="203"/>
      <c r="HC58" s="204" t="s">
        <v>667</v>
      </c>
      <c r="HD58" s="203"/>
      <c r="HE58" s="204" t="s">
        <v>667</v>
      </c>
      <c r="HF58" s="203"/>
      <c r="HG58" s="204" t="s">
        <v>667</v>
      </c>
      <c r="HH58" s="203"/>
      <c r="HI58" s="204" t="s">
        <v>667</v>
      </c>
      <c r="HJ58" s="203"/>
      <c r="HK58" s="204" t="s">
        <v>667</v>
      </c>
      <c r="HL58" s="203"/>
      <c r="HM58" s="204" t="s">
        <v>667</v>
      </c>
      <c r="HN58" s="203"/>
      <c r="HO58" s="204" t="s">
        <v>667</v>
      </c>
      <c r="HP58" s="203"/>
      <c r="HQ58" s="204" t="s">
        <v>667</v>
      </c>
      <c r="HR58" s="203"/>
      <c r="HS58" s="204" t="s">
        <v>667</v>
      </c>
      <c r="HT58" s="203"/>
      <c r="HU58" s="204" t="s">
        <v>667</v>
      </c>
      <c r="HV58" s="203"/>
      <c r="HW58" s="204" t="s">
        <v>667</v>
      </c>
      <c r="HX58" s="203"/>
      <c r="HY58" s="204" t="s">
        <v>667</v>
      </c>
      <c r="HZ58" s="203"/>
      <c r="IA58" s="204" t="s">
        <v>667</v>
      </c>
      <c r="IB58" s="203"/>
      <c r="IC58" s="204" t="s">
        <v>667</v>
      </c>
      <c r="ID58" s="203"/>
      <c r="IE58" s="204" t="s">
        <v>667</v>
      </c>
      <c r="IF58" s="203"/>
      <c r="IG58" s="204" t="s">
        <v>667</v>
      </c>
      <c r="IH58" s="203"/>
      <c r="II58" s="204" t="s">
        <v>667</v>
      </c>
    </row>
    <row r="59" spans="1:243" ht="15.75" customHeight="1" x14ac:dyDescent="0.2">
      <c r="A59" s="604"/>
      <c r="B59" s="598"/>
      <c r="C59" s="613"/>
      <c r="D59" s="10">
        <v>0</v>
      </c>
      <c r="E59" s="536" t="s">
        <v>100</v>
      </c>
      <c r="F59" s="197">
        <v>0</v>
      </c>
      <c r="G59" s="198"/>
      <c r="H59" s="197">
        <v>0</v>
      </c>
      <c r="I59" s="198"/>
      <c r="J59" s="197">
        <v>0</v>
      </c>
      <c r="K59" s="198"/>
      <c r="L59" s="197">
        <v>0</v>
      </c>
      <c r="M59" s="198"/>
      <c r="N59" s="197">
        <v>0</v>
      </c>
      <c r="O59" s="198"/>
      <c r="P59" s="197">
        <v>0</v>
      </c>
      <c r="Q59" s="198"/>
      <c r="R59" s="197">
        <v>0</v>
      </c>
      <c r="S59" s="198"/>
      <c r="T59" s="197">
        <v>0</v>
      </c>
      <c r="U59" s="198"/>
      <c r="V59" s="197">
        <v>0</v>
      </c>
      <c r="W59" s="198"/>
      <c r="X59" s="197">
        <v>0</v>
      </c>
      <c r="Y59" s="198"/>
      <c r="Z59" s="197">
        <v>0</v>
      </c>
      <c r="AA59" s="198"/>
      <c r="AB59" s="197">
        <v>0</v>
      </c>
      <c r="AC59" s="198"/>
      <c r="AD59" s="197">
        <v>0</v>
      </c>
      <c r="AE59" s="198"/>
      <c r="AF59" s="197">
        <v>0</v>
      </c>
      <c r="AG59" s="198"/>
      <c r="AH59" s="197">
        <v>0</v>
      </c>
      <c r="AI59" s="198"/>
      <c r="AJ59" s="197">
        <v>0</v>
      </c>
      <c r="AK59" s="198"/>
      <c r="AL59" s="197">
        <v>0</v>
      </c>
      <c r="AM59" s="198"/>
      <c r="AN59" s="197">
        <v>0</v>
      </c>
      <c r="AO59" s="198"/>
      <c r="AP59" s="197">
        <v>0</v>
      </c>
      <c r="AQ59" s="198"/>
      <c r="AR59" s="197">
        <v>0</v>
      </c>
      <c r="AS59" s="198"/>
      <c r="AT59" s="197">
        <v>0</v>
      </c>
      <c r="AU59" s="198"/>
      <c r="AV59" s="197">
        <v>0</v>
      </c>
      <c r="AW59" s="198"/>
      <c r="AX59" s="197">
        <v>0</v>
      </c>
      <c r="AY59" s="198"/>
      <c r="AZ59" s="197">
        <v>0</v>
      </c>
      <c r="BA59" s="198"/>
      <c r="BB59" s="197">
        <v>0</v>
      </c>
      <c r="BC59" s="198"/>
      <c r="BD59" s="197">
        <v>0</v>
      </c>
      <c r="BE59" s="198"/>
      <c r="BF59" s="197">
        <v>0</v>
      </c>
      <c r="BG59" s="198"/>
      <c r="BH59" s="197">
        <v>0</v>
      </c>
      <c r="BI59" s="198"/>
      <c r="BJ59" s="197">
        <v>0</v>
      </c>
      <c r="BK59" s="198"/>
      <c r="BL59" s="197">
        <v>0</v>
      </c>
      <c r="BM59" s="198"/>
      <c r="BN59" s="197">
        <v>0</v>
      </c>
      <c r="BO59" s="198"/>
      <c r="BP59" s="197">
        <v>0</v>
      </c>
      <c r="BQ59" s="198"/>
      <c r="BR59" s="197">
        <v>0</v>
      </c>
      <c r="BS59" s="198"/>
      <c r="BT59" s="197">
        <v>0</v>
      </c>
      <c r="BU59" s="198"/>
      <c r="BV59" s="197">
        <v>0</v>
      </c>
      <c r="BW59" s="198"/>
      <c r="BX59" s="197">
        <v>0</v>
      </c>
      <c r="BY59" s="198"/>
      <c r="BZ59" s="197">
        <v>0</v>
      </c>
      <c r="CA59" s="198"/>
      <c r="CB59" s="197">
        <v>0</v>
      </c>
      <c r="CC59" s="198"/>
      <c r="CD59" s="197">
        <v>0</v>
      </c>
      <c r="CE59" s="198"/>
      <c r="CF59" s="197">
        <v>0</v>
      </c>
      <c r="CG59" s="198"/>
      <c r="CH59" s="197">
        <v>0</v>
      </c>
      <c r="CI59" s="198"/>
      <c r="CJ59" s="197">
        <v>0</v>
      </c>
      <c r="CK59" s="198"/>
      <c r="CL59" s="197">
        <v>0</v>
      </c>
      <c r="CM59" s="198"/>
      <c r="CN59" s="197">
        <v>0</v>
      </c>
      <c r="CO59" s="198"/>
      <c r="CP59" s="197">
        <v>0</v>
      </c>
      <c r="CQ59" s="198"/>
      <c r="CR59" s="197">
        <v>0</v>
      </c>
      <c r="CS59" s="198"/>
      <c r="CT59" s="197">
        <v>0</v>
      </c>
      <c r="CU59" s="198"/>
      <c r="CV59" s="197">
        <v>0</v>
      </c>
      <c r="CW59" s="198"/>
      <c r="CX59" s="197">
        <v>0</v>
      </c>
      <c r="CY59" s="198"/>
      <c r="CZ59" s="197">
        <v>0</v>
      </c>
      <c r="DA59" s="198"/>
      <c r="DB59" s="197">
        <v>0</v>
      </c>
      <c r="DC59" s="198"/>
      <c r="DD59" s="197">
        <v>0</v>
      </c>
      <c r="DE59" s="198"/>
      <c r="DF59" s="197">
        <v>0</v>
      </c>
      <c r="DG59" s="198"/>
      <c r="DH59" s="197">
        <v>0</v>
      </c>
      <c r="DI59" s="198"/>
      <c r="DJ59" s="197">
        <v>0</v>
      </c>
      <c r="DK59" s="198"/>
      <c r="DL59" s="197">
        <v>0</v>
      </c>
      <c r="DM59" s="198"/>
      <c r="DN59" s="197">
        <v>0</v>
      </c>
      <c r="DO59" s="198"/>
      <c r="DP59" s="197">
        <v>0</v>
      </c>
      <c r="DQ59" s="198"/>
      <c r="DR59" s="197">
        <v>0</v>
      </c>
      <c r="DS59" s="198"/>
      <c r="DT59" s="197">
        <v>0</v>
      </c>
      <c r="DU59" s="198"/>
      <c r="DV59" s="197">
        <v>0</v>
      </c>
      <c r="DW59" s="198"/>
      <c r="DX59" s="197">
        <v>0</v>
      </c>
      <c r="DY59" s="198"/>
      <c r="DZ59" s="197">
        <v>0</v>
      </c>
      <c r="EA59" s="198"/>
      <c r="EB59" s="197">
        <v>0</v>
      </c>
      <c r="EC59" s="198"/>
      <c r="ED59" s="197">
        <v>0</v>
      </c>
      <c r="EE59" s="198"/>
      <c r="EF59" s="197">
        <v>0</v>
      </c>
      <c r="EG59" s="198"/>
      <c r="EH59" s="197">
        <v>0</v>
      </c>
      <c r="EI59" s="198"/>
      <c r="EJ59" s="197">
        <v>0</v>
      </c>
      <c r="EK59" s="198"/>
      <c r="EL59" s="197">
        <v>0</v>
      </c>
      <c r="EM59" s="198"/>
      <c r="EN59" s="197">
        <v>0</v>
      </c>
      <c r="EO59" s="198"/>
      <c r="EP59" s="197">
        <v>0</v>
      </c>
      <c r="EQ59" s="198"/>
      <c r="ER59" s="197">
        <v>0</v>
      </c>
      <c r="ES59" s="198"/>
      <c r="ET59" s="197">
        <v>0</v>
      </c>
      <c r="EU59" s="198"/>
      <c r="EV59" s="197">
        <v>0</v>
      </c>
      <c r="EW59" s="198"/>
      <c r="EX59" s="197">
        <v>0</v>
      </c>
      <c r="EY59" s="198"/>
      <c r="EZ59" s="197">
        <v>0</v>
      </c>
      <c r="FA59" s="198"/>
      <c r="FB59" s="197">
        <v>0</v>
      </c>
      <c r="FC59" s="198"/>
      <c r="FD59" s="197">
        <v>0</v>
      </c>
      <c r="FE59" s="198"/>
      <c r="FF59" s="197">
        <v>0</v>
      </c>
      <c r="FG59" s="198"/>
      <c r="FH59" s="197">
        <v>0</v>
      </c>
      <c r="FI59" s="198"/>
      <c r="FJ59" s="197">
        <v>0</v>
      </c>
      <c r="FK59" s="198"/>
      <c r="FL59" s="197">
        <v>0</v>
      </c>
      <c r="FM59" s="198"/>
      <c r="FN59" s="197">
        <v>0</v>
      </c>
      <c r="FO59" s="198"/>
      <c r="FP59" s="197">
        <v>0</v>
      </c>
      <c r="FQ59" s="198"/>
      <c r="FR59" s="197">
        <v>0</v>
      </c>
      <c r="FS59" s="198"/>
      <c r="FT59" s="197">
        <v>0</v>
      </c>
      <c r="FU59" s="198"/>
      <c r="FV59" s="197">
        <v>0</v>
      </c>
      <c r="FW59" s="198"/>
      <c r="FX59" s="197">
        <v>0</v>
      </c>
      <c r="FY59" s="198"/>
      <c r="FZ59" s="197">
        <v>0</v>
      </c>
      <c r="GA59" s="198"/>
      <c r="GB59" s="197">
        <v>0</v>
      </c>
      <c r="GC59" s="198"/>
      <c r="GD59" s="197">
        <v>0</v>
      </c>
      <c r="GE59" s="198"/>
      <c r="GF59" s="197">
        <v>0</v>
      </c>
      <c r="GG59" s="198"/>
      <c r="GH59" s="197">
        <v>0</v>
      </c>
      <c r="GI59" s="198"/>
      <c r="GJ59" s="197">
        <v>0</v>
      </c>
      <c r="GK59" s="198"/>
      <c r="GL59" s="197">
        <v>0</v>
      </c>
      <c r="GM59" s="198"/>
      <c r="GN59" s="197">
        <v>0</v>
      </c>
      <c r="GO59" s="198"/>
      <c r="GP59" s="197">
        <v>0</v>
      </c>
      <c r="GQ59" s="198"/>
      <c r="GR59" s="197">
        <v>0</v>
      </c>
      <c r="GS59" s="198"/>
      <c r="GT59" s="197">
        <v>0</v>
      </c>
      <c r="GU59" s="198"/>
      <c r="GV59" s="197">
        <v>0</v>
      </c>
      <c r="GW59" s="198"/>
      <c r="GX59" s="197">
        <v>0</v>
      </c>
      <c r="GY59" s="198"/>
      <c r="GZ59" s="197">
        <v>0</v>
      </c>
      <c r="HA59" s="198"/>
      <c r="HB59" s="197">
        <v>0</v>
      </c>
      <c r="HC59" s="198"/>
      <c r="HD59" s="197">
        <v>0</v>
      </c>
      <c r="HE59" s="198"/>
      <c r="HF59" s="197">
        <v>0</v>
      </c>
      <c r="HG59" s="198"/>
      <c r="HH59" s="197">
        <v>0</v>
      </c>
      <c r="HI59" s="198"/>
      <c r="HJ59" s="197">
        <v>0</v>
      </c>
      <c r="HK59" s="198"/>
      <c r="HL59" s="197">
        <v>0</v>
      </c>
      <c r="HM59" s="198"/>
      <c r="HN59" s="197">
        <v>0</v>
      </c>
      <c r="HO59" s="198"/>
      <c r="HP59" s="197">
        <v>0</v>
      </c>
      <c r="HQ59" s="198"/>
      <c r="HR59" s="197">
        <v>0</v>
      </c>
      <c r="HS59" s="198"/>
      <c r="HT59" s="197">
        <v>0</v>
      </c>
      <c r="HU59" s="198"/>
      <c r="HV59" s="197">
        <v>0</v>
      </c>
      <c r="HW59" s="198"/>
      <c r="HX59" s="197">
        <v>0</v>
      </c>
      <c r="HY59" s="198"/>
      <c r="HZ59" s="197">
        <v>0</v>
      </c>
      <c r="IA59" s="198"/>
      <c r="IB59" s="197">
        <v>0</v>
      </c>
      <c r="IC59" s="198"/>
      <c r="ID59" s="197">
        <v>0</v>
      </c>
      <c r="IE59" s="198"/>
      <c r="IF59" s="197">
        <v>0</v>
      </c>
      <c r="IG59" s="198"/>
      <c r="IH59" s="197">
        <v>0</v>
      </c>
      <c r="II59" s="198"/>
    </row>
    <row r="60" spans="1:243" ht="15.75" customHeight="1" x14ac:dyDescent="0.2">
      <c r="A60" s="604"/>
      <c r="B60" s="598"/>
      <c r="C60" s="613"/>
      <c r="D60" s="8">
        <v>0</v>
      </c>
      <c r="E60" s="537"/>
      <c r="F60" s="201"/>
      <c r="G60" s="202" t="s">
        <v>667</v>
      </c>
      <c r="H60" s="201"/>
      <c r="I60" s="202" t="s">
        <v>667</v>
      </c>
      <c r="J60" s="201"/>
      <c r="K60" s="202" t="s">
        <v>667</v>
      </c>
      <c r="L60" s="201"/>
      <c r="M60" s="202" t="s">
        <v>667</v>
      </c>
      <c r="N60" s="201"/>
      <c r="O60" s="202" t="s">
        <v>667</v>
      </c>
      <c r="P60" s="201"/>
      <c r="Q60" s="202" t="s">
        <v>667</v>
      </c>
      <c r="R60" s="201"/>
      <c r="S60" s="202" t="s">
        <v>667</v>
      </c>
      <c r="T60" s="201"/>
      <c r="U60" s="202" t="s">
        <v>667</v>
      </c>
      <c r="V60" s="201"/>
      <c r="W60" s="202" t="s">
        <v>667</v>
      </c>
      <c r="X60" s="201"/>
      <c r="Y60" s="202" t="s">
        <v>667</v>
      </c>
      <c r="Z60" s="201"/>
      <c r="AA60" s="202" t="s">
        <v>667</v>
      </c>
      <c r="AB60" s="201"/>
      <c r="AC60" s="202" t="s">
        <v>667</v>
      </c>
      <c r="AD60" s="201"/>
      <c r="AE60" s="202" t="s">
        <v>667</v>
      </c>
      <c r="AF60" s="201"/>
      <c r="AG60" s="202" t="s">
        <v>667</v>
      </c>
      <c r="AH60" s="201"/>
      <c r="AI60" s="202" t="s">
        <v>667</v>
      </c>
      <c r="AJ60" s="201"/>
      <c r="AK60" s="202" t="s">
        <v>667</v>
      </c>
      <c r="AL60" s="201"/>
      <c r="AM60" s="202" t="s">
        <v>667</v>
      </c>
      <c r="AN60" s="201"/>
      <c r="AO60" s="202" t="s">
        <v>667</v>
      </c>
      <c r="AP60" s="201"/>
      <c r="AQ60" s="202" t="s">
        <v>667</v>
      </c>
      <c r="AR60" s="201"/>
      <c r="AS60" s="202" t="s">
        <v>667</v>
      </c>
      <c r="AT60" s="201"/>
      <c r="AU60" s="202" t="s">
        <v>667</v>
      </c>
      <c r="AV60" s="201"/>
      <c r="AW60" s="202" t="s">
        <v>667</v>
      </c>
      <c r="AX60" s="201"/>
      <c r="AY60" s="202" t="s">
        <v>667</v>
      </c>
      <c r="AZ60" s="201"/>
      <c r="BA60" s="202" t="s">
        <v>667</v>
      </c>
      <c r="BB60" s="201"/>
      <c r="BC60" s="202" t="s">
        <v>667</v>
      </c>
      <c r="BD60" s="201"/>
      <c r="BE60" s="202" t="s">
        <v>667</v>
      </c>
      <c r="BF60" s="201"/>
      <c r="BG60" s="202" t="s">
        <v>667</v>
      </c>
      <c r="BH60" s="201"/>
      <c r="BI60" s="202" t="s">
        <v>667</v>
      </c>
      <c r="BJ60" s="201"/>
      <c r="BK60" s="202" t="s">
        <v>667</v>
      </c>
      <c r="BL60" s="201"/>
      <c r="BM60" s="202" t="s">
        <v>667</v>
      </c>
      <c r="BN60" s="201"/>
      <c r="BO60" s="202" t="s">
        <v>667</v>
      </c>
      <c r="BP60" s="201"/>
      <c r="BQ60" s="202" t="s">
        <v>667</v>
      </c>
      <c r="BR60" s="201"/>
      <c r="BS60" s="202" t="s">
        <v>667</v>
      </c>
      <c r="BT60" s="201"/>
      <c r="BU60" s="202" t="s">
        <v>667</v>
      </c>
      <c r="BV60" s="201"/>
      <c r="BW60" s="202" t="s">
        <v>667</v>
      </c>
      <c r="BX60" s="201"/>
      <c r="BY60" s="202" t="s">
        <v>667</v>
      </c>
      <c r="BZ60" s="201"/>
      <c r="CA60" s="202" t="s">
        <v>667</v>
      </c>
      <c r="CB60" s="201"/>
      <c r="CC60" s="202" t="s">
        <v>667</v>
      </c>
      <c r="CD60" s="201"/>
      <c r="CE60" s="202" t="s">
        <v>667</v>
      </c>
      <c r="CF60" s="201"/>
      <c r="CG60" s="202" t="s">
        <v>667</v>
      </c>
      <c r="CH60" s="201"/>
      <c r="CI60" s="202" t="s">
        <v>667</v>
      </c>
      <c r="CJ60" s="201"/>
      <c r="CK60" s="202" t="s">
        <v>667</v>
      </c>
      <c r="CL60" s="201"/>
      <c r="CM60" s="202" t="s">
        <v>667</v>
      </c>
      <c r="CN60" s="201"/>
      <c r="CO60" s="202" t="s">
        <v>667</v>
      </c>
      <c r="CP60" s="201"/>
      <c r="CQ60" s="202" t="s">
        <v>667</v>
      </c>
      <c r="CR60" s="201"/>
      <c r="CS60" s="202" t="s">
        <v>667</v>
      </c>
      <c r="CT60" s="201"/>
      <c r="CU60" s="202" t="s">
        <v>667</v>
      </c>
      <c r="CV60" s="201"/>
      <c r="CW60" s="202" t="s">
        <v>667</v>
      </c>
      <c r="CX60" s="201"/>
      <c r="CY60" s="202" t="s">
        <v>667</v>
      </c>
      <c r="CZ60" s="201"/>
      <c r="DA60" s="202" t="s">
        <v>667</v>
      </c>
      <c r="DB60" s="201"/>
      <c r="DC60" s="202" t="s">
        <v>667</v>
      </c>
      <c r="DD60" s="201"/>
      <c r="DE60" s="202" t="s">
        <v>667</v>
      </c>
      <c r="DF60" s="201"/>
      <c r="DG60" s="202" t="s">
        <v>667</v>
      </c>
      <c r="DH60" s="201"/>
      <c r="DI60" s="202" t="s">
        <v>667</v>
      </c>
      <c r="DJ60" s="201"/>
      <c r="DK60" s="202" t="s">
        <v>667</v>
      </c>
      <c r="DL60" s="201"/>
      <c r="DM60" s="202" t="s">
        <v>667</v>
      </c>
      <c r="DN60" s="201"/>
      <c r="DO60" s="202" t="s">
        <v>667</v>
      </c>
      <c r="DP60" s="201"/>
      <c r="DQ60" s="202" t="s">
        <v>667</v>
      </c>
      <c r="DR60" s="201"/>
      <c r="DS60" s="202" t="s">
        <v>667</v>
      </c>
      <c r="DT60" s="201"/>
      <c r="DU60" s="202" t="s">
        <v>667</v>
      </c>
      <c r="DV60" s="201"/>
      <c r="DW60" s="202" t="s">
        <v>667</v>
      </c>
      <c r="DX60" s="201"/>
      <c r="DY60" s="202" t="s">
        <v>667</v>
      </c>
      <c r="DZ60" s="201"/>
      <c r="EA60" s="202" t="s">
        <v>667</v>
      </c>
      <c r="EB60" s="201"/>
      <c r="EC60" s="202" t="s">
        <v>667</v>
      </c>
      <c r="ED60" s="201"/>
      <c r="EE60" s="202" t="s">
        <v>667</v>
      </c>
      <c r="EF60" s="201"/>
      <c r="EG60" s="202" t="s">
        <v>667</v>
      </c>
      <c r="EH60" s="201"/>
      <c r="EI60" s="202" t="s">
        <v>667</v>
      </c>
      <c r="EJ60" s="201"/>
      <c r="EK60" s="202" t="s">
        <v>667</v>
      </c>
      <c r="EL60" s="201"/>
      <c r="EM60" s="202" t="s">
        <v>667</v>
      </c>
      <c r="EN60" s="201"/>
      <c r="EO60" s="202" t="s">
        <v>667</v>
      </c>
      <c r="EP60" s="201"/>
      <c r="EQ60" s="202" t="s">
        <v>667</v>
      </c>
      <c r="ER60" s="201"/>
      <c r="ES60" s="202" t="s">
        <v>667</v>
      </c>
      <c r="ET60" s="201"/>
      <c r="EU60" s="202" t="s">
        <v>667</v>
      </c>
      <c r="EV60" s="201"/>
      <c r="EW60" s="202" t="s">
        <v>667</v>
      </c>
      <c r="EX60" s="201"/>
      <c r="EY60" s="202" t="s">
        <v>667</v>
      </c>
      <c r="EZ60" s="201"/>
      <c r="FA60" s="202" t="s">
        <v>667</v>
      </c>
      <c r="FB60" s="201"/>
      <c r="FC60" s="202" t="s">
        <v>667</v>
      </c>
      <c r="FD60" s="201"/>
      <c r="FE60" s="202" t="s">
        <v>667</v>
      </c>
      <c r="FF60" s="201"/>
      <c r="FG60" s="202" t="s">
        <v>667</v>
      </c>
      <c r="FH60" s="201"/>
      <c r="FI60" s="202" t="s">
        <v>667</v>
      </c>
      <c r="FJ60" s="201"/>
      <c r="FK60" s="202" t="s">
        <v>667</v>
      </c>
      <c r="FL60" s="201"/>
      <c r="FM60" s="202" t="s">
        <v>667</v>
      </c>
      <c r="FN60" s="201"/>
      <c r="FO60" s="202" t="s">
        <v>667</v>
      </c>
      <c r="FP60" s="201"/>
      <c r="FQ60" s="202" t="s">
        <v>667</v>
      </c>
      <c r="FR60" s="201"/>
      <c r="FS60" s="202" t="s">
        <v>667</v>
      </c>
      <c r="FT60" s="201"/>
      <c r="FU60" s="202" t="s">
        <v>667</v>
      </c>
      <c r="FV60" s="201"/>
      <c r="FW60" s="202" t="s">
        <v>667</v>
      </c>
      <c r="FX60" s="201"/>
      <c r="FY60" s="202" t="s">
        <v>667</v>
      </c>
      <c r="FZ60" s="201"/>
      <c r="GA60" s="202" t="s">
        <v>667</v>
      </c>
      <c r="GB60" s="201"/>
      <c r="GC60" s="202" t="s">
        <v>667</v>
      </c>
      <c r="GD60" s="201"/>
      <c r="GE60" s="202" t="s">
        <v>667</v>
      </c>
      <c r="GF60" s="201"/>
      <c r="GG60" s="202" t="s">
        <v>667</v>
      </c>
      <c r="GH60" s="201"/>
      <c r="GI60" s="202" t="s">
        <v>667</v>
      </c>
      <c r="GJ60" s="201"/>
      <c r="GK60" s="202" t="s">
        <v>667</v>
      </c>
      <c r="GL60" s="201"/>
      <c r="GM60" s="202" t="s">
        <v>667</v>
      </c>
      <c r="GN60" s="201"/>
      <c r="GO60" s="202" t="s">
        <v>667</v>
      </c>
      <c r="GP60" s="201"/>
      <c r="GQ60" s="202" t="s">
        <v>667</v>
      </c>
      <c r="GR60" s="201"/>
      <c r="GS60" s="202" t="s">
        <v>667</v>
      </c>
      <c r="GT60" s="201"/>
      <c r="GU60" s="202" t="s">
        <v>667</v>
      </c>
      <c r="GV60" s="201"/>
      <c r="GW60" s="202" t="s">
        <v>667</v>
      </c>
      <c r="GX60" s="201"/>
      <c r="GY60" s="202" t="s">
        <v>667</v>
      </c>
      <c r="GZ60" s="201"/>
      <c r="HA60" s="202" t="s">
        <v>667</v>
      </c>
      <c r="HB60" s="201"/>
      <c r="HC60" s="202" t="s">
        <v>667</v>
      </c>
      <c r="HD60" s="201"/>
      <c r="HE60" s="202" t="s">
        <v>667</v>
      </c>
      <c r="HF60" s="201"/>
      <c r="HG60" s="202" t="s">
        <v>667</v>
      </c>
      <c r="HH60" s="201"/>
      <c r="HI60" s="202" t="s">
        <v>667</v>
      </c>
      <c r="HJ60" s="201"/>
      <c r="HK60" s="202" t="s">
        <v>667</v>
      </c>
      <c r="HL60" s="201"/>
      <c r="HM60" s="202" t="s">
        <v>667</v>
      </c>
      <c r="HN60" s="201"/>
      <c r="HO60" s="202" t="s">
        <v>667</v>
      </c>
      <c r="HP60" s="201"/>
      <c r="HQ60" s="202" t="s">
        <v>667</v>
      </c>
      <c r="HR60" s="201"/>
      <c r="HS60" s="202" t="s">
        <v>667</v>
      </c>
      <c r="HT60" s="201"/>
      <c r="HU60" s="202" t="s">
        <v>667</v>
      </c>
      <c r="HV60" s="201"/>
      <c r="HW60" s="202" t="s">
        <v>667</v>
      </c>
      <c r="HX60" s="201"/>
      <c r="HY60" s="202" t="s">
        <v>667</v>
      </c>
      <c r="HZ60" s="201"/>
      <c r="IA60" s="202" t="s">
        <v>667</v>
      </c>
      <c r="IB60" s="201"/>
      <c r="IC60" s="202" t="s">
        <v>667</v>
      </c>
      <c r="ID60" s="201"/>
      <c r="IE60" s="202" t="s">
        <v>667</v>
      </c>
      <c r="IF60" s="201"/>
      <c r="IG60" s="202" t="s">
        <v>667</v>
      </c>
      <c r="IH60" s="201"/>
      <c r="II60" s="202" t="s">
        <v>667</v>
      </c>
    </row>
    <row r="61" spans="1:243" ht="15.75" customHeight="1" x14ac:dyDescent="0.2">
      <c r="A61" s="604"/>
      <c r="B61" s="598"/>
      <c r="C61" s="613"/>
      <c r="D61" s="9">
        <v>0</v>
      </c>
      <c r="E61" s="538" t="s">
        <v>101</v>
      </c>
      <c r="F61" s="195">
        <v>0</v>
      </c>
      <c r="G61" s="196"/>
      <c r="H61" s="195">
        <v>0</v>
      </c>
      <c r="I61" s="196"/>
      <c r="J61" s="195">
        <v>0</v>
      </c>
      <c r="K61" s="196"/>
      <c r="L61" s="195">
        <v>0</v>
      </c>
      <c r="M61" s="196"/>
      <c r="N61" s="195">
        <v>0</v>
      </c>
      <c r="O61" s="196"/>
      <c r="P61" s="195">
        <v>0</v>
      </c>
      <c r="Q61" s="196"/>
      <c r="R61" s="195">
        <v>0</v>
      </c>
      <c r="S61" s="196"/>
      <c r="T61" s="195">
        <v>0</v>
      </c>
      <c r="U61" s="196"/>
      <c r="V61" s="195">
        <v>0</v>
      </c>
      <c r="W61" s="196"/>
      <c r="X61" s="195">
        <v>0</v>
      </c>
      <c r="Y61" s="196"/>
      <c r="Z61" s="195">
        <v>0</v>
      </c>
      <c r="AA61" s="196"/>
      <c r="AB61" s="195">
        <v>0</v>
      </c>
      <c r="AC61" s="196"/>
      <c r="AD61" s="195">
        <v>0</v>
      </c>
      <c r="AE61" s="196"/>
      <c r="AF61" s="195">
        <v>0</v>
      </c>
      <c r="AG61" s="196"/>
      <c r="AH61" s="195">
        <v>0</v>
      </c>
      <c r="AI61" s="196"/>
      <c r="AJ61" s="195">
        <v>0</v>
      </c>
      <c r="AK61" s="196"/>
      <c r="AL61" s="195">
        <v>0</v>
      </c>
      <c r="AM61" s="196"/>
      <c r="AN61" s="195">
        <v>0</v>
      </c>
      <c r="AO61" s="196"/>
      <c r="AP61" s="195">
        <v>0</v>
      </c>
      <c r="AQ61" s="196"/>
      <c r="AR61" s="195">
        <v>0</v>
      </c>
      <c r="AS61" s="196"/>
      <c r="AT61" s="195">
        <v>0</v>
      </c>
      <c r="AU61" s="196"/>
      <c r="AV61" s="195">
        <v>0</v>
      </c>
      <c r="AW61" s="196"/>
      <c r="AX61" s="195">
        <v>0</v>
      </c>
      <c r="AY61" s="196"/>
      <c r="AZ61" s="195">
        <v>0</v>
      </c>
      <c r="BA61" s="196"/>
      <c r="BB61" s="195">
        <v>0</v>
      </c>
      <c r="BC61" s="196"/>
      <c r="BD61" s="195">
        <v>0</v>
      </c>
      <c r="BE61" s="196"/>
      <c r="BF61" s="195">
        <v>0</v>
      </c>
      <c r="BG61" s="196"/>
      <c r="BH61" s="195">
        <v>0</v>
      </c>
      <c r="BI61" s="196"/>
      <c r="BJ61" s="195">
        <v>0</v>
      </c>
      <c r="BK61" s="196"/>
      <c r="BL61" s="195">
        <v>0</v>
      </c>
      <c r="BM61" s="196"/>
      <c r="BN61" s="195">
        <v>0</v>
      </c>
      <c r="BO61" s="196"/>
      <c r="BP61" s="195">
        <v>0</v>
      </c>
      <c r="BQ61" s="196"/>
      <c r="BR61" s="195">
        <v>0</v>
      </c>
      <c r="BS61" s="196"/>
      <c r="BT61" s="195">
        <v>0</v>
      </c>
      <c r="BU61" s="196"/>
      <c r="BV61" s="195">
        <v>0</v>
      </c>
      <c r="BW61" s="196"/>
      <c r="BX61" s="195">
        <v>0</v>
      </c>
      <c r="BY61" s="196"/>
      <c r="BZ61" s="195">
        <v>0</v>
      </c>
      <c r="CA61" s="196"/>
      <c r="CB61" s="195">
        <v>0</v>
      </c>
      <c r="CC61" s="196"/>
      <c r="CD61" s="195">
        <v>0</v>
      </c>
      <c r="CE61" s="196"/>
      <c r="CF61" s="195">
        <v>0</v>
      </c>
      <c r="CG61" s="196"/>
      <c r="CH61" s="195">
        <v>0</v>
      </c>
      <c r="CI61" s="196"/>
      <c r="CJ61" s="195">
        <v>0</v>
      </c>
      <c r="CK61" s="196"/>
      <c r="CL61" s="195">
        <v>0</v>
      </c>
      <c r="CM61" s="196"/>
      <c r="CN61" s="195">
        <v>0</v>
      </c>
      <c r="CO61" s="196"/>
      <c r="CP61" s="195">
        <v>0</v>
      </c>
      <c r="CQ61" s="196"/>
      <c r="CR61" s="195">
        <v>0</v>
      </c>
      <c r="CS61" s="196"/>
      <c r="CT61" s="195">
        <v>0</v>
      </c>
      <c r="CU61" s="196"/>
      <c r="CV61" s="195">
        <v>0</v>
      </c>
      <c r="CW61" s="196"/>
      <c r="CX61" s="195">
        <v>0</v>
      </c>
      <c r="CY61" s="196"/>
      <c r="CZ61" s="195">
        <v>0</v>
      </c>
      <c r="DA61" s="196"/>
      <c r="DB61" s="195">
        <v>0</v>
      </c>
      <c r="DC61" s="196"/>
      <c r="DD61" s="195">
        <v>0</v>
      </c>
      <c r="DE61" s="196"/>
      <c r="DF61" s="195">
        <v>0</v>
      </c>
      <c r="DG61" s="196"/>
      <c r="DH61" s="195">
        <v>0</v>
      </c>
      <c r="DI61" s="196"/>
      <c r="DJ61" s="195">
        <v>0</v>
      </c>
      <c r="DK61" s="196"/>
      <c r="DL61" s="195">
        <v>0</v>
      </c>
      <c r="DM61" s="196"/>
      <c r="DN61" s="195">
        <v>0</v>
      </c>
      <c r="DO61" s="196"/>
      <c r="DP61" s="195">
        <v>0</v>
      </c>
      <c r="DQ61" s="196"/>
      <c r="DR61" s="195">
        <v>0</v>
      </c>
      <c r="DS61" s="196"/>
      <c r="DT61" s="195">
        <v>0</v>
      </c>
      <c r="DU61" s="196"/>
      <c r="DV61" s="195">
        <v>0</v>
      </c>
      <c r="DW61" s="196"/>
      <c r="DX61" s="195">
        <v>0</v>
      </c>
      <c r="DY61" s="196"/>
      <c r="DZ61" s="195">
        <v>0</v>
      </c>
      <c r="EA61" s="196"/>
      <c r="EB61" s="195">
        <v>0</v>
      </c>
      <c r="EC61" s="196"/>
      <c r="ED61" s="195">
        <v>0</v>
      </c>
      <c r="EE61" s="196"/>
      <c r="EF61" s="195">
        <v>0</v>
      </c>
      <c r="EG61" s="196"/>
      <c r="EH61" s="195">
        <v>0</v>
      </c>
      <c r="EI61" s="196"/>
      <c r="EJ61" s="195">
        <v>0</v>
      </c>
      <c r="EK61" s="196"/>
      <c r="EL61" s="195">
        <v>0</v>
      </c>
      <c r="EM61" s="196"/>
      <c r="EN61" s="195">
        <v>0</v>
      </c>
      <c r="EO61" s="196"/>
      <c r="EP61" s="195">
        <v>0</v>
      </c>
      <c r="EQ61" s="196"/>
      <c r="ER61" s="195">
        <v>0</v>
      </c>
      <c r="ES61" s="196"/>
      <c r="ET61" s="195">
        <v>0</v>
      </c>
      <c r="EU61" s="196"/>
      <c r="EV61" s="195">
        <v>0</v>
      </c>
      <c r="EW61" s="196"/>
      <c r="EX61" s="195">
        <v>0</v>
      </c>
      <c r="EY61" s="196"/>
      <c r="EZ61" s="195">
        <v>0</v>
      </c>
      <c r="FA61" s="196"/>
      <c r="FB61" s="195">
        <v>0</v>
      </c>
      <c r="FC61" s="196"/>
      <c r="FD61" s="195">
        <v>0</v>
      </c>
      <c r="FE61" s="196"/>
      <c r="FF61" s="195">
        <v>0</v>
      </c>
      <c r="FG61" s="196"/>
      <c r="FH61" s="195">
        <v>0</v>
      </c>
      <c r="FI61" s="196"/>
      <c r="FJ61" s="195">
        <v>0</v>
      </c>
      <c r="FK61" s="196"/>
      <c r="FL61" s="195">
        <v>0</v>
      </c>
      <c r="FM61" s="196"/>
      <c r="FN61" s="195">
        <v>0</v>
      </c>
      <c r="FO61" s="196"/>
      <c r="FP61" s="195">
        <v>0</v>
      </c>
      <c r="FQ61" s="196"/>
      <c r="FR61" s="195">
        <v>0</v>
      </c>
      <c r="FS61" s="196"/>
      <c r="FT61" s="195">
        <v>0</v>
      </c>
      <c r="FU61" s="196"/>
      <c r="FV61" s="195">
        <v>0</v>
      </c>
      <c r="FW61" s="196"/>
      <c r="FX61" s="195">
        <v>0</v>
      </c>
      <c r="FY61" s="196"/>
      <c r="FZ61" s="195">
        <v>0</v>
      </c>
      <c r="GA61" s="196"/>
      <c r="GB61" s="195">
        <v>0</v>
      </c>
      <c r="GC61" s="196"/>
      <c r="GD61" s="195">
        <v>0</v>
      </c>
      <c r="GE61" s="196"/>
      <c r="GF61" s="195">
        <v>0</v>
      </c>
      <c r="GG61" s="196"/>
      <c r="GH61" s="195">
        <v>0</v>
      </c>
      <c r="GI61" s="196"/>
      <c r="GJ61" s="195">
        <v>0</v>
      </c>
      <c r="GK61" s="196"/>
      <c r="GL61" s="195">
        <v>0</v>
      </c>
      <c r="GM61" s="196"/>
      <c r="GN61" s="195">
        <v>0</v>
      </c>
      <c r="GO61" s="196"/>
      <c r="GP61" s="195">
        <v>0</v>
      </c>
      <c r="GQ61" s="196"/>
      <c r="GR61" s="195">
        <v>0</v>
      </c>
      <c r="GS61" s="196"/>
      <c r="GT61" s="195">
        <v>0</v>
      </c>
      <c r="GU61" s="196"/>
      <c r="GV61" s="195">
        <v>0</v>
      </c>
      <c r="GW61" s="196"/>
      <c r="GX61" s="195">
        <v>0</v>
      </c>
      <c r="GY61" s="196"/>
      <c r="GZ61" s="195">
        <v>0</v>
      </c>
      <c r="HA61" s="196"/>
      <c r="HB61" s="195">
        <v>0</v>
      </c>
      <c r="HC61" s="196"/>
      <c r="HD61" s="195">
        <v>0</v>
      </c>
      <c r="HE61" s="196"/>
      <c r="HF61" s="195">
        <v>0</v>
      </c>
      <c r="HG61" s="196"/>
      <c r="HH61" s="195">
        <v>0</v>
      </c>
      <c r="HI61" s="196"/>
      <c r="HJ61" s="195">
        <v>0</v>
      </c>
      <c r="HK61" s="196"/>
      <c r="HL61" s="195">
        <v>0</v>
      </c>
      <c r="HM61" s="196"/>
      <c r="HN61" s="195">
        <v>0</v>
      </c>
      <c r="HO61" s="196"/>
      <c r="HP61" s="195">
        <v>0</v>
      </c>
      <c r="HQ61" s="196"/>
      <c r="HR61" s="195">
        <v>0</v>
      </c>
      <c r="HS61" s="196"/>
      <c r="HT61" s="195">
        <v>0</v>
      </c>
      <c r="HU61" s="196"/>
      <c r="HV61" s="195">
        <v>0</v>
      </c>
      <c r="HW61" s="196"/>
      <c r="HX61" s="195">
        <v>0</v>
      </c>
      <c r="HY61" s="196"/>
      <c r="HZ61" s="195">
        <v>0</v>
      </c>
      <c r="IA61" s="196"/>
      <c r="IB61" s="195">
        <v>0</v>
      </c>
      <c r="IC61" s="196"/>
      <c r="ID61" s="195">
        <v>0</v>
      </c>
      <c r="IE61" s="196"/>
      <c r="IF61" s="195">
        <v>0</v>
      </c>
      <c r="IG61" s="196"/>
      <c r="IH61" s="195">
        <v>0</v>
      </c>
      <c r="II61" s="196"/>
    </row>
    <row r="62" spans="1:243" ht="15.75" customHeight="1" x14ac:dyDescent="0.2">
      <c r="A62" s="604"/>
      <c r="B62" s="611"/>
      <c r="C62" s="614"/>
      <c r="D62" s="8" t="s">
        <v>9</v>
      </c>
      <c r="E62" s="537"/>
      <c r="F62" s="201"/>
      <c r="G62" s="202" t="s">
        <v>667</v>
      </c>
      <c r="H62" s="201"/>
      <c r="I62" s="202" t="s">
        <v>667</v>
      </c>
      <c r="J62" s="201"/>
      <c r="K62" s="202" t="s">
        <v>667</v>
      </c>
      <c r="L62" s="201"/>
      <c r="M62" s="202" t="s">
        <v>667</v>
      </c>
      <c r="N62" s="201"/>
      <c r="O62" s="202" t="s">
        <v>667</v>
      </c>
      <c r="P62" s="201"/>
      <c r="Q62" s="202" t="s">
        <v>667</v>
      </c>
      <c r="R62" s="201"/>
      <c r="S62" s="202" t="s">
        <v>667</v>
      </c>
      <c r="T62" s="201"/>
      <c r="U62" s="202" t="s">
        <v>667</v>
      </c>
      <c r="V62" s="201"/>
      <c r="W62" s="202" t="s">
        <v>667</v>
      </c>
      <c r="X62" s="201"/>
      <c r="Y62" s="202" t="s">
        <v>667</v>
      </c>
      <c r="Z62" s="201"/>
      <c r="AA62" s="202" t="s">
        <v>667</v>
      </c>
      <c r="AB62" s="201"/>
      <c r="AC62" s="202" t="s">
        <v>667</v>
      </c>
      <c r="AD62" s="201"/>
      <c r="AE62" s="202" t="s">
        <v>667</v>
      </c>
      <c r="AF62" s="201"/>
      <c r="AG62" s="202" t="s">
        <v>667</v>
      </c>
      <c r="AH62" s="201"/>
      <c r="AI62" s="202" t="s">
        <v>667</v>
      </c>
      <c r="AJ62" s="201"/>
      <c r="AK62" s="202" t="s">
        <v>667</v>
      </c>
      <c r="AL62" s="201"/>
      <c r="AM62" s="202" t="s">
        <v>667</v>
      </c>
      <c r="AN62" s="201"/>
      <c r="AO62" s="202" t="s">
        <v>667</v>
      </c>
      <c r="AP62" s="201"/>
      <c r="AQ62" s="202" t="s">
        <v>667</v>
      </c>
      <c r="AR62" s="201"/>
      <c r="AS62" s="202" t="s">
        <v>667</v>
      </c>
      <c r="AT62" s="201"/>
      <c r="AU62" s="202" t="s">
        <v>667</v>
      </c>
      <c r="AV62" s="201"/>
      <c r="AW62" s="202" t="s">
        <v>667</v>
      </c>
      <c r="AX62" s="201"/>
      <c r="AY62" s="202" t="s">
        <v>667</v>
      </c>
      <c r="AZ62" s="201"/>
      <c r="BA62" s="202" t="s">
        <v>667</v>
      </c>
      <c r="BB62" s="201"/>
      <c r="BC62" s="202" t="s">
        <v>667</v>
      </c>
      <c r="BD62" s="201"/>
      <c r="BE62" s="202" t="s">
        <v>667</v>
      </c>
      <c r="BF62" s="201"/>
      <c r="BG62" s="202" t="s">
        <v>667</v>
      </c>
      <c r="BH62" s="201"/>
      <c r="BI62" s="202" t="s">
        <v>667</v>
      </c>
      <c r="BJ62" s="201"/>
      <c r="BK62" s="202" t="s">
        <v>667</v>
      </c>
      <c r="BL62" s="201"/>
      <c r="BM62" s="202" t="s">
        <v>667</v>
      </c>
      <c r="BN62" s="201"/>
      <c r="BO62" s="202" t="s">
        <v>667</v>
      </c>
      <c r="BP62" s="201"/>
      <c r="BQ62" s="202" t="s">
        <v>667</v>
      </c>
      <c r="BR62" s="201"/>
      <c r="BS62" s="202" t="s">
        <v>667</v>
      </c>
      <c r="BT62" s="201"/>
      <c r="BU62" s="202" t="s">
        <v>667</v>
      </c>
      <c r="BV62" s="201"/>
      <c r="BW62" s="202" t="s">
        <v>667</v>
      </c>
      <c r="BX62" s="201"/>
      <c r="BY62" s="202" t="s">
        <v>667</v>
      </c>
      <c r="BZ62" s="201"/>
      <c r="CA62" s="202" t="s">
        <v>667</v>
      </c>
      <c r="CB62" s="201"/>
      <c r="CC62" s="202" t="s">
        <v>667</v>
      </c>
      <c r="CD62" s="201"/>
      <c r="CE62" s="202" t="s">
        <v>667</v>
      </c>
      <c r="CF62" s="201"/>
      <c r="CG62" s="202" t="s">
        <v>667</v>
      </c>
      <c r="CH62" s="201"/>
      <c r="CI62" s="202" t="s">
        <v>667</v>
      </c>
      <c r="CJ62" s="201"/>
      <c r="CK62" s="202" t="s">
        <v>667</v>
      </c>
      <c r="CL62" s="201"/>
      <c r="CM62" s="202" t="s">
        <v>667</v>
      </c>
      <c r="CN62" s="201"/>
      <c r="CO62" s="202" t="s">
        <v>667</v>
      </c>
      <c r="CP62" s="201"/>
      <c r="CQ62" s="202" t="s">
        <v>667</v>
      </c>
      <c r="CR62" s="201"/>
      <c r="CS62" s="202" t="s">
        <v>667</v>
      </c>
      <c r="CT62" s="201"/>
      <c r="CU62" s="202" t="s">
        <v>667</v>
      </c>
      <c r="CV62" s="201"/>
      <c r="CW62" s="202" t="s">
        <v>667</v>
      </c>
      <c r="CX62" s="201"/>
      <c r="CY62" s="202" t="s">
        <v>667</v>
      </c>
      <c r="CZ62" s="201"/>
      <c r="DA62" s="202" t="s">
        <v>667</v>
      </c>
      <c r="DB62" s="201"/>
      <c r="DC62" s="202" t="s">
        <v>667</v>
      </c>
      <c r="DD62" s="201"/>
      <c r="DE62" s="202" t="s">
        <v>667</v>
      </c>
      <c r="DF62" s="201"/>
      <c r="DG62" s="202" t="s">
        <v>667</v>
      </c>
      <c r="DH62" s="201"/>
      <c r="DI62" s="202" t="s">
        <v>667</v>
      </c>
      <c r="DJ62" s="201"/>
      <c r="DK62" s="202" t="s">
        <v>667</v>
      </c>
      <c r="DL62" s="201"/>
      <c r="DM62" s="202" t="s">
        <v>667</v>
      </c>
      <c r="DN62" s="201"/>
      <c r="DO62" s="202" t="s">
        <v>667</v>
      </c>
      <c r="DP62" s="201"/>
      <c r="DQ62" s="202" t="s">
        <v>667</v>
      </c>
      <c r="DR62" s="201"/>
      <c r="DS62" s="202" t="s">
        <v>667</v>
      </c>
      <c r="DT62" s="201"/>
      <c r="DU62" s="202" t="s">
        <v>667</v>
      </c>
      <c r="DV62" s="201"/>
      <c r="DW62" s="202" t="s">
        <v>667</v>
      </c>
      <c r="DX62" s="201"/>
      <c r="DY62" s="202" t="s">
        <v>667</v>
      </c>
      <c r="DZ62" s="201"/>
      <c r="EA62" s="202" t="s">
        <v>667</v>
      </c>
      <c r="EB62" s="201"/>
      <c r="EC62" s="202" t="s">
        <v>667</v>
      </c>
      <c r="ED62" s="201"/>
      <c r="EE62" s="202" t="s">
        <v>667</v>
      </c>
      <c r="EF62" s="201"/>
      <c r="EG62" s="202" t="s">
        <v>667</v>
      </c>
      <c r="EH62" s="201"/>
      <c r="EI62" s="202" t="s">
        <v>667</v>
      </c>
      <c r="EJ62" s="201"/>
      <c r="EK62" s="202" t="s">
        <v>667</v>
      </c>
      <c r="EL62" s="201"/>
      <c r="EM62" s="202" t="s">
        <v>667</v>
      </c>
      <c r="EN62" s="201"/>
      <c r="EO62" s="202" t="s">
        <v>667</v>
      </c>
      <c r="EP62" s="201"/>
      <c r="EQ62" s="202" t="s">
        <v>667</v>
      </c>
      <c r="ER62" s="201"/>
      <c r="ES62" s="202" t="s">
        <v>667</v>
      </c>
      <c r="ET62" s="201"/>
      <c r="EU62" s="202" t="s">
        <v>667</v>
      </c>
      <c r="EV62" s="201"/>
      <c r="EW62" s="202" t="s">
        <v>667</v>
      </c>
      <c r="EX62" s="201"/>
      <c r="EY62" s="202" t="s">
        <v>667</v>
      </c>
      <c r="EZ62" s="201"/>
      <c r="FA62" s="202" t="s">
        <v>667</v>
      </c>
      <c r="FB62" s="201"/>
      <c r="FC62" s="202" t="s">
        <v>667</v>
      </c>
      <c r="FD62" s="201"/>
      <c r="FE62" s="202" t="s">
        <v>667</v>
      </c>
      <c r="FF62" s="201"/>
      <c r="FG62" s="202" t="s">
        <v>667</v>
      </c>
      <c r="FH62" s="201"/>
      <c r="FI62" s="202" t="s">
        <v>667</v>
      </c>
      <c r="FJ62" s="201"/>
      <c r="FK62" s="202" t="s">
        <v>667</v>
      </c>
      <c r="FL62" s="201"/>
      <c r="FM62" s="202" t="s">
        <v>667</v>
      </c>
      <c r="FN62" s="201"/>
      <c r="FO62" s="202" t="s">
        <v>667</v>
      </c>
      <c r="FP62" s="201"/>
      <c r="FQ62" s="202" t="s">
        <v>667</v>
      </c>
      <c r="FR62" s="201"/>
      <c r="FS62" s="202" t="s">
        <v>667</v>
      </c>
      <c r="FT62" s="201"/>
      <c r="FU62" s="202" t="s">
        <v>667</v>
      </c>
      <c r="FV62" s="201"/>
      <c r="FW62" s="202" t="s">
        <v>667</v>
      </c>
      <c r="FX62" s="201"/>
      <c r="FY62" s="202" t="s">
        <v>667</v>
      </c>
      <c r="FZ62" s="201"/>
      <c r="GA62" s="202" t="s">
        <v>667</v>
      </c>
      <c r="GB62" s="201"/>
      <c r="GC62" s="202" t="s">
        <v>667</v>
      </c>
      <c r="GD62" s="201"/>
      <c r="GE62" s="202" t="s">
        <v>667</v>
      </c>
      <c r="GF62" s="201"/>
      <c r="GG62" s="202" t="s">
        <v>667</v>
      </c>
      <c r="GH62" s="201"/>
      <c r="GI62" s="202" t="s">
        <v>667</v>
      </c>
      <c r="GJ62" s="201"/>
      <c r="GK62" s="202" t="s">
        <v>667</v>
      </c>
      <c r="GL62" s="201"/>
      <c r="GM62" s="202" t="s">
        <v>667</v>
      </c>
      <c r="GN62" s="201"/>
      <c r="GO62" s="202" t="s">
        <v>667</v>
      </c>
      <c r="GP62" s="201"/>
      <c r="GQ62" s="202" t="s">
        <v>667</v>
      </c>
      <c r="GR62" s="201"/>
      <c r="GS62" s="202" t="s">
        <v>667</v>
      </c>
      <c r="GT62" s="201"/>
      <c r="GU62" s="202" t="s">
        <v>667</v>
      </c>
      <c r="GV62" s="201"/>
      <c r="GW62" s="202" t="s">
        <v>667</v>
      </c>
      <c r="GX62" s="201"/>
      <c r="GY62" s="202" t="s">
        <v>667</v>
      </c>
      <c r="GZ62" s="201"/>
      <c r="HA62" s="202" t="s">
        <v>667</v>
      </c>
      <c r="HB62" s="201"/>
      <c r="HC62" s="202" t="s">
        <v>667</v>
      </c>
      <c r="HD62" s="201"/>
      <c r="HE62" s="202" t="s">
        <v>667</v>
      </c>
      <c r="HF62" s="201"/>
      <c r="HG62" s="202" t="s">
        <v>667</v>
      </c>
      <c r="HH62" s="201"/>
      <c r="HI62" s="202" t="s">
        <v>667</v>
      </c>
      <c r="HJ62" s="201"/>
      <c r="HK62" s="202" t="s">
        <v>667</v>
      </c>
      <c r="HL62" s="201"/>
      <c r="HM62" s="202" t="s">
        <v>667</v>
      </c>
      <c r="HN62" s="201"/>
      <c r="HO62" s="202" t="s">
        <v>667</v>
      </c>
      <c r="HP62" s="201"/>
      <c r="HQ62" s="202" t="s">
        <v>667</v>
      </c>
      <c r="HR62" s="201"/>
      <c r="HS62" s="202" t="s">
        <v>667</v>
      </c>
      <c r="HT62" s="201"/>
      <c r="HU62" s="202" t="s">
        <v>667</v>
      </c>
      <c r="HV62" s="201"/>
      <c r="HW62" s="202" t="s">
        <v>667</v>
      </c>
      <c r="HX62" s="201"/>
      <c r="HY62" s="202" t="s">
        <v>667</v>
      </c>
      <c r="HZ62" s="201"/>
      <c r="IA62" s="202" t="s">
        <v>667</v>
      </c>
      <c r="IB62" s="201"/>
      <c r="IC62" s="202" t="s">
        <v>667</v>
      </c>
      <c r="ID62" s="201"/>
      <c r="IE62" s="202" t="s">
        <v>667</v>
      </c>
      <c r="IF62" s="201"/>
      <c r="IG62" s="202" t="s">
        <v>667</v>
      </c>
      <c r="IH62" s="201"/>
      <c r="II62" s="202" t="s">
        <v>667</v>
      </c>
    </row>
    <row r="63" spans="1:243" ht="15.75" customHeight="1" x14ac:dyDescent="0.2">
      <c r="A63" s="604"/>
      <c r="B63" s="610" t="s">
        <v>15</v>
      </c>
      <c r="C63" s="612">
        <v>46061</v>
      </c>
      <c r="D63" s="10">
        <v>0</v>
      </c>
      <c r="E63" s="536" t="s">
        <v>81</v>
      </c>
      <c r="F63" s="195">
        <v>0</v>
      </c>
      <c r="G63" s="196"/>
      <c r="H63" s="195">
        <v>0</v>
      </c>
      <c r="I63" s="196"/>
      <c r="J63" s="195">
        <v>0</v>
      </c>
      <c r="K63" s="196"/>
      <c r="L63" s="195">
        <v>0</v>
      </c>
      <c r="M63" s="196"/>
      <c r="N63" s="195">
        <v>0</v>
      </c>
      <c r="O63" s="196"/>
      <c r="P63" s="195">
        <v>0</v>
      </c>
      <c r="Q63" s="196"/>
      <c r="R63" s="195">
        <v>0</v>
      </c>
      <c r="S63" s="196"/>
      <c r="T63" s="195">
        <v>0</v>
      </c>
      <c r="U63" s="196"/>
      <c r="V63" s="195">
        <v>0</v>
      </c>
      <c r="W63" s="196"/>
      <c r="X63" s="195">
        <v>0</v>
      </c>
      <c r="Y63" s="196"/>
      <c r="Z63" s="195">
        <v>0</v>
      </c>
      <c r="AA63" s="196"/>
      <c r="AB63" s="195">
        <v>0</v>
      </c>
      <c r="AC63" s="196"/>
      <c r="AD63" s="195">
        <v>0</v>
      </c>
      <c r="AE63" s="196"/>
      <c r="AF63" s="195">
        <v>0</v>
      </c>
      <c r="AG63" s="196"/>
      <c r="AH63" s="195">
        <v>0</v>
      </c>
      <c r="AI63" s="196"/>
      <c r="AJ63" s="195">
        <v>0</v>
      </c>
      <c r="AK63" s="196"/>
      <c r="AL63" s="195">
        <v>0</v>
      </c>
      <c r="AM63" s="196"/>
      <c r="AN63" s="195">
        <v>0</v>
      </c>
      <c r="AO63" s="196"/>
      <c r="AP63" s="195">
        <v>0</v>
      </c>
      <c r="AQ63" s="196"/>
      <c r="AR63" s="195">
        <v>0</v>
      </c>
      <c r="AS63" s="196"/>
      <c r="AT63" s="195">
        <v>0</v>
      </c>
      <c r="AU63" s="196"/>
      <c r="AV63" s="195">
        <v>0</v>
      </c>
      <c r="AW63" s="196"/>
      <c r="AX63" s="195">
        <v>0</v>
      </c>
      <c r="AY63" s="196"/>
      <c r="AZ63" s="195">
        <v>0</v>
      </c>
      <c r="BA63" s="196"/>
      <c r="BB63" s="195">
        <v>0</v>
      </c>
      <c r="BC63" s="196"/>
      <c r="BD63" s="195">
        <v>0</v>
      </c>
      <c r="BE63" s="196"/>
      <c r="BF63" s="195">
        <v>0</v>
      </c>
      <c r="BG63" s="196"/>
      <c r="BH63" s="195">
        <v>0</v>
      </c>
      <c r="BI63" s="196"/>
      <c r="BJ63" s="195">
        <v>0</v>
      </c>
      <c r="BK63" s="196"/>
      <c r="BL63" s="195">
        <v>0</v>
      </c>
      <c r="BM63" s="196"/>
      <c r="BN63" s="195">
        <v>0</v>
      </c>
      <c r="BO63" s="196"/>
      <c r="BP63" s="195">
        <v>0</v>
      </c>
      <c r="BQ63" s="196"/>
      <c r="BR63" s="195">
        <v>0</v>
      </c>
      <c r="BS63" s="196"/>
      <c r="BT63" s="195">
        <v>0</v>
      </c>
      <c r="BU63" s="196"/>
      <c r="BV63" s="195">
        <v>0</v>
      </c>
      <c r="BW63" s="196"/>
      <c r="BX63" s="195">
        <v>0</v>
      </c>
      <c r="BY63" s="196"/>
      <c r="BZ63" s="195">
        <v>0</v>
      </c>
      <c r="CA63" s="196"/>
      <c r="CB63" s="195">
        <v>0</v>
      </c>
      <c r="CC63" s="196"/>
      <c r="CD63" s="195">
        <v>0</v>
      </c>
      <c r="CE63" s="196"/>
      <c r="CF63" s="195">
        <v>0</v>
      </c>
      <c r="CG63" s="196"/>
      <c r="CH63" s="195">
        <v>0</v>
      </c>
      <c r="CI63" s="196"/>
      <c r="CJ63" s="195">
        <v>0</v>
      </c>
      <c r="CK63" s="196"/>
      <c r="CL63" s="195">
        <v>0</v>
      </c>
      <c r="CM63" s="196"/>
      <c r="CN63" s="195">
        <v>0</v>
      </c>
      <c r="CO63" s="196"/>
      <c r="CP63" s="195">
        <v>0</v>
      </c>
      <c r="CQ63" s="196"/>
      <c r="CR63" s="195">
        <v>0</v>
      </c>
      <c r="CS63" s="196"/>
      <c r="CT63" s="195">
        <v>0</v>
      </c>
      <c r="CU63" s="196"/>
      <c r="CV63" s="195">
        <v>0</v>
      </c>
      <c r="CW63" s="196"/>
      <c r="CX63" s="195">
        <v>0</v>
      </c>
      <c r="CY63" s="196"/>
      <c r="CZ63" s="195">
        <v>0</v>
      </c>
      <c r="DA63" s="196"/>
      <c r="DB63" s="195">
        <v>0</v>
      </c>
      <c r="DC63" s="196"/>
      <c r="DD63" s="195">
        <v>0</v>
      </c>
      <c r="DE63" s="196"/>
      <c r="DF63" s="195">
        <v>0</v>
      </c>
      <c r="DG63" s="196"/>
      <c r="DH63" s="195">
        <v>0</v>
      </c>
      <c r="DI63" s="196"/>
      <c r="DJ63" s="195">
        <v>0</v>
      </c>
      <c r="DK63" s="196"/>
      <c r="DL63" s="195">
        <v>0</v>
      </c>
      <c r="DM63" s="196"/>
      <c r="DN63" s="195">
        <v>0</v>
      </c>
      <c r="DO63" s="196"/>
      <c r="DP63" s="195">
        <v>0</v>
      </c>
      <c r="DQ63" s="196"/>
      <c r="DR63" s="195">
        <v>0</v>
      </c>
      <c r="DS63" s="196"/>
      <c r="DT63" s="195">
        <v>0</v>
      </c>
      <c r="DU63" s="196"/>
      <c r="DV63" s="195">
        <v>0</v>
      </c>
      <c r="DW63" s="196"/>
      <c r="DX63" s="195">
        <v>0</v>
      </c>
      <c r="DY63" s="196"/>
      <c r="DZ63" s="195">
        <v>0</v>
      </c>
      <c r="EA63" s="196"/>
      <c r="EB63" s="195">
        <v>0</v>
      </c>
      <c r="EC63" s="196"/>
      <c r="ED63" s="195">
        <v>0</v>
      </c>
      <c r="EE63" s="196"/>
      <c r="EF63" s="195">
        <v>0</v>
      </c>
      <c r="EG63" s="196"/>
      <c r="EH63" s="195">
        <v>0</v>
      </c>
      <c r="EI63" s="196"/>
      <c r="EJ63" s="195">
        <v>0</v>
      </c>
      <c r="EK63" s="196"/>
      <c r="EL63" s="195">
        <v>0</v>
      </c>
      <c r="EM63" s="196"/>
      <c r="EN63" s="195">
        <v>0</v>
      </c>
      <c r="EO63" s="196"/>
      <c r="EP63" s="195">
        <v>0</v>
      </c>
      <c r="EQ63" s="196"/>
      <c r="ER63" s="195">
        <v>0</v>
      </c>
      <c r="ES63" s="196"/>
      <c r="ET63" s="195">
        <v>0</v>
      </c>
      <c r="EU63" s="196"/>
      <c r="EV63" s="195">
        <v>0</v>
      </c>
      <c r="EW63" s="196"/>
      <c r="EX63" s="195">
        <v>0</v>
      </c>
      <c r="EY63" s="196"/>
      <c r="EZ63" s="195">
        <v>0</v>
      </c>
      <c r="FA63" s="196"/>
      <c r="FB63" s="195">
        <v>0</v>
      </c>
      <c r="FC63" s="196"/>
      <c r="FD63" s="195">
        <v>0</v>
      </c>
      <c r="FE63" s="196"/>
      <c r="FF63" s="195">
        <v>0</v>
      </c>
      <c r="FG63" s="196"/>
      <c r="FH63" s="195">
        <v>0</v>
      </c>
      <c r="FI63" s="196"/>
      <c r="FJ63" s="195">
        <v>0</v>
      </c>
      <c r="FK63" s="196"/>
      <c r="FL63" s="195">
        <v>0</v>
      </c>
      <c r="FM63" s="196"/>
      <c r="FN63" s="195">
        <v>0</v>
      </c>
      <c r="FO63" s="196"/>
      <c r="FP63" s="195">
        <v>0</v>
      </c>
      <c r="FQ63" s="196"/>
      <c r="FR63" s="195">
        <v>0</v>
      </c>
      <c r="FS63" s="196"/>
      <c r="FT63" s="195">
        <v>0</v>
      </c>
      <c r="FU63" s="196"/>
      <c r="FV63" s="195">
        <v>0</v>
      </c>
      <c r="FW63" s="196"/>
      <c r="FX63" s="195">
        <v>0</v>
      </c>
      <c r="FY63" s="196"/>
      <c r="FZ63" s="195">
        <v>0</v>
      </c>
      <c r="GA63" s="196"/>
      <c r="GB63" s="195">
        <v>0</v>
      </c>
      <c r="GC63" s="196"/>
      <c r="GD63" s="195">
        <v>0</v>
      </c>
      <c r="GE63" s="196"/>
      <c r="GF63" s="195">
        <v>0</v>
      </c>
      <c r="GG63" s="196"/>
      <c r="GH63" s="195">
        <v>0</v>
      </c>
      <c r="GI63" s="196"/>
      <c r="GJ63" s="195">
        <v>0</v>
      </c>
      <c r="GK63" s="196"/>
      <c r="GL63" s="195">
        <v>0</v>
      </c>
      <c r="GM63" s="196"/>
      <c r="GN63" s="195">
        <v>0</v>
      </c>
      <c r="GO63" s="196"/>
      <c r="GP63" s="195">
        <v>0</v>
      </c>
      <c r="GQ63" s="196"/>
      <c r="GR63" s="195">
        <v>0</v>
      </c>
      <c r="GS63" s="196"/>
      <c r="GT63" s="195">
        <v>0</v>
      </c>
      <c r="GU63" s="196"/>
      <c r="GV63" s="195">
        <v>0</v>
      </c>
      <c r="GW63" s="196"/>
      <c r="GX63" s="195">
        <v>0</v>
      </c>
      <c r="GY63" s="196"/>
      <c r="GZ63" s="195">
        <v>0</v>
      </c>
      <c r="HA63" s="196"/>
      <c r="HB63" s="195">
        <v>0</v>
      </c>
      <c r="HC63" s="196"/>
      <c r="HD63" s="195">
        <v>0</v>
      </c>
      <c r="HE63" s="196"/>
      <c r="HF63" s="195">
        <v>0</v>
      </c>
      <c r="HG63" s="196"/>
      <c r="HH63" s="195">
        <v>0</v>
      </c>
      <c r="HI63" s="196"/>
      <c r="HJ63" s="195">
        <v>0</v>
      </c>
      <c r="HK63" s="196"/>
      <c r="HL63" s="195">
        <v>0</v>
      </c>
      <c r="HM63" s="196"/>
      <c r="HN63" s="195">
        <v>0</v>
      </c>
      <c r="HO63" s="196"/>
      <c r="HP63" s="195">
        <v>0</v>
      </c>
      <c r="HQ63" s="196"/>
      <c r="HR63" s="195">
        <v>0</v>
      </c>
      <c r="HS63" s="196"/>
      <c r="HT63" s="195">
        <v>0</v>
      </c>
      <c r="HU63" s="196"/>
      <c r="HV63" s="195">
        <v>0</v>
      </c>
      <c r="HW63" s="196"/>
      <c r="HX63" s="195">
        <v>0</v>
      </c>
      <c r="HY63" s="196"/>
      <c r="HZ63" s="195">
        <v>0</v>
      </c>
      <c r="IA63" s="196"/>
      <c r="IB63" s="195">
        <v>0</v>
      </c>
      <c r="IC63" s="196"/>
      <c r="ID63" s="195">
        <v>0</v>
      </c>
      <c r="IE63" s="196"/>
      <c r="IF63" s="195">
        <v>0</v>
      </c>
      <c r="IG63" s="196"/>
      <c r="IH63" s="195">
        <v>0</v>
      </c>
      <c r="II63" s="196"/>
    </row>
    <row r="64" spans="1:243" ht="15.75" customHeight="1" x14ac:dyDescent="0.2">
      <c r="A64" s="604"/>
      <c r="B64" s="598"/>
      <c r="C64" s="613"/>
      <c r="D64" s="7" t="s">
        <v>6</v>
      </c>
      <c r="E64" s="537"/>
      <c r="F64" s="197"/>
      <c r="G64" s="198" t="s">
        <v>667</v>
      </c>
      <c r="H64" s="197"/>
      <c r="I64" s="198" t="s">
        <v>667</v>
      </c>
      <c r="J64" s="197"/>
      <c r="K64" s="198" t="s">
        <v>667</v>
      </c>
      <c r="L64" s="197"/>
      <c r="M64" s="198" t="s">
        <v>667</v>
      </c>
      <c r="N64" s="197"/>
      <c r="O64" s="198" t="s">
        <v>667</v>
      </c>
      <c r="P64" s="197"/>
      <c r="Q64" s="198" t="s">
        <v>667</v>
      </c>
      <c r="R64" s="197"/>
      <c r="S64" s="198" t="s">
        <v>667</v>
      </c>
      <c r="T64" s="197"/>
      <c r="U64" s="198" t="s">
        <v>667</v>
      </c>
      <c r="V64" s="197"/>
      <c r="W64" s="198" t="s">
        <v>667</v>
      </c>
      <c r="X64" s="197"/>
      <c r="Y64" s="198" t="s">
        <v>667</v>
      </c>
      <c r="Z64" s="197"/>
      <c r="AA64" s="198" t="s">
        <v>667</v>
      </c>
      <c r="AB64" s="197"/>
      <c r="AC64" s="198" t="s">
        <v>667</v>
      </c>
      <c r="AD64" s="197"/>
      <c r="AE64" s="198" t="s">
        <v>667</v>
      </c>
      <c r="AF64" s="197"/>
      <c r="AG64" s="198" t="s">
        <v>667</v>
      </c>
      <c r="AH64" s="197"/>
      <c r="AI64" s="198" t="s">
        <v>667</v>
      </c>
      <c r="AJ64" s="197"/>
      <c r="AK64" s="198" t="s">
        <v>667</v>
      </c>
      <c r="AL64" s="197"/>
      <c r="AM64" s="198" t="s">
        <v>667</v>
      </c>
      <c r="AN64" s="197"/>
      <c r="AO64" s="198" t="s">
        <v>667</v>
      </c>
      <c r="AP64" s="197"/>
      <c r="AQ64" s="198" t="s">
        <v>667</v>
      </c>
      <c r="AR64" s="197"/>
      <c r="AS64" s="198" t="s">
        <v>667</v>
      </c>
      <c r="AT64" s="197"/>
      <c r="AU64" s="198" t="s">
        <v>667</v>
      </c>
      <c r="AV64" s="197"/>
      <c r="AW64" s="198" t="s">
        <v>667</v>
      </c>
      <c r="AX64" s="197"/>
      <c r="AY64" s="198" t="s">
        <v>667</v>
      </c>
      <c r="AZ64" s="197"/>
      <c r="BA64" s="198" t="s">
        <v>667</v>
      </c>
      <c r="BB64" s="197"/>
      <c r="BC64" s="198" t="s">
        <v>667</v>
      </c>
      <c r="BD64" s="197"/>
      <c r="BE64" s="198" t="s">
        <v>667</v>
      </c>
      <c r="BF64" s="197"/>
      <c r="BG64" s="198" t="s">
        <v>667</v>
      </c>
      <c r="BH64" s="197"/>
      <c r="BI64" s="198" t="s">
        <v>667</v>
      </c>
      <c r="BJ64" s="197"/>
      <c r="BK64" s="198" t="s">
        <v>667</v>
      </c>
      <c r="BL64" s="197"/>
      <c r="BM64" s="198" t="s">
        <v>667</v>
      </c>
      <c r="BN64" s="197"/>
      <c r="BO64" s="198" t="s">
        <v>667</v>
      </c>
      <c r="BP64" s="197"/>
      <c r="BQ64" s="198" t="s">
        <v>667</v>
      </c>
      <c r="BR64" s="197"/>
      <c r="BS64" s="198" t="s">
        <v>667</v>
      </c>
      <c r="BT64" s="197"/>
      <c r="BU64" s="198" t="s">
        <v>667</v>
      </c>
      <c r="BV64" s="197"/>
      <c r="BW64" s="198" t="s">
        <v>667</v>
      </c>
      <c r="BX64" s="197"/>
      <c r="BY64" s="198" t="s">
        <v>667</v>
      </c>
      <c r="BZ64" s="197"/>
      <c r="CA64" s="198" t="s">
        <v>667</v>
      </c>
      <c r="CB64" s="197"/>
      <c r="CC64" s="198" t="s">
        <v>667</v>
      </c>
      <c r="CD64" s="197"/>
      <c r="CE64" s="198" t="s">
        <v>667</v>
      </c>
      <c r="CF64" s="197"/>
      <c r="CG64" s="198" t="s">
        <v>667</v>
      </c>
      <c r="CH64" s="197"/>
      <c r="CI64" s="198" t="s">
        <v>667</v>
      </c>
      <c r="CJ64" s="197"/>
      <c r="CK64" s="198" t="s">
        <v>667</v>
      </c>
      <c r="CL64" s="197"/>
      <c r="CM64" s="198" t="s">
        <v>667</v>
      </c>
      <c r="CN64" s="197"/>
      <c r="CO64" s="198" t="s">
        <v>667</v>
      </c>
      <c r="CP64" s="197"/>
      <c r="CQ64" s="198" t="s">
        <v>667</v>
      </c>
      <c r="CR64" s="197"/>
      <c r="CS64" s="198" t="s">
        <v>667</v>
      </c>
      <c r="CT64" s="197"/>
      <c r="CU64" s="198" t="s">
        <v>667</v>
      </c>
      <c r="CV64" s="197"/>
      <c r="CW64" s="198" t="s">
        <v>667</v>
      </c>
      <c r="CX64" s="197"/>
      <c r="CY64" s="198" t="s">
        <v>667</v>
      </c>
      <c r="CZ64" s="197"/>
      <c r="DA64" s="198" t="s">
        <v>667</v>
      </c>
      <c r="DB64" s="197"/>
      <c r="DC64" s="198" t="s">
        <v>667</v>
      </c>
      <c r="DD64" s="197"/>
      <c r="DE64" s="198" t="s">
        <v>667</v>
      </c>
      <c r="DF64" s="197"/>
      <c r="DG64" s="198" t="s">
        <v>667</v>
      </c>
      <c r="DH64" s="197"/>
      <c r="DI64" s="198" t="s">
        <v>667</v>
      </c>
      <c r="DJ64" s="197"/>
      <c r="DK64" s="198" t="s">
        <v>667</v>
      </c>
      <c r="DL64" s="197"/>
      <c r="DM64" s="198" t="s">
        <v>667</v>
      </c>
      <c r="DN64" s="197"/>
      <c r="DO64" s="198" t="s">
        <v>667</v>
      </c>
      <c r="DP64" s="197"/>
      <c r="DQ64" s="198" t="s">
        <v>667</v>
      </c>
      <c r="DR64" s="197"/>
      <c r="DS64" s="198" t="s">
        <v>667</v>
      </c>
      <c r="DT64" s="197"/>
      <c r="DU64" s="198" t="s">
        <v>667</v>
      </c>
      <c r="DV64" s="197"/>
      <c r="DW64" s="198" t="s">
        <v>667</v>
      </c>
      <c r="DX64" s="197"/>
      <c r="DY64" s="198" t="s">
        <v>667</v>
      </c>
      <c r="DZ64" s="197"/>
      <c r="EA64" s="198" t="s">
        <v>667</v>
      </c>
      <c r="EB64" s="197"/>
      <c r="EC64" s="198" t="s">
        <v>667</v>
      </c>
      <c r="ED64" s="197"/>
      <c r="EE64" s="198" t="s">
        <v>667</v>
      </c>
      <c r="EF64" s="197"/>
      <c r="EG64" s="198" t="s">
        <v>667</v>
      </c>
      <c r="EH64" s="197"/>
      <c r="EI64" s="198" t="s">
        <v>667</v>
      </c>
      <c r="EJ64" s="197"/>
      <c r="EK64" s="198" t="s">
        <v>667</v>
      </c>
      <c r="EL64" s="197"/>
      <c r="EM64" s="198" t="s">
        <v>667</v>
      </c>
      <c r="EN64" s="197"/>
      <c r="EO64" s="198" t="s">
        <v>667</v>
      </c>
      <c r="EP64" s="197"/>
      <c r="EQ64" s="198" t="s">
        <v>667</v>
      </c>
      <c r="ER64" s="197"/>
      <c r="ES64" s="198" t="s">
        <v>667</v>
      </c>
      <c r="ET64" s="197"/>
      <c r="EU64" s="198" t="s">
        <v>667</v>
      </c>
      <c r="EV64" s="197"/>
      <c r="EW64" s="198" t="s">
        <v>667</v>
      </c>
      <c r="EX64" s="197"/>
      <c r="EY64" s="198" t="s">
        <v>667</v>
      </c>
      <c r="EZ64" s="197"/>
      <c r="FA64" s="198" t="s">
        <v>667</v>
      </c>
      <c r="FB64" s="197"/>
      <c r="FC64" s="198" t="s">
        <v>667</v>
      </c>
      <c r="FD64" s="197"/>
      <c r="FE64" s="198" t="s">
        <v>667</v>
      </c>
      <c r="FF64" s="197"/>
      <c r="FG64" s="198" t="s">
        <v>667</v>
      </c>
      <c r="FH64" s="197"/>
      <c r="FI64" s="198" t="s">
        <v>667</v>
      </c>
      <c r="FJ64" s="197"/>
      <c r="FK64" s="198" t="s">
        <v>667</v>
      </c>
      <c r="FL64" s="197"/>
      <c r="FM64" s="198" t="s">
        <v>667</v>
      </c>
      <c r="FN64" s="197"/>
      <c r="FO64" s="198" t="s">
        <v>667</v>
      </c>
      <c r="FP64" s="197"/>
      <c r="FQ64" s="198" t="s">
        <v>667</v>
      </c>
      <c r="FR64" s="197"/>
      <c r="FS64" s="198" t="s">
        <v>667</v>
      </c>
      <c r="FT64" s="197"/>
      <c r="FU64" s="198" t="s">
        <v>667</v>
      </c>
      <c r="FV64" s="197"/>
      <c r="FW64" s="198" t="s">
        <v>667</v>
      </c>
      <c r="FX64" s="197"/>
      <c r="FY64" s="198" t="s">
        <v>667</v>
      </c>
      <c r="FZ64" s="197"/>
      <c r="GA64" s="198" t="s">
        <v>667</v>
      </c>
      <c r="GB64" s="197"/>
      <c r="GC64" s="198" t="s">
        <v>667</v>
      </c>
      <c r="GD64" s="197"/>
      <c r="GE64" s="198" t="s">
        <v>667</v>
      </c>
      <c r="GF64" s="197"/>
      <c r="GG64" s="198" t="s">
        <v>667</v>
      </c>
      <c r="GH64" s="197"/>
      <c r="GI64" s="198" t="s">
        <v>667</v>
      </c>
      <c r="GJ64" s="197"/>
      <c r="GK64" s="198" t="s">
        <v>667</v>
      </c>
      <c r="GL64" s="197"/>
      <c r="GM64" s="198" t="s">
        <v>667</v>
      </c>
      <c r="GN64" s="197"/>
      <c r="GO64" s="198" t="s">
        <v>667</v>
      </c>
      <c r="GP64" s="197"/>
      <c r="GQ64" s="198" t="s">
        <v>667</v>
      </c>
      <c r="GR64" s="197"/>
      <c r="GS64" s="198" t="s">
        <v>667</v>
      </c>
      <c r="GT64" s="197"/>
      <c r="GU64" s="198" t="s">
        <v>667</v>
      </c>
      <c r="GV64" s="197"/>
      <c r="GW64" s="198" t="s">
        <v>667</v>
      </c>
      <c r="GX64" s="197"/>
      <c r="GY64" s="198" t="s">
        <v>667</v>
      </c>
      <c r="GZ64" s="197"/>
      <c r="HA64" s="198" t="s">
        <v>667</v>
      </c>
      <c r="HB64" s="197"/>
      <c r="HC64" s="198" t="s">
        <v>667</v>
      </c>
      <c r="HD64" s="197"/>
      <c r="HE64" s="198" t="s">
        <v>667</v>
      </c>
      <c r="HF64" s="197"/>
      <c r="HG64" s="198" t="s">
        <v>667</v>
      </c>
      <c r="HH64" s="197"/>
      <c r="HI64" s="198" t="s">
        <v>667</v>
      </c>
      <c r="HJ64" s="197"/>
      <c r="HK64" s="198" t="s">
        <v>667</v>
      </c>
      <c r="HL64" s="197"/>
      <c r="HM64" s="198" t="s">
        <v>667</v>
      </c>
      <c r="HN64" s="197"/>
      <c r="HO64" s="198" t="s">
        <v>667</v>
      </c>
      <c r="HP64" s="197"/>
      <c r="HQ64" s="198" t="s">
        <v>667</v>
      </c>
      <c r="HR64" s="197"/>
      <c r="HS64" s="198" t="s">
        <v>667</v>
      </c>
      <c r="HT64" s="197"/>
      <c r="HU64" s="198" t="s">
        <v>667</v>
      </c>
      <c r="HV64" s="197"/>
      <c r="HW64" s="198" t="s">
        <v>667</v>
      </c>
      <c r="HX64" s="197"/>
      <c r="HY64" s="198" t="s">
        <v>667</v>
      </c>
      <c r="HZ64" s="197"/>
      <c r="IA64" s="198" t="s">
        <v>667</v>
      </c>
      <c r="IB64" s="197"/>
      <c r="IC64" s="198" t="s">
        <v>667</v>
      </c>
      <c r="ID64" s="197"/>
      <c r="IE64" s="198" t="s">
        <v>667</v>
      </c>
      <c r="IF64" s="197"/>
      <c r="IG64" s="198" t="s">
        <v>667</v>
      </c>
      <c r="IH64" s="197"/>
      <c r="II64" s="198" t="s">
        <v>667</v>
      </c>
    </row>
    <row r="65" spans="1:243" ht="15.75" customHeight="1" x14ac:dyDescent="0.2">
      <c r="A65" s="604"/>
      <c r="B65" s="598"/>
      <c r="C65" s="613"/>
      <c r="D65" s="7">
        <v>0</v>
      </c>
      <c r="E65" s="538" t="s">
        <v>82</v>
      </c>
      <c r="F65" s="199">
        <v>0</v>
      </c>
      <c r="G65" s="200"/>
      <c r="H65" s="199">
        <v>0</v>
      </c>
      <c r="I65" s="200"/>
      <c r="J65" s="199">
        <v>0</v>
      </c>
      <c r="K65" s="200"/>
      <c r="L65" s="199">
        <v>0</v>
      </c>
      <c r="M65" s="200"/>
      <c r="N65" s="199">
        <v>0</v>
      </c>
      <c r="O65" s="200"/>
      <c r="P65" s="199">
        <v>0</v>
      </c>
      <c r="Q65" s="200"/>
      <c r="R65" s="199">
        <v>0</v>
      </c>
      <c r="S65" s="200"/>
      <c r="T65" s="199">
        <v>0</v>
      </c>
      <c r="U65" s="200"/>
      <c r="V65" s="199">
        <v>0</v>
      </c>
      <c r="W65" s="200"/>
      <c r="X65" s="199">
        <v>0</v>
      </c>
      <c r="Y65" s="200"/>
      <c r="Z65" s="199">
        <v>0</v>
      </c>
      <c r="AA65" s="200"/>
      <c r="AB65" s="199">
        <v>0</v>
      </c>
      <c r="AC65" s="200"/>
      <c r="AD65" s="199">
        <v>0</v>
      </c>
      <c r="AE65" s="200"/>
      <c r="AF65" s="199">
        <v>0</v>
      </c>
      <c r="AG65" s="200"/>
      <c r="AH65" s="199">
        <v>0</v>
      </c>
      <c r="AI65" s="200"/>
      <c r="AJ65" s="199">
        <v>0</v>
      </c>
      <c r="AK65" s="200"/>
      <c r="AL65" s="199">
        <v>0</v>
      </c>
      <c r="AM65" s="200"/>
      <c r="AN65" s="199">
        <v>0</v>
      </c>
      <c r="AO65" s="200"/>
      <c r="AP65" s="199">
        <v>0</v>
      </c>
      <c r="AQ65" s="200"/>
      <c r="AR65" s="199">
        <v>0</v>
      </c>
      <c r="AS65" s="200"/>
      <c r="AT65" s="199">
        <v>0</v>
      </c>
      <c r="AU65" s="200"/>
      <c r="AV65" s="199">
        <v>0</v>
      </c>
      <c r="AW65" s="200"/>
      <c r="AX65" s="199">
        <v>0</v>
      </c>
      <c r="AY65" s="200"/>
      <c r="AZ65" s="199">
        <v>0</v>
      </c>
      <c r="BA65" s="200"/>
      <c r="BB65" s="199">
        <v>0</v>
      </c>
      <c r="BC65" s="200"/>
      <c r="BD65" s="199">
        <v>0</v>
      </c>
      <c r="BE65" s="200"/>
      <c r="BF65" s="199">
        <v>0</v>
      </c>
      <c r="BG65" s="200"/>
      <c r="BH65" s="199">
        <v>0</v>
      </c>
      <c r="BI65" s="200"/>
      <c r="BJ65" s="199">
        <v>0</v>
      </c>
      <c r="BK65" s="200"/>
      <c r="BL65" s="199">
        <v>0</v>
      </c>
      <c r="BM65" s="200"/>
      <c r="BN65" s="199">
        <v>0</v>
      </c>
      <c r="BO65" s="200"/>
      <c r="BP65" s="199">
        <v>0</v>
      </c>
      <c r="BQ65" s="200"/>
      <c r="BR65" s="199">
        <v>0</v>
      </c>
      <c r="BS65" s="200"/>
      <c r="BT65" s="199">
        <v>0</v>
      </c>
      <c r="BU65" s="200"/>
      <c r="BV65" s="199">
        <v>0</v>
      </c>
      <c r="BW65" s="200"/>
      <c r="BX65" s="199">
        <v>0</v>
      </c>
      <c r="BY65" s="200"/>
      <c r="BZ65" s="199">
        <v>0</v>
      </c>
      <c r="CA65" s="200"/>
      <c r="CB65" s="199">
        <v>0</v>
      </c>
      <c r="CC65" s="200"/>
      <c r="CD65" s="199">
        <v>0</v>
      </c>
      <c r="CE65" s="200"/>
      <c r="CF65" s="199">
        <v>0</v>
      </c>
      <c r="CG65" s="200"/>
      <c r="CH65" s="199">
        <v>0</v>
      </c>
      <c r="CI65" s="200"/>
      <c r="CJ65" s="199">
        <v>0</v>
      </c>
      <c r="CK65" s="200"/>
      <c r="CL65" s="199">
        <v>0</v>
      </c>
      <c r="CM65" s="200"/>
      <c r="CN65" s="199">
        <v>0</v>
      </c>
      <c r="CO65" s="200"/>
      <c r="CP65" s="199">
        <v>0</v>
      </c>
      <c r="CQ65" s="200"/>
      <c r="CR65" s="199">
        <v>0</v>
      </c>
      <c r="CS65" s="200"/>
      <c r="CT65" s="199">
        <v>0</v>
      </c>
      <c r="CU65" s="200"/>
      <c r="CV65" s="199">
        <v>0</v>
      </c>
      <c r="CW65" s="200"/>
      <c r="CX65" s="199">
        <v>0</v>
      </c>
      <c r="CY65" s="200"/>
      <c r="CZ65" s="199">
        <v>0</v>
      </c>
      <c r="DA65" s="200"/>
      <c r="DB65" s="199">
        <v>0</v>
      </c>
      <c r="DC65" s="200"/>
      <c r="DD65" s="199">
        <v>0</v>
      </c>
      <c r="DE65" s="200"/>
      <c r="DF65" s="199">
        <v>0</v>
      </c>
      <c r="DG65" s="200"/>
      <c r="DH65" s="199">
        <v>0</v>
      </c>
      <c r="DI65" s="200"/>
      <c r="DJ65" s="199">
        <v>0</v>
      </c>
      <c r="DK65" s="200"/>
      <c r="DL65" s="199">
        <v>0</v>
      </c>
      <c r="DM65" s="200"/>
      <c r="DN65" s="199">
        <v>0</v>
      </c>
      <c r="DO65" s="200"/>
      <c r="DP65" s="199">
        <v>0</v>
      </c>
      <c r="DQ65" s="200"/>
      <c r="DR65" s="199">
        <v>0</v>
      </c>
      <c r="DS65" s="200"/>
      <c r="DT65" s="199">
        <v>0</v>
      </c>
      <c r="DU65" s="200"/>
      <c r="DV65" s="199">
        <v>0</v>
      </c>
      <c r="DW65" s="200"/>
      <c r="DX65" s="199">
        <v>0</v>
      </c>
      <c r="DY65" s="200"/>
      <c r="DZ65" s="199">
        <v>0</v>
      </c>
      <c r="EA65" s="200"/>
      <c r="EB65" s="199">
        <v>0</v>
      </c>
      <c r="EC65" s="200"/>
      <c r="ED65" s="199">
        <v>0</v>
      </c>
      <c r="EE65" s="200"/>
      <c r="EF65" s="199">
        <v>0</v>
      </c>
      <c r="EG65" s="200"/>
      <c r="EH65" s="199">
        <v>0</v>
      </c>
      <c r="EI65" s="200"/>
      <c r="EJ65" s="199">
        <v>0</v>
      </c>
      <c r="EK65" s="200"/>
      <c r="EL65" s="199">
        <v>0</v>
      </c>
      <c r="EM65" s="200"/>
      <c r="EN65" s="199">
        <v>0</v>
      </c>
      <c r="EO65" s="200"/>
      <c r="EP65" s="199">
        <v>0</v>
      </c>
      <c r="EQ65" s="200"/>
      <c r="ER65" s="199">
        <v>0</v>
      </c>
      <c r="ES65" s="200"/>
      <c r="ET65" s="199">
        <v>0</v>
      </c>
      <c r="EU65" s="200"/>
      <c r="EV65" s="199">
        <v>0</v>
      </c>
      <c r="EW65" s="200"/>
      <c r="EX65" s="199">
        <v>0</v>
      </c>
      <c r="EY65" s="200"/>
      <c r="EZ65" s="199">
        <v>0</v>
      </c>
      <c r="FA65" s="200"/>
      <c r="FB65" s="199">
        <v>0</v>
      </c>
      <c r="FC65" s="200"/>
      <c r="FD65" s="199">
        <v>0</v>
      </c>
      <c r="FE65" s="200"/>
      <c r="FF65" s="199">
        <v>0</v>
      </c>
      <c r="FG65" s="200"/>
      <c r="FH65" s="199">
        <v>0</v>
      </c>
      <c r="FI65" s="200"/>
      <c r="FJ65" s="199">
        <v>0</v>
      </c>
      <c r="FK65" s="200"/>
      <c r="FL65" s="199">
        <v>0</v>
      </c>
      <c r="FM65" s="200"/>
      <c r="FN65" s="199">
        <v>0</v>
      </c>
      <c r="FO65" s="200"/>
      <c r="FP65" s="199">
        <v>0</v>
      </c>
      <c r="FQ65" s="200"/>
      <c r="FR65" s="199">
        <v>0</v>
      </c>
      <c r="FS65" s="200"/>
      <c r="FT65" s="199">
        <v>0</v>
      </c>
      <c r="FU65" s="200"/>
      <c r="FV65" s="199">
        <v>0</v>
      </c>
      <c r="FW65" s="200"/>
      <c r="FX65" s="199">
        <v>0</v>
      </c>
      <c r="FY65" s="200"/>
      <c r="FZ65" s="199">
        <v>0</v>
      </c>
      <c r="GA65" s="200"/>
      <c r="GB65" s="199">
        <v>0</v>
      </c>
      <c r="GC65" s="200"/>
      <c r="GD65" s="199">
        <v>0</v>
      </c>
      <c r="GE65" s="200"/>
      <c r="GF65" s="199">
        <v>0</v>
      </c>
      <c r="GG65" s="200"/>
      <c r="GH65" s="199">
        <v>0</v>
      </c>
      <c r="GI65" s="200"/>
      <c r="GJ65" s="199">
        <v>0</v>
      </c>
      <c r="GK65" s="200"/>
      <c r="GL65" s="199">
        <v>0</v>
      </c>
      <c r="GM65" s="200"/>
      <c r="GN65" s="199">
        <v>0</v>
      </c>
      <c r="GO65" s="200"/>
      <c r="GP65" s="199">
        <v>0</v>
      </c>
      <c r="GQ65" s="200"/>
      <c r="GR65" s="199">
        <v>0</v>
      </c>
      <c r="GS65" s="200"/>
      <c r="GT65" s="199">
        <v>0</v>
      </c>
      <c r="GU65" s="200"/>
      <c r="GV65" s="199">
        <v>0</v>
      </c>
      <c r="GW65" s="200"/>
      <c r="GX65" s="199">
        <v>0</v>
      </c>
      <c r="GY65" s="200"/>
      <c r="GZ65" s="199">
        <v>0</v>
      </c>
      <c r="HA65" s="200"/>
      <c r="HB65" s="199">
        <v>0</v>
      </c>
      <c r="HC65" s="200"/>
      <c r="HD65" s="199">
        <v>0</v>
      </c>
      <c r="HE65" s="200"/>
      <c r="HF65" s="199">
        <v>0</v>
      </c>
      <c r="HG65" s="200"/>
      <c r="HH65" s="199">
        <v>0</v>
      </c>
      <c r="HI65" s="200"/>
      <c r="HJ65" s="199">
        <v>0</v>
      </c>
      <c r="HK65" s="200"/>
      <c r="HL65" s="199">
        <v>0</v>
      </c>
      <c r="HM65" s="200"/>
      <c r="HN65" s="199">
        <v>0</v>
      </c>
      <c r="HO65" s="200"/>
      <c r="HP65" s="199">
        <v>0</v>
      </c>
      <c r="HQ65" s="200"/>
      <c r="HR65" s="199">
        <v>0</v>
      </c>
      <c r="HS65" s="200"/>
      <c r="HT65" s="199">
        <v>0</v>
      </c>
      <c r="HU65" s="200"/>
      <c r="HV65" s="199">
        <v>0</v>
      </c>
      <c r="HW65" s="200"/>
      <c r="HX65" s="199">
        <v>0</v>
      </c>
      <c r="HY65" s="200"/>
      <c r="HZ65" s="199">
        <v>0</v>
      </c>
      <c r="IA65" s="200"/>
      <c r="IB65" s="199">
        <v>0</v>
      </c>
      <c r="IC65" s="200"/>
      <c r="ID65" s="199">
        <v>0</v>
      </c>
      <c r="IE65" s="200"/>
      <c r="IF65" s="199">
        <v>0</v>
      </c>
      <c r="IG65" s="200"/>
      <c r="IH65" s="199">
        <v>0</v>
      </c>
      <c r="II65" s="200"/>
    </row>
    <row r="66" spans="1:243" ht="15.75" customHeight="1" x14ac:dyDescent="0.2">
      <c r="A66" s="604"/>
      <c r="B66" s="598"/>
      <c r="C66" s="613"/>
      <c r="D66" s="8">
        <v>0</v>
      </c>
      <c r="E66" s="537"/>
      <c r="F66" s="201"/>
      <c r="G66" s="202" t="s">
        <v>667</v>
      </c>
      <c r="H66" s="201"/>
      <c r="I66" s="202" t="s">
        <v>667</v>
      </c>
      <c r="J66" s="201"/>
      <c r="K66" s="202" t="s">
        <v>667</v>
      </c>
      <c r="L66" s="201"/>
      <c r="M66" s="202" t="s">
        <v>667</v>
      </c>
      <c r="N66" s="201"/>
      <c r="O66" s="202" t="s">
        <v>667</v>
      </c>
      <c r="P66" s="201"/>
      <c r="Q66" s="202" t="s">
        <v>667</v>
      </c>
      <c r="R66" s="201"/>
      <c r="S66" s="202" t="s">
        <v>667</v>
      </c>
      <c r="T66" s="201"/>
      <c r="U66" s="202" t="s">
        <v>667</v>
      </c>
      <c r="V66" s="201"/>
      <c r="W66" s="202" t="s">
        <v>667</v>
      </c>
      <c r="X66" s="201"/>
      <c r="Y66" s="202" t="s">
        <v>667</v>
      </c>
      <c r="Z66" s="201"/>
      <c r="AA66" s="202" t="s">
        <v>667</v>
      </c>
      <c r="AB66" s="201"/>
      <c r="AC66" s="202" t="s">
        <v>667</v>
      </c>
      <c r="AD66" s="201"/>
      <c r="AE66" s="202" t="s">
        <v>667</v>
      </c>
      <c r="AF66" s="201"/>
      <c r="AG66" s="202" t="s">
        <v>667</v>
      </c>
      <c r="AH66" s="201"/>
      <c r="AI66" s="202" t="s">
        <v>667</v>
      </c>
      <c r="AJ66" s="201"/>
      <c r="AK66" s="202" t="s">
        <v>667</v>
      </c>
      <c r="AL66" s="201"/>
      <c r="AM66" s="202" t="s">
        <v>667</v>
      </c>
      <c r="AN66" s="201"/>
      <c r="AO66" s="202" t="s">
        <v>667</v>
      </c>
      <c r="AP66" s="201"/>
      <c r="AQ66" s="202" t="s">
        <v>667</v>
      </c>
      <c r="AR66" s="201"/>
      <c r="AS66" s="202" t="s">
        <v>667</v>
      </c>
      <c r="AT66" s="201"/>
      <c r="AU66" s="202" t="s">
        <v>667</v>
      </c>
      <c r="AV66" s="201"/>
      <c r="AW66" s="202" t="s">
        <v>667</v>
      </c>
      <c r="AX66" s="201"/>
      <c r="AY66" s="202" t="s">
        <v>667</v>
      </c>
      <c r="AZ66" s="201"/>
      <c r="BA66" s="202" t="s">
        <v>667</v>
      </c>
      <c r="BB66" s="201"/>
      <c r="BC66" s="202" t="s">
        <v>667</v>
      </c>
      <c r="BD66" s="201"/>
      <c r="BE66" s="202" t="s">
        <v>667</v>
      </c>
      <c r="BF66" s="201"/>
      <c r="BG66" s="202" t="s">
        <v>667</v>
      </c>
      <c r="BH66" s="201"/>
      <c r="BI66" s="202" t="s">
        <v>667</v>
      </c>
      <c r="BJ66" s="201"/>
      <c r="BK66" s="202" t="s">
        <v>667</v>
      </c>
      <c r="BL66" s="201"/>
      <c r="BM66" s="202" t="s">
        <v>667</v>
      </c>
      <c r="BN66" s="201"/>
      <c r="BO66" s="202" t="s">
        <v>667</v>
      </c>
      <c r="BP66" s="201"/>
      <c r="BQ66" s="202" t="s">
        <v>667</v>
      </c>
      <c r="BR66" s="201"/>
      <c r="BS66" s="202" t="s">
        <v>667</v>
      </c>
      <c r="BT66" s="201"/>
      <c r="BU66" s="202" t="s">
        <v>667</v>
      </c>
      <c r="BV66" s="201"/>
      <c r="BW66" s="202" t="s">
        <v>667</v>
      </c>
      <c r="BX66" s="201"/>
      <c r="BY66" s="202" t="s">
        <v>667</v>
      </c>
      <c r="BZ66" s="201"/>
      <c r="CA66" s="202" t="s">
        <v>667</v>
      </c>
      <c r="CB66" s="201"/>
      <c r="CC66" s="202" t="s">
        <v>667</v>
      </c>
      <c r="CD66" s="201"/>
      <c r="CE66" s="202" t="s">
        <v>667</v>
      </c>
      <c r="CF66" s="201"/>
      <c r="CG66" s="202" t="s">
        <v>667</v>
      </c>
      <c r="CH66" s="201"/>
      <c r="CI66" s="202" t="s">
        <v>667</v>
      </c>
      <c r="CJ66" s="201"/>
      <c r="CK66" s="202" t="s">
        <v>667</v>
      </c>
      <c r="CL66" s="201"/>
      <c r="CM66" s="202" t="s">
        <v>667</v>
      </c>
      <c r="CN66" s="201"/>
      <c r="CO66" s="202" t="s">
        <v>667</v>
      </c>
      <c r="CP66" s="201"/>
      <c r="CQ66" s="202" t="s">
        <v>667</v>
      </c>
      <c r="CR66" s="201"/>
      <c r="CS66" s="202" t="s">
        <v>667</v>
      </c>
      <c r="CT66" s="201"/>
      <c r="CU66" s="202" t="s">
        <v>667</v>
      </c>
      <c r="CV66" s="201"/>
      <c r="CW66" s="202" t="s">
        <v>667</v>
      </c>
      <c r="CX66" s="201"/>
      <c r="CY66" s="202" t="s">
        <v>667</v>
      </c>
      <c r="CZ66" s="201"/>
      <c r="DA66" s="202" t="s">
        <v>667</v>
      </c>
      <c r="DB66" s="201"/>
      <c r="DC66" s="202" t="s">
        <v>667</v>
      </c>
      <c r="DD66" s="201"/>
      <c r="DE66" s="202" t="s">
        <v>667</v>
      </c>
      <c r="DF66" s="201"/>
      <c r="DG66" s="202" t="s">
        <v>667</v>
      </c>
      <c r="DH66" s="201"/>
      <c r="DI66" s="202" t="s">
        <v>667</v>
      </c>
      <c r="DJ66" s="201"/>
      <c r="DK66" s="202" t="s">
        <v>667</v>
      </c>
      <c r="DL66" s="201"/>
      <c r="DM66" s="202" t="s">
        <v>667</v>
      </c>
      <c r="DN66" s="201"/>
      <c r="DO66" s="202" t="s">
        <v>667</v>
      </c>
      <c r="DP66" s="201"/>
      <c r="DQ66" s="202" t="s">
        <v>667</v>
      </c>
      <c r="DR66" s="201"/>
      <c r="DS66" s="202" t="s">
        <v>667</v>
      </c>
      <c r="DT66" s="201"/>
      <c r="DU66" s="202" t="s">
        <v>667</v>
      </c>
      <c r="DV66" s="201"/>
      <c r="DW66" s="202" t="s">
        <v>667</v>
      </c>
      <c r="DX66" s="201"/>
      <c r="DY66" s="202" t="s">
        <v>667</v>
      </c>
      <c r="DZ66" s="201"/>
      <c r="EA66" s="202" t="s">
        <v>667</v>
      </c>
      <c r="EB66" s="201"/>
      <c r="EC66" s="202" t="s">
        <v>667</v>
      </c>
      <c r="ED66" s="201"/>
      <c r="EE66" s="202" t="s">
        <v>667</v>
      </c>
      <c r="EF66" s="201"/>
      <c r="EG66" s="202" t="s">
        <v>667</v>
      </c>
      <c r="EH66" s="201"/>
      <c r="EI66" s="202" t="s">
        <v>667</v>
      </c>
      <c r="EJ66" s="201"/>
      <c r="EK66" s="202" t="s">
        <v>667</v>
      </c>
      <c r="EL66" s="201"/>
      <c r="EM66" s="202" t="s">
        <v>667</v>
      </c>
      <c r="EN66" s="201"/>
      <c r="EO66" s="202" t="s">
        <v>667</v>
      </c>
      <c r="EP66" s="201"/>
      <c r="EQ66" s="202" t="s">
        <v>667</v>
      </c>
      <c r="ER66" s="201"/>
      <c r="ES66" s="202" t="s">
        <v>667</v>
      </c>
      <c r="ET66" s="201"/>
      <c r="EU66" s="202" t="s">
        <v>667</v>
      </c>
      <c r="EV66" s="201"/>
      <c r="EW66" s="202" t="s">
        <v>667</v>
      </c>
      <c r="EX66" s="201"/>
      <c r="EY66" s="202" t="s">
        <v>667</v>
      </c>
      <c r="EZ66" s="201"/>
      <c r="FA66" s="202" t="s">
        <v>667</v>
      </c>
      <c r="FB66" s="201"/>
      <c r="FC66" s="202" t="s">
        <v>667</v>
      </c>
      <c r="FD66" s="201"/>
      <c r="FE66" s="202" t="s">
        <v>667</v>
      </c>
      <c r="FF66" s="201"/>
      <c r="FG66" s="202" t="s">
        <v>667</v>
      </c>
      <c r="FH66" s="201"/>
      <c r="FI66" s="202" t="s">
        <v>667</v>
      </c>
      <c r="FJ66" s="201"/>
      <c r="FK66" s="202" t="s">
        <v>667</v>
      </c>
      <c r="FL66" s="201"/>
      <c r="FM66" s="202" t="s">
        <v>667</v>
      </c>
      <c r="FN66" s="201"/>
      <c r="FO66" s="202" t="s">
        <v>667</v>
      </c>
      <c r="FP66" s="201"/>
      <c r="FQ66" s="202" t="s">
        <v>667</v>
      </c>
      <c r="FR66" s="201"/>
      <c r="FS66" s="202" t="s">
        <v>667</v>
      </c>
      <c r="FT66" s="201"/>
      <c r="FU66" s="202" t="s">
        <v>667</v>
      </c>
      <c r="FV66" s="201"/>
      <c r="FW66" s="202" t="s">
        <v>667</v>
      </c>
      <c r="FX66" s="201"/>
      <c r="FY66" s="202" t="s">
        <v>667</v>
      </c>
      <c r="FZ66" s="201"/>
      <c r="GA66" s="202" t="s">
        <v>667</v>
      </c>
      <c r="GB66" s="201"/>
      <c r="GC66" s="202" t="s">
        <v>667</v>
      </c>
      <c r="GD66" s="201"/>
      <c r="GE66" s="202" t="s">
        <v>667</v>
      </c>
      <c r="GF66" s="201"/>
      <c r="GG66" s="202" t="s">
        <v>667</v>
      </c>
      <c r="GH66" s="201"/>
      <c r="GI66" s="202" t="s">
        <v>667</v>
      </c>
      <c r="GJ66" s="201"/>
      <c r="GK66" s="202" t="s">
        <v>667</v>
      </c>
      <c r="GL66" s="201"/>
      <c r="GM66" s="202" t="s">
        <v>667</v>
      </c>
      <c r="GN66" s="201"/>
      <c r="GO66" s="202" t="s">
        <v>667</v>
      </c>
      <c r="GP66" s="201"/>
      <c r="GQ66" s="202" t="s">
        <v>667</v>
      </c>
      <c r="GR66" s="201"/>
      <c r="GS66" s="202" t="s">
        <v>667</v>
      </c>
      <c r="GT66" s="201"/>
      <c r="GU66" s="202" t="s">
        <v>667</v>
      </c>
      <c r="GV66" s="201"/>
      <c r="GW66" s="202" t="s">
        <v>667</v>
      </c>
      <c r="GX66" s="201"/>
      <c r="GY66" s="202" t="s">
        <v>667</v>
      </c>
      <c r="GZ66" s="201"/>
      <c r="HA66" s="202" t="s">
        <v>667</v>
      </c>
      <c r="HB66" s="201"/>
      <c r="HC66" s="202" t="s">
        <v>667</v>
      </c>
      <c r="HD66" s="201"/>
      <c r="HE66" s="202" t="s">
        <v>667</v>
      </c>
      <c r="HF66" s="201"/>
      <c r="HG66" s="202" t="s">
        <v>667</v>
      </c>
      <c r="HH66" s="201"/>
      <c r="HI66" s="202" t="s">
        <v>667</v>
      </c>
      <c r="HJ66" s="201"/>
      <c r="HK66" s="202" t="s">
        <v>667</v>
      </c>
      <c r="HL66" s="201"/>
      <c r="HM66" s="202" t="s">
        <v>667</v>
      </c>
      <c r="HN66" s="201"/>
      <c r="HO66" s="202" t="s">
        <v>667</v>
      </c>
      <c r="HP66" s="201"/>
      <c r="HQ66" s="202" t="s">
        <v>667</v>
      </c>
      <c r="HR66" s="201"/>
      <c r="HS66" s="202" t="s">
        <v>667</v>
      </c>
      <c r="HT66" s="201"/>
      <c r="HU66" s="202" t="s">
        <v>667</v>
      </c>
      <c r="HV66" s="201"/>
      <c r="HW66" s="202" t="s">
        <v>667</v>
      </c>
      <c r="HX66" s="201"/>
      <c r="HY66" s="202" t="s">
        <v>667</v>
      </c>
      <c r="HZ66" s="201"/>
      <c r="IA66" s="202" t="s">
        <v>667</v>
      </c>
      <c r="IB66" s="201"/>
      <c r="IC66" s="202" t="s">
        <v>667</v>
      </c>
      <c r="ID66" s="201"/>
      <c r="IE66" s="202" t="s">
        <v>667</v>
      </c>
      <c r="IF66" s="201"/>
      <c r="IG66" s="202" t="s">
        <v>667</v>
      </c>
      <c r="IH66" s="201"/>
      <c r="II66" s="202" t="s">
        <v>667</v>
      </c>
    </row>
    <row r="67" spans="1:243" ht="15.75" customHeight="1" x14ac:dyDescent="0.2">
      <c r="A67" s="604"/>
      <c r="B67" s="598"/>
      <c r="C67" s="613"/>
      <c r="D67" s="9">
        <v>0</v>
      </c>
      <c r="E67" s="538" t="s">
        <v>7</v>
      </c>
      <c r="F67" s="195">
        <v>0</v>
      </c>
      <c r="G67" s="196"/>
      <c r="H67" s="195">
        <v>0</v>
      </c>
      <c r="I67" s="196"/>
      <c r="J67" s="195">
        <v>0</v>
      </c>
      <c r="K67" s="196"/>
      <c r="L67" s="195">
        <v>0</v>
      </c>
      <c r="M67" s="196"/>
      <c r="N67" s="195">
        <v>0</v>
      </c>
      <c r="O67" s="196"/>
      <c r="P67" s="195">
        <v>0</v>
      </c>
      <c r="Q67" s="196"/>
      <c r="R67" s="195">
        <v>0</v>
      </c>
      <c r="S67" s="196"/>
      <c r="T67" s="195">
        <v>0</v>
      </c>
      <c r="U67" s="196"/>
      <c r="V67" s="195">
        <v>0</v>
      </c>
      <c r="W67" s="196"/>
      <c r="X67" s="195">
        <v>0</v>
      </c>
      <c r="Y67" s="196"/>
      <c r="Z67" s="195">
        <v>0</v>
      </c>
      <c r="AA67" s="196"/>
      <c r="AB67" s="195">
        <v>0</v>
      </c>
      <c r="AC67" s="196"/>
      <c r="AD67" s="195">
        <v>0</v>
      </c>
      <c r="AE67" s="196"/>
      <c r="AF67" s="195">
        <v>0</v>
      </c>
      <c r="AG67" s="196"/>
      <c r="AH67" s="195">
        <v>0</v>
      </c>
      <c r="AI67" s="196"/>
      <c r="AJ67" s="195">
        <v>0</v>
      </c>
      <c r="AK67" s="196"/>
      <c r="AL67" s="195">
        <v>0</v>
      </c>
      <c r="AM67" s="196"/>
      <c r="AN67" s="195">
        <v>0</v>
      </c>
      <c r="AO67" s="196"/>
      <c r="AP67" s="195">
        <v>0</v>
      </c>
      <c r="AQ67" s="196"/>
      <c r="AR67" s="195">
        <v>0</v>
      </c>
      <c r="AS67" s="196"/>
      <c r="AT67" s="195">
        <v>0</v>
      </c>
      <c r="AU67" s="196"/>
      <c r="AV67" s="195">
        <v>0</v>
      </c>
      <c r="AW67" s="196"/>
      <c r="AX67" s="195">
        <v>0</v>
      </c>
      <c r="AY67" s="196"/>
      <c r="AZ67" s="195">
        <v>0</v>
      </c>
      <c r="BA67" s="196"/>
      <c r="BB67" s="195">
        <v>0</v>
      </c>
      <c r="BC67" s="196"/>
      <c r="BD67" s="195">
        <v>0</v>
      </c>
      <c r="BE67" s="196"/>
      <c r="BF67" s="195">
        <v>0</v>
      </c>
      <c r="BG67" s="196"/>
      <c r="BH67" s="195">
        <v>0</v>
      </c>
      <c r="BI67" s="196"/>
      <c r="BJ67" s="195">
        <v>0</v>
      </c>
      <c r="BK67" s="196"/>
      <c r="BL67" s="195">
        <v>0</v>
      </c>
      <c r="BM67" s="196"/>
      <c r="BN67" s="195">
        <v>0</v>
      </c>
      <c r="BO67" s="196"/>
      <c r="BP67" s="195">
        <v>0</v>
      </c>
      <c r="BQ67" s="196"/>
      <c r="BR67" s="195">
        <v>0</v>
      </c>
      <c r="BS67" s="196"/>
      <c r="BT67" s="195">
        <v>0</v>
      </c>
      <c r="BU67" s="196"/>
      <c r="BV67" s="195">
        <v>0</v>
      </c>
      <c r="BW67" s="196"/>
      <c r="BX67" s="195">
        <v>0</v>
      </c>
      <c r="BY67" s="196"/>
      <c r="BZ67" s="195">
        <v>0</v>
      </c>
      <c r="CA67" s="196"/>
      <c r="CB67" s="195">
        <v>0</v>
      </c>
      <c r="CC67" s="196"/>
      <c r="CD67" s="195">
        <v>0</v>
      </c>
      <c r="CE67" s="196"/>
      <c r="CF67" s="195">
        <v>0</v>
      </c>
      <c r="CG67" s="196"/>
      <c r="CH67" s="195">
        <v>0</v>
      </c>
      <c r="CI67" s="196"/>
      <c r="CJ67" s="195">
        <v>0</v>
      </c>
      <c r="CK67" s="196"/>
      <c r="CL67" s="195">
        <v>0</v>
      </c>
      <c r="CM67" s="196"/>
      <c r="CN67" s="195">
        <v>0</v>
      </c>
      <c r="CO67" s="196"/>
      <c r="CP67" s="195">
        <v>0</v>
      </c>
      <c r="CQ67" s="196"/>
      <c r="CR67" s="195">
        <v>0</v>
      </c>
      <c r="CS67" s="196"/>
      <c r="CT67" s="195">
        <v>0</v>
      </c>
      <c r="CU67" s="196"/>
      <c r="CV67" s="195">
        <v>0</v>
      </c>
      <c r="CW67" s="196"/>
      <c r="CX67" s="195">
        <v>0</v>
      </c>
      <c r="CY67" s="196"/>
      <c r="CZ67" s="195">
        <v>0</v>
      </c>
      <c r="DA67" s="196"/>
      <c r="DB67" s="195">
        <v>0</v>
      </c>
      <c r="DC67" s="196"/>
      <c r="DD67" s="195">
        <v>0</v>
      </c>
      <c r="DE67" s="196"/>
      <c r="DF67" s="195">
        <v>0</v>
      </c>
      <c r="DG67" s="196"/>
      <c r="DH67" s="195">
        <v>0</v>
      </c>
      <c r="DI67" s="196"/>
      <c r="DJ67" s="195">
        <v>0</v>
      </c>
      <c r="DK67" s="196"/>
      <c r="DL67" s="195">
        <v>0</v>
      </c>
      <c r="DM67" s="196"/>
      <c r="DN67" s="195">
        <v>0</v>
      </c>
      <c r="DO67" s="196"/>
      <c r="DP67" s="195">
        <v>0</v>
      </c>
      <c r="DQ67" s="196"/>
      <c r="DR67" s="195">
        <v>0</v>
      </c>
      <c r="DS67" s="196"/>
      <c r="DT67" s="195">
        <v>0</v>
      </c>
      <c r="DU67" s="196"/>
      <c r="DV67" s="195">
        <v>0</v>
      </c>
      <c r="DW67" s="196"/>
      <c r="DX67" s="195">
        <v>0</v>
      </c>
      <c r="DY67" s="196"/>
      <c r="DZ67" s="195">
        <v>0</v>
      </c>
      <c r="EA67" s="196"/>
      <c r="EB67" s="195">
        <v>0</v>
      </c>
      <c r="EC67" s="196"/>
      <c r="ED67" s="195">
        <v>0</v>
      </c>
      <c r="EE67" s="196"/>
      <c r="EF67" s="195">
        <v>0</v>
      </c>
      <c r="EG67" s="196"/>
      <c r="EH67" s="195">
        <v>0</v>
      </c>
      <c r="EI67" s="196"/>
      <c r="EJ67" s="195">
        <v>0</v>
      </c>
      <c r="EK67" s="196"/>
      <c r="EL67" s="195">
        <v>0</v>
      </c>
      <c r="EM67" s="196"/>
      <c r="EN67" s="195">
        <v>0</v>
      </c>
      <c r="EO67" s="196"/>
      <c r="EP67" s="195">
        <v>0</v>
      </c>
      <c r="EQ67" s="196"/>
      <c r="ER67" s="195">
        <v>0</v>
      </c>
      <c r="ES67" s="196"/>
      <c r="ET67" s="195">
        <v>0</v>
      </c>
      <c r="EU67" s="196"/>
      <c r="EV67" s="195">
        <v>0</v>
      </c>
      <c r="EW67" s="196"/>
      <c r="EX67" s="195">
        <v>0</v>
      </c>
      <c r="EY67" s="196"/>
      <c r="EZ67" s="195">
        <v>0</v>
      </c>
      <c r="FA67" s="196"/>
      <c r="FB67" s="195">
        <v>0</v>
      </c>
      <c r="FC67" s="196"/>
      <c r="FD67" s="195">
        <v>0</v>
      </c>
      <c r="FE67" s="196"/>
      <c r="FF67" s="195">
        <v>0</v>
      </c>
      <c r="FG67" s="196"/>
      <c r="FH67" s="195">
        <v>0</v>
      </c>
      <c r="FI67" s="196"/>
      <c r="FJ67" s="195">
        <v>0</v>
      </c>
      <c r="FK67" s="196"/>
      <c r="FL67" s="195">
        <v>0</v>
      </c>
      <c r="FM67" s="196"/>
      <c r="FN67" s="195">
        <v>0</v>
      </c>
      <c r="FO67" s="196"/>
      <c r="FP67" s="195">
        <v>0</v>
      </c>
      <c r="FQ67" s="196"/>
      <c r="FR67" s="195">
        <v>0</v>
      </c>
      <c r="FS67" s="196"/>
      <c r="FT67" s="195">
        <v>0</v>
      </c>
      <c r="FU67" s="196"/>
      <c r="FV67" s="195">
        <v>0</v>
      </c>
      <c r="FW67" s="196"/>
      <c r="FX67" s="195">
        <v>0</v>
      </c>
      <c r="FY67" s="196"/>
      <c r="FZ67" s="195">
        <v>0</v>
      </c>
      <c r="GA67" s="196"/>
      <c r="GB67" s="195">
        <v>0</v>
      </c>
      <c r="GC67" s="196"/>
      <c r="GD67" s="195">
        <v>0</v>
      </c>
      <c r="GE67" s="196"/>
      <c r="GF67" s="195">
        <v>0</v>
      </c>
      <c r="GG67" s="196"/>
      <c r="GH67" s="195">
        <v>0</v>
      </c>
      <c r="GI67" s="196"/>
      <c r="GJ67" s="195">
        <v>0</v>
      </c>
      <c r="GK67" s="196"/>
      <c r="GL67" s="195">
        <v>0</v>
      </c>
      <c r="GM67" s="196"/>
      <c r="GN67" s="195">
        <v>0</v>
      </c>
      <c r="GO67" s="196"/>
      <c r="GP67" s="195">
        <v>0</v>
      </c>
      <c r="GQ67" s="196"/>
      <c r="GR67" s="195">
        <v>0</v>
      </c>
      <c r="GS67" s="196"/>
      <c r="GT67" s="195">
        <v>0</v>
      </c>
      <c r="GU67" s="196"/>
      <c r="GV67" s="195">
        <v>0</v>
      </c>
      <c r="GW67" s="196"/>
      <c r="GX67" s="195">
        <v>0</v>
      </c>
      <c r="GY67" s="196"/>
      <c r="GZ67" s="195">
        <v>0</v>
      </c>
      <c r="HA67" s="196"/>
      <c r="HB67" s="195">
        <v>0</v>
      </c>
      <c r="HC67" s="196"/>
      <c r="HD67" s="195">
        <v>0</v>
      </c>
      <c r="HE67" s="196"/>
      <c r="HF67" s="195">
        <v>0</v>
      </c>
      <c r="HG67" s="196"/>
      <c r="HH67" s="195">
        <v>0</v>
      </c>
      <c r="HI67" s="196"/>
      <c r="HJ67" s="195">
        <v>0</v>
      </c>
      <c r="HK67" s="196"/>
      <c r="HL67" s="195">
        <v>0</v>
      </c>
      <c r="HM67" s="196"/>
      <c r="HN67" s="195">
        <v>0</v>
      </c>
      <c r="HO67" s="196"/>
      <c r="HP67" s="195">
        <v>0</v>
      </c>
      <c r="HQ67" s="196"/>
      <c r="HR67" s="195">
        <v>0</v>
      </c>
      <c r="HS67" s="196"/>
      <c r="HT67" s="195">
        <v>0</v>
      </c>
      <c r="HU67" s="196"/>
      <c r="HV67" s="195">
        <v>0</v>
      </c>
      <c r="HW67" s="196"/>
      <c r="HX67" s="195">
        <v>0</v>
      </c>
      <c r="HY67" s="196"/>
      <c r="HZ67" s="195">
        <v>0</v>
      </c>
      <c r="IA67" s="196"/>
      <c r="IB67" s="195">
        <v>0</v>
      </c>
      <c r="IC67" s="196"/>
      <c r="ID67" s="195">
        <v>0</v>
      </c>
      <c r="IE67" s="196"/>
      <c r="IF67" s="195">
        <v>0</v>
      </c>
      <c r="IG67" s="196"/>
      <c r="IH67" s="195">
        <v>0</v>
      </c>
      <c r="II67" s="196"/>
    </row>
    <row r="68" spans="1:243" ht="15.75" customHeight="1" x14ac:dyDescent="0.2">
      <c r="A68" s="604"/>
      <c r="B68" s="598"/>
      <c r="C68" s="613"/>
      <c r="D68" s="7" t="s">
        <v>8</v>
      </c>
      <c r="E68" s="537"/>
      <c r="F68" s="203"/>
      <c r="G68" s="204" t="s">
        <v>667</v>
      </c>
      <c r="H68" s="203"/>
      <c r="I68" s="204" t="s">
        <v>667</v>
      </c>
      <c r="J68" s="203"/>
      <c r="K68" s="204" t="s">
        <v>667</v>
      </c>
      <c r="L68" s="203"/>
      <c r="M68" s="204" t="s">
        <v>667</v>
      </c>
      <c r="N68" s="203"/>
      <c r="O68" s="204" t="s">
        <v>667</v>
      </c>
      <c r="P68" s="203"/>
      <c r="Q68" s="204" t="s">
        <v>667</v>
      </c>
      <c r="R68" s="203"/>
      <c r="S68" s="204" t="s">
        <v>667</v>
      </c>
      <c r="T68" s="203"/>
      <c r="U68" s="204" t="s">
        <v>667</v>
      </c>
      <c r="V68" s="203"/>
      <c r="W68" s="204" t="s">
        <v>667</v>
      </c>
      <c r="X68" s="203"/>
      <c r="Y68" s="204" t="s">
        <v>667</v>
      </c>
      <c r="Z68" s="203"/>
      <c r="AA68" s="204" t="s">
        <v>667</v>
      </c>
      <c r="AB68" s="203"/>
      <c r="AC68" s="204" t="s">
        <v>667</v>
      </c>
      <c r="AD68" s="203"/>
      <c r="AE68" s="204" t="s">
        <v>667</v>
      </c>
      <c r="AF68" s="203"/>
      <c r="AG68" s="204" t="s">
        <v>667</v>
      </c>
      <c r="AH68" s="203"/>
      <c r="AI68" s="204" t="s">
        <v>667</v>
      </c>
      <c r="AJ68" s="203"/>
      <c r="AK68" s="204" t="s">
        <v>667</v>
      </c>
      <c r="AL68" s="203"/>
      <c r="AM68" s="204" t="s">
        <v>667</v>
      </c>
      <c r="AN68" s="203"/>
      <c r="AO68" s="204" t="s">
        <v>667</v>
      </c>
      <c r="AP68" s="203"/>
      <c r="AQ68" s="204" t="s">
        <v>667</v>
      </c>
      <c r="AR68" s="203"/>
      <c r="AS68" s="204" t="s">
        <v>667</v>
      </c>
      <c r="AT68" s="203"/>
      <c r="AU68" s="204" t="s">
        <v>667</v>
      </c>
      <c r="AV68" s="203"/>
      <c r="AW68" s="204" t="s">
        <v>667</v>
      </c>
      <c r="AX68" s="203"/>
      <c r="AY68" s="204" t="s">
        <v>667</v>
      </c>
      <c r="AZ68" s="203"/>
      <c r="BA68" s="204" t="s">
        <v>667</v>
      </c>
      <c r="BB68" s="203"/>
      <c r="BC68" s="204" t="s">
        <v>667</v>
      </c>
      <c r="BD68" s="203"/>
      <c r="BE68" s="204" t="s">
        <v>667</v>
      </c>
      <c r="BF68" s="203"/>
      <c r="BG68" s="204" t="s">
        <v>667</v>
      </c>
      <c r="BH68" s="203"/>
      <c r="BI68" s="204" t="s">
        <v>667</v>
      </c>
      <c r="BJ68" s="203"/>
      <c r="BK68" s="204" t="s">
        <v>667</v>
      </c>
      <c r="BL68" s="203"/>
      <c r="BM68" s="204" t="s">
        <v>667</v>
      </c>
      <c r="BN68" s="203"/>
      <c r="BO68" s="204" t="s">
        <v>667</v>
      </c>
      <c r="BP68" s="203"/>
      <c r="BQ68" s="204" t="s">
        <v>667</v>
      </c>
      <c r="BR68" s="203"/>
      <c r="BS68" s="204" t="s">
        <v>667</v>
      </c>
      <c r="BT68" s="203"/>
      <c r="BU68" s="204" t="s">
        <v>667</v>
      </c>
      <c r="BV68" s="203"/>
      <c r="BW68" s="204" t="s">
        <v>667</v>
      </c>
      <c r="BX68" s="203"/>
      <c r="BY68" s="204" t="s">
        <v>667</v>
      </c>
      <c r="BZ68" s="203"/>
      <c r="CA68" s="204" t="s">
        <v>667</v>
      </c>
      <c r="CB68" s="203"/>
      <c r="CC68" s="204" t="s">
        <v>667</v>
      </c>
      <c r="CD68" s="203"/>
      <c r="CE68" s="204" t="s">
        <v>667</v>
      </c>
      <c r="CF68" s="203"/>
      <c r="CG68" s="204" t="s">
        <v>667</v>
      </c>
      <c r="CH68" s="203"/>
      <c r="CI68" s="204" t="s">
        <v>667</v>
      </c>
      <c r="CJ68" s="203"/>
      <c r="CK68" s="204" t="s">
        <v>667</v>
      </c>
      <c r="CL68" s="203"/>
      <c r="CM68" s="204" t="s">
        <v>667</v>
      </c>
      <c r="CN68" s="203"/>
      <c r="CO68" s="204" t="s">
        <v>667</v>
      </c>
      <c r="CP68" s="203"/>
      <c r="CQ68" s="204" t="s">
        <v>667</v>
      </c>
      <c r="CR68" s="203"/>
      <c r="CS68" s="204" t="s">
        <v>667</v>
      </c>
      <c r="CT68" s="203"/>
      <c r="CU68" s="204" t="s">
        <v>667</v>
      </c>
      <c r="CV68" s="203"/>
      <c r="CW68" s="204" t="s">
        <v>667</v>
      </c>
      <c r="CX68" s="203"/>
      <c r="CY68" s="204" t="s">
        <v>667</v>
      </c>
      <c r="CZ68" s="203"/>
      <c r="DA68" s="204" t="s">
        <v>667</v>
      </c>
      <c r="DB68" s="203"/>
      <c r="DC68" s="204" t="s">
        <v>667</v>
      </c>
      <c r="DD68" s="203"/>
      <c r="DE68" s="204" t="s">
        <v>667</v>
      </c>
      <c r="DF68" s="203"/>
      <c r="DG68" s="204" t="s">
        <v>667</v>
      </c>
      <c r="DH68" s="203"/>
      <c r="DI68" s="204" t="s">
        <v>667</v>
      </c>
      <c r="DJ68" s="203"/>
      <c r="DK68" s="204" t="s">
        <v>667</v>
      </c>
      <c r="DL68" s="203"/>
      <c r="DM68" s="204" t="s">
        <v>667</v>
      </c>
      <c r="DN68" s="203"/>
      <c r="DO68" s="204" t="s">
        <v>667</v>
      </c>
      <c r="DP68" s="203"/>
      <c r="DQ68" s="204" t="s">
        <v>667</v>
      </c>
      <c r="DR68" s="203"/>
      <c r="DS68" s="204" t="s">
        <v>667</v>
      </c>
      <c r="DT68" s="203"/>
      <c r="DU68" s="204" t="s">
        <v>667</v>
      </c>
      <c r="DV68" s="203"/>
      <c r="DW68" s="204" t="s">
        <v>667</v>
      </c>
      <c r="DX68" s="203"/>
      <c r="DY68" s="204" t="s">
        <v>667</v>
      </c>
      <c r="DZ68" s="203"/>
      <c r="EA68" s="204" t="s">
        <v>667</v>
      </c>
      <c r="EB68" s="203"/>
      <c r="EC68" s="204" t="s">
        <v>667</v>
      </c>
      <c r="ED68" s="203"/>
      <c r="EE68" s="204" t="s">
        <v>667</v>
      </c>
      <c r="EF68" s="203"/>
      <c r="EG68" s="204" t="s">
        <v>667</v>
      </c>
      <c r="EH68" s="203"/>
      <c r="EI68" s="204" t="s">
        <v>667</v>
      </c>
      <c r="EJ68" s="203"/>
      <c r="EK68" s="204" t="s">
        <v>667</v>
      </c>
      <c r="EL68" s="203"/>
      <c r="EM68" s="204" t="s">
        <v>667</v>
      </c>
      <c r="EN68" s="203"/>
      <c r="EO68" s="204" t="s">
        <v>667</v>
      </c>
      <c r="EP68" s="203"/>
      <c r="EQ68" s="204" t="s">
        <v>667</v>
      </c>
      <c r="ER68" s="203"/>
      <c r="ES68" s="204" t="s">
        <v>667</v>
      </c>
      <c r="ET68" s="203"/>
      <c r="EU68" s="204" t="s">
        <v>667</v>
      </c>
      <c r="EV68" s="203"/>
      <c r="EW68" s="204" t="s">
        <v>667</v>
      </c>
      <c r="EX68" s="203"/>
      <c r="EY68" s="204" t="s">
        <v>667</v>
      </c>
      <c r="EZ68" s="203"/>
      <c r="FA68" s="204" t="s">
        <v>667</v>
      </c>
      <c r="FB68" s="203"/>
      <c r="FC68" s="204" t="s">
        <v>667</v>
      </c>
      <c r="FD68" s="203"/>
      <c r="FE68" s="204" t="s">
        <v>667</v>
      </c>
      <c r="FF68" s="203"/>
      <c r="FG68" s="204" t="s">
        <v>667</v>
      </c>
      <c r="FH68" s="203"/>
      <c r="FI68" s="204" t="s">
        <v>667</v>
      </c>
      <c r="FJ68" s="203"/>
      <c r="FK68" s="204" t="s">
        <v>667</v>
      </c>
      <c r="FL68" s="203"/>
      <c r="FM68" s="204" t="s">
        <v>667</v>
      </c>
      <c r="FN68" s="203"/>
      <c r="FO68" s="204" t="s">
        <v>667</v>
      </c>
      <c r="FP68" s="203"/>
      <c r="FQ68" s="204" t="s">
        <v>667</v>
      </c>
      <c r="FR68" s="203"/>
      <c r="FS68" s="204" t="s">
        <v>667</v>
      </c>
      <c r="FT68" s="203"/>
      <c r="FU68" s="204" t="s">
        <v>667</v>
      </c>
      <c r="FV68" s="203"/>
      <c r="FW68" s="204" t="s">
        <v>667</v>
      </c>
      <c r="FX68" s="203"/>
      <c r="FY68" s="204" t="s">
        <v>667</v>
      </c>
      <c r="FZ68" s="203"/>
      <c r="GA68" s="204" t="s">
        <v>667</v>
      </c>
      <c r="GB68" s="203"/>
      <c r="GC68" s="204" t="s">
        <v>667</v>
      </c>
      <c r="GD68" s="203"/>
      <c r="GE68" s="204" t="s">
        <v>667</v>
      </c>
      <c r="GF68" s="203"/>
      <c r="GG68" s="204" t="s">
        <v>667</v>
      </c>
      <c r="GH68" s="203"/>
      <c r="GI68" s="204" t="s">
        <v>667</v>
      </c>
      <c r="GJ68" s="203"/>
      <c r="GK68" s="204" t="s">
        <v>667</v>
      </c>
      <c r="GL68" s="203"/>
      <c r="GM68" s="204" t="s">
        <v>667</v>
      </c>
      <c r="GN68" s="203"/>
      <c r="GO68" s="204" t="s">
        <v>667</v>
      </c>
      <c r="GP68" s="203"/>
      <c r="GQ68" s="204" t="s">
        <v>667</v>
      </c>
      <c r="GR68" s="203"/>
      <c r="GS68" s="204" t="s">
        <v>667</v>
      </c>
      <c r="GT68" s="203"/>
      <c r="GU68" s="204" t="s">
        <v>667</v>
      </c>
      <c r="GV68" s="203"/>
      <c r="GW68" s="204" t="s">
        <v>667</v>
      </c>
      <c r="GX68" s="203"/>
      <c r="GY68" s="204" t="s">
        <v>667</v>
      </c>
      <c r="GZ68" s="203"/>
      <c r="HA68" s="204" t="s">
        <v>667</v>
      </c>
      <c r="HB68" s="203"/>
      <c r="HC68" s="204" t="s">
        <v>667</v>
      </c>
      <c r="HD68" s="203"/>
      <c r="HE68" s="204" t="s">
        <v>667</v>
      </c>
      <c r="HF68" s="203"/>
      <c r="HG68" s="204" t="s">
        <v>667</v>
      </c>
      <c r="HH68" s="203"/>
      <c r="HI68" s="204" t="s">
        <v>667</v>
      </c>
      <c r="HJ68" s="203"/>
      <c r="HK68" s="204" t="s">
        <v>667</v>
      </c>
      <c r="HL68" s="203"/>
      <c r="HM68" s="204" t="s">
        <v>667</v>
      </c>
      <c r="HN68" s="203"/>
      <c r="HO68" s="204" t="s">
        <v>667</v>
      </c>
      <c r="HP68" s="203"/>
      <c r="HQ68" s="204" t="s">
        <v>667</v>
      </c>
      <c r="HR68" s="203"/>
      <c r="HS68" s="204" t="s">
        <v>667</v>
      </c>
      <c r="HT68" s="203"/>
      <c r="HU68" s="204" t="s">
        <v>667</v>
      </c>
      <c r="HV68" s="203"/>
      <c r="HW68" s="204" t="s">
        <v>667</v>
      </c>
      <c r="HX68" s="203"/>
      <c r="HY68" s="204" t="s">
        <v>667</v>
      </c>
      <c r="HZ68" s="203"/>
      <c r="IA68" s="204" t="s">
        <v>667</v>
      </c>
      <c r="IB68" s="203"/>
      <c r="IC68" s="204" t="s">
        <v>667</v>
      </c>
      <c r="ID68" s="203"/>
      <c r="IE68" s="204" t="s">
        <v>667</v>
      </c>
      <c r="IF68" s="203"/>
      <c r="IG68" s="204" t="s">
        <v>667</v>
      </c>
      <c r="IH68" s="203"/>
      <c r="II68" s="204" t="s">
        <v>667</v>
      </c>
    </row>
    <row r="69" spans="1:243" ht="15.75" customHeight="1" x14ac:dyDescent="0.2">
      <c r="A69" s="604"/>
      <c r="B69" s="598"/>
      <c r="C69" s="613"/>
      <c r="D69" s="10">
        <v>0</v>
      </c>
      <c r="E69" s="536" t="s">
        <v>100</v>
      </c>
      <c r="F69" s="197">
        <v>0</v>
      </c>
      <c r="G69" s="198"/>
      <c r="H69" s="197">
        <v>0</v>
      </c>
      <c r="I69" s="198"/>
      <c r="J69" s="197">
        <v>0</v>
      </c>
      <c r="K69" s="198"/>
      <c r="L69" s="197">
        <v>0</v>
      </c>
      <c r="M69" s="198"/>
      <c r="N69" s="197">
        <v>0</v>
      </c>
      <c r="O69" s="198"/>
      <c r="P69" s="197">
        <v>0</v>
      </c>
      <c r="Q69" s="198"/>
      <c r="R69" s="197">
        <v>0</v>
      </c>
      <c r="S69" s="198"/>
      <c r="T69" s="197">
        <v>0</v>
      </c>
      <c r="U69" s="198"/>
      <c r="V69" s="197">
        <v>0</v>
      </c>
      <c r="W69" s="198"/>
      <c r="X69" s="197">
        <v>0</v>
      </c>
      <c r="Y69" s="198"/>
      <c r="Z69" s="197">
        <v>0</v>
      </c>
      <c r="AA69" s="198"/>
      <c r="AB69" s="197">
        <v>0</v>
      </c>
      <c r="AC69" s="198"/>
      <c r="AD69" s="197">
        <v>0</v>
      </c>
      <c r="AE69" s="198"/>
      <c r="AF69" s="197">
        <v>0</v>
      </c>
      <c r="AG69" s="198"/>
      <c r="AH69" s="197">
        <v>0</v>
      </c>
      <c r="AI69" s="198"/>
      <c r="AJ69" s="197">
        <v>0</v>
      </c>
      <c r="AK69" s="198"/>
      <c r="AL69" s="197">
        <v>0</v>
      </c>
      <c r="AM69" s="198"/>
      <c r="AN69" s="197">
        <v>0</v>
      </c>
      <c r="AO69" s="198"/>
      <c r="AP69" s="197">
        <v>0</v>
      </c>
      <c r="AQ69" s="198"/>
      <c r="AR69" s="197">
        <v>0</v>
      </c>
      <c r="AS69" s="198"/>
      <c r="AT69" s="197">
        <v>0</v>
      </c>
      <c r="AU69" s="198"/>
      <c r="AV69" s="197">
        <v>0</v>
      </c>
      <c r="AW69" s="198"/>
      <c r="AX69" s="197">
        <v>0</v>
      </c>
      <c r="AY69" s="198"/>
      <c r="AZ69" s="197">
        <v>0</v>
      </c>
      <c r="BA69" s="198"/>
      <c r="BB69" s="197">
        <v>0</v>
      </c>
      <c r="BC69" s="198"/>
      <c r="BD69" s="197">
        <v>0</v>
      </c>
      <c r="BE69" s="198"/>
      <c r="BF69" s="197">
        <v>0</v>
      </c>
      <c r="BG69" s="198"/>
      <c r="BH69" s="197">
        <v>0</v>
      </c>
      <c r="BI69" s="198"/>
      <c r="BJ69" s="197">
        <v>0</v>
      </c>
      <c r="BK69" s="198"/>
      <c r="BL69" s="197">
        <v>0</v>
      </c>
      <c r="BM69" s="198"/>
      <c r="BN69" s="197">
        <v>0</v>
      </c>
      <c r="BO69" s="198"/>
      <c r="BP69" s="197">
        <v>0</v>
      </c>
      <c r="BQ69" s="198"/>
      <c r="BR69" s="197">
        <v>0</v>
      </c>
      <c r="BS69" s="198"/>
      <c r="BT69" s="197">
        <v>0</v>
      </c>
      <c r="BU69" s="198"/>
      <c r="BV69" s="197">
        <v>0</v>
      </c>
      <c r="BW69" s="198"/>
      <c r="BX69" s="197">
        <v>0</v>
      </c>
      <c r="BY69" s="198"/>
      <c r="BZ69" s="197">
        <v>0</v>
      </c>
      <c r="CA69" s="198"/>
      <c r="CB69" s="197">
        <v>0</v>
      </c>
      <c r="CC69" s="198"/>
      <c r="CD69" s="197">
        <v>0</v>
      </c>
      <c r="CE69" s="198"/>
      <c r="CF69" s="197">
        <v>0</v>
      </c>
      <c r="CG69" s="198"/>
      <c r="CH69" s="197">
        <v>0</v>
      </c>
      <c r="CI69" s="198"/>
      <c r="CJ69" s="197">
        <v>0</v>
      </c>
      <c r="CK69" s="198"/>
      <c r="CL69" s="197">
        <v>0</v>
      </c>
      <c r="CM69" s="198"/>
      <c r="CN69" s="197">
        <v>0</v>
      </c>
      <c r="CO69" s="198"/>
      <c r="CP69" s="197">
        <v>0</v>
      </c>
      <c r="CQ69" s="198"/>
      <c r="CR69" s="197">
        <v>0</v>
      </c>
      <c r="CS69" s="198"/>
      <c r="CT69" s="197">
        <v>0</v>
      </c>
      <c r="CU69" s="198"/>
      <c r="CV69" s="197">
        <v>0</v>
      </c>
      <c r="CW69" s="198"/>
      <c r="CX69" s="197">
        <v>0</v>
      </c>
      <c r="CY69" s="198"/>
      <c r="CZ69" s="197">
        <v>0</v>
      </c>
      <c r="DA69" s="198"/>
      <c r="DB69" s="197">
        <v>0</v>
      </c>
      <c r="DC69" s="198"/>
      <c r="DD69" s="197">
        <v>0</v>
      </c>
      <c r="DE69" s="198"/>
      <c r="DF69" s="197">
        <v>0</v>
      </c>
      <c r="DG69" s="198"/>
      <c r="DH69" s="197">
        <v>0</v>
      </c>
      <c r="DI69" s="198"/>
      <c r="DJ69" s="197">
        <v>0</v>
      </c>
      <c r="DK69" s="198"/>
      <c r="DL69" s="197">
        <v>0</v>
      </c>
      <c r="DM69" s="198"/>
      <c r="DN69" s="197">
        <v>0</v>
      </c>
      <c r="DO69" s="198"/>
      <c r="DP69" s="197">
        <v>0</v>
      </c>
      <c r="DQ69" s="198"/>
      <c r="DR69" s="197">
        <v>0</v>
      </c>
      <c r="DS69" s="198"/>
      <c r="DT69" s="197">
        <v>0</v>
      </c>
      <c r="DU69" s="198"/>
      <c r="DV69" s="197">
        <v>0</v>
      </c>
      <c r="DW69" s="198"/>
      <c r="DX69" s="197">
        <v>0</v>
      </c>
      <c r="DY69" s="198"/>
      <c r="DZ69" s="197">
        <v>0</v>
      </c>
      <c r="EA69" s="198"/>
      <c r="EB69" s="197">
        <v>0</v>
      </c>
      <c r="EC69" s="198"/>
      <c r="ED69" s="197">
        <v>0</v>
      </c>
      <c r="EE69" s="198"/>
      <c r="EF69" s="197">
        <v>0</v>
      </c>
      <c r="EG69" s="198"/>
      <c r="EH69" s="197">
        <v>0</v>
      </c>
      <c r="EI69" s="198"/>
      <c r="EJ69" s="197">
        <v>0</v>
      </c>
      <c r="EK69" s="198"/>
      <c r="EL69" s="197">
        <v>0</v>
      </c>
      <c r="EM69" s="198"/>
      <c r="EN69" s="197">
        <v>0</v>
      </c>
      <c r="EO69" s="198"/>
      <c r="EP69" s="197">
        <v>0</v>
      </c>
      <c r="EQ69" s="198"/>
      <c r="ER69" s="197">
        <v>0</v>
      </c>
      <c r="ES69" s="198"/>
      <c r="ET69" s="197">
        <v>0</v>
      </c>
      <c r="EU69" s="198"/>
      <c r="EV69" s="197">
        <v>0</v>
      </c>
      <c r="EW69" s="198"/>
      <c r="EX69" s="197">
        <v>0</v>
      </c>
      <c r="EY69" s="198"/>
      <c r="EZ69" s="197">
        <v>0</v>
      </c>
      <c r="FA69" s="198"/>
      <c r="FB69" s="197">
        <v>0</v>
      </c>
      <c r="FC69" s="198"/>
      <c r="FD69" s="197">
        <v>0</v>
      </c>
      <c r="FE69" s="198"/>
      <c r="FF69" s="197">
        <v>0</v>
      </c>
      <c r="FG69" s="198"/>
      <c r="FH69" s="197">
        <v>0</v>
      </c>
      <c r="FI69" s="198"/>
      <c r="FJ69" s="197">
        <v>0</v>
      </c>
      <c r="FK69" s="198"/>
      <c r="FL69" s="197">
        <v>0</v>
      </c>
      <c r="FM69" s="198"/>
      <c r="FN69" s="197">
        <v>0</v>
      </c>
      <c r="FO69" s="198"/>
      <c r="FP69" s="197">
        <v>0</v>
      </c>
      <c r="FQ69" s="198"/>
      <c r="FR69" s="197">
        <v>0</v>
      </c>
      <c r="FS69" s="198"/>
      <c r="FT69" s="197">
        <v>0</v>
      </c>
      <c r="FU69" s="198"/>
      <c r="FV69" s="197">
        <v>0</v>
      </c>
      <c r="FW69" s="198"/>
      <c r="FX69" s="197">
        <v>0</v>
      </c>
      <c r="FY69" s="198"/>
      <c r="FZ69" s="197">
        <v>0</v>
      </c>
      <c r="GA69" s="198"/>
      <c r="GB69" s="197">
        <v>0</v>
      </c>
      <c r="GC69" s="198"/>
      <c r="GD69" s="197">
        <v>0</v>
      </c>
      <c r="GE69" s="198"/>
      <c r="GF69" s="197">
        <v>0</v>
      </c>
      <c r="GG69" s="198"/>
      <c r="GH69" s="197">
        <v>0</v>
      </c>
      <c r="GI69" s="198"/>
      <c r="GJ69" s="197">
        <v>0</v>
      </c>
      <c r="GK69" s="198"/>
      <c r="GL69" s="197">
        <v>0</v>
      </c>
      <c r="GM69" s="198"/>
      <c r="GN69" s="197">
        <v>0</v>
      </c>
      <c r="GO69" s="198"/>
      <c r="GP69" s="197">
        <v>0</v>
      </c>
      <c r="GQ69" s="198"/>
      <c r="GR69" s="197">
        <v>0</v>
      </c>
      <c r="GS69" s="198"/>
      <c r="GT69" s="197">
        <v>0</v>
      </c>
      <c r="GU69" s="198"/>
      <c r="GV69" s="197">
        <v>0</v>
      </c>
      <c r="GW69" s="198"/>
      <c r="GX69" s="197">
        <v>0</v>
      </c>
      <c r="GY69" s="198"/>
      <c r="GZ69" s="197">
        <v>0</v>
      </c>
      <c r="HA69" s="198"/>
      <c r="HB69" s="197">
        <v>0</v>
      </c>
      <c r="HC69" s="198"/>
      <c r="HD69" s="197">
        <v>0</v>
      </c>
      <c r="HE69" s="198"/>
      <c r="HF69" s="197">
        <v>0</v>
      </c>
      <c r="HG69" s="198"/>
      <c r="HH69" s="197">
        <v>0</v>
      </c>
      <c r="HI69" s="198"/>
      <c r="HJ69" s="197">
        <v>0</v>
      </c>
      <c r="HK69" s="198"/>
      <c r="HL69" s="197">
        <v>0</v>
      </c>
      <c r="HM69" s="198"/>
      <c r="HN69" s="197">
        <v>0</v>
      </c>
      <c r="HO69" s="198"/>
      <c r="HP69" s="197">
        <v>0</v>
      </c>
      <c r="HQ69" s="198"/>
      <c r="HR69" s="197">
        <v>0</v>
      </c>
      <c r="HS69" s="198"/>
      <c r="HT69" s="197">
        <v>0</v>
      </c>
      <c r="HU69" s="198"/>
      <c r="HV69" s="197">
        <v>0</v>
      </c>
      <c r="HW69" s="198"/>
      <c r="HX69" s="197">
        <v>0</v>
      </c>
      <c r="HY69" s="198"/>
      <c r="HZ69" s="197">
        <v>0</v>
      </c>
      <c r="IA69" s="198"/>
      <c r="IB69" s="197">
        <v>0</v>
      </c>
      <c r="IC69" s="198"/>
      <c r="ID69" s="197">
        <v>0</v>
      </c>
      <c r="IE69" s="198"/>
      <c r="IF69" s="197">
        <v>0</v>
      </c>
      <c r="IG69" s="198"/>
      <c r="IH69" s="197">
        <v>0</v>
      </c>
      <c r="II69" s="198"/>
    </row>
    <row r="70" spans="1:243" ht="15.75" customHeight="1" x14ac:dyDescent="0.2">
      <c r="A70" s="604"/>
      <c r="B70" s="598"/>
      <c r="C70" s="613"/>
      <c r="D70" s="8">
        <v>0</v>
      </c>
      <c r="E70" s="537"/>
      <c r="F70" s="201"/>
      <c r="G70" s="202" t="s">
        <v>667</v>
      </c>
      <c r="H70" s="201"/>
      <c r="I70" s="202" t="s">
        <v>667</v>
      </c>
      <c r="J70" s="201"/>
      <c r="K70" s="202" t="s">
        <v>667</v>
      </c>
      <c r="L70" s="201"/>
      <c r="M70" s="202" t="s">
        <v>667</v>
      </c>
      <c r="N70" s="201"/>
      <c r="O70" s="202" t="s">
        <v>667</v>
      </c>
      <c r="P70" s="201"/>
      <c r="Q70" s="202" t="s">
        <v>667</v>
      </c>
      <c r="R70" s="201"/>
      <c r="S70" s="202" t="s">
        <v>667</v>
      </c>
      <c r="T70" s="201"/>
      <c r="U70" s="202" t="s">
        <v>667</v>
      </c>
      <c r="V70" s="201"/>
      <c r="W70" s="202" t="s">
        <v>667</v>
      </c>
      <c r="X70" s="201"/>
      <c r="Y70" s="202" t="s">
        <v>667</v>
      </c>
      <c r="Z70" s="201"/>
      <c r="AA70" s="202" t="s">
        <v>667</v>
      </c>
      <c r="AB70" s="201"/>
      <c r="AC70" s="202" t="s">
        <v>667</v>
      </c>
      <c r="AD70" s="201"/>
      <c r="AE70" s="202" t="s">
        <v>667</v>
      </c>
      <c r="AF70" s="201"/>
      <c r="AG70" s="202" t="s">
        <v>667</v>
      </c>
      <c r="AH70" s="201"/>
      <c r="AI70" s="202" t="s">
        <v>667</v>
      </c>
      <c r="AJ70" s="201"/>
      <c r="AK70" s="202" t="s">
        <v>667</v>
      </c>
      <c r="AL70" s="201"/>
      <c r="AM70" s="202" t="s">
        <v>667</v>
      </c>
      <c r="AN70" s="201"/>
      <c r="AO70" s="202" t="s">
        <v>667</v>
      </c>
      <c r="AP70" s="201"/>
      <c r="AQ70" s="202" t="s">
        <v>667</v>
      </c>
      <c r="AR70" s="201"/>
      <c r="AS70" s="202" t="s">
        <v>667</v>
      </c>
      <c r="AT70" s="201"/>
      <c r="AU70" s="202" t="s">
        <v>667</v>
      </c>
      <c r="AV70" s="201"/>
      <c r="AW70" s="202" t="s">
        <v>667</v>
      </c>
      <c r="AX70" s="201"/>
      <c r="AY70" s="202" t="s">
        <v>667</v>
      </c>
      <c r="AZ70" s="201"/>
      <c r="BA70" s="202" t="s">
        <v>667</v>
      </c>
      <c r="BB70" s="201"/>
      <c r="BC70" s="202" t="s">
        <v>667</v>
      </c>
      <c r="BD70" s="201"/>
      <c r="BE70" s="202" t="s">
        <v>667</v>
      </c>
      <c r="BF70" s="201"/>
      <c r="BG70" s="202" t="s">
        <v>667</v>
      </c>
      <c r="BH70" s="201"/>
      <c r="BI70" s="202" t="s">
        <v>667</v>
      </c>
      <c r="BJ70" s="201"/>
      <c r="BK70" s="202" t="s">
        <v>667</v>
      </c>
      <c r="BL70" s="201"/>
      <c r="BM70" s="202" t="s">
        <v>667</v>
      </c>
      <c r="BN70" s="201"/>
      <c r="BO70" s="202" t="s">
        <v>667</v>
      </c>
      <c r="BP70" s="201"/>
      <c r="BQ70" s="202" t="s">
        <v>667</v>
      </c>
      <c r="BR70" s="201"/>
      <c r="BS70" s="202" t="s">
        <v>667</v>
      </c>
      <c r="BT70" s="201"/>
      <c r="BU70" s="202" t="s">
        <v>667</v>
      </c>
      <c r="BV70" s="201"/>
      <c r="BW70" s="202" t="s">
        <v>667</v>
      </c>
      <c r="BX70" s="201"/>
      <c r="BY70" s="202" t="s">
        <v>667</v>
      </c>
      <c r="BZ70" s="201"/>
      <c r="CA70" s="202" t="s">
        <v>667</v>
      </c>
      <c r="CB70" s="201"/>
      <c r="CC70" s="202" t="s">
        <v>667</v>
      </c>
      <c r="CD70" s="201"/>
      <c r="CE70" s="202" t="s">
        <v>667</v>
      </c>
      <c r="CF70" s="201"/>
      <c r="CG70" s="202" t="s">
        <v>667</v>
      </c>
      <c r="CH70" s="201"/>
      <c r="CI70" s="202" t="s">
        <v>667</v>
      </c>
      <c r="CJ70" s="201"/>
      <c r="CK70" s="202" t="s">
        <v>667</v>
      </c>
      <c r="CL70" s="201"/>
      <c r="CM70" s="202" t="s">
        <v>667</v>
      </c>
      <c r="CN70" s="201"/>
      <c r="CO70" s="202" t="s">
        <v>667</v>
      </c>
      <c r="CP70" s="201"/>
      <c r="CQ70" s="202" t="s">
        <v>667</v>
      </c>
      <c r="CR70" s="201"/>
      <c r="CS70" s="202" t="s">
        <v>667</v>
      </c>
      <c r="CT70" s="201"/>
      <c r="CU70" s="202" t="s">
        <v>667</v>
      </c>
      <c r="CV70" s="201"/>
      <c r="CW70" s="202" t="s">
        <v>667</v>
      </c>
      <c r="CX70" s="201"/>
      <c r="CY70" s="202" t="s">
        <v>667</v>
      </c>
      <c r="CZ70" s="201"/>
      <c r="DA70" s="202" t="s">
        <v>667</v>
      </c>
      <c r="DB70" s="201"/>
      <c r="DC70" s="202" t="s">
        <v>667</v>
      </c>
      <c r="DD70" s="201"/>
      <c r="DE70" s="202" t="s">
        <v>667</v>
      </c>
      <c r="DF70" s="201"/>
      <c r="DG70" s="202" t="s">
        <v>667</v>
      </c>
      <c r="DH70" s="201"/>
      <c r="DI70" s="202" t="s">
        <v>667</v>
      </c>
      <c r="DJ70" s="201"/>
      <c r="DK70" s="202" t="s">
        <v>667</v>
      </c>
      <c r="DL70" s="201"/>
      <c r="DM70" s="202" t="s">
        <v>667</v>
      </c>
      <c r="DN70" s="201"/>
      <c r="DO70" s="202" t="s">
        <v>667</v>
      </c>
      <c r="DP70" s="201"/>
      <c r="DQ70" s="202" t="s">
        <v>667</v>
      </c>
      <c r="DR70" s="201"/>
      <c r="DS70" s="202" t="s">
        <v>667</v>
      </c>
      <c r="DT70" s="201"/>
      <c r="DU70" s="202" t="s">
        <v>667</v>
      </c>
      <c r="DV70" s="201"/>
      <c r="DW70" s="202" t="s">
        <v>667</v>
      </c>
      <c r="DX70" s="201"/>
      <c r="DY70" s="202" t="s">
        <v>667</v>
      </c>
      <c r="DZ70" s="201"/>
      <c r="EA70" s="202" t="s">
        <v>667</v>
      </c>
      <c r="EB70" s="201"/>
      <c r="EC70" s="202" t="s">
        <v>667</v>
      </c>
      <c r="ED70" s="201"/>
      <c r="EE70" s="202" t="s">
        <v>667</v>
      </c>
      <c r="EF70" s="201"/>
      <c r="EG70" s="202" t="s">
        <v>667</v>
      </c>
      <c r="EH70" s="201"/>
      <c r="EI70" s="202" t="s">
        <v>667</v>
      </c>
      <c r="EJ70" s="201"/>
      <c r="EK70" s="202" t="s">
        <v>667</v>
      </c>
      <c r="EL70" s="201"/>
      <c r="EM70" s="202" t="s">
        <v>667</v>
      </c>
      <c r="EN70" s="201"/>
      <c r="EO70" s="202" t="s">
        <v>667</v>
      </c>
      <c r="EP70" s="201"/>
      <c r="EQ70" s="202" t="s">
        <v>667</v>
      </c>
      <c r="ER70" s="201"/>
      <c r="ES70" s="202" t="s">
        <v>667</v>
      </c>
      <c r="ET70" s="201"/>
      <c r="EU70" s="202" t="s">
        <v>667</v>
      </c>
      <c r="EV70" s="201"/>
      <c r="EW70" s="202" t="s">
        <v>667</v>
      </c>
      <c r="EX70" s="201"/>
      <c r="EY70" s="202" t="s">
        <v>667</v>
      </c>
      <c r="EZ70" s="201"/>
      <c r="FA70" s="202" t="s">
        <v>667</v>
      </c>
      <c r="FB70" s="201"/>
      <c r="FC70" s="202" t="s">
        <v>667</v>
      </c>
      <c r="FD70" s="201"/>
      <c r="FE70" s="202" t="s">
        <v>667</v>
      </c>
      <c r="FF70" s="201"/>
      <c r="FG70" s="202" t="s">
        <v>667</v>
      </c>
      <c r="FH70" s="201"/>
      <c r="FI70" s="202" t="s">
        <v>667</v>
      </c>
      <c r="FJ70" s="201"/>
      <c r="FK70" s="202" t="s">
        <v>667</v>
      </c>
      <c r="FL70" s="201"/>
      <c r="FM70" s="202" t="s">
        <v>667</v>
      </c>
      <c r="FN70" s="201"/>
      <c r="FO70" s="202" t="s">
        <v>667</v>
      </c>
      <c r="FP70" s="201"/>
      <c r="FQ70" s="202" t="s">
        <v>667</v>
      </c>
      <c r="FR70" s="201"/>
      <c r="FS70" s="202" t="s">
        <v>667</v>
      </c>
      <c r="FT70" s="201"/>
      <c r="FU70" s="202" t="s">
        <v>667</v>
      </c>
      <c r="FV70" s="201"/>
      <c r="FW70" s="202" t="s">
        <v>667</v>
      </c>
      <c r="FX70" s="201"/>
      <c r="FY70" s="202" t="s">
        <v>667</v>
      </c>
      <c r="FZ70" s="201"/>
      <c r="GA70" s="202" t="s">
        <v>667</v>
      </c>
      <c r="GB70" s="201"/>
      <c r="GC70" s="202" t="s">
        <v>667</v>
      </c>
      <c r="GD70" s="201"/>
      <c r="GE70" s="202" t="s">
        <v>667</v>
      </c>
      <c r="GF70" s="201"/>
      <c r="GG70" s="202" t="s">
        <v>667</v>
      </c>
      <c r="GH70" s="201"/>
      <c r="GI70" s="202" t="s">
        <v>667</v>
      </c>
      <c r="GJ70" s="201"/>
      <c r="GK70" s="202" t="s">
        <v>667</v>
      </c>
      <c r="GL70" s="201"/>
      <c r="GM70" s="202" t="s">
        <v>667</v>
      </c>
      <c r="GN70" s="201"/>
      <c r="GO70" s="202" t="s">
        <v>667</v>
      </c>
      <c r="GP70" s="201"/>
      <c r="GQ70" s="202" t="s">
        <v>667</v>
      </c>
      <c r="GR70" s="201"/>
      <c r="GS70" s="202" t="s">
        <v>667</v>
      </c>
      <c r="GT70" s="201"/>
      <c r="GU70" s="202" t="s">
        <v>667</v>
      </c>
      <c r="GV70" s="201"/>
      <c r="GW70" s="202" t="s">
        <v>667</v>
      </c>
      <c r="GX70" s="201"/>
      <c r="GY70" s="202" t="s">
        <v>667</v>
      </c>
      <c r="GZ70" s="201"/>
      <c r="HA70" s="202" t="s">
        <v>667</v>
      </c>
      <c r="HB70" s="201"/>
      <c r="HC70" s="202" t="s">
        <v>667</v>
      </c>
      <c r="HD70" s="201"/>
      <c r="HE70" s="202" t="s">
        <v>667</v>
      </c>
      <c r="HF70" s="201"/>
      <c r="HG70" s="202" t="s">
        <v>667</v>
      </c>
      <c r="HH70" s="201"/>
      <c r="HI70" s="202" t="s">
        <v>667</v>
      </c>
      <c r="HJ70" s="201"/>
      <c r="HK70" s="202" t="s">
        <v>667</v>
      </c>
      <c r="HL70" s="201"/>
      <c r="HM70" s="202" t="s">
        <v>667</v>
      </c>
      <c r="HN70" s="201"/>
      <c r="HO70" s="202" t="s">
        <v>667</v>
      </c>
      <c r="HP70" s="201"/>
      <c r="HQ70" s="202" t="s">
        <v>667</v>
      </c>
      <c r="HR70" s="201"/>
      <c r="HS70" s="202" t="s">
        <v>667</v>
      </c>
      <c r="HT70" s="201"/>
      <c r="HU70" s="202" t="s">
        <v>667</v>
      </c>
      <c r="HV70" s="201"/>
      <c r="HW70" s="202" t="s">
        <v>667</v>
      </c>
      <c r="HX70" s="201"/>
      <c r="HY70" s="202" t="s">
        <v>667</v>
      </c>
      <c r="HZ70" s="201"/>
      <c r="IA70" s="202" t="s">
        <v>667</v>
      </c>
      <c r="IB70" s="201"/>
      <c r="IC70" s="202" t="s">
        <v>667</v>
      </c>
      <c r="ID70" s="201"/>
      <c r="IE70" s="202" t="s">
        <v>667</v>
      </c>
      <c r="IF70" s="201"/>
      <c r="IG70" s="202" t="s">
        <v>667</v>
      </c>
      <c r="IH70" s="201"/>
      <c r="II70" s="202" t="s">
        <v>667</v>
      </c>
    </row>
    <row r="71" spans="1:243" ht="15.75" customHeight="1" x14ac:dyDescent="0.2">
      <c r="A71" s="604"/>
      <c r="B71" s="598"/>
      <c r="C71" s="613"/>
      <c r="D71" s="9">
        <v>0</v>
      </c>
      <c r="E71" s="538" t="s">
        <v>101</v>
      </c>
      <c r="F71" s="195">
        <v>0</v>
      </c>
      <c r="G71" s="196"/>
      <c r="H71" s="195">
        <v>0</v>
      </c>
      <c r="I71" s="196"/>
      <c r="J71" s="195">
        <v>0</v>
      </c>
      <c r="K71" s="196"/>
      <c r="L71" s="195">
        <v>0</v>
      </c>
      <c r="M71" s="196"/>
      <c r="N71" s="195">
        <v>0</v>
      </c>
      <c r="O71" s="196"/>
      <c r="P71" s="195">
        <v>0</v>
      </c>
      <c r="Q71" s="196"/>
      <c r="R71" s="195">
        <v>0</v>
      </c>
      <c r="S71" s="196"/>
      <c r="T71" s="195">
        <v>0</v>
      </c>
      <c r="U71" s="196"/>
      <c r="V71" s="195">
        <v>0</v>
      </c>
      <c r="W71" s="196"/>
      <c r="X71" s="195">
        <v>0</v>
      </c>
      <c r="Y71" s="196"/>
      <c r="Z71" s="195">
        <v>0</v>
      </c>
      <c r="AA71" s="196"/>
      <c r="AB71" s="195">
        <v>0</v>
      </c>
      <c r="AC71" s="196"/>
      <c r="AD71" s="195">
        <v>0</v>
      </c>
      <c r="AE71" s="196"/>
      <c r="AF71" s="195">
        <v>0</v>
      </c>
      <c r="AG71" s="196"/>
      <c r="AH71" s="195">
        <v>0</v>
      </c>
      <c r="AI71" s="196"/>
      <c r="AJ71" s="195">
        <v>0</v>
      </c>
      <c r="AK71" s="196"/>
      <c r="AL71" s="195">
        <v>0</v>
      </c>
      <c r="AM71" s="196"/>
      <c r="AN71" s="195">
        <v>0</v>
      </c>
      <c r="AO71" s="196"/>
      <c r="AP71" s="195">
        <v>0</v>
      </c>
      <c r="AQ71" s="196"/>
      <c r="AR71" s="195">
        <v>0</v>
      </c>
      <c r="AS71" s="196"/>
      <c r="AT71" s="195">
        <v>0</v>
      </c>
      <c r="AU71" s="196"/>
      <c r="AV71" s="195">
        <v>0</v>
      </c>
      <c r="AW71" s="196"/>
      <c r="AX71" s="195">
        <v>0</v>
      </c>
      <c r="AY71" s="196"/>
      <c r="AZ71" s="195">
        <v>0</v>
      </c>
      <c r="BA71" s="196"/>
      <c r="BB71" s="195">
        <v>0</v>
      </c>
      <c r="BC71" s="196"/>
      <c r="BD71" s="195">
        <v>0</v>
      </c>
      <c r="BE71" s="196"/>
      <c r="BF71" s="195">
        <v>0</v>
      </c>
      <c r="BG71" s="196"/>
      <c r="BH71" s="195">
        <v>0</v>
      </c>
      <c r="BI71" s="196"/>
      <c r="BJ71" s="195">
        <v>0</v>
      </c>
      <c r="BK71" s="196"/>
      <c r="BL71" s="195">
        <v>0</v>
      </c>
      <c r="BM71" s="196"/>
      <c r="BN71" s="195">
        <v>0</v>
      </c>
      <c r="BO71" s="196"/>
      <c r="BP71" s="195">
        <v>0</v>
      </c>
      <c r="BQ71" s="196"/>
      <c r="BR71" s="195">
        <v>0</v>
      </c>
      <c r="BS71" s="196"/>
      <c r="BT71" s="195">
        <v>0</v>
      </c>
      <c r="BU71" s="196"/>
      <c r="BV71" s="195">
        <v>0</v>
      </c>
      <c r="BW71" s="196"/>
      <c r="BX71" s="195">
        <v>0</v>
      </c>
      <c r="BY71" s="196"/>
      <c r="BZ71" s="195">
        <v>0</v>
      </c>
      <c r="CA71" s="196"/>
      <c r="CB71" s="195">
        <v>0</v>
      </c>
      <c r="CC71" s="196"/>
      <c r="CD71" s="195">
        <v>0</v>
      </c>
      <c r="CE71" s="196"/>
      <c r="CF71" s="195">
        <v>0</v>
      </c>
      <c r="CG71" s="196"/>
      <c r="CH71" s="195">
        <v>0</v>
      </c>
      <c r="CI71" s="196"/>
      <c r="CJ71" s="195">
        <v>0</v>
      </c>
      <c r="CK71" s="196"/>
      <c r="CL71" s="195">
        <v>0</v>
      </c>
      <c r="CM71" s="196"/>
      <c r="CN71" s="195">
        <v>0</v>
      </c>
      <c r="CO71" s="196"/>
      <c r="CP71" s="195">
        <v>0</v>
      </c>
      <c r="CQ71" s="196"/>
      <c r="CR71" s="195">
        <v>0</v>
      </c>
      <c r="CS71" s="196"/>
      <c r="CT71" s="195">
        <v>0</v>
      </c>
      <c r="CU71" s="196"/>
      <c r="CV71" s="195">
        <v>0</v>
      </c>
      <c r="CW71" s="196"/>
      <c r="CX71" s="195">
        <v>0</v>
      </c>
      <c r="CY71" s="196"/>
      <c r="CZ71" s="195">
        <v>0</v>
      </c>
      <c r="DA71" s="196"/>
      <c r="DB71" s="195">
        <v>0</v>
      </c>
      <c r="DC71" s="196"/>
      <c r="DD71" s="195">
        <v>0</v>
      </c>
      <c r="DE71" s="196"/>
      <c r="DF71" s="195">
        <v>0</v>
      </c>
      <c r="DG71" s="196"/>
      <c r="DH71" s="195">
        <v>0</v>
      </c>
      <c r="DI71" s="196"/>
      <c r="DJ71" s="195">
        <v>0</v>
      </c>
      <c r="DK71" s="196"/>
      <c r="DL71" s="195">
        <v>0</v>
      </c>
      <c r="DM71" s="196"/>
      <c r="DN71" s="195">
        <v>0</v>
      </c>
      <c r="DO71" s="196"/>
      <c r="DP71" s="195">
        <v>0</v>
      </c>
      <c r="DQ71" s="196"/>
      <c r="DR71" s="195">
        <v>0</v>
      </c>
      <c r="DS71" s="196"/>
      <c r="DT71" s="195">
        <v>0</v>
      </c>
      <c r="DU71" s="196"/>
      <c r="DV71" s="195">
        <v>0</v>
      </c>
      <c r="DW71" s="196"/>
      <c r="DX71" s="195">
        <v>0</v>
      </c>
      <c r="DY71" s="196"/>
      <c r="DZ71" s="195">
        <v>0</v>
      </c>
      <c r="EA71" s="196"/>
      <c r="EB71" s="195">
        <v>0</v>
      </c>
      <c r="EC71" s="196"/>
      <c r="ED71" s="195">
        <v>0</v>
      </c>
      <c r="EE71" s="196"/>
      <c r="EF71" s="195">
        <v>0</v>
      </c>
      <c r="EG71" s="196"/>
      <c r="EH71" s="195">
        <v>0</v>
      </c>
      <c r="EI71" s="196"/>
      <c r="EJ71" s="195">
        <v>0</v>
      </c>
      <c r="EK71" s="196"/>
      <c r="EL71" s="195">
        <v>0</v>
      </c>
      <c r="EM71" s="196"/>
      <c r="EN71" s="195">
        <v>0</v>
      </c>
      <c r="EO71" s="196"/>
      <c r="EP71" s="195">
        <v>0</v>
      </c>
      <c r="EQ71" s="196"/>
      <c r="ER71" s="195">
        <v>0</v>
      </c>
      <c r="ES71" s="196"/>
      <c r="ET71" s="195">
        <v>0</v>
      </c>
      <c r="EU71" s="196"/>
      <c r="EV71" s="195">
        <v>0</v>
      </c>
      <c r="EW71" s="196"/>
      <c r="EX71" s="195">
        <v>0</v>
      </c>
      <c r="EY71" s="196"/>
      <c r="EZ71" s="195">
        <v>0</v>
      </c>
      <c r="FA71" s="196"/>
      <c r="FB71" s="195">
        <v>0</v>
      </c>
      <c r="FC71" s="196"/>
      <c r="FD71" s="195">
        <v>0</v>
      </c>
      <c r="FE71" s="196"/>
      <c r="FF71" s="195">
        <v>0</v>
      </c>
      <c r="FG71" s="196"/>
      <c r="FH71" s="195">
        <v>0</v>
      </c>
      <c r="FI71" s="196"/>
      <c r="FJ71" s="195">
        <v>0</v>
      </c>
      <c r="FK71" s="196"/>
      <c r="FL71" s="195">
        <v>0</v>
      </c>
      <c r="FM71" s="196"/>
      <c r="FN71" s="195">
        <v>0</v>
      </c>
      <c r="FO71" s="196"/>
      <c r="FP71" s="195">
        <v>0</v>
      </c>
      <c r="FQ71" s="196"/>
      <c r="FR71" s="195">
        <v>0</v>
      </c>
      <c r="FS71" s="196"/>
      <c r="FT71" s="195">
        <v>0</v>
      </c>
      <c r="FU71" s="196"/>
      <c r="FV71" s="195">
        <v>0</v>
      </c>
      <c r="FW71" s="196"/>
      <c r="FX71" s="195">
        <v>0</v>
      </c>
      <c r="FY71" s="196"/>
      <c r="FZ71" s="195">
        <v>0</v>
      </c>
      <c r="GA71" s="196"/>
      <c r="GB71" s="195">
        <v>0</v>
      </c>
      <c r="GC71" s="196"/>
      <c r="GD71" s="195">
        <v>0</v>
      </c>
      <c r="GE71" s="196"/>
      <c r="GF71" s="195">
        <v>0</v>
      </c>
      <c r="GG71" s="196"/>
      <c r="GH71" s="195">
        <v>0</v>
      </c>
      <c r="GI71" s="196"/>
      <c r="GJ71" s="195">
        <v>0</v>
      </c>
      <c r="GK71" s="196"/>
      <c r="GL71" s="195">
        <v>0</v>
      </c>
      <c r="GM71" s="196"/>
      <c r="GN71" s="195">
        <v>0</v>
      </c>
      <c r="GO71" s="196"/>
      <c r="GP71" s="195">
        <v>0</v>
      </c>
      <c r="GQ71" s="196"/>
      <c r="GR71" s="195">
        <v>0</v>
      </c>
      <c r="GS71" s="196"/>
      <c r="GT71" s="195">
        <v>0</v>
      </c>
      <c r="GU71" s="196"/>
      <c r="GV71" s="195">
        <v>0</v>
      </c>
      <c r="GW71" s="196"/>
      <c r="GX71" s="195">
        <v>0</v>
      </c>
      <c r="GY71" s="196"/>
      <c r="GZ71" s="195">
        <v>0</v>
      </c>
      <c r="HA71" s="196"/>
      <c r="HB71" s="195">
        <v>0</v>
      </c>
      <c r="HC71" s="196"/>
      <c r="HD71" s="195">
        <v>0</v>
      </c>
      <c r="HE71" s="196"/>
      <c r="HF71" s="195">
        <v>0</v>
      </c>
      <c r="HG71" s="196"/>
      <c r="HH71" s="195">
        <v>0</v>
      </c>
      <c r="HI71" s="196"/>
      <c r="HJ71" s="195">
        <v>0</v>
      </c>
      <c r="HK71" s="196"/>
      <c r="HL71" s="195">
        <v>0</v>
      </c>
      <c r="HM71" s="196"/>
      <c r="HN71" s="195">
        <v>0</v>
      </c>
      <c r="HO71" s="196"/>
      <c r="HP71" s="195">
        <v>0</v>
      </c>
      <c r="HQ71" s="196"/>
      <c r="HR71" s="195">
        <v>0</v>
      </c>
      <c r="HS71" s="196"/>
      <c r="HT71" s="195">
        <v>0</v>
      </c>
      <c r="HU71" s="196"/>
      <c r="HV71" s="195">
        <v>0</v>
      </c>
      <c r="HW71" s="196"/>
      <c r="HX71" s="195">
        <v>0</v>
      </c>
      <c r="HY71" s="196"/>
      <c r="HZ71" s="195">
        <v>0</v>
      </c>
      <c r="IA71" s="196"/>
      <c r="IB71" s="195">
        <v>0</v>
      </c>
      <c r="IC71" s="196"/>
      <c r="ID71" s="195">
        <v>0</v>
      </c>
      <c r="IE71" s="196"/>
      <c r="IF71" s="195">
        <v>0</v>
      </c>
      <c r="IG71" s="196"/>
      <c r="IH71" s="195">
        <v>0</v>
      </c>
      <c r="II71" s="196"/>
    </row>
    <row r="72" spans="1:243" ht="15.75" customHeight="1" x14ac:dyDescent="0.2">
      <c r="A72" s="605"/>
      <c r="B72" s="611"/>
      <c r="C72" s="614"/>
      <c r="D72" s="8" t="s">
        <v>9</v>
      </c>
      <c r="E72" s="537"/>
      <c r="F72" s="201"/>
      <c r="G72" s="202" t="s">
        <v>667</v>
      </c>
      <c r="H72" s="201"/>
      <c r="I72" s="202" t="s">
        <v>667</v>
      </c>
      <c r="J72" s="201"/>
      <c r="K72" s="202" t="s">
        <v>667</v>
      </c>
      <c r="L72" s="201"/>
      <c r="M72" s="202" t="s">
        <v>667</v>
      </c>
      <c r="N72" s="201"/>
      <c r="O72" s="202" t="s">
        <v>667</v>
      </c>
      <c r="P72" s="201"/>
      <c r="Q72" s="202" t="s">
        <v>667</v>
      </c>
      <c r="R72" s="201"/>
      <c r="S72" s="202" t="s">
        <v>667</v>
      </c>
      <c r="T72" s="201"/>
      <c r="U72" s="202" t="s">
        <v>667</v>
      </c>
      <c r="V72" s="201"/>
      <c r="W72" s="202" t="s">
        <v>667</v>
      </c>
      <c r="X72" s="201"/>
      <c r="Y72" s="202" t="s">
        <v>667</v>
      </c>
      <c r="Z72" s="201"/>
      <c r="AA72" s="202" t="s">
        <v>667</v>
      </c>
      <c r="AB72" s="201"/>
      <c r="AC72" s="202" t="s">
        <v>667</v>
      </c>
      <c r="AD72" s="201"/>
      <c r="AE72" s="202" t="s">
        <v>667</v>
      </c>
      <c r="AF72" s="201"/>
      <c r="AG72" s="202" t="s">
        <v>667</v>
      </c>
      <c r="AH72" s="201"/>
      <c r="AI72" s="202" t="s">
        <v>667</v>
      </c>
      <c r="AJ72" s="201"/>
      <c r="AK72" s="202" t="s">
        <v>667</v>
      </c>
      <c r="AL72" s="201"/>
      <c r="AM72" s="202" t="s">
        <v>667</v>
      </c>
      <c r="AN72" s="201"/>
      <c r="AO72" s="202" t="s">
        <v>667</v>
      </c>
      <c r="AP72" s="201"/>
      <c r="AQ72" s="202" t="s">
        <v>667</v>
      </c>
      <c r="AR72" s="201"/>
      <c r="AS72" s="202" t="s">
        <v>667</v>
      </c>
      <c r="AT72" s="201"/>
      <c r="AU72" s="202" t="s">
        <v>667</v>
      </c>
      <c r="AV72" s="201"/>
      <c r="AW72" s="202" t="s">
        <v>667</v>
      </c>
      <c r="AX72" s="201"/>
      <c r="AY72" s="202" t="s">
        <v>667</v>
      </c>
      <c r="AZ72" s="201"/>
      <c r="BA72" s="202" t="s">
        <v>667</v>
      </c>
      <c r="BB72" s="201"/>
      <c r="BC72" s="202" t="s">
        <v>667</v>
      </c>
      <c r="BD72" s="201"/>
      <c r="BE72" s="202" t="s">
        <v>667</v>
      </c>
      <c r="BF72" s="201"/>
      <c r="BG72" s="202" t="s">
        <v>667</v>
      </c>
      <c r="BH72" s="201"/>
      <c r="BI72" s="202" t="s">
        <v>667</v>
      </c>
      <c r="BJ72" s="201"/>
      <c r="BK72" s="202" t="s">
        <v>667</v>
      </c>
      <c r="BL72" s="201"/>
      <c r="BM72" s="202" t="s">
        <v>667</v>
      </c>
      <c r="BN72" s="201"/>
      <c r="BO72" s="202" t="s">
        <v>667</v>
      </c>
      <c r="BP72" s="201"/>
      <c r="BQ72" s="202" t="s">
        <v>667</v>
      </c>
      <c r="BR72" s="201"/>
      <c r="BS72" s="202" t="s">
        <v>667</v>
      </c>
      <c r="BT72" s="201"/>
      <c r="BU72" s="202" t="s">
        <v>667</v>
      </c>
      <c r="BV72" s="201"/>
      <c r="BW72" s="202" t="s">
        <v>667</v>
      </c>
      <c r="BX72" s="201"/>
      <c r="BY72" s="202" t="s">
        <v>667</v>
      </c>
      <c r="BZ72" s="201"/>
      <c r="CA72" s="202" t="s">
        <v>667</v>
      </c>
      <c r="CB72" s="201"/>
      <c r="CC72" s="202" t="s">
        <v>667</v>
      </c>
      <c r="CD72" s="201"/>
      <c r="CE72" s="202" t="s">
        <v>667</v>
      </c>
      <c r="CF72" s="201"/>
      <c r="CG72" s="202" t="s">
        <v>667</v>
      </c>
      <c r="CH72" s="201"/>
      <c r="CI72" s="202" t="s">
        <v>667</v>
      </c>
      <c r="CJ72" s="201"/>
      <c r="CK72" s="202" t="s">
        <v>667</v>
      </c>
      <c r="CL72" s="201"/>
      <c r="CM72" s="202" t="s">
        <v>667</v>
      </c>
      <c r="CN72" s="201"/>
      <c r="CO72" s="202" t="s">
        <v>667</v>
      </c>
      <c r="CP72" s="201"/>
      <c r="CQ72" s="202" t="s">
        <v>667</v>
      </c>
      <c r="CR72" s="201"/>
      <c r="CS72" s="202" t="s">
        <v>667</v>
      </c>
      <c r="CT72" s="201"/>
      <c r="CU72" s="202" t="s">
        <v>667</v>
      </c>
      <c r="CV72" s="201"/>
      <c r="CW72" s="202" t="s">
        <v>667</v>
      </c>
      <c r="CX72" s="201"/>
      <c r="CY72" s="202" t="s">
        <v>667</v>
      </c>
      <c r="CZ72" s="201"/>
      <c r="DA72" s="202" t="s">
        <v>667</v>
      </c>
      <c r="DB72" s="201"/>
      <c r="DC72" s="202" t="s">
        <v>667</v>
      </c>
      <c r="DD72" s="201"/>
      <c r="DE72" s="202" t="s">
        <v>667</v>
      </c>
      <c r="DF72" s="201"/>
      <c r="DG72" s="202" t="s">
        <v>667</v>
      </c>
      <c r="DH72" s="201"/>
      <c r="DI72" s="202" t="s">
        <v>667</v>
      </c>
      <c r="DJ72" s="201"/>
      <c r="DK72" s="202" t="s">
        <v>667</v>
      </c>
      <c r="DL72" s="201"/>
      <c r="DM72" s="202" t="s">
        <v>667</v>
      </c>
      <c r="DN72" s="201"/>
      <c r="DO72" s="202" t="s">
        <v>667</v>
      </c>
      <c r="DP72" s="201"/>
      <c r="DQ72" s="202" t="s">
        <v>667</v>
      </c>
      <c r="DR72" s="201"/>
      <c r="DS72" s="202" t="s">
        <v>667</v>
      </c>
      <c r="DT72" s="201"/>
      <c r="DU72" s="202" t="s">
        <v>667</v>
      </c>
      <c r="DV72" s="201"/>
      <c r="DW72" s="202" t="s">
        <v>667</v>
      </c>
      <c r="DX72" s="201"/>
      <c r="DY72" s="202" t="s">
        <v>667</v>
      </c>
      <c r="DZ72" s="201"/>
      <c r="EA72" s="202" t="s">
        <v>667</v>
      </c>
      <c r="EB72" s="201"/>
      <c r="EC72" s="202" t="s">
        <v>667</v>
      </c>
      <c r="ED72" s="201"/>
      <c r="EE72" s="202" t="s">
        <v>667</v>
      </c>
      <c r="EF72" s="201"/>
      <c r="EG72" s="202" t="s">
        <v>667</v>
      </c>
      <c r="EH72" s="201"/>
      <c r="EI72" s="202" t="s">
        <v>667</v>
      </c>
      <c r="EJ72" s="201"/>
      <c r="EK72" s="202" t="s">
        <v>667</v>
      </c>
      <c r="EL72" s="201"/>
      <c r="EM72" s="202" t="s">
        <v>667</v>
      </c>
      <c r="EN72" s="201"/>
      <c r="EO72" s="202" t="s">
        <v>667</v>
      </c>
      <c r="EP72" s="201"/>
      <c r="EQ72" s="202" t="s">
        <v>667</v>
      </c>
      <c r="ER72" s="201"/>
      <c r="ES72" s="202" t="s">
        <v>667</v>
      </c>
      <c r="ET72" s="201"/>
      <c r="EU72" s="202" t="s">
        <v>667</v>
      </c>
      <c r="EV72" s="201"/>
      <c r="EW72" s="202" t="s">
        <v>667</v>
      </c>
      <c r="EX72" s="201"/>
      <c r="EY72" s="202" t="s">
        <v>667</v>
      </c>
      <c r="EZ72" s="201"/>
      <c r="FA72" s="202" t="s">
        <v>667</v>
      </c>
      <c r="FB72" s="201"/>
      <c r="FC72" s="202" t="s">
        <v>667</v>
      </c>
      <c r="FD72" s="201"/>
      <c r="FE72" s="202" t="s">
        <v>667</v>
      </c>
      <c r="FF72" s="201"/>
      <c r="FG72" s="202" t="s">
        <v>667</v>
      </c>
      <c r="FH72" s="201"/>
      <c r="FI72" s="202" t="s">
        <v>667</v>
      </c>
      <c r="FJ72" s="201"/>
      <c r="FK72" s="202" t="s">
        <v>667</v>
      </c>
      <c r="FL72" s="201"/>
      <c r="FM72" s="202" t="s">
        <v>667</v>
      </c>
      <c r="FN72" s="201"/>
      <c r="FO72" s="202" t="s">
        <v>667</v>
      </c>
      <c r="FP72" s="201"/>
      <c r="FQ72" s="202" t="s">
        <v>667</v>
      </c>
      <c r="FR72" s="201"/>
      <c r="FS72" s="202" t="s">
        <v>667</v>
      </c>
      <c r="FT72" s="201"/>
      <c r="FU72" s="202" t="s">
        <v>667</v>
      </c>
      <c r="FV72" s="201"/>
      <c r="FW72" s="202" t="s">
        <v>667</v>
      </c>
      <c r="FX72" s="201"/>
      <c r="FY72" s="202" t="s">
        <v>667</v>
      </c>
      <c r="FZ72" s="201"/>
      <c r="GA72" s="202" t="s">
        <v>667</v>
      </c>
      <c r="GB72" s="201"/>
      <c r="GC72" s="202" t="s">
        <v>667</v>
      </c>
      <c r="GD72" s="201"/>
      <c r="GE72" s="202" t="s">
        <v>667</v>
      </c>
      <c r="GF72" s="201"/>
      <c r="GG72" s="202" t="s">
        <v>667</v>
      </c>
      <c r="GH72" s="201"/>
      <c r="GI72" s="202" t="s">
        <v>667</v>
      </c>
      <c r="GJ72" s="201"/>
      <c r="GK72" s="202" t="s">
        <v>667</v>
      </c>
      <c r="GL72" s="201"/>
      <c r="GM72" s="202" t="s">
        <v>667</v>
      </c>
      <c r="GN72" s="201"/>
      <c r="GO72" s="202" t="s">
        <v>667</v>
      </c>
      <c r="GP72" s="201"/>
      <c r="GQ72" s="202" t="s">
        <v>667</v>
      </c>
      <c r="GR72" s="201"/>
      <c r="GS72" s="202" t="s">
        <v>667</v>
      </c>
      <c r="GT72" s="201"/>
      <c r="GU72" s="202" t="s">
        <v>667</v>
      </c>
      <c r="GV72" s="201"/>
      <c r="GW72" s="202" t="s">
        <v>667</v>
      </c>
      <c r="GX72" s="201"/>
      <c r="GY72" s="202" t="s">
        <v>667</v>
      </c>
      <c r="GZ72" s="201"/>
      <c r="HA72" s="202" t="s">
        <v>667</v>
      </c>
      <c r="HB72" s="201"/>
      <c r="HC72" s="202" t="s">
        <v>667</v>
      </c>
      <c r="HD72" s="201"/>
      <c r="HE72" s="202" t="s">
        <v>667</v>
      </c>
      <c r="HF72" s="201"/>
      <c r="HG72" s="202" t="s">
        <v>667</v>
      </c>
      <c r="HH72" s="201"/>
      <c r="HI72" s="202" t="s">
        <v>667</v>
      </c>
      <c r="HJ72" s="201"/>
      <c r="HK72" s="202" t="s">
        <v>667</v>
      </c>
      <c r="HL72" s="201"/>
      <c r="HM72" s="202" t="s">
        <v>667</v>
      </c>
      <c r="HN72" s="201"/>
      <c r="HO72" s="202" t="s">
        <v>667</v>
      </c>
      <c r="HP72" s="201"/>
      <c r="HQ72" s="202" t="s">
        <v>667</v>
      </c>
      <c r="HR72" s="201"/>
      <c r="HS72" s="202" t="s">
        <v>667</v>
      </c>
      <c r="HT72" s="201"/>
      <c r="HU72" s="202" t="s">
        <v>667</v>
      </c>
      <c r="HV72" s="201"/>
      <c r="HW72" s="202" t="s">
        <v>667</v>
      </c>
      <c r="HX72" s="201"/>
      <c r="HY72" s="202" t="s">
        <v>667</v>
      </c>
      <c r="HZ72" s="201"/>
      <c r="IA72" s="202" t="s">
        <v>667</v>
      </c>
      <c r="IB72" s="201"/>
      <c r="IC72" s="202" t="s">
        <v>667</v>
      </c>
      <c r="ID72" s="201"/>
      <c r="IE72" s="202" t="s">
        <v>667</v>
      </c>
      <c r="IF72" s="201"/>
      <c r="IG72" s="202" t="s">
        <v>667</v>
      </c>
      <c r="IH72" s="201"/>
      <c r="II72" s="202" t="s">
        <v>667</v>
      </c>
    </row>
    <row r="86" spans="1:243" ht="13.5" thickBot="1" x14ac:dyDescent="0.25"/>
    <row r="87" spans="1:243" s="159" customFormat="1" ht="27.75" customHeight="1" x14ac:dyDescent="0.2">
      <c r="A87" s="1" t="s">
        <v>0</v>
      </c>
      <c r="B87" s="2" t="s">
        <v>1</v>
      </c>
      <c r="C87" s="2" t="s">
        <v>2</v>
      </c>
      <c r="D87" s="2" t="s">
        <v>3</v>
      </c>
      <c r="E87" s="3" t="s">
        <v>4</v>
      </c>
      <c r="F87" s="11" t="s">
        <v>115</v>
      </c>
      <c r="G87" s="12"/>
      <c r="H87" s="11" t="s">
        <v>116</v>
      </c>
      <c r="I87" s="12"/>
      <c r="J87" s="11" t="s">
        <v>117</v>
      </c>
      <c r="K87" s="12"/>
      <c r="L87" s="11" t="s">
        <v>118</v>
      </c>
      <c r="M87" s="12"/>
      <c r="N87" s="11" t="s">
        <v>119</v>
      </c>
      <c r="O87" s="12"/>
      <c r="P87" s="11" t="s">
        <v>120</v>
      </c>
      <c r="Q87" s="12"/>
      <c r="R87" s="11" t="s">
        <v>121</v>
      </c>
      <c r="S87" s="12"/>
      <c r="T87" s="11" t="s">
        <v>122</v>
      </c>
      <c r="U87" s="12"/>
      <c r="V87" s="11" t="s">
        <v>123</v>
      </c>
      <c r="W87" s="12"/>
      <c r="X87" s="11" t="s">
        <v>124</v>
      </c>
      <c r="Y87" s="12"/>
      <c r="Z87" s="11" t="s">
        <v>125</v>
      </c>
      <c r="AA87" s="12"/>
      <c r="AB87" s="11" t="s">
        <v>126</v>
      </c>
      <c r="AC87" s="12"/>
      <c r="AD87" s="11" t="s">
        <v>127</v>
      </c>
      <c r="AE87" s="12"/>
      <c r="AF87" s="11" t="s">
        <v>128</v>
      </c>
      <c r="AG87" s="12"/>
      <c r="AH87" s="11" t="s">
        <v>129</v>
      </c>
      <c r="AI87" s="12"/>
      <c r="AJ87" s="11" t="s">
        <v>130</v>
      </c>
      <c r="AK87" s="12"/>
      <c r="AL87" s="11" t="s">
        <v>131</v>
      </c>
      <c r="AM87" s="12"/>
      <c r="AN87" s="11" t="s">
        <v>132</v>
      </c>
      <c r="AO87" s="12"/>
      <c r="AP87" s="11" t="s">
        <v>133</v>
      </c>
      <c r="AQ87" s="12"/>
      <c r="AR87" s="11" t="s">
        <v>134</v>
      </c>
      <c r="AS87" s="12"/>
      <c r="AT87" s="11" t="s">
        <v>135</v>
      </c>
      <c r="AU87" s="12"/>
      <c r="AV87" s="11" t="s">
        <v>136</v>
      </c>
      <c r="AW87" s="12"/>
      <c r="AX87" s="11" t="s">
        <v>137</v>
      </c>
      <c r="AY87" s="12"/>
      <c r="AZ87" s="11" t="s">
        <v>138</v>
      </c>
      <c r="BA87" s="12"/>
      <c r="BB87" s="11" t="s">
        <v>139</v>
      </c>
      <c r="BC87" s="12"/>
      <c r="BD87" s="11" t="s">
        <v>140</v>
      </c>
      <c r="BE87" s="12"/>
      <c r="BF87" s="11" t="s">
        <v>141</v>
      </c>
      <c r="BG87" s="12"/>
      <c r="BH87" s="11" t="s">
        <v>142</v>
      </c>
      <c r="BI87" s="12"/>
      <c r="BJ87" s="11" t="s">
        <v>143</v>
      </c>
      <c r="BK87" s="12"/>
      <c r="BL87" s="11" t="s">
        <v>144</v>
      </c>
      <c r="BM87" s="12"/>
      <c r="BN87" s="11" t="s">
        <v>145</v>
      </c>
      <c r="BO87" s="12"/>
      <c r="BP87" s="11" t="s">
        <v>146</v>
      </c>
      <c r="BQ87" s="12"/>
      <c r="BR87" s="11" t="s">
        <v>147</v>
      </c>
      <c r="BS87" s="12"/>
      <c r="BT87" s="11" t="s">
        <v>148</v>
      </c>
      <c r="BU87" s="12"/>
      <c r="BV87" s="11" t="s">
        <v>149</v>
      </c>
      <c r="BW87" s="12"/>
      <c r="BX87" s="11" t="s">
        <v>150</v>
      </c>
      <c r="BY87" s="12"/>
      <c r="BZ87" s="11" t="s">
        <v>151</v>
      </c>
      <c r="CA87" s="12"/>
      <c r="CB87" s="11" t="s">
        <v>152</v>
      </c>
      <c r="CC87" s="12"/>
      <c r="CD87" s="11" t="s">
        <v>153</v>
      </c>
      <c r="CE87" s="12"/>
      <c r="CF87" s="11" t="s">
        <v>154</v>
      </c>
      <c r="CG87" s="12"/>
      <c r="CH87" s="11" t="s">
        <v>155</v>
      </c>
      <c r="CI87" s="12"/>
      <c r="CJ87" s="11" t="s">
        <v>156</v>
      </c>
      <c r="CK87" s="12"/>
      <c r="CL87" s="11" t="s">
        <v>157</v>
      </c>
      <c r="CM87" s="12"/>
      <c r="CN87" s="11" t="s">
        <v>158</v>
      </c>
      <c r="CO87" s="12"/>
      <c r="CP87" s="11" t="s">
        <v>159</v>
      </c>
      <c r="CQ87" s="12"/>
      <c r="CR87" s="11" t="s">
        <v>160</v>
      </c>
      <c r="CS87" s="12"/>
      <c r="CT87" s="11" t="s">
        <v>161</v>
      </c>
      <c r="CU87" s="12"/>
      <c r="CV87" s="11" t="s">
        <v>162</v>
      </c>
      <c r="CW87" s="12"/>
      <c r="CX87" s="11" t="s">
        <v>163</v>
      </c>
      <c r="CY87" s="12"/>
      <c r="CZ87" s="11" t="s">
        <v>164</v>
      </c>
      <c r="DA87" s="12"/>
      <c r="DB87" s="11" t="s">
        <v>165</v>
      </c>
      <c r="DC87" s="12"/>
      <c r="DD87" s="11" t="s">
        <v>166</v>
      </c>
      <c r="DE87" s="12"/>
      <c r="DF87" s="11" t="s">
        <v>167</v>
      </c>
      <c r="DG87" s="12"/>
      <c r="DH87" s="11" t="s">
        <v>168</v>
      </c>
      <c r="DI87" s="12"/>
      <c r="DJ87" s="11" t="s">
        <v>169</v>
      </c>
      <c r="DK87" s="12"/>
      <c r="DL87" s="11" t="s">
        <v>170</v>
      </c>
      <c r="DM87" s="12"/>
      <c r="DN87" s="11" t="s">
        <v>171</v>
      </c>
      <c r="DO87" s="12"/>
      <c r="DP87" s="11" t="s">
        <v>172</v>
      </c>
      <c r="DQ87" s="12"/>
      <c r="DR87" s="11" t="s">
        <v>173</v>
      </c>
      <c r="DS87" s="12"/>
      <c r="DT87" s="11" t="s">
        <v>174</v>
      </c>
      <c r="DU87" s="12"/>
      <c r="DV87" s="11" t="s">
        <v>113</v>
      </c>
      <c r="DW87" s="12"/>
      <c r="DX87" s="11" t="s">
        <v>175</v>
      </c>
      <c r="DY87" s="12"/>
      <c r="DZ87" s="11" t="s">
        <v>176</v>
      </c>
      <c r="EA87" s="12"/>
      <c r="EB87" s="11" t="s">
        <v>177</v>
      </c>
      <c r="EC87" s="12"/>
      <c r="ED87" s="11" t="s">
        <v>178</v>
      </c>
      <c r="EE87" s="12"/>
      <c r="EF87" s="11" t="s">
        <v>179</v>
      </c>
      <c r="EG87" s="12"/>
      <c r="EH87" s="11" t="s">
        <v>180</v>
      </c>
      <c r="EI87" s="12"/>
      <c r="EJ87" s="11" t="s">
        <v>181</v>
      </c>
      <c r="EK87" s="12"/>
      <c r="EL87" s="11" t="s">
        <v>182</v>
      </c>
      <c r="EM87" s="12"/>
      <c r="EN87" s="11" t="s">
        <v>183</v>
      </c>
      <c r="EO87" s="12"/>
      <c r="EP87" s="11" t="s">
        <v>184</v>
      </c>
      <c r="EQ87" s="12"/>
      <c r="ER87" s="11" t="s">
        <v>185</v>
      </c>
      <c r="ES87" s="12"/>
      <c r="ET87" s="11" t="s">
        <v>186</v>
      </c>
      <c r="EU87" s="12"/>
      <c r="EV87" s="11" t="s">
        <v>187</v>
      </c>
      <c r="EW87" s="12"/>
      <c r="EX87" s="11" t="s">
        <v>188</v>
      </c>
      <c r="EY87" s="12"/>
      <c r="EZ87" s="11" t="s">
        <v>189</v>
      </c>
      <c r="FA87" s="12"/>
      <c r="FB87" s="11" t="s">
        <v>190</v>
      </c>
      <c r="FC87" s="12"/>
      <c r="FD87" s="11" t="s">
        <v>191</v>
      </c>
      <c r="FE87" s="12"/>
      <c r="FF87" s="11" t="s">
        <v>192</v>
      </c>
      <c r="FG87" s="12"/>
      <c r="FH87" s="11" t="s">
        <v>193</v>
      </c>
      <c r="FI87" s="12"/>
      <c r="FJ87" s="11" t="s">
        <v>194</v>
      </c>
      <c r="FK87" s="12"/>
      <c r="FL87" s="11" t="s">
        <v>195</v>
      </c>
      <c r="FM87" s="12"/>
      <c r="FN87" s="11" t="s">
        <v>196</v>
      </c>
      <c r="FO87" s="12"/>
      <c r="FP87" s="11" t="s">
        <v>197</v>
      </c>
      <c r="FQ87" s="12"/>
      <c r="FR87" s="11" t="s">
        <v>198</v>
      </c>
      <c r="FS87" s="12"/>
      <c r="FT87" s="11" t="s">
        <v>199</v>
      </c>
      <c r="FU87" s="12"/>
      <c r="FV87" s="11" t="s">
        <v>200</v>
      </c>
      <c r="FW87" s="12"/>
      <c r="FX87" s="11" t="s">
        <v>201</v>
      </c>
      <c r="FY87" s="12"/>
      <c r="FZ87" s="11" t="s">
        <v>201</v>
      </c>
      <c r="GA87" s="12"/>
      <c r="GB87" s="11" t="s">
        <v>201</v>
      </c>
      <c r="GC87" s="12"/>
      <c r="GD87" s="11" t="s">
        <v>201</v>
      </c>
      <c r="GE87" s="12"/>
      <c r="GF87" s="11" t="s">
        <v>201</v>
      </c>
      <c r="GG87" s="12"/>
      <c r="GH87" s="11" t="s">
        <v>201</v>
      </c>
      <c r="GI87" s="12"/>
      <c r="GJ87" s="11" t="s">
        <v>201</v>
      </c>
      <c r="GK87" s="12"/>
      <c r="GL87" s="11" t="s">
        <v>201</v>
      </c>
      <c r="GM87" s="12"/>
      <c r="GN87" s="11" t="s">
        <v>201</v>
      </c>
      <c r="GO87" s="12"/>
      <c r="GP87" s="11" t="s">
        <v>201</v>
      </c>
      <c r="GQ87" s="12"/>
      <c r="GR87" s="11" t="s">
        <v>201</v>
      </c>
      <c r="GS87" s="12"/>
      <c r="GT87" s="11" t="s">
        <v>201</v>
      </c>
      <c r="GU87" s="12"/>
      <c r="GV87" s="11" t="s">
        <v>201</v>
      </c>
      <c r="GW87" s="12"/>
      <c r="GX87" s="11" t="s">
        <v>201</v>
      </c>
      <c r="GY87" s="12"/>
      <c r="GZ87" s="11" t="s">
        <v>201</v>
      </c>
      <c r="HA87" s="12"/>
      <c r="HB87" s="11" t="s">
        <v>201</v>
      </c>
      <c r="HC87" s="12"/>
      <c r="HD87" s="11" t="s">
        <v>201</v>
      </c>
      <c r="HE87" s="12"/>
      <c r="HF87" s="11" t="s">
        <v>201</v>
      </c>
      <c r="HG87" s="12"/>
      <c r="HH87" s="11" t="s">
        <v>201</v>
      </c>
      <c r="HI87" s="12"/>
      <c r="HJ87" s="11" t="s">
        <v>201</v>
      </c>
      <c r="HK87" s="12"/>
      <c r="HL87" s="11" t="s">
        <v>201</v>
      </c>
      <c r="HM87" s="12"/>
      <c r="HN87" s="11" t="s">
        <v>201</v>
      </c>
      <c r="HO87" s="12"/>
      <c r="HP87" s="11" t="s">
        <v>201</v>
      </c>
      <c r="HQ87" s="12"/>
      <c r="HR87" s="11" t="s">
        <v>201</v>
      </c>
      <c r="HS87" s="12"/>
      <c r="HT87" s="11" t="s">
        <v>201</v>
      </c>
      <c r="HU87" s="12"/>
      <c r="HV87" s="11" t="s">
        <v>201</v>
      </c>
      <c r="HW87" s="12"/>
      <c r="HX87" s="11" t="s">
        <v>201</v>
      </c>
      <c r="HY87" s="12"/>
      <c r="HZ87" s="11" t="s">
        <v>201</v>
      </c>
      <c r="IA87" s="12"/>
      <c r="IB87" s="11" t="s">
        <v>201</v>
      </c>
      <c r="IC87" s="12"/>
      <c r="ID87" s="11" t="s">
        <v>201</v>
      </c>
      <c r="IE87" s="12"/>
      <c r="IF87" s="11" t="s">
        <v>201</v>
      </c>
      <c r="IG87" s="12"/>
      <c r="IH87" s="11" t="s">
        <v>201</v>
      </c>
      <c r="II87" s="12"/>
    </row>
    <row r="88" spans="1:243" s="159" customFormat="1" ht="27.75" customHeight="1" thickBot="1" x14ac:dyDescent="0.25">
      <c r="A88" s="4"/>
      <c r="B88" s="5"/>
      <c r="C88" s="5"/>
      <c r="D88" s="5"/>
      <c r="E88" s="6"/>
      <c r="F88" s="13"/>
      <c r="G88" s="14"/>
      <c r="H88" s="13"/>
      <c r="I88" s="14"/>
      <c r="J88" s="13"/>
      <c r="K88" s="14"/>
      <c r="L88" s="13"/>
      <c r="M88" s="14"/>
      <c r="N88" s="13"/>
      <c r="O88" s="14"/>
      <c r="P88" s="13"/>
      <c r="Q88" s="14"/>
      <c r="R88" s="13"/>
      <c r="S88" s="14"/>
      <c r="T88" s="13"/>
      <c r="U88" s="14"/>
      <c r="V88" s="13"/>
      <c r="W88" s="14"/>
      <c r="X88" s="13"/>
      <c r="Y88" s="14"/>
      <c r="Z88" s="13"/>
      <c r="AA88" s="14"/>
      <c r="AB88" s="13"/>
      <c r="AC88" s="14"/>
      <c r="AD88" s="13"/>
      <c r="AE88" s="14"/>
      <c r="AF88" s="13"/>
      <c r="AG88" s="14"/>
      <c r="AH88" s="13"/>
      <c r="AI88" s="14"/>
      <c r="AJ88" s="13"/>
      <c r="AK88" s="14"/>
      <c r="AL88" s="13"/>
      <c r="AM88" s="14"/>
      <c r="AN88" s="13"/>
      <c r="AO88" s="14"/>
      <c r="AP88" s="13"/>
      <c r="AQ88" s="14"/>
      <c r="AR88" s="13"/>
      <c r="AS88" s="14"/>
      <c r="AT88" s="13"/>
      <c r="AU88" s="14"/>
      <c r="AV88" s="13"/>
      <c r="AW88" s="14"/>
      <c r="AX88" s="13"/>
      <c r="AY88" s="14"/>
      <c r="AZ88" s="13"/>
      <c r="BA88" s="14"/>
      <c r="BB88" s="13"/>
      <c r="BC88" s="14"/>
      <c r="BD88" s="13"/>
      <c r="BE88" s="14"/>
      <c r="BF88" s="13"/>
      <c r="BG88" s="14"/>
      <c r="BH88" s="13"/>
      <c r="BI88" s="14"/>
      <c r="BJ88" s="13"/>
      <c r="BK88" s="14"/>
      <c r="BL88" s="13"/>
      <c r="BM88" s="14"/>
      <c r="BN88" s="13"/>
      <c r="BO88" s="14"/>
      <c r="BP88" s="13"/>
      <c r="BQ88" s="14"/>
      <c r="BR88" s="13"/>
      <c r="BS88" s="14"/>
      <c r="BT88" s="13"/>
      <c r="BU88" s="14"/>
      <c r="BV88" s="13"/>
      <c r="BW88" s="14"/>
      <c r="BX88" s="13"/>
      <c r="BY88" s="14"/>
      <c r="BZ88" s="13"/>
      <c r="CA88" s="14"/>
      <c r="CB88" s="13"/>
      <c r="CC88" s="14"/>
      <c r="CD88" s="13"/>
      <c r="CE88" s="14"/>
      <c r="CF88" s="13"/>
      <c r="CG88" s="14"/>
      <c r="CH88" s="13"/>
      <c r="CI88" s="14"/>
      <c r="CJ88" s="13"/>
      <c r="CK88" s="14"/>
      <c r="CL88" s="13"/>
      <c r="CM88" s="14"/>
      <c r="CN88" s="13"/>
      <c r="CO88" s="14"/>
      <c r="CP88" s="13"/>
      <c r="CQ88" s="14"/>
      <c r="CR88" s="13"/>
      <c r="CS88" s="14"/>
      <c r="CT88" s="13"/>
      <c r="CU88" s="14"/>
      <c r="CV88" s="13"/>
      <c r="CW88" s="14"/>
      <c r="CX88" s="13"/>
      <c r="CY88" s="14"/>
      <c r="CZ88" s="13"/>
      <c r="DA88" s="14"/>
      <c r="DB88" s="13"/>
      <c r="DC88" s="14"/>
      <c r="DD88" s="13"/>
      <c r="DE88" s="14"/>
      <c r="DF88" s="13"/>
      <c r="DG88" s="14"/>
      <c r="DH88" s="13"/>
      <c r="DI88" s="14"/>
      <c r="DJ88" s="13"/>
      <c r="DK88" s="14"/>
      <c r="DL88" s="13"/>
      <c r="DM88" s="14"/>
      <c r="DN88" s="13"/>
      <c r="DO88" s="14"/>
      <c r="DP88" s="13"/>
      <c r="DQ88" s="14"/>
      <c r="DR88" s="13"/>
      <c r="DS88" s="14"/>
      <c r="DT88" s="13"/>
      <c r="DU88" s="14"/>
      <c r="DV88" s="13"/>
      <c r="DW88" s="14"/>
      <c r="DX88" s="13"/>
      <c r="DY88" s="14"/>
      <c r="DZ88" s="13"/>
      <c r="EA88" s="14"/>
      <c r="EB88" s="13"/>
      <c r="EC88" s="14"/>
      <c r="ED88" s="13"/>
      <c r="EE88" s="14"/>
      <c r="EF88" s="13"/>
      <c r="EG88" s="14"/>
      <c r="EH88" s="13"/>
      <c r="EI88" s="14"/>
      <c r="EJ88" s="13"/>
      <c r="EK88" s="14"/>
      <c r="EL88" s="13"/>
      <c r="EM88" s="14"/>
      <c r="EN88" s="13"/>
      <c r="EO88" s="14"/>
      <c r="EP88" s="13"/>
      <c r="EQ88" s="14"/>
      <c r="ER88" s="13"/>
      <c r="ES88" s="14"/>
      <c r="ET88" s="13"/>
      <c r="EU88" s="14"/>
      <c r="EV88" s="13"/>
      <c r="EW88" s="14"/>
      <c r="EX88" s="13"/>
      <c r="EY88" s="14"/>
      <c r="EZ88" s="13"/>
      <c r="FA88" s="14"/>
      <c r="FB88" s="13"/>
      <c r="FC88" s="14"/>
      <c r="FD88" s="13"/>
      <c r="FE88" s="14"/>
      <c r="FF88" s="13"/>
      <c r="FG88" s="14"/>
      <c r="FH88" s="13"/>
      <c r="FI88" s="14"/>
      <c r="FJ88" s="13"/>
      <c r="FK88" s="14"/>
      <c r="FL88" s="13"/>
      <c r="FM88" s="14"/>
      <c r="FN88" s="13"/>
      <c r="FO88" s="14"/>
      <c r="FP88" s="13"/>
      <c r="FQ88" s="14"/>
      <c r="FR88" s="13"/>
      <c r="FS88" s="14"/>
      <c r="FT88" s="13"/>
      <c r="FU88" s="14"/>
      <c r="FV88" s="13"/>
      <c r="FW88" s="14"/>
      <c r="FX88" s="13"/>
      <c r="FY88" s="14"/>
      <c r="FZ88" s="13"/>
      <c r="GA88" s="14"/>
      <c r="GB88" s="13"/>
      <c r="GC88" s="14"/>
      <c r="GD88" s="13"/>
      <c r="GE88" s="14"/>
      <c r="GF88" s="13"/>
      <c r="GG88" s="14"/>
      <c r="GH88" s="13"/>
      <c r="GI88" s="14"/>
      <c r="GJ88" s="13"/>
      <c r="GK88" s="14"/>
      <c r="GL88" s="13"/>
      <c r="GM88" s="14"/>
      <c r="GN88" s="13"/>
      <c r="GO88" s="14"/>
      <c r="GP88" s="13"/>
      <c r="GQ88" s="14"/>
      <c r="GR88" s="13"/>
      <c r="GS88" s="14"/>
      <c r="GT88" s="13"/>
      <c r="GU88" s="14"/>
      <c r="GV88" s="13"/>
      <c r="GW88" s="14"/>
      <c r="GX88" s="13"/>
      <c r="GY88" s="14"/>
      <c r="GZ88" s="13"/>
      <c r="HA88" s="14"/>
      <c r="HB88" s="13"/>
      <c r="HC88" s="14"/>
      <c r="HD88" s="13"/>
      <c r="HE88" s="14"/>
      <c r="HF88" s="13"/>
      <c r="HG88" s="14"/>
      <c r="HH88" s="13"/>
      <c r="HI88" s="14"/>
      <c r="HJ88" s="13"/>
      <c r="HK88" s="14"/>
      <c r="HL88" s="13"/>
      <c r="HM88" s="14"/>
      <c r="HN88" s="13"/>
      <c r="HO88" s="14"/>
      <c r="HP88" s="13"/>
      <c r="HQ88" s="14"/>
      <c r="HR88" s="13"/>
      <c r="HS88" s="14"/>
      <c r="HT88" s="13"/>
      <c r="HU88" s="14"/>
      <c r="HV88" s="13"/>
      <c r="HW88" s="14"/>
      <c r="HX88" s="13"/>
      <c r="HY88" s="14"/>
      <c r="HZ88" s="13"/>
      <c r="IA88" s="14"/>
      <c r="IB88" s="13"/>
      <c r="IC88" s="14"/>
      <c r="ID88" s="13"/>
      <c r="IE88" s="14"/>
      <c r="IF88" s="13"/>
      <c r="IG88" s="14"/>
      <c r="IH88" s="13"/>
      <c r="II88" s="14"/>
    </row>
    <row r="89" spans="1:243" ht="15.75" customHeight="1" x14ac:dyDescent="0.2">
      <c r="A89" s="595">
        <v>30</v>
      </c>
      <c r="B89" s="610" t="s">
        <v>5</v>
      </c>
      <c r="C89" s="612">
        <v>46062</v>
      </c>
      <c r="D89" s="10">
        <v>0</v>
      </c>
      <c r="E89" s="536" t="s">
        <v>81</v>
      </c>
      <c r="F89" s="195">
        <v>0</v>
      </c>
      <c r="G89" s="196"/>
      <c r="H89" s="195">
        <v>0</v>
      </c>
      <c r="I89" s="196"/>
      <c r="J89" s="195">
        <v>0</v>
      </c>
      <c r="K89" s="196"/>
      <c r="L89" s="195">
        <v>0</v>
      </c>
      <c r="M89" s="196"/>
      <c r="N89" s="195" t="s">
        <v>210</v>
      </c>
      <c r="O89" s="196"/>
      <c r="P89" s="195" t="s">
        <v>210</v>
      </c>
      <c r="Q89" s="196"/>
      <c r="R89" s="195" t="s">
        <v>210</v>
      </c>
      <c r="S89" s="196"/>
      <c r="T89" s="195" t="s">
        <v>210</v>
      </c>
      <c r="U89" s="196"/>
      <c r="V89" s="195" t="s">
        <v>210</v>
      </c>
      <c r="W89" s="196"/>
      <c r="X89" s="195" t="s">
        <v>210</v>
      </c>
      <c r="Y89" s="196"/>
      <c r="Z89" s="195" t="s">
        <v>210</v>
      </c>
      <c r="AA89" s="196"/>
      <c r="AB89" s="195" t="s">
        <v>210</v>
      </c>
      <c r="AC89" s="196"/>
      <c r="AD89" s="195" t="s">
        <v>210</v>
      </c>
      <c r="AE89" s="196"/>
      <c r="AF89" s="195" t="s">
        <v>210</v>
      </c>
      <c r="AG89" s="196"/>
      <c r="AH89" s="195" t="s">
        <v>210</v>
      </c>
      <c r="AI89" s="196"/>
      <c r="AJ89" s="195" t="s">
        <v>210</v>
      </c>
      <c r="AK89" s="196"/>
      <c r="AL89" s="195">
        <v>0</v>
      </c>
      <c r="AM89" s="196"/>
      <c r="AN89" s="195" t="s">
        <v>210</v>
      </c>
      <c r="AO89" s="196"/>
      <c r="AP89" s="195" t="s">
        <v>210</v>
      </c>
      <c r="AQ89" s="196"/>
      <c r="AR89" s="195" t="s">
        <v>210</v>
      </c>
      <c r="AS89" s="196"/>
      <c r="AT89" s="195" t="s">
        <v>210</v>
      </c>
      <c r="AU89" s="196"/>
      <c r="AV89" s="195" t="s">
        <v>210</v>
      </c>
      <c r="AW89" s="196"/>
      <c r="AX89" s="195" t="s">
        <v>210</v>
      </c>
      <c r="AY89" s="196"/>
      <c r="AZ89" s="195">
        <v>0</v>
      </c>
      <c r="BA89" s="196"/>
      <c r="BB89" s="195" t="s">
        <v>210</v>
      </c>
      <c r="BC89" s="196"/>
      <c r="BD89" s="195" t="s">
        <v>210</v>
      </c>
      <c r="BE89" s="196"/>
      <c r="BF89" s="195" t="s">
        <v>210</v>
      </c>
      <c r="BG89" s="196"/>
      <c r="BH89" s="195">
        <v>0</v>
      </c>
      <c r="BI89" s="196"/>
      <c r="BJ89" s="195">
        <v>0</v>
      </c>
      <c r="BK89" s="196"/>
      <c r="BL89" s="195" t="s">
        <v>210</v>
      </c>
      <c r="BM89" s="196"/>
      <c r="BN89" s="195" t="s">
        <v>210</v>
      </c>
      <c r="BO89" s="196"/>
      <c r="BP89" s="195" t="s">
        <v>210</v>
      </c>
      <c r="BQ89" s="196"/>
      <c r="BR89" s="195" t="s">
        <v>210</v>
      </c>
      <c r="BS89" s="196"/>
      <c r="BT89" s="195" t="s">
        <v>210</v>
      </c>
      <c r="BU89" s="196"/>
      <c r="BV89" s="195" t="s">
        <v>210</v>
      </c>
      <c r="BW89" s="196"/>
      <c r="BX89" s="195" t="s">
        <v>210</v>
      </c>
      <c r="BY89" s="196"/>
      <c r="BZ89" s="195" t="s">
        <v>210</v>
      </c>
      <c r="CA89" s="196"/>
      <c r="CB89" s="195" t="s">
        <v>210</v>
      </c>
      <c r="CC89" s="196"/>
      <c r="CD89" s="195" t="s">
        <v>210</v>
      </c>
      <c r="CE89" s="196"/>
      <c r="CF89" s="195" t="s">
        <v>210</v>
      </c>
      <c r="CG89" s="196"/>
      <c r="CH89" s="195" t="s">
        <v>210</v>
      </c>
      <c r="CI89" s="196"/>
      <c r="CJ89" s="195" t="s">
        <v>210</v>
      </c>
      <c r="CK89" s="196"/>
      <c r="CL89" s="195" t="s">
        <v>210</v>
      </c>
      <c r="CM89" s="196"/>
      <c r="CN89" s="195" t="s">
        <v>210</v>
      </c>
      <c r="CO89" s="196"/>
      <c r="CP89" s="195" t="s">
        <v>210</v>
      </c>
      <c r="CQ89" s="196"/>
      <c r="CR89" s="195" t="s">
        <v>210</v>
      </c>
      <c r="CS89" s="196"/>
      <c r="CT89" s="195" t="s">
        <v>210</v>
      </c>
      <c r="CU89" s="196"/>
      <c r="CV89" s="195" t="s">
        <v>210</v>
      </c>
      <c r="CW89" s="196"/>
      <c r="CX89" s="195" t="s">
        <v>210</v>
      </c>
      <c r="CY89" s="196"/>
      <c r="CZ89" s="195" t="s">
        <v>210</v>
      </c>
      <c r="DA89" s="196"/>
      <c r="DB89" s="195" t="s">
        <v>210</v>
      </c>
      <c r="DC89" s="196"/>
      <c r="DD89" s="195" t="s">
        <v>210</v>
      </c>
      <c r="DE89" s="196"/>
      <c r="DF89" s="195" t="s">
        <v>210</v>
      </c>
      <c r="DG89" s="196"/>
      <c r="DH89" s="195" t="s">
        <v>210</v>
      </c>
      <c r="DI89" s="196"/>
      <c r="DJ89" s="195" t="s">
        <v>210</v>
      </c>
      <c r="DK89" s="196"/>
      <c r="DL89" s="195" t="s">
        <v>210</v>
      </c>
      <c r="DM89" s="196"/>
      <c r="DN89" s="195" t="s">
        <v>210</v>
      </c>
      <c r="DO89" s="196"/>
      <c r="DP89" s="195" t="s">
        <v>210</v>
      </c>
      <c r="DQ89" s="196"/>
      <c r="DR89" s="195" t="s">
        <v>210</v>
      </c>
      <c r="DS89" s="196"/>
      <c r="DT89" s="195" t="s">
        <v>210</v>
      </c>
      <c r="DU89" s="196"/>
      <c r="DV89" s="195" t="s">
        <v>210</v>
      </c>
      <c r="DW89" s="196"/>
      <c r="DX89" s="195" t="s">
        <v>210</v>
      </c>
      <c r="DY89" s="196"/>
      <c r="DZ89" s="195">
        <v>0</v>
      </c>
      <c r="EA89" s="196"/>
      <c r="EB89" s="195" t="s">
        <v>210</v>
      </c>
      <c r="EC89" s="196"/>
      <c r="ED89" s="195" t="s">
        <v>210</v>
      </c>
      <c r="EE89" s="196"/>
      <c r="EF89" s="195" t="s">
        <v>210</v>
      </c>
      <c r="EG89" s="196"/>
      <c r="EH89" s="195">
        <v>0</v>
      </c>
      <c r="EI89" s="196"/>
      <c r="EJ89" s="195" t="s">
        <v>210</v>
      </c>
      <c r="EK89" s="196"/>
      <c r="EL89" s="195" t="s">
        <v>210</v>
      </c>
      <c r="EM89" s="196"/>
      <c r="EN89" s="195" t="s">
        <v>210</v>
      </c>
      <c r="EO89" s="196"/>
      <c r="EP89" s="195" t="s">
        <v>210</v>
      </c>
      <c r="EQ89" s="196"/>
      <c r="ER89" s="195" t="s">
        <v>210</v>
      </c>
      <c r="ES89" s="196"/>
      <c r="ET89" s="195" t="s">
        <v>210</v>
      </c>
      <c r="EU89" s="196"/>
      <c r="EV89" s="195" t="s">
        <v>210</v>
      </c>
      <c r="EW89" s="196"/>
      <c r="EX89" s="195" t="s">
        <v>210</v>
      </c>
      <c r="EY89" s="196"/>
      <c r="EZ89" s="195" t="s">
        <v>210</v>
      </c>
      <c r="FA89" s="196"/>
      <c r="FB89" s="195" t="s">
        <v>210</v>
      </c>
      <c r="FC89" s="196"/>
      <c r="FD89" s="195" t="s">
        <v>210</v>
      </c>
      <c r="FE89" s="196"/>
      <c r="FF89" s="195" t="s">
        <v>210</v>
      </c>
      <c r="FG89" s="196"/>
      <c r="FH89" s="195" t="s">
        <v>210</v>
      </c>
      <c r="FI89" s="196"/>
      <c r="FJ89" s="195" t="s">
        <v>210</v>
      </c>
      <c r="FK89" s="196"/>
      <c r="FL89" s="195" t="s">
        <v>210</v>
      </c>
      <c r="FM89" s="196"/>
      <c r="FN89" s="195" t="s">
        <v>210</v>
      </c>
      <c r="FO89" s="196"/>
      <c r="FP89" s="195" t="s">
        <v>210</v>
      </c>
      <c r="FQ89" s="196"/>
      <c r="FR89" s="195" t="s">
        <v>210</v>
      </c>
      <c r="FS89" s="196"/>
      <c r="FT89" s="195" t="s">
        <v>210</v>
      </c>
      <c r="FU89" s="196"/>
      <c r="FV89" s="195" t="s">
        <v>210</v>
      </c>
      <c r="FW89" s="196"/>
      <c r="FX89" s="195">
        <v>0</v>
      </c>
      <c r="FY89" s="196"/>
      <c r="FZ89" s="195">
        <v>0</v>
      </c>
      <c r="GA89" s="196"/>
      <c r="GB89" s="195">
        <v>0</v>
      </c>
      <c r="GC89" s="196"/>
      <c r="GD89" s="195">
        <v>0</v>
      </c>
      <c r="GE89" s="196"/>
      <c r="GF89" s="195">
        <v>0</v>
      </c>
      <c r="GG89" s="196"/>
      <c r="GH89" s="195">
        <v>0</v>
      </c>
      <c r="GI89" s="196"/>
      <c r="GJ89" s="195">
        <v>0</v>
      </c>
      <c r="GK89" s="196"/>
      <c r="GL89" s="195">
        <v>0</v>
      </c>
      <c r="GM89" s="196"/>
      <c r="GN89" s="195">
        <v>0</v>
      </c>
      <c r="GO89" s="196"/>
      <c r="GP89" s="195">
        <v>0</v>
      </c>
      <c r="GQ89" s="196"/>
      <c r="GR89" s="195">
        <v>0</v>
      </c>
      <c r="GS89" s="196"/>
      <c r="GT89" s="195">
        <v>0</v>
      </c>
      <c r="GU89" s="196"/>
      <c r="GV89" s="195">
        <v>0</v>
      </c>
      <c r="GW89" s="196"/>
      <c r="GX89" s="195">
        <v>0</v>
      </c>
      <c r="GY89" s="196"/>
      <c r="GZ89" s="195">
        <v>0</v>
      </c>
      <c r="HA89" s="196"/>
      <c r="HB89" s="195">
        <v>0</v>
      </c>
      <c r="HC89" s="196"/>
      <c r="HD89" s="195">
        <v>0</v>
      </c>
      <c r="HE89" s="196"/>
      <c r="HF89" s="195">
        <v>0</v>
      </c>
      <c r="HG89" s="196"/>
      <c r="HH89" s="195">
        <v>0</v>
      </c>
      <c r="HI89" s="196"/>
      <c r="HJ89" s="195">
        <v>0</v>
      </c>
      <c r="HK89" s="196"/>
      <c r="HL89" s="195">
        <v>0</v>
      </c>
      <c r="HM89" s="196"/>
      <c r="HN89" s="195">
        <v>0</v>
      </c>
      <c r="HO89" s="196"/>
      <c r="HP89" s="195">
        <v>0</v>
      </c>
      <c r="HQ89" s="196"/>
      <c r="HR89" s="195">
        <v>0</v>
      </c>
      <c r="HS89" s="196"/>
      <c r="HT89" s="195">
        <v>0</v>
      </c>
      <c r="HU89" s="196"/>
      <c r="HV89" s="195">
        <v>0</v>
      </c>
      <c r="HW89" s="196"/>
      <c r="HX89" s="195">
        <v>0</v>
      </c>
      <c r="HY89" s="196">
        <v>0</v>
      </c>
      <c r="HZ89" s="195">
        <v>0</v>
      </c>
      <c r="IA89" s="196">
        <v>0</v>
      </c>
      <c r="IB89" s="195">
        <v>0</v>
      </c>
      <c r="IC89" s="196">
        <v>0</v>
      </c>
      <c r="ID89" s="195">
        <v>0</v>
      </c>
      <c r="IE89" s="196">
        <v>0</v>
      </c>
      <c r="IF89" s="195">
        <v>0</v>
      </c>
      <c r="IG89" s="196">
        <v>0</v>
      </c>
      <c r="IH89" s="195">
        <v>0</v>
      </c>
      <c r="II89" s="196">
        <v>0</v>
      </c>
    </row>
    <row r="90" spans="1:243" ht="15.75" customHeight="1" x14ac:dyDescent="0.2">
      <c r="A90" s="596"/>
      <c r="B90" s="598"/>
      <c r="C90" s="601"/>
      <c r="D90" s="7" t="s">
        <v>6</v>
      </c>
      <c r="E90" s="537"/>
      <c r="F90" s="197"/>
      <c r="G90" s="198" t="s">
        <v>667</v>
      </c>
      <c r="H90" s="197"/>
      <c r="I90" s="198" t="s">
        <v>667</v>
      </c>
      <c r="J90" s="197"/>
      <c r="K90" s="198" t="s">
        <v>667</v>
      </c>
      <c r="L90" s="197"/>
      <c r="M90" s="198" t="s">
        <v>667</v>
      </c>
      <c r="N90" s="197"/>
      <c r="O90" s="198" t="e">
        <v>#VALUE!</v>
      </c>
      <c r="P90" s="197"/>
      <c r="Q90" s="198" t="e">
        <v>#VALUE!</v>
      </c>
      <c r="R90" s="197"/>
      <c r="S90" s="198" t="e">
        <v>#VALUE!</v>
      </c>
      <c r="T90" s="197"/>
      <c r="U90" s="198" t="e">
        <v>#VALUE!</v>
      </c>
      <c r="V90" s="197"/>
      <c r="W90" s="198" t="e">
        <v>#VALUE!</v>
      </c>
      <c r="X90" s="197"/>
      <c r="Y90" s="198" t="e">
        <v>#VALUE!</v>
      </c>
      <c r="Z90" s="197"/>
      <c r="AA90" s="198" t="e">
        <v>#VALUE!</v>
      </c>
      <c r="AB90" s="197"/>
      <c r="AC90" s="198" t="e">
        <v>#VALUE!</v>
      </c>
      <c r="AD90" s="197"/>
      <c r="AE90" s="198" t="e">
        <v>#VALUE!</v>
      </c>
      <c r="AF90" s="197"/>
      <c r="AG90" s="198" t="e">
        <v>#VALUE!</v>
      </c>
      <c r="AH90" s="197"/>
      <c r="AI90" s="198" t="e">
        <v>#VALUE!</v>
      </c>
      <c r="AJ90" s="197"/>
      <c r="AK90" s="198" t="e">
        <v>#VALUE!</v>
      </c>
      <c r="AL90" s="197"/>
      <c r="AM90" s="198" t="s">
        <v>667</v>
      </c>
      <c r="AN90" s="197"/>
      <c r="AO90" s="198" t="e">
        <v>#VALUE!</v>
      </c>
      <c r="AP90" s="197"/>
      <c r="AQ90" s="198" t="e">
        <v>#VALUE!</v>
      </c>
      <c r="AR90" s="197"/>
      <c r="AS90" s="198" t="e">
        <v>#VALUE!</v>
      </c>
      <c r="AT90" s="197"/>
      <c r="AU90" s="198" t="e">
        <v>#VALUE!</v>
      </c>
      <c r="AV90" s="197"/>
      <c r="AW90" s="198" t="e">
        <v>#VALUE!</v>
      </c>
      <c r="AX90" s="197"/>
      <c r="AY90" s="198" t="e">
        <v>#VALUE!</v>
      </c>
      <c r="AZ90" s="197"/>
      <c r="BA90" s="198" t="s">
        <v>667</v>
      </c>
      <c r="BB90" s="197"/>
      <c r="BC90" s="198" t="e">
        <v>#VALUE!</v>
      </c>
      <c r="BD90" s="197"/>
      <c r="BE90" s="198" t="e">
        <v>#VALUE!</v>
      </c>
      <c r="BF90" s="197"/>
      <c r="BG90" s="198" t="e">
        <v>#VALUE!</v>
      </c>
      <c r="BH90" s="197"/>
      <c r="BI90" s="198" t="s">
        <v>667</v>
      </c>
      <c r="BJ90" s="197"/>
      <c r="BK90" s="198" t="s">
        <v>667</v>
      </c>
      <c r="BL90" s="197"/>
      <c r="BM90" s="198" t="e">
        <v>#VALUE!</v>
      </c>
      <c r="BN90" s="197"/>
      <c r="BO90" s="198" t="e">
        <v>#VALUE!</v>
      </c>
      <c r="BP90" s="197"/>
      <c r="BQ90" s="198" t="e">
        <v>#VALUE!</v>
      </c>
      <c r="BR90" s="197"/>
      <c r="BS90" s="198" t="e">
        <v>#VALUE!</v>
      </c>
      <c r="BT90" s="197"/>
      <c r="BU90" s="198" t="e">
        <v>#VALUE!</v>
      </c>
      <c r="BV90" s="197"/>
      <c r="BW90" s="198" t="e">
        <v>#VALUE!</v>
      </c>
      <c r="BX90" s="197"/>
      <c r="BY90" s="198" t="e">
        <v>#VALUE!</v>
      </c>
      <c r="BZ90" s="197"/>
      <c r="CA90" s="198" t="e">
        <v>#VALUE!</v>
      </c>
      <c r="CB90" s="197"/>
      <c r="CC90" s="198" t="e">
        <v>#VALUE!</v>
      </c>
      <c r="CD90" s="197"/>
      <c r="CE90" s="198" t="e">
        <v>#VALUE!</v>
      </c>
      <c r="CF90" s="197"/>
      <c r="CG90" s="198" t="e">
        <v>#VALUE!</v>
      </c>
      <c r="CH90" s="197"/>
      <c r="CI90" s="198" t="e">
        <v>#VALUE!</v>
      </c>
      <c r="CJ90" s="197"/>
      <c r="CK90" s="198" t="e">
        <v>#VALUE!</v>
      </c>
      <c r="CL90" s="197"/>
      <c r="CM90" s="198" t="e">
        <v>#VALUE!</v>
      </c>
      <c r="CN90" s="197"/>
      <c r="CO90" s="198" t="e">
        <v>#VALUE!</v>
      </c>
      <c r="CP90" s="197"/>
      <c r="CQ90" s="198" t="e">
        <v>#VALUE!</v>
      </c>
      <c r="CR90" s="197"/>
      <c r="CS90" s="198" t="e">
        <v>#VALUE!</v>
      </c>
      <c r="CT90" s="197"/>
      <c r="CU90" s="198" t="e">
        <v>#VALUE!</v>
      </c>
      <c r="CV90" s="197"/>
      <c r="CW90" s="198" t="e">
        <v>#VALUE!</v>
      </c>
      <c r="CX90" s="197"/>
      <c r="CY90" s="198" t="e">
        <v>#VALUE!</v>
      </c>
      <c r="CZ90" s="197"/>
      <c r="DA90" s="198" t="e">
        <v>#VALUE!</v>
      </c>
      <c r="DB90" s="197"/>
      <c r="DC90" s="198" t="e">
        <v>#VALUE!</v>
      </c>
      <c r="DD90" s="197"/>
      <c r="DE90" s="198" t="e">
        <v>#VALUE!</v>
      </c>
      <c r="DF90" s="197"/>
      <c r="DG90" s="198" t="e">
        <v>#VALUE!</v>
      </c>
      <c r="DH90" s="197"/>
      <c r="DI90" s="198" t="e">
        <v>#VALUE!</v>
      </c>
      <c r="DJ90" s="197"/>
      <c r="DK90" s="198" t="e">
        <v>#VALUE!</v>
      </c>
      <c r="DL90" s="197"/>
      <c r="DM90" s="198" t="e">
        <v>#VALUE!</v>
      </c>
      <c r="DN90" s="197"/>
      <c r="DO90" s="198" t="e">
        <v>#VALUE!</v>
      </c>
      <c r="DP90" s="197"/>
      <c r="DQ90" s="198" t="e">
        <v>#VALUE!</v>
      </c>
      <c r="DR90" s="197"/>
      <c r="DS90" s="198" t="e">
        <v>#VALUE!</v>
      </c>
      <c r="DT90" s="197"/>
      <c r="DU90" s="198" t="e">
        <v>#VALUE!</v>
      </c>
      <c r="DV90" s="197"/>
      <c r="DW90" s="198" t="e">
        <v>#VALUE!</v>
      </c>
      <c r="DX90" s="197"/>
      <c r="DY90" s="198" t="e">
        <v>#VALUE!</v>
      </c>
      <c r="DZ90" s="197"/>
      <c r="EA90" s="198" t="s">
        <v>667</v>
      </c>
      <c r="EB90" s="197"/>
      <c r="EC90" s="198" t="e">
        <v>#VALUE!</v>
      </c>
      <c r="ED90" s="197"/>
      <c r="EE90" s="198" t="e">
        <v>#VALUE!</v>
      </c>
      <c r="EF90" s="197"/>
      <c r="EG90" s="198" t="e">
        <v>#VALUE!</v>
      </c>
      <c r="EH90" s="197"/>
      <c r="EI90" s="198" t="s">
        <v>667</v>
      </c>
      <c r="EJ90" s="197"/>
      <c r="EK90" s="198" t="e">
        <v>#VALUE!</v>
      </c>
      <c r="EL90" s="197"/>
      <c r="EM90" s="198" t="e">
        <v>#VALUE!</v>
      </c>
      <c r="EN90" s="197"/>
      <c r="EO90" s="198" t="e">
        <v>#VALUE!</v>
      </c>
      <c r="EP90" s="197"/>
      <c r="EQ90" s="198" t="e">
        <v>#VALUE!</v>
      </c>
      <c r="ER90" s="197"/>
      <c r="ES90" s="198" t="e">
        <v>#VALUE!</v>
      </c>
      <c r="ET90" s="197"/>
      <c r="EU90" s="198" t="e">
        <v>#VALUE!</v>
      </c>
      <c r="EV90" s="197"/>
      <c r="EW90" s="198" t="e">
        <v>#VALUE!</v>
      </c>
      <c r="EX90" s="197"/>
      <c r="EY90" s="198" t="e">
        <v>#VALUE!</v>
      </c>
      <c r="EZ90" s="197"/>
      <c r="FA90" s="198" t="e">
        <v>#VALUE!</v>
      </c>
      <c r="FB90" s="197"/>
      <c r="FC90" s="198" t="e">
        <v>#VALUE!</v>
      </c>
      <c r="FD90" s="197"/>
      <c r="FE90" s="198" t="e">
        <v>#VALUE!</v>
      </c>
      <c r="FF90" s="197"/>
      <c r="FG90" s="198" t="e">
        <v>#VALUE!</v>
      </c>
      <c r="FH90" s="197"/>
      <c r="FI90" s="198" t="e">
        <v>#VALUE!</v>
      </c>
      <c r="FJ90" s="197"/>
      <c r="FK90" s="198" t="e">
        <v>#VALUE!</v>
      </c>
      <c r="FL90" s="197"/>
      <c r="FM90" s="198" t="e">
        <v>#VALUE!</v>
      </c>
      <c r="FN90" s="197"/>
      <c r="FO90" s="198" t="e">
        <v>#VALUE!</v>
      </c>
      <c r="FP90" s="197"/>
      <c r="FQ90" s="198" t="e">
        <v>#VALUE!</v>
      </c>
      <c r="FR90" s="197"/>
      <c r="FS90" s="198" t="e">
        <v>#VALUE!</v>
      </c>
      <c r="FT90" s="197"/>
      <c r="FU90" s="198" t="e">
        <v>#VALUE!</v>
      </c>
      <c r="FV90" s="197"/>
      <c r="FW90" s="198" t="e">
        <v>#VALUE!</v>
      </c>
      <c r="FX90" s="197"/>
      <c r="FY90" s="198" t="s">
        <v>667</v>
      </c>
      <c r="FZ90" s="197"/>
      <c r="GA90" s="198" t="s">
        <v>667</v>
      </c>
      <c r="GB90" s="197"/>
      <c r="GC90" s="198" t="s">
        <v>667</v>
      </c>
      <c r="GD90" s="197"/>
      <c r="GE90" s="198" t="s">
        <v>667</v>
      </c>
      <c r="GF90" s="197"/>
      <c r="GG90" s="198" t="s">
        <v>667</v>
      </c>
      <c r="GH90" s="197"/>
      <c r="GI90" s="198" t="s">
        <v>667</v>
      </c>
      <c r="GJ90" s="197"/>
      <c r="GK90" s="198" t="s">
        <v>667</v>
      </c>
      <c r="GL90" s="197"/>
      <c r="GM90" s="198" t="s">
        <v>667</v>
      </c>
      <c r="GN90" s="197"/>
      <c r="GO90" s="198" t="s">
        <v>667</v>
      </c>
      <c r="GP90" s="197"/>
      <c r="GQ90" s="198" t="s">
        <v>667</v>
      </c>
      <c r="GR90" s="197"/>
      <c r="GS90" s="198" t="s">
        <v>667</v>
      </c>
      <c r="GT90" s="197"/>
      <c r="GU90" s="198" t="s">
        <v>667</v>
      </c>
      <c r="GV90" s="197"/>
      <c r="GW90" s="198" t="s">
        <v>667</v>
      </c>
      <c r="GX90" s="197"/>
      <c r="GY90" s="198" t="s">
        <v>667</v>
      </c>
      <c r="GZ90" s="197"/>
      <c r="HA90" s="198" t="s">
        <v>667</v>
      </c>
      <c r="HB90" s="197"/>
      <c r="HC90" s="198" t="s">
        <v>667</v>
      </c>
      <c r="HD90" s="197"/>
      <c r="HE90" s="198" t="s">
        <v>667</v>
      </c>
      <c r="HF90" s="197"/>
      <c r="HG90" s="198" t="s">
        <v>667</v>
      </c>
      <c r="HH90" s="197"/>
      <c r="HI90" s="198" t="s">
        <v>667</v>
      </c>
      <c r="HJ90" s="197"/>
      <c r="HK90" s="198" t="s">
        <v>667</v>
      </c>
      <c r="HL90" s="197"/>
      <c r="HM90" s="198" t="s">
        <v>667</v>
      </c>
      <c r="HN90" s="197"/>
      <c r="HO90" s="198" t="s">
        <v>667</v>
      </c>
      <c r="HP90" s="197"/>
      <c r="HQ90" s="198" t="s">
        <v>667</v>
      </c>
      <c r="HR90" s="197"/>
      <c r="HS90" s="198" t="s">
        <v>667</v>
      </c>
      <c r="HT90" s="197"/>
      <c r="HU90" s="198" t="s">
        <v>667</v>
      </c>
      <c r="HV90" s="197"/>
      <c r="HW90" s="198" t="s">
        <v>667</v>
      </c>
      <c r="HX90" s="197"/>
      <c r="HY90" s="198" t="s">
        <v>667</v>
      </c>
      <c r="HZ90" s="197"/>
      <c r="IA90" s="198" t="s">
        <v>667</v>
      </c>
      <c r="IB90" s="197"/>
      <c r="IC90" s="198" t="s">
        <v>667</v>
      </c>
      <c r="ID90" s="197"/>
      <c r="IE90" s="198" t="s">
        <v>667</v>
      </c>
      <c r="IF90" s="197"/>
      <c r="IG90" s="198" t="s">
        <v>667</v>
      </c>
      <c r="IH90" s="197"/>
      <c r="II90" s="198" t="s">
        <v>667</v>
      </c>
    </row>
    <row r="91" spans="1:243" ht="15.75" customHeight="1" x14ac:dyDescent="0.2">
      <c r="A91" s="596"/>
      <c r="B91" s="598"/>
      <c r="C91" s="601"/>
      <c r="D91" s="7">
        <v>0</v>
      </c>
      <c r="E91" s="538" t="s">
        <v>82</v>
      </c>
      <c r="F91" s="199">
        <v>0</v>
      </c>
      <c r="G91" s="200"/>
      <c r="H91" s="199">
        <v>0</v>
      </c>
      <c r="I91" s="200"/>
      <c r="J91" s="199">
        <v>0</v>
      </c>
      <c r="K91" s="200"/>
      <c r="L91" s="199">
        <v>0</v>
      </c>
      <c r="M91" s="200"/>
      <c r="N91" s="199">
        <v>0</v>
      </c>
      <c r="O91" s="200"/>
      <c r="P91" s="199">
        <v>0</v>
      </c>
      <c r="Q91" s="200"/>
      <c r="R91" s="199">
        <v>0</v>
      </c>
      <c r="S91" s="200"/>
      <c r="T91" s="199">
        <v>0</v>
      </c>
      <c r="U91" s="200"/>
      <c r="V91" s="199">
        <v>0</v>
      </c>
      <c r="W91" s="200"/>
      <c r="X91" s="199">
        <v>0</v>
      </c>
      <c r="Y91" s="200"/>
      <c r="Z91" s="199">
        <v>0</v>
      </c>
      <c r="AA91" s="200"/>
      <c r="AB91" s="199">
        <v>0</v>
      </c>
      <c r="AC91" s="200"/>
      <c r="AD91" s="199">
        <v>0</v>
      </c>
      <c r="AE91" s="200"/>
      <c r="AF91" s="199">
        <v>0</v>
      </c>
      <c r="AG91" s="200"/>
      <c r="AH91" s="199">
        <v>0</v>
      </c>
      <c r="AI91" s="200"/>
      <c r="AJ91" s="199">
        <v>0</v>
      </c>
      <c r="AK91" s="200"/>
      <c r="AL91" s="199">
        <v>0</v>
      </c>
      <c r="AM91" s="200"/>
      <c r="AN91" s="199">
        <v>0</v>
      </c>
      <c r="AO91" s="200"/>
      <c r="AP91" s="199">
        <v>0</v>
      </c>
      <c r="AQ91" s="200"/>
      <c r="AR91" s="199">
        <v>0</v>
      </c>
      <c r="AS91" s="200"/>
      <c r="AT91" s="199">
        <v>0</v>
      </c>
      <c r="AU91" s="200"/>
      <c r="AV91" s="199">
        <v>0</v>
      </c>
      <c r="AW91" s="200"/>
      <c r="AX91" s="199">
        <v>0</v>
      </c>
      <c r="AY91" s="200"/>
      <c r="AZ91" s="199">
        <v>0</v>
      </c>
      <c r="BA91" s="200"/>
      <c r="BB91" s="199">
        <v>0</v>
      </c>
      <c r="BC91" s="200"/>
      <c r="BD91" s="199">
        <v>0</v>
      </c>
      <c r="BE91" s="200"/>
      <c r="BF91" s="199">
        <v>0</v>
      </c>
      <c r="BG91" s="200"/>
      <c r="BH91" s="199">
        <v>0</v>
      </c>
      <c r="BI91" s="200"/>
      <c r="BJ91" s="199">
        <v>0</v>
      </c>
      <c r="BK91" s="200"/>
      <c r="BL91" s="199">
        <v>0</v>
      </c>
      <c r="BM91" s="200"/>
      <c r="BN91" s="199">
        <v>0</v>
      </c>
      <c r="BO91" s="200"/>
      <c r="BP91" s="199">
        <v>0</v>
      </c>
      <c r="BQ91" s="200"/>
      <c r="BR91" s="199">
        <v>0</v>
      </c>
      <c r="BS91" s="200"/>
      <c r="BT91" s="199">
        <v>0</v>
      </c>
      <c r="BU91" s="200"/>
      <c r="BV91" s="199">
        <v>0</v>
      </c>
      <c r="BW91" s="200"/>
      <c r="BX91" s="199">
        <v>0</v>
      </c>
      <c r="BY91" s="200"/>
      <c r="BZ91" s="199">
        <v>0</v>
      </c>
      <c r="CA91" s="200"/>
      <c r="CB91" s="199">
        <v>0</v>
      </c>
      <c r="CC91" s="200"/>
      <c r="CD91" s="199">
        <v>0</v>
      </c>
      <c r="CE91" s="200"/>
      <c r="CF91" s="199">
        <v>0</v>
      </c>
      <c r="CG91" s="200"/>
      <c r="CH91" s="199">
        <v>0</v>
      </c>
      <c r="CI91" s="200"/>
      <c r="CJ91" s="199">
        <v>0</v>
      </c>
      <c r="CK91" s="200"/>
      <c r="CL91" s="199">
        <v>0</v>
      </c>
      <c r="CM91" s="200"/>
      <c r="CN91" s="199">
        <v>0</v>
      </c>
      <c r="CO91" s="200"/>
      <c r="CP91" s="199">
        <v>0</v>
      </c>
      <c r="CQ91" s="200"/>
      <c r="CR91" s="199">
        <v>0</v>
      </c>
      <c r="CS91" s="200"/>
      <c r="CT91" s="199">
        <v>0</v>
      </c>
      <c r="CU91" s="200"/>
      <c r="CV91" s="199">
        <v>0</v>
      </c>
      <c r="CW91" s="200"/>
      <c r="CX91" s="199">
        <v>0</v>
      </c>
      <c r="CY91" s="200"/>
      <c r="CZ91" s="199">
        <v>0</v>
      </c>
      <c r="DA91" s="200"/>
      <c r="DB91" s="199">
        <v>0</v>
      </c>
      <c r="DC91" s="200"/>
      <c r="DD91" s="199">
        <v>0</v>
      </c>
      <c r="DE91" s="200"/>
      <c r="DF91" s="199">
        <v>0</v>
      </c>
      <c r="DG91" s="200"/>
      <c r="DH91" s="199">
        <v>0</v>
      </c>
      <c r="DI91" s="200"/>
      <c r="DJ91" s="199">
        <v>0</v>
      </c>
      <c r="DK91" s="200"/>
      <c r="DL91" s="199">
        <v>0</v>
      </c>
      <c r="DM91" s="200"/>
      <c r="DN91" s="199">
        <v>0</v>
      </c>
      <c r="DO91" s="200"/>
      <c r="DP91" s="199">
        <v>0</v>
      </c>
      <c r="DQ91" s="200"/>
      <c r="DR91" s="199">
        <v>0</v>
      </c>
      <c r="DS91" s="200"/>
      <c r="DT91" s="199">
        <v>0</v>
      </c>
      <c r="DU91" s="200"/>
      <c r="DV91" s="199">
        <v>0</v>
      </c>
      <c r="DW91" s="200"/>
      <c r="DX91" s="199">
        <v>0</v>
      </c>
      <c r="DY91" s="200"/>
      <c r="DZ91" s="199">
        <v>0</v>
      </c>
      <c r="EA91" s="200"/>
      <c r="EB91" s="199">
        <v>0</v>
      </c>
      <c r="EC91" s="200"/>
      <c r="ED91" s="199">
        <v>0</v>
      </c>
      <c r="EE91" s="200"/>
      <c r="EF91" s="199">
        <v>0</v>
      </c>
      <c r="EG91" s="200"/>
      <c r="EH91" s="199">
        <v>0</v>
      </c>
      <c r="EI91" s="200"/>
      <c r="EJ91" s="199">
        <v>0</v>
      </c>
      <c r="EK91" s="200"/>
      <c r="EL91" s="199">
        <v>0</v>
      </c>
      <c r="EM91" s="200"/>
      <c r="EN91" s="199">
        <v>0</v>
      </c>
      <c r="EO91" s="200"/>
      <c r="EP91" s="199">
        <v>0</v>
      </c>
      <c r="EQ91" s="200"/>
      <c r="ER91" s="199">
        <v>0</v>
      </c>
      <c r="ES91" s="200"/>
      <c r="ET91" s="199">
        <v>0</v>
      </c>
      <c r="EU91" s="200"/>
      <c r="EV91" s="199">
        <v>0</v>
      </c>
      <c r="EW91" s="200"/>
      <c r="EX91" s="199">
        <v>0</v>
      </c>
      <c r="EY91" s="200"/>
      <c r="EZ91" s="199">
        <v>0</v>
      </c>
      <c r="FA91" s="200"/>
      <c r="FB91" s="199">
        <v>0</v>
      </c>
      <c r="FC91" s="200"/>
      <c r="FD91" s="199">
        <v>0</v>
      </c>
      <c r="FE91" s="200"/>
      <c r="FF91" s="199">
        <v>0</v>
      </c>
      <c r="FG91" s="200"/>
      <c r="FH91" s="199">
        <v>0</v>
      </c>
      <c r="FI91" s="200"/>
      <c r="FJ91" s="199">
        <v>0</v>
      </c>
      <c r="FK91" s="200"/>
      <c r="FL91" s="199">
        <v>0</v>
      </c>
      <c r="FM91" s="200"/>
      <c r="FN91" s="199">
        <v>0</v>
      </c>
      <c r="FO91" s="200"/>
      <c r="FP91" s="199">
        <v>0</v>
      </c>
      <c r="FQ91" s="200"/>
      <c r="FR91" s="199">
        <v>0</v>
      </c>
      <c r="FS91" s="200"/>
      <c r="FT91" s="199">
        <v>0</v>
      </c>
      <c r="FU91" s="200"/>
      <c r="FV91" s="199">
        <v>0</v>
      </c>
      <c r="FW91" s="200"/>
      <c r="FX91" s="199">
        <v>0</v>
      </c>
      <c r="FY91" s="200"/>
      <c r="FZ91" s="199">
        <v>0</v>
      </c>
      <c r="GA91" s="200"/>
      <c r="GB91" s="199">
        <v>0</v>
      </c>
      <c r="GC91" s="200"/>
      <c r="GD91" s="199">
        <v>0</v>
      </c>
      <c r="GE91" s="200"/>
      <c r="GF91" s="199">
        <v>0</v>
      </c>
      <c r="GG91" s="200"/>
      <c r="GH91" s="199">
        <v>0</v>
      </c>
      <c r="GI91" s="200"/>
      <c r="GJ91" s="199">
        <v>0</v>
      </c>
      <c r="GK91" s="200"/>
      <c r="GL91" s="199">
        <v>0</v>
      </c>
      <c r="GM91" s="200"/>
      <c r="GN91" s="199">
        <v>0</v>
      </c>
      <c r="GO91" s="200"/>
      <c r="GP91" s="199">
        <v>0</v>
      </c>
      <c r="GQ91" s="200"/>
      <c r="GR91" s="199">
        <v>0</v>
      </c>
      <c r="GS91" s="200"/>
      <c r="GT91" s="199">
        <v>0</v>
      </c>
      <c r="GU91" s="200"/>
      <c r="GV91" s="199">
        <v>0</v>
      </c>
      <c r="GW91" s="200"/>
      <c r="GX91" s="199">
        <v>0</v>
      </c>
      <c r="GY91" s="200"/>
      <c r="GZ91" s="199">
        <v>0</v>
      </c>
      <c r="HA91" s="200"/>
      <c r="HB91" s="199">
        <v>0</v>
      </c>
      <c r="HC91" s="200"/>
      <c r="HD91" s="199">
        <v>0</v>
      </c>
      <c r="HE91" s="200"/>
      <c r="HF91" s="199">
        <v>0</v>
      </c>
      <c r="HG91" s="200"/>
      <c r="HH91" s="199">
        <v>0</v>
      </c>
      <c r="HI91" s="200"/>
      <c r="HJ91" s="199">
        <v>0</v>
      </c>
      <c r="HK91" s="200"/>
      <c r="HL91" s="199">
        <v>0</v>
      </c>
      <c r="HM91" s="200"/>
      <c r="HN91" s="199">
        <v>0</v>
      </c>
      <c r="HO91" s="200"/>
      <c r="HP91" s="199">
        <v>0</v>
      </c>
      <c r="HQ91" s="200"/>
      <c r="HR91" s="199">
        <v>0</v>
      </c>
      <c r="HS91" s="200"/>
      <c r="HT91" s="199">
        <v>0</v>
      </c>
      <c r="HU91" s="200"/>
      <c r="HV91" s="199">
        <v>0</v>
      </c>
      <c r="HW91" s="200"/>
      <c r="HX91" s="199">
        <v>0</v>
      </c>
      <c r="HY91" s="200">
        <v>0</v>
      </c>
      <c r="HZ91" s="199">
        <v>0</v>
      </c>
      <c r="IA91" s="200">
        <v>0</v>
      </c>
      <c r="IB91" s="199">
        <v>0</v>
      </c>
      <c r="IC91" s="200">
        <v>0</v>
      </c>
      <c r="ID91" s="199">
        <v>0</v>
      </c>
      <c r="IE91" s="200">
        <v>0</v>
      </c>
      <c r="IF91" s="199">
        <v>0</v>
      </c>
      <c r="IG91" s="200">
        <v>0</v>
      </c>
      <c r="IH91" s="199">
        <v>0</v>
      </c>
      <c r="II91" s="200">
        <v>0</v>
      </c>
    </row>
    <row r="92" spans="1:243" ht="15.75" customHeight="1" x14ac:dyDescent="0.2">
      <c r="A92" s="596"/>
      <c r="B92" s="598"/>
      <c r="C92" s="601"/>
      <c r="D92" s="8">
        <v>0</v>
      </c>
      <c r="E92" s="537"/>
      <c r="F92" s="201"/>
      <c r="G92" s="202" t="s">
        <v>667</v>
      </c>
      <c r="H92" s="201"/>
      <c r="I92" s="202" t="s">
        <v>667</v>
      </c>
      <c r="J92" s="201"/>
      <c r="K92" s="202" t="s">
        <v>667</v>
      </c>
      <c r="L92" s="201"/>
      <c r="M92" s="202" t="s">
        <v>667</v>
      </c>
      <c r="N92" s="201"/>
      <c r="O92" s="202" t="s">
        <v>667</v>
      </c>
      <c r="P92" s="201"/>
      <c r="Q92" s="202" t="s">
        <v>667</v>
      </c>
      <c r="R92" s="201"/>
      <c r="S92" s="202" t="s">
        <v>667</v>
      </c>
      <c r="T92" s="201"/>
      <c r="U92" s="202" t="s">
        <v>667</v>
      </c>
      <c r="V92" s="201"/>
      <c r="W92" s="202" t="s">
        <v>667</v>
      </c>
      <c r="X92" s="201"/>
      <c r="Y92" s="202" t="s">
        <v>667</v>
      </c>
      <c r="Z92" s="201"/>
      <c r="AA92" s="202" t="s">
        <v>667</v>
      </c>
      <c r="AB92" s="201"/>
      <c r="AC92" s="202" t="s">
        <v>667</v>
      </c>
      <c r="AD92" s="201"/>
      <c r="AE92" s="202" t="s">
        <v>667</v>
      </c>
      <c r="AF92" s="201"/>
      <c r="AG92" s="202" t="s">
        <v>667</v>
      </c>
      <c r="AH92" s="201"/>
      <c r="AI92" s="202" t="s">
        <v>667</v>
      </c>
      <c r="AJ92" s="201"/>
      <c r="AK92" s="202" t="s">
        <v>667</v>
      </c>
      <c r="AL92" s="201"/>
      <c r="AM92" s="202" t="s">
        <v>667</v>
      </c>
      <c r="AN92" s="201"/>
      <c r="AO92" s="202" t="s">
        <v>667</v>
      </c>
      <c r="AP92" s="201"/>
      <c r="AQ92" s="202" t="s">
        <v>667</v>
      </c>
      <c r="AR92" s="201"/>
      <c r="AS92" s="202" t="s">
        <v>667</v>
      </c>
      <c r="AT92" s="201"/>
      <c r="AU92" s="202" t="s">
        <v>667</v>
      </c>
      <c r="AV92" s="201"/>
      <c r="AW92" s="202" t="s">
        <v>667</v>
      </c>
      <c r="AX92" s="201"/>
      <c r="AY92" s="202" t="s">
        <v>667</v>
      </c>
      <c r="AZ92" s="201"/>
      <c r="BA92" s="202" t="s">
        <v>667</v>
      </c>
      <c r="BB92" s="201"/>
      <c r="BC92" s="202" t="s">
        <v>667</v>
      </c>
      <c r="BD92" s="201"/>
      <c r="BE92" s="202" t="s">
        <v>667</v>
      </c>
      <c r="BF92" s="201"/>
      <c r="BG92" s="202" t="s">
        <v>667</v>
      </c>
      <c r="BH92" s="201"/>
      <c r="BI92" s="202" t="s">
        <v>667</v>
      </c>
      <c r="BJ92" s="201"/>
      <c r="BK92" s="202" t="s">
        <v>667</v>
      </c>
      <c r="BL92" s="201"/>
      <c r="BM92" s="202" t="s">
        <v>667</v>
      </c>
      <c r="BN92" s="201"/>
      <c r="BO92" s="202" t="s">
        <v>667</v>
      </c>
      <c r="BP92" s="201"/>
      <c r="BQ92" s="202" t="s">
        <v>667</v>
      </c>
      <c r="BR92" s="201"/>
      <c r="BS92" s="202" t="s">
        <v>667</v>
      </c>
      <c r="BT92" s="201"/>
      <c r="BU92" s="202" t="s">
        <v>667</v>
      </c>
      <c r="BV92" s="201"/>
      <c r="BW92" s="202" t="s">
        <v>667</v>
      </c>
      <c r="BX92" s="201"/>
      <c r="BY92" s="202" t="s">
        <v>667</v>
      </c>
      <c r="BZ92" s="201"/>
      <c r="CA92" s="202" t="s">
        <v>667</v>
      </c>
      <c r="CB92" s="201"/>
      <c r="CC92" s="202" t="s">
        <v>667</v>
      </c>
      <c r="CD92" s="201"/>
      <c r="CE92" s="202" t="s">
        <v>667</v>
      </c>
      <c r="CF92" s="201"/>
      <c r="CG92" s="202" t="s">
        <v>667</v>
      </c>
      <c r="CH92" s="201"/>
      <c r="CI92" s="202" t="s">
        <v>667</v>
      </c>
      <c r="CJ92" s="201"/>
      <c r="CK92" s="202" t="s">
        <v>667</v>
      </c>
      <c r="CL92" s="201"/>
      <c r="CM92" s="202" t="s">
        <v>667</v>
      </c>
      <c r="CN92" s="201"/>
      <c r="CO92" s="202" t="s">
        <v>667</v>
      </c>
      <c r="CP92" s="201"/>
      <c r="CQ92" s="202" t="s">
        <v>667</v>
      </c>
      <c r="CR92" s="201"/>
      <c r="CS92" s="202" t="s">
        <v>667</v>
      </c>
      <c r="CT92" s="201"/>
      <c r="CU92" s="202" t="s">
        <v>667</v>
      </c>
      <c r="CV92" s="201"/>
      <c r="CW92" s="202" t="s">
        <v>667</v>
      </c>
      <c r="CX92" s="201"/>
      <c r="CY92" s="202" t="s">
        <v>667</v>
      </c>
      <c r="CZ92" s="201"/>
      <c r="DA92" s="202" t="s">
        <v>667</v>
      </c>
      <c r="DB92" s="201"/>
      <c r="DC92" s="202" t="s">
        <v>667</v>
      </c>
      <c r="DD92" s="201"/>
      <c r="DE92" s="202" t="s">
        <v>667</v>
      </c>
      <c r="DF92" s="201"/>
      <c r="DG92" s="202" t="s">
        <v>667</v>
      </c>
      <c r="DH92" s="201"/>
      <c r="DI92" s="202" t="s">
        <v>667</v>
      </c>
      <c r="DJ92" s="201"/>
      <c r="DK92" s="202" t="s">
        <v>667</v>
      </c>
      <c r="DL92" s="201"/>
      <c r="DM92" s="202" t="s">
        <v>667</v>
      </c>
      <c r="DN92" s="201"/>
      <c r="DO92" s="202" t="s">
        <v>667</v>
      </c>
      <c r="DP92" s="201"/>
      <c r="DQ92" s="202" t="s">
        <v>667</v>
      </c>
      <c r="DR92" s="201"/>
      <c r="DS92" s="202" t="s">
        <v>667</v>
      </c>
      <c r="DT92" s="201"/>
      <c r="DU92" s="202" t="s">
        <v>667</v>
      </c>
      <c r="DV92" s="201"/>
      <c r="DW92" s="202" t="s">
        <v>667</v>
      </c>
      <c r="DX92" s="201"/>
      <c r="DY92" s="202" t="s">
        <v>667</v>
      </c>
      <c r="DZ92" s="201"/>
      <c r="EA92" s="202" t="s">
        <v>667</v>
      </c>
      <c r="EB92" s="201"/>
      <c r="EC92" s="202" t="s">
        <v>667</v>
      </c>
      <c r="ED92" s="201"/>
      <c r="EE92" s="202" t="s">
        <v>667</v>
      </c>
      <c r="EF92" s="201"/>
      <c r="EG92" s="202" t="s">
        <v>667</v>
      </c>
      <c r="EH92" s="201"/>
      <c r="EI92" s="202" t="s">
        <v>667</v>
      </c>
      <c r="EJ92" s="201"/>
      <c r="EK92" s="202" t="s">
        <v>667</v>
      </c>
      <c r="EL92" s="201"/>
      <c r="EM92" s="202" t="s">
        <v>667</v>
      </c>
      <c r="EN92" s="201"/>
      <c r="EO92" s="202" t="s">
        <v>667</v>
      </c>
      <c r="EP92" s="201"/>
      <c r="EQ92" s="202" t="s">
        <v>667</v>
      </c>
      <c r="ER92" s="201"/>
      <c r="ES92" s="202" t="s">
        <v>667</v>
      </c>
      <c r="ET92" s="201"/>
      <c r="EU92" s="202" t="s">
        <v>667</v>
      </c>
      <c r="EV92" s="201"/>
      <c r="EW92" s="202" t="s">
        <v>667</v>
      </c>
      <c r="EX92" s="201"/>
      <c r="EY92" s="202" t="s">
        <v>667</v>
      </c>
      <c r="EZ92" s="201"/>
      <c r="FA92" s="202" t="s">
        <v>667</v>
      </c>
      <c r="FB92" s="201"/>
      <c r="FC92" s="202" t="s">
        <v>667</v>
      </c>
      <c r="FD92" s="201"/>
      <c r="FE92" s="202" t="s">
        <v>667</v>
      </c>
      <c r="FF92" s="201"/>
      <c r="FG92" s="202" t="s">
        <v>667</v>
      </c>
      <c r="FH92" s="201"/>
      <c r="FI92" s="202" t="s">
        <v>667</v>
      </c>
      <c r="FJ92" s="201"/>
      <c r="FK92" s="202" t="s">
        <v>667</v>
      </c>
      <c r="FL92" s="201"/>
      <c r="FM92" s="202" t="s">
        <v>667</v>
      </c>
      <c r="FN92" s="201"/>
      <c r="FO92" s="202" t="s">
        <v>667</v>
      </c>
      <c r="FP92" s="201"/>
      <c r="FQ92" s="202" t="s">
        <v>667</v>
      </c>
      <c r="FR92" s="201"/>
      <c r="FS92" s="202" t="s">
        <v>667</v>
      </c>
      <c r="FT92" s="201"/>
      <c r="FU92" s="202" t="s">
        <v>667</v>
      </c>
      <c r="FV92" s="201"/>
      <c r="FW92" s="202" t="s">
        <v>667</v>
      </c>
      <c r="FX92" s="201"/>
      <c r="FY92" s="202" t="s">
        <v>667</v>
      </c>
      <c r="FZ92" s="201"/>
      <c r="GA92" s="202" t="s">
        <v>667</v>
      </c>
      <c r="GB92" s="201"/>
      <c r="GC92" s="202" t="s">
        <v>667</v>
      </c>
      <c r="GD92" s="201"/>
      <c r="GE92" s="202" t="s">
        <v>667</v>
      </c>
      <c r="GF92" s="201"/>
      <c r="GG92" s="202" t="s">
        <v>667</v>
      </c>
      <c r="GH92" s="201"/>
      <c r="GI92" s="202" t="s">
        <v>667</v>
      </c>
      <c r="GJ92" s="201"/>
      <c r="GK92" s="202" t="s">
        <v>667</v>
      </c>
      <c r="GL92" s="201"/>
      <c r="GM92" s="202" t="s">
        <v>667</v>
      </c>
      <c r="GN92" s="201"/>
      <c r="GO92" s="202" t="s">
        <v>667</v>
      </c>
      <c r="GP92" s="201"/>
      <c r="GQ92" s="202" t="s">
        <v>667</v>
      </c>
      <c r="GR92" s="201"/>
      <c r="GS92" s="202" t="s">
        <v>667</v>
      </c>
      <c r="GT92" s="201"/>
      <c r="GU92" s="202" t="s">
        <v>667</v>
      </c>
      <c r="GV92" s="201"/>
      <c r="GW92" s="202" t="s">
        <v>667</v>
      </c>
      <c r="GX92" s="201"/>
      <c r="GY92" s="202" t="s">
        <v>667</v>
      </c>
      <c r="GZ92" s="201"/>
      <c r="HA92" s="202" t="s">
        <v>667</v>
      </c>
      <c r="HB92" s="201"/>
      <c r="HC92" s="202" t="s">
        <v>667</v>
      </c>
      <c r="HD92" s="201"/>
      <c r="HE92" s="202" t="s">
        <v>667</v>
      </c>
      <c r="HF92" s="201"/>
      <c r="HG92" s="202" t="s">
        <v>667</v>
      </c>
      <c r="HH92" s="201"/>
      <c r="HI92" s="202" t="s">
        <v>667</v>
      </c>
      <c r="HJ92" s="201"/>
      <c r="HK92" s="202" t="s">
        <v>667</v>
      </c>
      <c r="HL92" s="201"/>
      <c r="HM92" s="202" t="s">
        <v>667</v>
      </c>
      <c r="HN92" s="201"/>
      <c r="HO92" s="202" t="s">
        <v>667</v>
      </c>
      <c r="HP92" s="201"/>
      <c r="HQ92" s="202" t="s">
        <v>667</v>
      </c>
      <c r="HR92" s="201"/>
      <c r="HS92" s="202" t="s">
        <v>667</v>
      </c>
      <c r="HT92" s="201"/>
      <c r="HU92" s="202" t="s">
        <v>667</v>
      </c>
      <c r="HV92" s="201"/>
      <c r="HW92" s="202" t="s">
        <v>667</v>
      </c>
      <c r="HX92" s="201"/>
      <c r="HY92" s="202" t="s">
        <v>667</v>
      </c>
      <c r="HZ92" s="201"/>
      <c r="IA92" s="202" t="s">
        <v>667</v>
      </c>
      <c r="IB92" s="201"/>
      <c r="IC92" s="202" t="s">
        <v>667</v>
      </c>
      <c r="ID92" s="201"/>
      <c r="IE92" s="202" t="s">
        <v>667</v>
      </c>
      <c r="IF92" s="201"/>
      <c r="IG92" s="202" t="s">
        <v>667</v>
      </c>
      <c r="IH92" s="201"/>
      <c r="II92" s="202" t="s">
        <v>667</v>
      </c>
    </row>
    <row r="93" spans="1:243" ht="15.75" customHeight="1" x14ac:dyDescent="0.2">
      <c r="A93" s="596"/>
      <c r="B93" s="598"/>
      <c r="C93" s="601"/>
      <c r="D93" s="9">
        <v>0</v>
      </c>
      <c r="E93" s="538" t="s">
        <v>7</v>
      </c>
      <c r="F93" s="195">
        <v>0</v>
      </c>
      <c r="G93" s="196"/>
      <c r="H93" s="195">
        <v>0</v>
      </c>
      <c r="I93" s="196"/>
      <c r="J93" s="195">
        <v>0</v>
      </c>
      <c r="K93" s="196"/>
      <c r="L93" s="195">
        <v>0</v>
      </c>
      <c r="M93" s="196"/>
      <c r="N93" s="195">
        <v>0</v>
      </c>
      <c r="O93" s="196"/>
      <c r="P93" s="195">
        <v>0</v>
      </c>
      <c r="Q93" s="196"/>
      <c r="R93" s="195">
        <v>0</v>
      </c>
      <c r="S93" s="196"/>
      <c r="T93" s="195">
        <v>0</v>
      </c>
      <c r="U93" s="196"/>
      <c r="V93" s="195">
        <v>0</v>
      </c>
      <c r="W93" s="196"/>
      <c r="X93" s="195">
        <v>0</v>
      </c>
      <c r="Y93" s="196"/>
      <c r="Z93" s="195">
        <v>0</v>
      </c>
      <c r="AA93" s="196"/>
      <c r="AB93" s="195">
        <v>0</v>
      </c>
      <c r="AC93" s="196"/>
      <c r="AD93" s="195">
        <v>0</v>
      </c>
      <c r="AE93" s="196"/>
      <c r="AF93" s="195">
        <v>0</v>
      </c>
      <c r="AG93" s="196"/>
      <c r="AH93" s="195">
        <v>0</v>
      </c>
      <c r="AI93" s="196"/>
      <c r="AJ93" s="195">
        <v>0</v>
      </c>
      <c r="AK93" s="196"/>
      <c r="AL93" s="195">
        <v>0</v>
      </c>
      <c r="AM93" s="196"/>
      <c r="AN93" s="195">
        <v>0</v>
      </c>
      <c r="AO93" s="196"/>
      <c r="AP93" s="195">
        <v>0</v>
      </c>
      <c r="AQ93" s="196"/>
      <c r="AR93" s="195">
        <v>0</v>
      </c>
      <c r="AS93" s="196"/>
      <c r="AT93" s="195">
        <v>0</v>
      </c>
      <c r="AU93" s="196"/>
      <c r="AV93" s="195">
        <v>0</v>
      </c>
      <c r="AW93" s="196"/>
      <c r="AX93" s="195">
        <v>0</v>
      </c>
      <c r="AY93" s="196"/>
      <c r="AZ93" s="195">
        <v>0</v>
      </c>
      <c r="BA93" s="196"/>
      <c r="BB93" s="195">
        <v>0</v>
      </c>
      <c r="BC93" s="196"/>
      <c r="BD93" s="195">
        <v>0</v>
      </c>
      <c r="BE93" s="196"/>
      <c r="BF93" s="195">
        <v>0</v>
      </c>
      <c r="BG93" s="196"/>
      <c r="BH93" s="195">
        <v>0</v>
      </c>
      <c r="BI93" s="196"/>
      <c r="BJ93" s="195">
        <v>0</v>
      </c>
      <c r="BK93" s="196"/>
      <c r="BL93" s="195">
        <v>0</v>
      </c>
      <c r="BM93" s="196"/>
      <c r="BN93" s="195">
        <v>0</v>
      </c>
      <c r="BO93" s="196"/>
      <c r="BP93" s="195">
        <v>0</v>
      </c>
      <c r="BQ93" s="196"/>
      <c r="BR93" s="195">
        <v>0</v>
      </c>
      <c r="BS93" s="196"/>
      <c r="BT93" s="195">
        <v>0</v>
      </c>
      <c r="BU93" s="196"/>
      <c r="BV93" s="195">
        <v>0</v>
      </c>
      <c r="BW93" s="196"/>
      <c r="BX93" s="195">
        <v>0</v>
      </c>
      <c r="BY93" s="196"/>
      <c r="BZ93" s="195">
        <v>0</v>
      </c>
      <c r="CA93" s="196"/>
      <c r="CB93" s="195">
        <v>0</v>
      </c>
      <c r="CC93" s="196"/>
      <c r="CD93" s="195">
        <v>0</v>
      </c>
      <c r="CE93" s="196"/>
      <c r="CF93" s="195">
        <v>0</v>
      </c>
      <c r="CG93" s="196"/>
      <c r="CH93" s="195">
        <v>0</v>
      </c>
      <c r="CI93" s="196"/>
      <c r="CJ93" s="195">
        <v>0</v>
      </c>
      <c r="CK93" s="196"/>
      <c r="CL93" s="195">
        <v>0</v>
      </c>
      <c r="CM93" s="196"/>
      <c r="CN93" s="195">
        <v>0</v>
      </c>
      <c r="CO93" s="196"/>
      <c r="CP93" s="195">
        <v>0</v>
      </c>
      <c r="CQ93" s="196"/>
      <c r="CR93" s="195">
        <v>0</v>
      </c>
      <c r="CS93" s="196"/>
      <c r="CT93" s="195">
        <v>0</v>
      </c>
      <c r="CU93" s="196"/>
      <c r="CV93" s="195">
        <v>0</v>
      </c>
      <c r="CW93" s="196"/>
      <c r="CX93" s="195">
        <v>0</v>
      </c>
      <c r="CY93" s="196"/>
      <c r="CZ93" s="195">
        <v>0</v>
      </c>
      <c r="DA93" s="196"/>
      <c r="DB93" s="195">
        <v>0</v>
      </c>
      <c r="DC93" s="196"/>
      <c r="DD93" s="195">
        <v>0</v>
      </c>
      <c r="DE93" s="196"/>
      <c r="DF93" s="195">
        <v>0</v>
      </c>
      <c r="DG93" s="196"/>
      <c r="DH93" s="195">
        <v>0</v>
      </c>
      <c r="DI93" s="196"/>
      <c r="DJ93" s="195">
        <v>0</v>
      </c>
      <c r="DK93" s="196"/>
      <c r="DL93" s="195">
        <v>0</v>
      </c>
      <c r="DM93" s="196"/>
      <c r="DN93" s="195">
        <v>0</v>
      </c>
      <c r="DO93" s="196"/>
      <c r="DP93" s="195">
        <v>0</v>
      </c>
      <c r="DQ93" s="196"/>
      <c r="DR93" s="195">
        <v>0</v>
      </c>
      <c r="DS93" s="196"/>
      <c r="DT93" s="195">
        <v>0</v>
      </c>
      <c r="DU93" s="196"/>
      <c r="DV93" s="195">
        <v>0</v>
      </c>
      <c r="DW93" s="196"/>
      <c r="DX93" s="195">
        <v>0</v>
      </c>
      <c r="DY93" s="196"/>
      <c r="DZ93" s="195">
        <v>0</v>
      </c>
      <c r="EA93" s="196"/>
      <c r="EB93" s="195">
        <v>0</v>
      </c>
      <c r="EC93" s="196"/>
      <c r="ED93" s="195">
        <v>0</v>
      </c>
      <c r="EE93" s="196"/>
      <c r="EF93" s="195">
        <v>0</v>
      </c>
      <c r="EG93" s="196"/>
      <c r="EH93" s="195">
        <v>0</v>
      </c>
      <c r="EI93" s="196"/>
      <c r="EJ93" s="195">
        <v>0</v>
      </c>
      <c r="EK93" s="196"/>
      <c r="EL93" s="195">
        <v>0</v>
      </c>
      <c r="EM93" s="196"/>
      <c r="EN93" s="195">
        <v>0</v>
      </c>
      <c r="EO93" s="196"/>
      <c r="EP93" s="195">
        <v>0</v>
      </c>
      <c r="EQ93" s="196"/>
      <c r="ER93" s="195">
        <v>0</v>
      </c>
      <c r="ES93" s="196"/>
      <c r="ET93" s="195">
        <v>0</v>
      </c>
      <c r="EU93" s="196"/>
      <c r="EV93" s="195">
        <v>0</v>
      </c>
      <c r="EW93" s="196"/>
      <c r="EX93" s="195">
        <v>0</v>
      </c>
      <c r="EY93" s="196"/>
      <c r="EZ93" s="195">
        <v>0</v>
      </c>
      <c r="FA93" s="196"/>
      <c r="FB93" s="195">
        <v>0</v>
      </c>
      <c r="FC93" s="196"/>
      <c r="FD93" s="195">
        <v>0</v>
      </c>
      <c r="FE93" s="196"/>
      <c r="FF93" s="195">
        <v>0</v>
      </c>
      <c r="FG93" s="196"/>
      <c r="FH93" s="195">
        <v>0</v>
      </c>
      <c r="FI93" s="196"/>
      <c r="FJ93" s="195">
        <v>0</v>
      </c>
      <c r="FK93" s="196"/>
      <c r="FL93" s="195">
        <v>0</v>
      </c>
      <c r="FM93" s="196"/>
      <c r="FN93" s="195">
        <v>0</v>
      </c>
      <c r="FO93" s="196"/>
      <c r="FP93" s="195">
        <v>0</v>
      </c>
      <c r="FQ93" s="196"/>
      <c r="FR93" s="195">
        <v>0</v>
      </c>
      <c r="FS93" s="196"/>
      <c r="FT93" s="195">
        <v>0</v>
      </c>
      <c r="FU93" s="196"/>
      <c r="FV93" s="195">
        <v>0</v>
      </c>
      <c r="FW93" s="196"/>
      <c r="FX93" s="195">
        <v>0</v>
      </c>
      <c r="FY93" s="196"/>
      <c r="FZ93" s="195">
        <v>0</v>
      </c>
      <c r="GA93" s="196"/>
      <c r="GB93" s="195">
        <v>0</v>
      </c>
      <c r="GC93" s="196"/>
      <c r="GD93" s="195">
        <v>0</v>
      </c>
      <c r="GE93" s="196"/>
      <c r="GF93" s="195">
        <v>0</v>
      </c>
      <c r="GG93" s="196"/>
      <c r="GH93" s="195">
        <v>0</v>
      </c>
      <c r="GI93" s="196"/>
      <c r="GJ93" s="195">
        <v>0</v>
      </c>
      <c r="GK93" s="196"/>
      <c r="GL93" s="195">
        <v>0</v>
      </c>
      <c r="GM93" s="196"/>
      <c r="GN93" s="195">
        <v>0</v>
      </c>
      <c r="GO93" s="196"/>
      <c r="GP93" s="195">
        <v>0</v>
      </c>
      <c r="GQ93" s="196"/>
      <c r="GR93" s="195">
        <v>0</v>
      </c>
      <c r="GS93" s="196"/>
      <c r="GT93" s="195">
        <v>0</v>
      </c>
      <c r="GU93" s="196"/>
      <c r="GV93" s="195">
        <v>0</v>
      </c>
      <c r="GW93" s="196"/>
      <c r="GX93" s="195">
        <v>0</v>
      </c>
      <c r="GY93" s="196"/>
      <c r="GZ93" s="195">
        <v>0</v>
      </c>
      <c r="HA93" s="196"/>
      <c r="HB93" s="195">
        <v>0</v>
      </c>
      <c r="HC93" s="196"/>
      <c r="HD93" s="195">
        <v>0</v>
      </c>
      <c r="HE93" s="196"/>
      <c r="HF93" s="195">
        <v>0</v>
      </c>
      <c r="HG93" s="196"/>
      <c r="HH93" s="195">
        <v>0</v>
      </c>
      <c r="HI93" s="196"/>
      <c r="HJ93" s="195">
        <v>0</v>
      </c>
      <c r="HK93" s="196"/>
      <c r="HL93" s="195">
        <v>0</v>
      </c>
      <c r="HM93" s="196"/>
      <c r="HN93" s="195">
        <v>0</v>
      </c>
      <c r="HO93" s="196"/>
      <c r="HP93" s="195">
        <v>0</v>
      </c>
      <c r="HQ93" s="196"/>
      <c r="HR93" s="195">
        <v>0</v>
      </c>
      <c r="HS93" s="196"/>
      <c r="HT93" s="195">
        <v>0</v>
      </c>
      <c r="HU93" s="196"/>
      <c r="HV93" s="195">
        <v>0</v>
      </c>
      <c r="HW93" s="196"/>
      <c r="HX93" s="195">
        <v>0</v>
      </c>
      <c r="HY93" s="196">
        <v>0</v>
      </c>
      <c r="HZ93" s="195">
        <v>0</v>
      </c>
      <c r="IA93" s="196">
        <v>0</v>
      </c>
      <c r="IB93" s="195">
        <v>0</v>
      </c>
      <c r="IC93" s="196">
        <v>0</v>
      </c>
      <c r="ID93" s="195">
        <v>0</v>
      </c>
      <c r="IE93" s="196">
        <v>0</v>
      </c>
      <c r="IF93" s="195">
        <v>0</v>
      </c>
      <c r="IG93" s="196">
        <v>0</v>
      </c>
      <c r="IH93" s="195">
        <v>0</v>
      </c>
      <c r="II93" s="196">
        <v>0</v>
      </c>
    </row>
    <row r="94" spans="1:243" ht="15.75" customHeight="1" x14ac:dyDescent="0.2">
      <c r="A94" s="596"/>
      <c r="B94" s="598"/>
      <c r="C94" s="601"/>
      <c r="D94" s="7" t="s">
        <v>8</v>
      </c>
      <c r="E94" s="537"/>
      <c r="F94" s="203"/>
      <c r="G94" s="204" t="s">
        <v>667</v>
      </c>
      <c r="H94" s="203"/>
      <c r="I94" s="204" t="s">
        <v>667</v>
      </c>
      <c r="J94" s="203"/>
      <c r="K94" s="204" t="s">
        <v>667</v>
      </c>
      <c r="L94" s="203"/>
      <c r="M94" s="204" t="s">
        <v>667</v>
      </c>
      <c r="N94" s="203"/>
      <c r="O94" s="204" t="s">
        <v>667</v>
      </c>
      <c r="P94" s="203"/>
      <c r="Q94" s="204" t="s">
        <v>667</v>
      </c>
      <c r="R94" s="203"/>
      <c r="S94" s="204" t="s">
        <v>667</v>
      </c>
      <c r="T94" s="203"/>
      <c r="U94" s="204" t="s">
        <v>667</v>
      </c>
      <c r="V94" s="203"/>
      <c r="W94" s="204" t="s">
        <v>667</v>
      </c>
      <c r="X94" s="203"/>
      <c r="Y94" s="204" t="s">
        <v>667</v>
      </c>
      <c r="Z94" s="203"/>
      <c r="AA94" s="204" t="s">
        <v>667</v>
      </c>
      <c r="AB94" s="203"/>
      <c r="AC94" s="204" t="s">
        <v>667</v>
      </c>
      <c r="AD94" s="203"/>
      <c r="AE94" s="204" t="s">
        <v>667</v>
      </c>
      <c r="AF94" s="203"/>
      <c r="AG94" s="204" t="s">
        <v>667</v>
      </c>
      <c r="AH94" s="203"/>
      <c r="AI94" s="204" t="s">
        <v>667</v>
      </c>
      <c r="AJ94" s="203"/>
      <c r="AK94" s="204" t="s">
        <v>667</v>
      </c>
      <c r="AL94" s="203"/>
      <c r="AM94" s="204" t="s">
        <v>667</v>
      </c>
      <c r="AN94" s="203"/>
      <c r="AO94" s="204" t="s">
        <v>667</v>
      </c>
      <c r="AP94" s="203"/>
      <c r="AQ94" s="204" t="s">
        <v>667</v>
      </c>
      <c r="AR94" s="203"/>
      <c r="AS94" s="204" t="s">
        <v>667</v>
      </c>
      <c r="AT94" s="203"/>
      <c r="AU94" s="204" t="s">
        <v>667</v>
      </c>
      <c r="AV94" s="203"/>
      <c r="AW94" s="204" t="s">
        <v>667</v>
      </c>
      <c r="AX94" s="203"/>
      <c r="AY94" s="204" t="s">
        <v>667</v>
      </c>
      <c r="AZ94" s="203"/>
      <c r="BA94" s="204" t="s">
        <v>667</v>
      </c>
      <c r="BB94" s="203"/>
      <c r="BC94" s="204" t="s">
        <v>667</v>
      </c>
      <c r="BD94" s="203"/>
      <c r="BE94" s="204" t="s">
        <v>667</v>
      </c>
      <c r="BF94" s="203"/>
      <c r="BG94" s="204" t="s">
        <v>667</v>
      </c>
      <c r="BH94" s="203"/>
      <c r="BI94" s="204" t="s">
        <v>667</v>
      </c>
      <c r="BJ94" s="203"/>
      <c r="BK94" s="204" t="s">
        <v>667</v>
      </c>
      <c r="BL94" s="203"/>
      <c r="BM94" s="204" t="s">
        <v>667</v>
      </c>
      <c r="BN94" s="203"/>
      <c r="BO94" s="204" t="s">
        <v>667</v>
      </c>
      <c r="BP94" s="203"/>
      <c r="BQ94" s="204" t="s">
        <v>667</v>
      </c>
      <c r="BR94" s="203"/>
      <c r="BS94" s="204" t="s">
        <v>667</v>
      </c>
      <c r="BT94" s="203"/>
      <c r="BU94" s="204" t="s">
        <v>667</v>
      </c>
      <c r="BV94" s="203"/>
      <c r="BW94" s="204" t="s">
        <v>667</v>
      </c>
      <c r="BX94" s="203"/>
      <c r="BY94" s="204" t="s">
        <v>667</v>
      </c>
      <c r="BZ94" s="203"/>
      <c r="CA94" s="204" t="s">
        <v>667</v>
      </c>
      <c r="CB94" s="203"/>
      <c r="CC94" s="204" t="s">
        <v>667</v>
      </c>
      <c r="CD94" s="203"/>
      <c r="CE94" s="204" t="s">
        <v>667</v>
      </c>
      <c r="CF94" s="203"/>
      <c r="CG94" s="204" t="s">
        <v>667</v>
      </c>
      <c r="CH94" s="203"/>
      <c r="CI94" s="204" t="s">
        <v>667</v>
      </c>
      <c r="CJ94" s="203"/>
      <c r="CK94" s="204" t="s">
        <v>667</v>
      </c>
      <c r="CL94" s="203"/>
      <c r="CM94" s="204" t="s">
        <v>667</v>
      </c>
      <c r="CN94" s="203"/>
      <c r="CO94" s="204" t="s">
        <v>667</v>
      </c>
      <c r="CP94" s="203"/>
      <c r="CQ94" s="204" t="s">
        <v>667</v>
      </c>
      <c r="CR94" s="203"/>
      <c r="CS94" s="204" t="s">
        <v>667</v>
      </c>
      <c r="CT94" s="203"/>
      <c r="CU94" s="204" t="s">
        <v>667</v>
      </c>
      <c r="CV94" s="203"/>
      <c r="CW94" s="204" t="s">
        <v>667</v>
      </c>
      <c r="CX94" s="203"/>
      <c r="CY94" s="204" t="s">
        <v>667</v>
      </c>
      <c r="CZ94" s="203"/>
      <c r="DA94" s="204" t="s">
        <v>667</v>
      </c>
      <c r="DB94" s="203"/>
      <c r="DC94" s="204" t="s">
        <v>667</v>
      </c>
      <c r="DD94" s="203"/>
      <c r="DE94" s="204" t="s">
        <v>667</v>
      </c>
      <c r="DF94" s="203"/>
      <c r="DG94" s="204" t="s">
        <v>667</v>
      </c>
      <c r="DH94" s="203"/>
      <c r="DI94" s="204" t="s">
        <v>667</v>
      </c>
      <c r="DJ94" s="203"/>
      <c r="DK94" s="204" t="s">
        <v>667</v>
      </c>
      <c r="DL94" s="203"/>
      <c r="DM94" s="204" t="s">
        <v>667</v>
      </c>
      <c r="DN94" s="203"/>
      <c r="DO94" s="204" t="s">
        <v>667</v>
      </c>
      <c r="DP94" s="203"/>
      <c r="DQ94" s="204" t="s">
        <v>667</v>
      </c>
      <c r="DR94" s="203"/>
      <c r="DS94" s="204" t="s">
        <v>667</v>
      </c>
      <c r="DT94" s="203"/>
      <c r="DU94" s="204" t="s">
        <v>667</v>
      </c>
      <c r="DV94" s="203"/>
      <c r="DW94" s="204" t="s">
        <v>667</v>
      </c>
      <c r="DX94" s="203"/>
      <c r="DY94" s="204" t="s">
        <v>667</v>
      </c>
      <c r="DZ94" s="203"/>
      <c r="EA94" s="204" t="s">
        <v>667</v>
      </c>
      <c r="EB94" s="203"/>
      <c r="EC94" s="204" t="s">
        <v>667</v>
      </c>
      <c r="ED94" s="203"/>
      <c r="EE94" s="204" t="s">
        <v>667</v>
      </c>
      <c r="EF94" s="203"/>
      <c r="EG94" s="204" t="s">
        <v>667</v>
      </c>
      <c r="EH94" s="203"/>
      <c r="EI94" s="204" t="s">
        <v>667</v>
      </c>
      <c r="EJ94" s="203"/>
      <c r="EK94" s="204" t="s">
        <v>667</v>
      </c>
      <c r="EL94" s="203"/>
      <c r="EM94" s="204" t="s">
        <v>667</v>
      </c>
      <c r="EN94" s="203"/>
      <c r="EO94" s="204" t="s">
        <v>667</v>
      </c>
      <c r="EP94" s="203"/>
      <c r="EQ94" s="204" t="s">
        <v>667</v>
      </c>
      <c r="ER94" s="203"/>
      <c r="ES94" s="204" t="s">
        <v>667</v>
      </c>
      <c r="ET94" s="203"/>
      <c r="EU94" s="204" t="s">
        <v>667</v>
      </c>
      <c r="EV94" s="203"/>
      <c r="EW94" s="204" t="s">
        <v>667</v>
      </c>
      <c r="EX94" s="203"/>
      <c r="EY94" s="204" t="s">
        <v>667</v>
      </c>
      <c r="EZ94" s="203"/>
      <c r="FA94" s="204" t="s">
        <v>667</v>
      </c>
      <c r="FB94" s="203"/>
      <c r="FC94" s="204" t="s">
        <v>667</v>
      </c>
      <c r="FD94" s="203"/>
      <c r="FE94" s="204" t="s">
        <v>667</v>
      </c>
      <c r="FF94" s="203"/>
      <c r="FG94" s="204" t="s">
        <v>667</v>
      </c>
      <c r="FH94" s="203"/>
      <c r="FI94" s="204" t="s">
        <v>667</v>
      </c>
      <c r="FJ94" s="203"/>
      <c r="FK94" s="204" t="s">
        <v>667</v>
      </c>
      <c r="FL94" s="203"/>
      <c r="FM94" s="204" t="s">
        <v>667</v>
      </c>
      <c r="FN94" s="203"/>
      <c r="FO94" s="204" t="s">
        <v>667</v>
      </c>
      <c r="FP94" s="203"/>
      <c r="FQ94" s="204" t="s">
        <v>667</v>
      </c>
      <c r="FR94" s="203"/>
      <c r="FS94" s="204" t="s">
        <v>667</v>
      </c>
      <c r="FT94" s="203"/>
      <c r="FU94" s="204" t="s">
        <v>667</v>
      </c>
      <c r="FV94" s="203"/>
      <c r="FW94" s="204" t="s">
        <v>667</v>
      </c>
      <c r="FX94" s="203"/>
      <c r="FY94" s="204" t="s">
        <v>667</v>
      </c>
      <c r="FZ94" s="203"/>
      <c r="GA94" s="204" t="s">
        <v>667</v>
      </c>
      <c r="GB94" s="203"/>
      <c r="GC94" s="204" t="s">
        <v>667</v>
      </c>
      <c r="GD94" s="203"/>
      <c r="GE94" s="204" t="s">
        <v>667</v>
      </c>
      <c r="GF94" s="203"/>
      <c r="GG94" s="204" t="s">
        <v>667</v>
      </c>
      <c r="GH94" s="203"/>
      <c r="GI94" s="204" t="s">
        <v>667</v>
      </c>
      <c r="GJ94" s="203"/>
      <c r="GK94" s="204" t="s">
        <v>667</v>
      </c>
      <c r="GL94" s="203"/>
      <c r="GM94" s="204" t="s">
        <v>667</v>
      </c>
      <c r="GN94" s="203"/>
      <c r="GO94" s="204" t="s">
        <v>667</v>
      </c>
      <c r="GP94" s="203"/>
      <c r="GQ94" s="204" t="s">
        <v>667</v>
      </c>
      <c r="GR94" s="203"/>
      <c r="GS94" s="204" t="s">
        <v>667</v>
      </c>
      <c r="GT94" s="203"/>
      <c r="GU94" s="204" t="s">
        <v>667</v>
      </c>
      <c r="GV94" s="203"/>
      <c r="GW94" s="204" t="s">
        <v>667</v>
      </c>
      <c r="GX94" s="203"/>
      <c r="GY94" s="204" t="s">
        <v>667</v>
      </c>
      <c r="GZ94" s="203"/>
      <c r="HA94" s="204" t="s">
        <v>667</v>
      </c>
      <c r="HB94" s="203"/>
      <c r="HC94" s="204" t="s">
        <v>667</v>
      </c>
      <c r="HD94" s="203"/>
      <c r="HE94" s="204" t="s">
        <v>667</v>
      </c>
      <c r="HF94" s="203"/>
      <c r="HG94" s="204" t="s">
        <v>667</v>
      </c>
      <c r="HH94" s="203"/>
      <c r="HI94" s="204" t="s">
        <v>667</v>
      </c>
      <c r="HJ94" s="203"/>
      <c r="HK94" s="204" t="s">
        <v>667</v>
      </c>
      <c r="HL94" s="203"/>
      <c r="HM94" s="204" t="s">
        <v>667</v>
      </c>
      <c r="HN94" s="203"/>
      <c r="HO94" s="204" t="s">
        <v>667</v>
      </c>
      <c r="HP94" s="203"/>
      <c r="HQ94" s="204" t="s">
        <v>667</v>
      </c>
      <c r="HR94" s="203"/>
      <c r="HS94" s="204" t="s">
        <v>667</v>
      </c>
      <c r="HT94" s="203"/>
      <c r="HU94" s="204" t="s">
        <v>667</v>
      </c>
      <c r="HV94" s="203"/>
      <c r="HW94" s="204" t="s">
        <v>667</v>
      </c>
      <c r="HX94" s="203"/>
      <c r="HY94" s="204" t="s">
        <v>667</v>
      </c>
      <c r="HZ94" s="203"/>
      <c r="IA94" s="204" t="s">
        <v>667</v>
      </c>
      <c r="IB94" s="203"/>
      <c r="IC94" s="204" t="s">
        <v>667</v>
      </c>
      <c r="ID94" s="203"/>
      <c r="IE94" s="204" t="s">
        <v>667</v>
      </c>
      <c r="IF94" s="203"/>
      <c r="IG94" s="204" t="s">
        <v>667</v>
      </c>
      <c r="IH94" s="203"/>
      <c r="II94" s="204" t="s">
        <v>667</v>
      </c>
    </row>
    <row r="95" spans="1:243" ht="15.75" customHeight="1" x14ac:dyDescent="0.2">
      <c r="A95" s="596"/>
      <c r="B95" s="598"/>
      <c r="C95" s="601"/>
      <c r="D95" s="10">
        <v>0</v>
      </c>
      <c r="E95" s="536" t="s">
        <v>100</v>
      </c>
      <c r="F95" s="197">
        <v>0</v>
      </c>
      <c r="G95" s="198"/>
      <c r="H95" s="197">
        <v>0</v>
      </c>
      <c r="I95" s="198"/>
      <c r="J95" s="197">
        <v>0</v>
      </c>
      <c r="K95" s="198"/>
      <c r="L95" s="197">
        <v>0</v>
      </c>
      <c r="M95" s="198"/>
      <c r="N95" s="197">
        <v>0</v>
      </c>
      <c r="O95" s="198"/>
      <c r="P95" s="197">
        <v>0</v>
      </c>
      <c r="Q95" s="198"/>
      <c r="R95" s="197">
        <v>0</v>
      </c>
      <c r="S95" s="198"/>
      <c r="T95" s="197">
        <v>0</v>
      </c>
      <c r="U95" s="198"/>
      <c r="V95" s="197">
        <v>0</v>
      </c>
      <c r="W95" s="198"/>
      <c r="X95" s="197">
        <v>0</v>
      </c>
      <c r="Y95" s="198"/>
      <c r="Z95" s="197">
        <v>0</v>
      </c>
      <c r="AA95" s="198"/>
      <c r="AB95" s="197">
        <v>0</v>
      </c>
      <c r="AC95" s="198"/>
      <c r="AD95" s="197">
        <v>0</v>
      </c>
      <c r="AE95" s="198"/>
      <c r="AF95" s="197">
        <v>0</v>
      </c>
      <c r="AG95" s="198"/>
      <c r="AH95" s="197">
        <v>0</v>
      </c>
      <c r="AI95" s="198"/>
      <c r="AJ95" s="197">
        <v>0</v>
      </c>
      <c r="AK95" s="198"/>
      <c r="AL95" s="197">
        <v>0</v>
      </c>
      <c r="AM95" s="198"/>
      <c r="AN95" s="197">
        <v>0</v>
      </c>
      <c r="AO95" s="198"/>
      <c r="AP95" s="197">
        <v>0</v>
      </c>
      <c r="AQ95" s="198"/>
      <c r="AR95" s="197">
        <v>0</v>
      </c>
      <c r="AS95" s="198"/>
      <c r="AT95" s="197">
        <v>0</v>
      </c>
      <c r="AU95" s="198"/>
      <c r="AV95" s="197">
        <v>0</v>
      </c>
      <c r="AW95" s="198"/>
      <c r="AX95" s="197">
        <v>0</v>
      </c>
      <c r="AY95" s="198"/>
      <c r="AZ95" s="197">
        <v>0</v>
      </c>
      <c r="BA95" s="198"/>
      <c r="BB95" s="197">
        <v>0</v>
      </c>
      <c r="BC95" s="198"/>
      <c r="BD95" s="197">
        <v>0</v>
      </c>
      <c r="BE95" s="198"/>
      <c r="BF95" s="197">
        <v>0</v>
      </c>
      <c r="BG95" s="198"/>
      <c r="BH95" s="197">
        <v>0</v>
      </c>
      <c r="BI95" s="198"/>
      <c r="BJ95" s="197">
        <v>0</v>
      </c>
      <c r="BK95" s="198"/>
      <c r="BL95" s="197">
        <v>0</v>
      </c>
      <c r="BM95" s="198"/>
      <c r="BN95" s="197">
        <v>0</v>
      </c>
      <c r="BO95" s="198"/>
      <c r="BP95" s="197">
        <v>0</v>
      </c>
      <c r="BQ95" s="198"/>
      <c r="BR95" s="197">
        <v>0</v>
      </c>
      <c r="BS95" s="198"/>
      <c r="BT95" s="197">
        <v>0</v>
      </c>
      <c r="BU95" s="198"/>
      <c r="BV95" s="197">
        <v>0</v>
      </c>
      <c r="BW95" s="198"/>
      <c r="BX95" s="197">
        <v>0</v>
      </c>
      <c r="BY95" s="198"/>
      <c r="BZ95" s="197">
        <v>0</v>
      </c>
      <c r="CA95" s="198"/>
      <c r="CB95" s="197">
        <v>0</v>
      </c>
      <c r="CC95" s="198"/>
      <c r="CD95" s="197">
        <v>0</v>
      </c>
      <c r="CE95" s="198"/>
      <c r="CF95" s="197">
        <v>0</v>
      </c>
      <c r="CG95" s="198"/>
      <c r="CH95" s="197">
        <v>0</v>
      </c>
      <c r="CI95" s="198"/>
      <c r="CJ95" s="197">
        <v>0</v>
      </c>
      <c r="CK95" s="198"/>
      <c r="CL95" s="197">
        <v>0</v>
      </c>
      <c r="CM95" s="198"/>
      <c r="CN95" s="197">
        <v>0</v>
      </c>
      <c r="CO95" s="198"/>
      <c r="CP95" s="197">
        <v>0</v>
      </c>
      <c r="CQ95" s="198"/>
      <c r="CR95" s="197">
        <v>0</v>
      </c>
      <c r="CS95" s="198"/>
      <c r="CT95" s="197">
        <v>0</v>
      </c>
      <c r="CU95" s="198"/>
      <c r="CV95" s="197">
        <v>0</v>
      </c>
      <c r="CW95" s="198"/>
      <c r="CX95" s="197">
        <v>0</v>
      </c>
      <c r="CY95" s="198"/>
      <c r="CZ95" s="197">
        <v>0</v>
      </c>
      <c r="DA95" s="198"/>
      <c r="DB95" s="197">
        <v>0</v>
      </c>
      <c r="DC95" s="198"/>
      <c r="DD95" s="197">
        <v>0</v>
      </c>
      <c r="DE95" s="198"/>
      <c r="DF95" s="197">
        <v>0</v>
      </c>
      <c r="DG95" s="198"/>
      <c r="DH95" s="197">
        <v>0</v>
      </c>
      <c r="DI95" s="198"/>
      <c r="DJ95" s="197">
        <v>0</v>
      </c>
      <c r="DK95" s="198"/>
      <c r="DL95" s="197">
        <v>0</v>
      </c>
      <c r="DM95" s="198"/>
      <c r="DN95" s="197">
        <v>0</v>
      </c>
      <c r="DO95" s="198"/>
      <c r="DP95" s="197">
        <v>0</v>
      </c>
      <c r="DQ95" s="198"/>
      <c r="DR95" s="197">
        <v>0</v>
      </c>
      <c r="DS95" s="198"/>
      <c r="DT95" s="197">
        <v>0</v>
      </c>
      <c r="DU95" s="198"/>
      <c r="DV95" s="197">
        <v>0</v>
      </c>
      <c r="DW95" s="198"/>
      <c r="DX95" s="197">
        <v>0</v>
      </c>
      <c r="DY95" s="198"/>
      <c r="DZ95" s="197">
        <v>0</v>
      </c>
      <c r="EA95" s="198"/>
      <c r="EB95" s="197">
        <v>0</v>
      </c>
      <c r="EC95" s="198"/>
      <c r="ED95" s="197">
        <v>0</v>
      </c>
      <c r="EE95" s="198"/>
      <c r="EF95" s="197">
        <v>0</v>
      </c>
      <c r="EG95" s="198"/>
      <c r="EH95" s="197">
        <v>0</v>
      </c>
      <c r="EI95" s="198"/>
      <c r="EJ95" s="197">
        <v>0</v>
      </c>
      <c r="EK95" s="198"/>
      <c r="EL95" s="197">
        <v>0</v>
      </c>
      <c r="EM95" s="198"/>
      <c r="EN95" s="197">
        <v>0</v>
      </c>
      <c r="EO95" s="198"/>
      <c r="EP95" s="197">
        <v>0</v>
      </c>
      <c r="EQ95" s="198"/>
      <c r="ER95" s="197">
        <v>0</v>
      </c>
      <c r="ES95" s="198"/>
      <c r="ET95" s="197">
        <v>0</v>
      </c>
      <c r="EU95" s="198"/>
      <c r="EV95" s="197">
        <v>0</v>
      </c>
      <c r="EW95" s="198"/>
      <c r="EX95" s="197">
        <v>0</v>
      </c>
      <c r="EY95" s="198"/>
      <c r="EZ95" s="197">
        <v>0</v>
      </c>
      <c r="FA95" s="198"/>
      <c r="FB95" s="197">
        <v>0</v>
      </c>
      <c r="FC95" s="198"/>
      <c r="FD95" s="197">
        <v>0</v>
      </c>
      <c r="FE95" s="198"/>
      <c r="FF95" s="197">
        <v>0</v>
      </c>
      <c r="FG95" s="198"/>
      <c r="FH95" s="197">
        <v>0</v>
      </c>
      <c r="FI95" s="198"/>
      <c r="FJ95" s="197">
        <v>0</v>
      </c>
      <c r="FK95" s="198"/>
      <c r="FL95" s="197">
        <v>0</v>
      </c>
      <c r="FM95" s="198"/>
      <c r="FN95" s="197">
        <v>0</v>
      </c>
      <c r="FO95" s="198"/>
      <c r="FP95" s="197">
        <v>0</v>
      </c>
      <c r="FQ95" s="198"/>
      <c r="FR95" s="197">
        <v>0</v>
      </c>
      <c r="FS95" s="198"/>
      <c r="FT95" s="197">
        <v>0</v>
      </c>
      <c r="FU95" s="198"/>
      <c r="FV95" s="197">
        <v>0</v>
      </c>
      <c r="FW95" s="198"/>
      <c r="FX95" s="197">
        <v>0</v>
      </c>
      <c r="FY95" s="198"/>
      <c r="FZ95" s="197">
        <v>0</v>
      </c>
      <c r="GA95" s="198"/>
      <c r="GB95" s="197">
        <v>0</v>
      </c>
      <c r="GC95" s="198"/>
      <c r="GD95" s="197">
        <v>0</v>
      </c>
      <c r="GE95" s="198"/>
      <c r="GF95" s="197">
        <v>0</v>
      </c>
      <c r="GG95" s="198"/>
      <c r="GH95" s="197">
        <v>0</v>
      </c>
      <c r="GI95" s="198"/>
      <c r="GJ95" s="197">
        <v>0</v>
      </c>
      <c r="GK95" s="198"/>
      <c r="GL95" s="197">
        <v>0</v>
      </c>
      <c r="GM95" s="198"/>
      <c r="GN95" s="197">
        <v>0</v>
      </c>
      <c r="GO95" s="198"/>
      <c r="GP95" s="197">
        <v>0</v>
      </c>
      <c r="GQ95" s="198"/>
      <c r="GR95" s="197">
        <v>0</v>
      </c>
      <c r="GS95" s="198"/>
      <c r="GT95" s="197">
        <v>0</v>
      </c>
      <c r="GU95" s="198"/>
      <c r="GV95" s="197">
        <v>0</v>
      </c>
      <c r="GW95" s="198"/>
      <c r="GX95" s="197">
        <v>0</v>
      </c>
      <c r="GY95" s="198"/>
      <c r="GZ95" s="197">
        <v>0</v>
      </c>
      <c r="HA95" s="198"/>
      <c r="HB95" s="197">
        <v>0</v>
      </c>
      <c r="HC95" s="198"/>
      <c r="HD95" s="197">
        <v>0</v>
      </c>
      <c r="HE95" s="198"/>
      <c r="HF95" s="197">
        <v>0</v>
      </c>
      <c r="HG95" s="198"/>
      <c r="HH95" s="197">
        <v>0</v>
      </c>
      <c r="HI95" s="198"/>
      <c r="HJ95" s="197">
        <v>0</v>
      </c>
      <c r="HK95" s="198"/>
      <c r="HL95" s="197">
        <v>0</v>
      </c>
      <c r="HM95" s="198"/>
      <c r="HN95" s="197">
        <v>0</v>
      </c>
      <c r="HO95" s="198"/>
      <c r="HP95" s="197">
        <v>0</v>
      </c>
      <c r="HQ95" s="198"/>
      <c r="HR95" s="197">
        <v>0</v>
      </c>
      <c r="HS95" s="198"/>
      <c r="HT95" s="197">
        <v>0</v>
      </c>
      <c r="HU95" s="198"/>
      <c r="HV95" s="197">
        <v>0</v>
      </c>
      <c r="HW95" s="198"/>
      <c r="HX95" s="197">
        <v>0</v>
      </c>
      <c r="HY95" s="198">
        <v>0</v>
      </c>
      <c r="HZ95" s="197">
        <v>0</v>
      </c>
      <c r="IA95" s="198">
        <v>0</v>
      </c>
      <c r="IB95" s="197">
        <v>0</v>
      </c>
      <c r="IC95" s="198">
        <v>0</v>
      </c>
      <c r="ID95" s="197">
        <v>0</v>
      </c>
      <c r="IE95" s="198">
        <v>0</v>
      </c>
      <c r="IF95" s="197">
        <v>0</v>
      </c>
      <c r="IG95" s="198">
        <v>0</v>
      </c>
      <c r="IH95" s="197">
        <v>0</v>
      </c>
      <c r="II95" s="198">
        <v>0</v>
      </c>
    </row>
    <row r="96" spans="1:243" ht="15.75" customHeight="1" x14ac:dyDescent="0.2">
      <c r="A96" s="596"/>
      <c r="B96" s="598"/>
      <c r="C96" s="601"/>
      <c r="D96" s="8">
        <v>0</v>
      </c>
      <c r="E96" s="537"/>
      <c r="F96" s="201"/>
      <c r="G96" s="202" t="s">
        <v>667</v>
      </c>
      <c r="H96" s="201"/>
      <c r="I96" s="202" t="s">
        <v>667</v>
      </c>
      <c r="J96" s="201"/>
      <c r="K96" s="202" t="s">
        <v>667</v>
      </c>
      <c r="L96" s="201"/>
      <c r="M96" s="202" t="s">
        <v>667</v>
      </c>
      <c r="N96" s="201"/>
      <c r="O96" s="202" t="s">
        <v>667</v>
      </c>
      <c r="P96" s="201"/>
      <c r="Q96" s="202" t="s">
        <v>667</v>
      </c>
      <c r="R96" s="201"/>
      <c r="S96" s="202" t="s">
        <v>667</v>
      </c>
      <c r="T96" s="201"/>
      <c r="U96" s="202" t="s">
        <v>667</v>
      </c>
      <c r="V96" s="201"/>
      <c r="W96" s="202" t="s">
        <v>667</v>
      </c>
      <c r="X96" s="201"/>
      <c r="Y96" s="202" t="s">
        <v>667</v>
      </c>
      <c r="Z96" s="201"/>
      <c r="AA96" s="202" t="s">
        <v>667</v>
      </c>
      <c r="AB96" s="201"/>
      <c r="AC96" s="202" t="s">
        <v>667</v>
      </c>
      <c r="AD96" s="201"/>
      <c r="AE96" s="202" t="s">
        <v>667</v>
      </c>
      <c r="AF96" s="201"/>
      <c r="AG96" s="202" t="s">
        <v>667</v>
      </c>
      <c r="AH96" s="201"/>
      <c r="AI96" s="202" t="s">
        <v>667</v>
      </c>
      <c r="AJ96" s="201"/>
      <c r="AK96" s="202" t="s">
        <v>667</v>
      </c>
      <c r="AL96" s="201"/>
      <c r="AM96" s="202" t="s">
        <v>667</v>
      </c>
      <c r="AN96" s="201"/>
      <c r="AO96" s="202" t="s">
        <v>667</v>
      </c>
      <c r="AP96" s="201"/>
      <c r="AQ96" s="202" t="s">
        <v>667</v>
      </c>
      <c r="AR96" s="201"/>
      <c r="AS96" s="202" t="s">
        <v>667</v>
      </c>
      <c r="AT96" s="201"/>
      <c r="AU96" s="202" t="s">
        <v>667</v>
      </c>
      <c r="AV96" s="201"/>
      <c r="AW96" s="202" t="s">
        <v>667</v>
      </c>
      <c r="AX96" s="201"/>
      <c r="AY96" s="202" t="s">
        <v>667</v>
      </c>
      <c r="AZ96" s="201"/>
      <c r="BA96" s="202" t="s">
        <v>667</v>
      </c>
      <c r="BB96" s="201"/>
      <c r="BC96" s="202" t="s">
        <v>667</v>
      </c>
      <c r="BD96" s="201"/>
      <c r="BE96" s="202" t="s">
        <v>667</v>
      </c>
      <c r="BF96" s="201"/>
      <c r="BG96" s="202" t="s">
        <v>667</v>
      </c>
      <c r="BH96" s="201"/>
      <c r="BI96" s="202" t="s">
        <v>667</v>
      </c>
      <c r="BJ96" s="201"/>
      <c r="BK96" s="202" t="s">
        <v>667</v>
      </c>
      <c r="BL96" s="201"/>
      <c r="BM96" s="202" t="s">
        <v>667</v>
      </c>
      <c r="BN96" s="201"/>
      <c r="BO96" s="202" t="s">
        <v>667</v>
      </c>
      <c r="BP96" s="201"/>
      <c r="BQ96" s="202" t="s">
        <v>667</v>
      </c>
      <c r="BR96" s="201"/>
      <c r="BS96" s="202" t="s">
        <v>667</v>
      </c>
      <c r="BT96" s="201"/>
      <c r="BU96" s="202" t="s">
        <v>667</v>
      </c>
      <c r="BV96" s="201"/>
      <c r="BW96" s="202" t="s">
        <v>667</v>
      </c>
      <c r="BX96" s="201"/>
      <c r="BY96" s="202" t="s">
        <v>667</v>
      </c>
      <c r="BZ96" s="201"/>
      <c r="CA96" s="202" t="s">
        <v>667</v>
      </c>
      <c r="CB96" s="201"/>
      <c r="CC96" s="202" t="s">
        <v>667</v>
      </c>
      <c r="CD96" s="201"/>
      <c r="CE96" s="202" t="s">
        <v>667</v>
      </c>
      <c r="CF96" s="201"/>
      <c r="CG96" s="202" t="s">
        <v>667</v>
      </c>
      <c r="CH96" s="201"/>
      <c r="CI96" s="202" t="s">
        <v>667</v>
      </c>
      <c r="CJ96" s="201"/>
      <c r="CK96" s="202" t="s">
        <v>667</v>
      </c>
      <c r="CL96" s="201"/>
      <c r="CM96" s="202" t="s">
        <v>667</v>
      </c>
      <c r="CN96" s="201"/>
      <c r="CO96" s="202" t="s">
        <v>667</v>
      </c>
      <c r="CP96" s="201"/>
      <c r="CQ96" s="202" t="s">
        <v>667</v>
      </c>
      <c r="CR96" s="201"/>
      <c r="CS96" s="202" t="s">
        <v>667</v>
      </c>
      <c r="CT96" s="201"/>
      <c r="CU96" s="202" t="s">
        <v>667</v>
      </c>
      <c r="CV96" s="201"/>
      <c r="CW96" s="202" t="s">
        <v>667</v>
      </c>
      <c r="CX96" s="201"/>
      <c r="CY96" s="202" t="s">
        <v>667</v>
      </c>
      <c r="CZ96" s="201"/>
      <c r="DA96" s="202" t="s">
        <v>667</v>
      </c>
      <c r="DB96" s="201"/>
      <c r="DC96" s="202" t="s">
        <v>667</v>
      </c>
      <c r="DD96" s="201"/>
      <c r="DE96" s="202" t="s">
        <v>667</v>
      </c>
      <c r="DF96" s="201"/>
      <c r="DG96" s="202" t="s">
        <v>667</v>
      </c>
      <c r="DH96" s="201"/>
      <c r="DI96" s="202" t="s">
        <v>667</v>
      </c>
      <c r="DJ96" s="201"/>
      <c r="DK96" s="202" t="s">
        <v>667</v>
      </c>
      <c r="DL96" s="201"/>
      <c r="DM96" s="202" t="s">
        <v>667</v>
      </c>
      <c r="DN96" s="201"/>
      <c r="DO96" s="202" t="s">
        <v>667</v>
      </c>
      <c r="DP96" s="201"/>
      <c r="DQ96" s="202" t="s">
        <v>667</v>
      </c>
      <c r="DR96" s="201"/>
      <c r="DS96" s="202" t="s">
        <v>667</v>
      </c>
      <c r="DT96" s="201"/>
      <c r="DU96" s="202" t="s">
        <v>667</v>
      </c>
      <c r="DV96" s="201"/>
      <c r="DW96" s="202" t="s">
        <v>667</v>
      </c>
      <c r="DX96" s="201"/>
      <c r="DY96" s="202" t="s">
        <v>667</v>
      </c>
      <c r="DZ96" s="201"/>
      <c r="EA96" s="202" t="s">
        <v>667</v>
      </c>
      <c r="EB96" s="201"/>
      <c r="EC96" s="202" t="s">
        <v>667</v>
      </c>
      <c r="ED96" s="201"/>
      <c r="EE96" s="202" t="s">
        <v>667</v>
      </c>
      <c r="EF96" s="201"/>
      <c r="EG96" s="202" t="s">
        <v>667</v>
      </c>
      <c r="EH96" s="201"/>
      <c r="EI96" s="202" t="s">
        <v>667</v>
      </c>
      <c r="EJ96" s="201"/>
      <c r="EK96" s="202" t="s">
        <v>667</v>
      </c>
      <c r="EL96" s="201"/>
      <c r="EM96" s="202" t="s">
        <v>667</v>
      </c>
      <c r="EN96" s="201"/>
      <c r="EO96" s="202" t="s">
        <v>667</v>
      </c>
      <c r="EP96" s="201"/>
      <c r="EQ96" s="202" t="s">
        <v>667</v>
      </c>
      <c r="ER96" s="201"/>
      <c r="ES96" s="202" t="s">
        <v>667</v>
      </c>
      <c r="ET96" s="201"/>
      <c r="EU96" s="202" t="s">
        <v>667</v>
      </c>
      <c r="EV96" s="201"/>
      <c r="EW96" s="202" t="s">
        <v>667</v>
      </c>
      <c r="EX96" s="201"/>
      <c r="EY96" s="202" t="s">
        <v>667</v>
      </c>
      <c r="EZ96" s="201"/>
      <c r="FA96" s="202" t="s">
        <v>667</v>
      </c>
      <c r="FB96" s="201"/>
      <c r="FC96" s="202" t="s">
        <v>667</v>
      </c>
      <c r="FD96" s="201"/>
      <c r="FE96" s="202" t="s">
        <v>667</v>
      </c>
      <c r="FF96" s="201"/>
      <c r="FG96" s="202" t="s">
        <v>667</v>
      </c>
      <c r="FH96" s="201"/>
      <c r="FI96" s="202" t="s">
        <v>667</v>
      </c>
      <c r="FJ96" s="201"/>
      <c r="FK96" s="202" t="s">
        <v>667</v>
      </c>
      <c r="FL96" s="201"/>
      <c r="FM96" s="202" t="s">
        <v>667</v>
      </c>
      <c r="FN96" s="201"/>
      <c r="FO96" s="202" t="s">
        <v>667</v>
      </c>
      <c r="FP96" s="201"/>
      <c r="FQ96" s="202" t="s">
        <v>667</v>
      </c>
      <c r="FR96" s="201"/>
      <c r="FS96" s="202" t="s">
        <v>667</v>
      </c>
      <c r="FT96" s="201"/>
      <c r="FU96" s="202" t="s">
        <v>667</v>
      </c>
      <c r="FV96" s="201"/>
      <c r="FW96" s="202" t="s">
        <v>667</v>
      </c>
      <c r="FX96" s="201"/>
      <c r="FY96" s="202" t="s">
        <v>667</v>
      </c>
      <c r="FZ96" s="201"/>
      <c r="GA96" s="202" t="s">
        <v>667</v>
      </c>
      <c r="GB96" s="201"/>
      <c r="GC96" s="202" t="s">
        <v>667</v>
      </c>
      <c r="GD96" s="201"/>
      <c r="GE96" s="202" t="s">
        <v>667</v>
      </c>
      <c r="GF96" s="201"/>
      <c r="GG96" s="202" t="s">
        <v>667</v>
      </c>
      <c r="GH96" s="201"/>
      <c r="GI96" s="202" t="s">
        <v>667</v>
      </c>
      <c r="GJ96" s="201"/>
      <c r="GK96" s="202" t="s">
        <v>667</v>
      </c>
      <c r="GL96" s="201"/>
      <c r="GM96" s="202" t="s">
        <v>667</v>
      </c>
      <c r="GN96" s="201"/>
      <c r="GO96" s="202" t="s">
        <v>667</v>
      </c>
      <c r="GP96" s="201"/>
      <c r="GQ96" s="202" t="s">
        <v>667</v>
      </c>
      <c r="GR96" s="201"/>
      <c r="GS96" s="202" t="s">
        <v>667</v>
      </c>
      <c r="GT96" s="201"/>
      <c r="GU96" s="202" t="s">
        <v>667</v>
      </c>
      <c r="GV96" s="201"/>
      <c r="GW96" s="202" t="s">
        <v>667</v>
      </c>
      <c r="GX96" s="201"/>
      <c r="GY96" s="202" t="s">
        <v>667</v>
      </c>
      <c r="GZ96" s="201"/>
      <c r="HA96" s="202" t="s">
        <v>667</v>
      </c>
      <c r="HB96" s="201"/>
      <c r="HC96" s="202" t="s">
        <v>667</v>
      </c>
      <c r="HD96" s="201"/>
      <c r="HE96" s="202" t="s">
        <v>667</v>
      </c>
      <c r="HF96" s="201"/>
      <c r="HG96" s="202" t="s">
        <v>667</v>
      </c>
      <c r="HH96" s="201"/>
      <c r="HI96" s="202" t="s">
        <v>667</v>
      </c>
      <c r="HJ96" s="201"/>
      <c r="HK96" s="202" t="s">
        <v>667</v>
      </c>
      <c r="HL96" s="201"/>
      <c r="HM96" s="202" t="s">
        <v>667</v>
      </c>
      <c r="HN96" s="201"/>
      <c r="HO96" s="202" t="s">
        <v>667</v>
      </c>
      <c r="HP96" s="201"/>
      <c r="HQ96" s="202" t="s">
        <v>667</v>
      </c>
      <c r="HR96" s="201"/>
      <c r="HS96" s="202" t="s">
        <v>667</v>
      </c>
      <c r="HT96" s="201"/>
      <c r="HU96" s="202" t="s">
        <v>667</v>
      </c>
      <c r="HV96" s="201"/>
      <c r="HW96" s="202" t="s">
        <v>667</v>
      </c>
      <c r="HX96" s="201"/>
      <c r="HY96" s="202" t="s">
        <v>667</v>
      </c>
      <c r="HZ96" s="201"/>
      <c r="IA96" s="202" t="s">
        <v>667</v>
      </c>
      <c r="IB96" s="201"/>
      <c r="IC96" s="202" t="s">
        <v>667</v>
      </c>
      <c r="ID96" s="201"/>
      <c r="IE96" s="202" t="s">
        <v>667</v>
      </c>
      <c r="IF96" s="201"/>
      <c r="IG96" s="202" t="s">
        <v>667</v>
      </c>
      <c r="IH96" s="201"/>
      <c r="II96" s="202" t="s">
        <v>667</v>
      </c>
    </row>
    <row r="97" spans="1:243" ht="15.75" customHeight="1" x14ac:dyDescent="0.2">
      <c r="A97" s="596"/>
      <c r="B97" s="598"/>
      <c r="C97" s="601"/>
      <c r="D97" s="9">
        <v>0</v>
      </c>
      <c r="E97" s="538" t="s">
        <v>101</v>
      </c>
      <c r="F97" s="195">
        <v>0</v>
      </c>
      <c r="G97" s="196"/>
      <c r="H97" s="195">
        <v>0</v>
      </c>
      <c r="I97" s="196"/>
      <c r="J97" s="195">
        <v>0</v>
      </c>
      <c r="K97" s="196"/>
      <c r="L97" s="195">
        <v>0</v>
      </c>
      <c r="M97" s="196"/>
      <c r="N97" s="195">
        <v>0</v>
      </c>
      <c r="O97" s="196"/>
      <c r="P97" s="195">
        <v>0</v>
      </c>
      <c r="Q97" s="196"/>
      <c r="R97" s="195">
        <v>0</v>
      </c>
      <c r="S97" s="196"/>
      <c r="T97" s="195">
        <v>0</v>
      </c>
      <c r="U97" s="196"/>
      <c r="V97" s="195">
        <v>0</v>
      </c>
      <c r="W97" s="196"/>
      <c r="X97" s="195">
        <v>0</v>
      </c>
      <c r="Y97" s="196"/>
      <c r="Z97" s="195">
        <v>0</v>
      </c>
      <c r="AA97" s="196"/>
      <c r="AB97" s="195">
        <v>0</v>
      </c>
      <c r="AC97" s="196"/>
      <c r="AD97" s="195">
        <v>0</v>
      </c>
      <c r="AE97" s="196"/>
      <c r="AF97" s="195">
        <v>0</v>
      </c>
      <c r="AG97" s="196"/>
      <c r="AH97" s="195">
        <v>0</v>
      </c>
      <c r="AI97" s="196"/>
      <c r="AJ97" s="195">
        <v>0</v>
      </c>
      <c r="AK97" s="196"/>
      <c r="AL97" s="195">
        <v>0</v>
      </c>
      <c r="AM97" s="196"/>
      <c r="AN97" s="195">
        <v>0</v>
      </c>
      <c r="AO97" s="196"/>
      <c r="AP97" s="195">
        <v>0</v>
      </c>
      <c r="AQ97" s="196"/>
      <c r="AR97" s="195">
        <v>0</v>
      </c>
      <c r="AS97" s="196"/>
      <c r="AT97" s="195">
        <v>0</v>
      </c>
      <c r="AU97" s="196"/>
      <c r="AV97" s="195">
        <v>0</v>
      </c>
      <c r="AW97" s="196"/>
      <c r="AX97" s="195">
        <v>0</v>
      </c>
      <c r="AY97" s="196"/>
      <c r="AZ97" s="195">
        <v>0</v>
      </c>
      <c r="BA97" s="196"/>
      <c r="BB97" s="195">
        <v>0</v>
      </c>
      <c r="BC97" s="196"/>
      <c r="BD97" s="195">
        <v>0</v>
      </c>
      <c r="BE97" s="196"/>
      <c r="BF97" s="195">
        <v>0</v>
      </c>
      <c r="BG97" s="196"/>
      <c r="BH97" s="195">
        <v>0</v>
      </c>
      <c r="BI97" s="196"/>
      <c r="BJ97" s="195">
        <v>0</v>
      </c>
      <c r="BK97" s="196"/>
      <c r="BL97" s="195">
        <v>0</v>
      </c>
      <c r="BM97" s="196"/>
      <c r="BN97" s="195">
        <v>0</v>
      </c>
      <c r="BO97" s="196"/>
      <c r="BP97" s="195">
        <v>0</v>
      </c>
      <c r="BQ97" s="196"/>
      <c r="BR97" s="195">
        <v>0</v>
      </c>
      <c r="BS97" s="196"/>
      <c r="BT97" s="195">
        <v>0</v>
      </c>
      <c r="BU97" s="196"/>
      <c r="BV97" s="195">
        <v>0</v>
      </c>
      <c r="BW97" s="196"/>
      <c r="BX97" s="195">
        <v>0</v>
      </c>
      <c r="BY97" s="196"/>
      <c r="BZ97" s="195">
        <v>0</v>
      </c>
      <c r="CA97" s="196"/>
      <c r="CB97" s="195">
        <v>0</v>
      </c>
      <c r="CC97" s="196"/>
      <c r="CD97" s="195">
        <v>0</v>
      </c>
      <c r="CE97" s="196"/>
      <c r="CF97" s="195">
        <v>0</v>
      </c>
      <c r="CG97" s="196"/>
      <c r="CH97" s="195">
        <v>0</v>
      </c>
      <c r="CI97" s="196"/>
      <c r="CJ97" s="195">
        <v>0</v>
      </c>
      <c r="CK97" s="196"/>
      <c r="CL97" s="195">
        <v>0</v>
      </c>
      <c r="CM97" s="196"/>
      <c r="CN97" s="195">
        <v>0</v>
      </c>
      <c r="CO97" s="196"/>
      <c r="CP97" s="195">
        <v>0</v>
      </c>
      <c r="CQ97" s="196"/>
      <c r="CR97" s="195">
        <v>0</v>
      </c>
      <c r="CS97" s="196"/>
      <c r="CT97" s="195">
        <v>0</v>
      </c>
      <c r="CU97" s="196"/>
      <c r="CV97" s="195">
        <v>0</v>
      </c>
      <c r="CW97" s="196"/>
      <c r="CX97" s="195">
        <v>0</v>
      </c>
      <c r="CY97" s="196"/>
      <c r="CZ97" s="195">
        <v>0</v>
      </c>
      <c r="DA97" s="196"/>
      <c r="DB97" s="195">
        <v>0</v>
      </c>
      <c r="DC97" s="196"/>
      <c r="DD97" s="195">
        <v>0</v>
      </c>
      <c r="DE97" s="196"/>
      <c r="DF97" s="195">
        <v>0</v>
      </c>
      <c r="DG97" s="196"/>
      <c r="DH97" s="195">
        <v>0</v>
      </c>
      <c r="DI97" s="196"/>
      <c r="DJ97" s="195">
        <v>0</v>
      </c>
      <c r="DK97" s="196"/>
      <c r="DL97" s="195">
        <v>0</v>
      </c>
      <c r="DM97" s="196"/>
      <c r="DN97" s="195">
        <v>0</v>
      </c>
      <c r="DO97" s="196"/>
      <c r="DP97" s="195">
        <v>0</v>
      </c>
      <c r="DQ97" s="196"/>
      <c r="DR97" s="195">
        <v>0</v>
      </c>
      <c r="DS97" s="196"/>
      <c r="DT97" s="195">
        <v>0</v>
      </c>
      <c r="DU97" s="196"/>
      <c r="DV97" s="195">
        <v>0</v>
      </c>
      <c r="DW97" s="196"/>
      <c r="DX97" s="195">
        <v>0</v>
      </c>
      <c r="DY97" s="196"/>
      <c r="DZ97" s="195">
        <v>0</v>
      </c>
      <c r="EA97" s="196"/>
      <c r="EB97" s="195">
        <v>0</v>
      </c>
      <c r="EC97" s="196"/>
      <c r="ED97" s="195">
        <v>0</v>
      </c>
      <c r="EE97" s="196"/>
      <c r="EF97" s="195">
        <v>0</v>
      </c>
      <c r="EG97" s="196"/>
      <c r="EH97" s="195">
        <v>0</v>
      </c>
      <c r="EI97" s="196"/>
      <c r="EJ97" s="195">
        <v>0</v>
      </c>
      <c r="EK97" s="196"/>
      <c r="EL97" s="195">
        <v>0</v>
      </c>
      <c r="EM97" s="196"/>
      <c r="EN97" s="195">
        <v>0</v>
      </c>
      <c r="EO97" s="196"/>
      <c r="EP97" s="195">
        <v>0</v>
      </c>
      <c r="EQ97" s="196"/>
      <c r="ER97" s="195">
        <v>0</v>
      </c>
      <c r="ES97" s="196"/>
      <c r="ET97" s="195">
        <v>0</v>
      </c>
      <c r="EU97" s="196"/>
      <c r="EV97" s="195">
        <v>0</v>
      </c>
      <c r="EW97" s="196"/>
      <c r="EX97" s="195">
        <v>0</v>
      </c>
      <c r="EY97" s="196"/>
      <c r="EZ97" s="195">
        <v>0</v>
      </c>
      <c r="FA97" s="196"/>
      <c r="FB97" s="195">
        <v>0</v>
      </c>
      <c r="FC97" s="196"/>
      <c r="FD97" s="195">
        <v>0</v>
      </c>
      <c r="FE97" s="196"/>
      <c r="FF97" s="195">
        <v>0</v>
      </c>
      <c r="FG97" s="196"/>
      <c r="FH97" s="195">
        <v>0</v>
      </c>
      <c r="FI97" s="196"/>
      <c r="FJ97" s="195">
        <v>0</v>
      </c>
      <c r="FK97" s="196"/>
      <c r="FL97" s="195">
        <v>0</v>
      </c>
      <c r="FM97" s="196"/>
      <c r="FN97" s="195">
        <v>0</v>
      </c>
      <c r="FO97" s="196"/>
      <c r="FP97" s="195">
        <v>0</v>
      </c>
      <c r="FQ97" s="196"/>
      <c r="FR97" s="195">
        <v>0</v>
      </c>
      <c r="FS97" s="196"/>
      <c r="FT97" s="195">
        <v>0</v>
      </c>
      <c r="FU97" s="196"/>
      <c r="FV97" s="195">
        <v>0</v>
      </c>
      <c r="FW97" s="196"/>
      <c r="FX97" s="195">
        <v>0</v>
      </c>
      <c r="FY97" s="196"/>
      <c r="FZ97" s="195">
        <v>0</v>
      </c>
      <c r="GA97" s="196"/>
      <c r="GB97" s="195">
        <v>0</v>
      </c>
      <c r="GC97" s="196"/>
      <c r="GD97" s="195">
        <v>0</v>
      </c>
      <c r="GE97" s="196"/>
      <c r="GF97" s="195">
        <v>0</v>
      </c>
      <c r="GG97" s="196"/>
      <c r="GH97" s="195">
        <v>0</v>
      </c>
      <c r="GI97" s="196"/>
      <c r="GJ97" s="195">
        <v>0</v>
      </c>
      <c r="GK97" s="196"/>
      <c r="GL97" s="195">
        <v>0</v>
      </c>
      <c r="GM97" s="196"/>
      <c r="GN97" s="195">
        <v>0</v>
      </c>
      <c r="GO97" s="196"/>
      <c r="GP97" s="195">
        <v>0</v>
      </c>
      <c r="GQ97" s="196"/>
      <c r="GR97" s="195">
        <v>0</v>
      </c>
      <c r="GS97" s="196"/>
      <c r="GT97" s="195">
        <v>0</v>
      </c>
      <c r="GU97" s="196"/>
      <c r="GV97" s="195">
        <v>0</v>
      </c>
      <c r="GW97" s="196"/>
      <c r="GX97" s="195">
        <v>0</v>
      </c>
      <c r="GY97" s="196"/>
      <c r="GZ97" s="195">
        <v>0</v>
      </c>
      <c r="HA97" s="196"/>
      <c r="HB97" s="195">
        <v>0</v>
      </c>
      <c r="HC97" s="196"/>
      <c r="HD97" s="195">
        <v>0</v>
      </c>
      <c r="HE97" s="196"/>
      <c r="HF97" s="195">
        <v>0</v>
      </c>
      <c r="HG97" s="196"/>
      <c r="HH97" s="195">
        <v>0</v>
      </c>
      <c r="HI97" s="196"/>
      <c r="HJ97" s="195">
        <v>0</v>
      </c>
      <c r="HK97" s="196"/>
      <c r="HL97" s="195">
        <v>0</v>
      </c>
      <c r="HM97" s="196"/>
      <c r="HN97" s="195">
        <v>0</v>
      </c>
      <c r="HO97" s="196"/>
      <c r="HP97" s="195">
        <v>0</v>
      </c>
      <c r="HQ97" s="196"/>
      <c r="HR97" s="195">
        <v>0</v>
      </c>
      <c r="HS97" s="196"/>
      <c r="HT97" s="195">
        <v>0</v>
      </c>
      <c r="HU97" s="196"/>
      <c r="HV97" s="195">
        <v>0</v>
      </c>
      <c r="HW97" s="196"/>
      <c r="HX97" s="195">
        <v>0</v>
      </c>
      <c r="HY97" s="196">
        <v>0</v>
      </c>
      <c r="HZ97" s="195">
        <v>0</v>
      </c>
      <c r="IA97" s="196">
        <v>0</v>
      </c>
      <c r="IB97" s="195">
        <v>0</v>
      </c>
      <c r="IC97" s="196">
        <v>0</v>
      </c>
      <c r="ID97" s="195">
        <v>0</v>
      </c>
      <c r="IE97" s="196">
        <v>0</v>
      </c>
      <c r="IF97" s="195">
        <v>0</v>
      </c>
      <c r="IG97" s="196">
        <v>0</v>
      </c>
      <c r="IH97" s="195">
        <v>0</v>
      </c>
      <c r="II97" s="196">
        <v>0</v>
      </c>
    </row>
    <row r="98" spans="1:243" ht="15.75" customHeight="1" x14ac:dyDescent="0.2">
      <c r="A98" s="596"/>
      <c r="B98" s="611"/>
      <c r="C98" s="615"/>
      <c r="D98" s="8" t="s">
        <v>9</v>
      </c>
      <c r="E98" s="537"/>
      <c r="F98" s="201"/>
      <c r="G98" s="202" t="s">
        <v>667</v>
      </c>
      <c r="H98" s="201"/>
      <c r="I98" s="202" t="s">
        <v>667</v>
      </c>
      <c r="J98" s="201"/>
      <c r="K98" s="202" t="s">
        <v>667</v>
      </c>
      <c r="L98" s="201"/>
      <c r="M98" s="202" t="s">
        <v>667</v>
      </c>
      <c r="N98" s="201"/>
      <c r="O98" s="202" t="s">
        <v>667</v>
      </c>
      <c r="P98" s="201"/>
      <c r="Q98" s="202" t="s">
        <v>667</v>
      </c>
      <c r="R98" s="201"/>
      <c r="S98" s="202" t="s">
        <v>667</v>
      </c>
      <c r="T98" s="201"/>
      <c r="U98" s="202" t="s">
        <v>667</v>
      </c>
      <c r="V98" s="201"/>
      <c r="W98" s="202" t="s">
        <v>667</v>
      </c>
      <c r="X98" s="201"/>
      <c r="Y98" s="202" t="s">
        <v>667</v>
      </c>
      <c r="Z98" s="201"/>
      <c r="AA98" s="202" t="s">
        <v>667</v>
      </c>
      <c r="AB98" s="201"/>
      <c r="AC98" s="202" t="s">
        <v>667</v>
      </c>
      <c r="AD98" s="201"/>
      <c r="AE98" s="202" t="s">
        <v>667</v>
      </c>
      <c r="AF98" s="201"/>
      <c r="AG98" s="202" t="s">
        <v>667</v>
      </c>
      <c r="AH98" s="201"/>
      <c r="AI98" s="202" t="s">
        <v>667</v>
      </c>
      <c r="AJ98" s="201"/>
      <c r="AK98" s="202" t="s">
        <v>667</v>
      </c>
      <c r="AL98" s="201"/>
      <c r="AM98" s="202" t="s">
        <v>667</v>
      </c>
      <c r="AN98" s="201"/>
      <c r="AO98" s="202" t="s">
        <v>667</v>
      </c>
      <c r="AP98" s="201"/>
      <c r="AQ98" s="202" t="s">
        <v>667</v>
      </c>
      <c r="AR98" s="201"/>
      <c r="AS98" s="202" t="s">
        <v>667</v>
      </c>
      <c r="AT98" s="201"/>
      <c r="AU98" s="202" t="s">
        <v>667</v>
      </c>
      <c r="AV98" s="201"/>
      <c r="AW98" s="202" t="s">
        <v>667</v>
      </c>
      <c r="AX98" s="201"/>
      <c r="AY98" s="202" t="s">
        <v>667</v>
      </c>
      <c r="AZ98" s="201"/>
      <c r="BA98" s="202" t="s">
        <v>667</v>
      </c>
      <c r="BB98" s="201"/>
      <c r="BC98" s="202" t="s">
        <v>667</v>
      </c>
      <c r="BD98" s="201"/>
      <c r="BE98" s="202" t="s">
        <v>667</v>
      </c>
      <c r="BF98" s="201"/>
      <c r="BG98" s="202" t="s">
        <v>667</v>
      </c>
      <c r="BH98" s="201"/>
      <c r="BI98" s="202" t="s">
        <v>667</v>
      </c>
      <c r="BJ98" s="201"/>
      <c r="BK98" s="202" t="s">
        <v>667</v>
      </c>
      <c r="BL98" s="201"/>
      <c r="BM98" s="202" t="s">
        <v>667</v>
      </c>
      <c r="BN98" s="201"/>
      <c r="BO98" s="202" t="s">
        <v>667</v>
      </c>
      <c r="BP98" s="201"/>
      <c r="BQ98" s="202" t="s">
        <v>667</v>
      </c>
      <c r="BR98" s="201"/>
      <c r="BS98" s="202" t="s">
        <v>667</v>
      </c>
      <c r="BT98" s="201"/>
      <c r="BU98" s="202" t="s">
        <v>667</v>
      </c>
      <c r="BV98" s="201"/>
      <c r="BW98" s="202" t="s">
        <v>667</v>
      </c>
      <c r="BX98" s="201"/>
      <c r="BY98" s="202" t="s">
        <v>667</v>
      </c>
      <c r="BZ98" s="201"/>
      <c r="CA98" s="202" t="s">
        <v>667</v>
      </c>
      <c r="CB98" s="201"/>
      <c r="CC98" s="202" t="s">
        <v>667</v>
      </c>
      <c r="CD98" s="201"/>
      <c r="CE98" s="202" t="s">
        <v>667</v>
      </c>
      <c r="CF98" s="201"/>
      <c r="CG98" s="202" t="s">
        <v>667</v>
      </c>
      <c r="CH98" s="201"/>
      <c r="CI98" s="202" t="s">
        <v>667</v>
      </c>
      <c r="CJ98" s="201"/>
      <c r="CK98" s="202" t="s">
        <v>667</v>
      </c>
      <c r="CL98" s="201"/>
      <c r="CM98" s="202" t="s">
        <v>667</v>
      </c>
      <c r="CN98" s="201"/>
      <c r="CO98" s="202" t="s">
        <v>667</v>
      </c>
      <c r="CP98" s="201"/>
      <c r="CQ98" s="202" t="s">
        <v>667</v>
      </c>
      <c r="CR98" s="201"/>
      <c r="CS98" s="202" t="s">
        <v>667</v>
      </c>
      <c r="CT98" s="201"/>
      <c r="CU98" s="202" t="s">
        <v>667</v>
      </c>
      <c r="CV98" s="201"/>
      <c r="CW98" s="202" t="s">
        <v>667</v>
      </c>
      <c r="CX98" s="201"/>
      <c r="CY98" s="202" t="s">
        <v>667</v>
      </c>
      <c r="CZ98" s="201"/>
      <c r="DA98" s="202" t="s">
        <v>667</v>
      </c>
      <c r="DB98" s="201"/>
      <c r="DC98" s="202" t="s">
        <v>667</v>
      </c>
      <c r="DD98" s="201"/>
      <c r="DE98" s="202" t="s">
        <v>667</v>
      </c>
      <c r="DF98" s="201"/>
      <c r="DG98" s="202" t="s">
        <v>667</v>
      </c>
      <c r="DH98" s="201"/>
      <c r="DI98" s="202" t="s">
        <v>667</v>
      </c>
      <c r="DJ98" s="201"/>
      <c r="DK98" s="202" t="s">
        <v>667</v>
      </c>
      <c r="DL98" s="201"/>
      <c r="DM98" s="202" t="s">
        <v>667</v>
      </c>
      <c r="DN98" s="201"/>
      <c r="DO98" s="202" t="s">
        <v>667</v>
      </c>
      <c r="DP98" s="201"/>
      <c r="DQ98" s="202" t="s">
        <v>667</v>
      </c>
      <c r="DR98" s="201"/>
      <c r="DS98" s="202" t="s">
        <v>667</v>
      </c>
      <c r="DT98" s="201"/>
      <c r="DU98" s="202" t="s">
        <v>667</v>
      </c>
      <c r="DV98" s="201"/>
      <c r="DW98" s="202" t="s">
        <v>667</v>
      </c>
      <c r="DX98" s="201"/>
      <c r="DY98" s="202" t="s">
        <v>667</v>
      </c>
      <c r="DZ98" s="201"/>
      <c r="EA98" s="202" t="s">
        <v>667</v>
      </c>
      <c r="EB98" s="201"/>
      <c r="EC98" s="202" t="s">
        <v>667</v>
      </c>
      <c r="ED98" s="201"/>
      <c r="EE98" s="202" t="s">
        <v>667</v>
      </c>
      <c r="EF98" s="201"/>
      <c r="EG98" s="202" t="s">
        <v>667</v>
      </c>
      <c r="EH98" s="201"/>
      <c r="EI98" s="202" t="s">
        <v>667</v>
      </c>
      <c r="EJ98" s="201"/>
      <c r="EK98" s="202" t="s">
        <v>667</v>
      </c>
      <c r="EL98" s="201"/>
      <c r="EM98" s="202" t="s">
        <v>667</v>
      </c>
      <c r="EN98" s="201"/>
      <c r="EO98" s="202" t="s">
        <v>667</v>
      </c>
      <c r="EP98" s="201"/>
      <c r="EQ98" s="202" t="s">
        <v>667</v>
      </c>
      <c r="ER98" s="201"/>
      <c r="ES98" s="202" t="s">
        <v>667</v>
      </c>
      <c r="ET98" s="201"/>
      <c r="EU98" s="202" t="s">
        <v>667</v>
      </c>
      <c r="EV98" s="201"/>
      <c r="EW98" s="202" t="s">
        <v>667</v>
      </c>
      <c r="EX98" s="201"/>
      <c r="EY98" s="202" t="s">
        <v>667</v>
      </c>
      <c r="EZ98" s="201"/>
      <c r="FA98" s="202" t="s">
        <v>667</v>
      </c>
      <c r="FB98" s="201"/>
      <c r="FC98" s="202" t="s">
        <v>667</v>
      </c>
      <c r="FD98" s="201"/>
      <c r="FE98" s="202" t="s">
        <v>667</v>
      </c>
      <c r="FF98" s="201"/>
      <c r="FG98" s="202" t="s">
        <v>667</v>
      </c>
      <c r="FH98" s="201"/>
      <c r="FI98" s="202" t="s">
        <v>667</v>
      </c>
      <c r="FJ98" s="201"/>
      <c r="FK98" s="202" t="s">
        <v>667</v>
      </c>
      <c r="FL98" s="201"/>
      <c r="FM98" s="202" t="s">
        <v>667</v>
      </c>
      <c r="FN98" s="201"/>
      <c r="FO98" s="202" t="s">
        <v>667</v>
      </c>
      <c r="FP98" s="201"/>
      <c r="FQ98" s="202" t="s">
        <v>667</v>
      </c>
      <c r="FR98" s="201"/>
      <c r="FS98" s="202" t="s">
        <v>667</v>
      </c>
      <c r="FT98" s="201"/>
      <c r="FU98" s="202" t="s">
        <v>667</v>
      </c>
      <c r="FV98" s="201"/>
      <c r="FW98" s="202" t="s">
        <v>667</v>
      </c>
      <c r="FX98" s="201"/>
      <c r="FY98" s="202" t="s">
        <v>667</v>
      </c>
      <c r="FZ98" s="201"/>
      <c r="GA98" s="202" t="s">
        <v>667</v>
      </c>
      <c r="GB98" s="201"/>
      <c r="GC98" s="202" t="s">
        <v>667</v>
      </c>
      <c r="GD98" s="201"/>
      <c r="GE98" s="202" t="s">
        <v>667</v>
      </c>
      <c r="GF98" s="201"/>
      <c r="GG98" s="202" t="s">
        <v>667</v>
      </c>
      <c r="GH98" s="201"/>
      <c r="GI98" s="202" t="s">
        <v>667</v>
      </c>
      <c r="GJ98" s="201"/>
      <c r="GK98" s="202" t="s">
        <v>667</v>
      </c>
      <c r="GL98" s="201"/>
      <c r="GM98" s="202" t="s">
        <v>667</v>
      </c>
      <c r="GN98" s="201"/>
      <c r="GO98" s="202" t="s">
        <v>667</v>
      </c>
      <c r="GP98" s="201"/>
      <c r="GQ98" s="202" t="s">
        <v>667</v>
      </c>
      <c r="GR98" s="201"/>
      <c r="GS98" s="202" t="s">
        <v>667</v>
      </c>
      <c r="GT98" s="201"/>
      <c r="GU98" s="202" t="s">
        <v>667</v>
      </c>
      <c r="GV98" s="201"/>
      <c r="GW98" s="202" t="s">
        <v>667</v>
      </c>
      <c r="GX98" s="201"/>
      <c r="GY98" s="202" t="s">
        <v>667</v>
      </c>
      <c r="GZ98" s="201"/>
      <c r="HA98" s="202" t="s">
        <v>667</v>
      </c>
      <c r="HB98" s="201"/>
      <c r="HC98" s="202" t="s">
        <v>667</v>
      </c>
      <c r="HD98" s="201"/>
      <c r="HE98" s="202" t="s">
        <v>667</v>
      </c>
      <c r="HF98" s="201"/>
      <c r="HG98" s="202" t="s">
        <v>667</v>
      </c>
      <c r="HH98" s="201"/>
      <c r="HI98" s="202" t="s">
        <v>667</v>
      </c>
      <c r="HJ98" s="201"/>
      <c r="HK98" s="202" t="s">
        <v>667</v>
      </c>
      <c r="HL98" s="201"/>
      <c r="HM98" s="202" t="s">
        <v>667</v>
      </c>
      <c r="HN98" s="201"/>
      <c r="HO98" s="202" t="s">
        <v>667</v>
      </c>
      <c r="HP98" s="201"/>
      <c r="HQ98" s="202" t="s">
        <v>667</v>
      </c>
      <c r="HR98" s="201"/>
      <c r="HS98" s="202" t="s">
        <v>667</v>
      </c>
      <c r="HT98" s="201"/>
      <c r="HU98" s="202" t="s">
        <v>667</v>
      </c>
      <c r="HV98" s="201"/>
      <c r="HW98" s="202" t="s">
        <v>667</v>
      </c>
      <c r="HX98" s="201"/>
      <c r="HY98" s="202" t="s">
        <v>667</v>
      </c>
      <c r="HZ98" s="201"/>
      <c r="IA98" s="202" t="s">
        <v>667</v>
      </c>
      <c r="IB98" s="201"/>
      <c r="IC98" s="202" t="s">
        <v>667</v>
      </c>
      <c r="ID98" s="201"/>
      <c r="IE98" s="202" t="s">
        <v>667</v>
      </c>
      <c r="IF98" s="201"/>
      <c r="IG98" s="202" t="s">
        <v>667</v>
      </c>
      <c r="IH98" s="201"/>
      <c r="II98" s="202" t="s">
        <v>667</v>
      </c>
    </row>
    <row r="99" spans="1:243" ht="15.75" customHeight="1" x14ac:dyDescent="0.2">
      <c r="A99" s="608" t="s">
        <v>0</v>
      </c>
      <c r="B99" s="610" t="s">
        <v>10</v>
      </c>
      <c r="C99" s="612">
        <v>46063</v>
      </c>
      <c r="D99" s="10">
        <v>0</v>
      </c>
      <c r="E99" s="536" t="s">
        <v>81</v>
      </c>
      <c r="F99" s="195">
        <v>0</v>
      </c>
      <c r="G99" s="196"/>
      <c r="H99" s="195">
        <v>0</v>
      </c>
      <c r="I99" s="196"/>
      <c r="J99" s="195">
        <v>0</v>
      </c>
      <c r="K99" s="196"/>
      <c r="L99" s="195">
        <v>0</v>
      </c>
      <c r="M99" s="196"/>
      <c r="N99" s="195">
        <v>0</v>
      </c>
      <c r="O99" s="196"/>
      <c r="P99" s="195">
        <v>0</v>
      </c>
      <c r="Q99" s="196"/>
      <c r="R99" s="195">
        <v>0</v>
      </c>
      <c r="S99" s="196"/>
      <c r="T99" s="195">
        <v>0</v>
      </c>
      <c r="U99" s="196"/>
      <c r="V99" s="195">
        <v>0</v>
      </c>
      <c r="W99" s="196"/>
      <c r="X99" s="195">
        <v>0</v>
      </c>
      <c r="Y99" s="196"/>
      <c r="Z99" s="195">
        <v>0</v>
      </c>
      <c r="AA99" s="196"/>
      <c r="AB99" s="195">
        <v>0</v>
      </c>
      <c r="AC99" s="196"/>
      <c r="AD99" s="195">
        <v>0</v>
      </c>
      <c r="AE99" s="196"/>
      <c r="AF99" s="195">
        <v>0</v>
      </c>
      <c r="AG99" s="196"/>
      <c r="AH99" s="195">
        <v>0</v>
      </c>
      <c r="AI99" s="196"/>
      <c r="AJ99" s="195">
        <v>0</v>
      </c>
      <c r="AK99" s="196"/>
      <c r="AL99" s="195">
        <v>0</v>
      </c>
      <c r="AM99" s="196"/>
      <c r="AN99" s="195">
        <v>0</v>
      </c>
      <c r="AO99" s="196"/>
      <c r="AP99" s="195">
        <v>0</v>
      </c>
      <c r="AQ99" s="196"/>
      <c r="AR99" s="195">
        <v>0</v>
      </c>
      <c r="AS99" s="196"/>
      <c r="AT99" s="195">
        <v>0</v>
      </c>
      <c r="AU99" s="196"/>
      <c r="AV99" s="195">
        <v>0</v>
      </c>
      <c r="AW99" s="196"/>
      <c r="AX99" s="195">
        <v>0</v>
      </c>
      <c r="AY99" s="196"/>
      <c r="AZ99" s="195">
        <v>0</v>
      </c>
      <c r="BA99" s="196"/>
      <c r="BB99" s="195">
        <v>0</v>
      </c>
      <c r="BC99" s="196"/>
      <c r="BD99" s="195">
        <v>0</v>
      </c>
      <c r="BE99" s="196"/>
      <c r="BF99" s="195">
        <v>0</v>
      </c>
      <c r="BG99" s="196"/>
      <c r="BH99" s="195">
        <v>0</v>
      </c>
      <c r="BI99" s="196"/>
      <c r="BJ99" s="195">
        <v>0</v>
      </c>
      <c r="BK99" s="196"/>
      <c r="BL99" s="195">
        <v>0</v>
      </c>
      <c r="BM99" s="196"/>
      <c r="BN99" s="195">
        <v>0</v>
      </c>
      <c r="BO99" s="196"/>
      <c r="BP99" s="195">
        <v>0</v>
      </c>
      <c r="BQ99" s="196"/>
      <c r="BR99" s="195">
        <v>0</v>
      </c>
      <c r="BS99" s="196"/>
      <c r="BT99" s="195">
        <v>0</v>
      </c>
      <c r="BU99" s="196"/>
      <c r="BV99" s="195">
        <v>0</v>
      </c>
      <c r="BW99" s="196"/>
      <c r="BX99" s="195">
        <v>0</v>
      </c>
      <c r="BY99" s="196"/>
      <c r="BZ99" s="195">
        <v>0</v>
      </c>
      <c r="CA99" s="196"/>
      <c r="CB99" s="195">
        <v>0</v>
      </c>
      <c r="CC99" s="196"/>
      <c r="CD99" s="195">
        <v>0</v>
      </c>
      <c r="CE99" s="196"/>
      <c r="CF99" s="195">
        <v>0</v>
      </c>
      <c r="CG99" s="196"/>
      <c r="CH99" s="195">
        <v>0</v>
      </c>
      <c r="CI99" s="196"/>
      <c r="CJ99" s="195">
        <v>0</v>
      </c>
      <c r="CK99" s="196"/>
      <c r="CL99" s="195">
        <v>0</v>
      </c>
      <c r="CM99" s="196"/>
      <c r="CN99" s="195">
        <v>0</v>
      </c>
      <c r="CO99" s="196"/>
      <c r="CP99" s="195">
        <v>0</v>
      </c>
      <c r="CQ99" s="196"/>
      <c r="CR99" s="195">
        <v>0</v>
      </c>
      <c r="CS99" s="196"/>
      <c r="CT99" s="195">
        <v>0</v>
      </c>
      <c r="CU99" s="196"/>
      <c r="CV99" s="195">
        <v>0</v>
      </c>
      <c r="CW99" s="196"/>
      <c r="CX99" s="195">
        <v>0</v>
      </c>
      <c r="CY99" s="196"/>
      <c r="CZ99" s="195">
        <v>0</v>
      </c>
      <c r="DA99" s="196"/>
      <c r="DB99" s="195">
        <v>0</v>
      </c>
      <c r="DC99" s="196"/>
      <c r="DD99" s="195">
        <v>0</v>
      </c>
      <c r="DE99" s="196"/>
      <c r="DF99" s="195">
        <v>0</v>
      </c>
      <c r="DG99" s="196"/>
      <c r="DH99" s="195">
        <v>0</v>
      </c>
      <c r="DI99" s="196"/>
      <c r="DJ99" s="195">
        <v>0</v>
      </c>
      <c r="DK99" s="196"/>
      <c r="DL99" s="195">
        <v>0</v>
      </c>
      <c r="DM99" s="196"/>
      <c r="DN99" s="195">
        <v>0</v>
      </c>
      <c r="DO99" s="196"/>
      <c r="DP99" s="195">
        <v>0</v>
      </c>
      <c r="DQ99" s="196"/>
      <c r="DR99" s="195">
        <v>0</v>
      </c>
      <c r="DS99" s="196"/>
      <c r="DT99" s="195">
        <v>0</v>
      </c>
      <c r="DU99" s="196"/>
      <c r="DV99" s="195">
        <v>0</v>
      </c>
      <c r="DW99" s="196"/>
      <c r="DX99" s="195">
        <v>0</v>
      </c>
      <c r="DY99" s="196"/>
      <c r="DZ99" s="195">
        <v>0</v>
      </c>
      <c r="EA99" s="196"/>
      <c r="EB99" s="195">
        <v>0</v>
      </c>
      <c r="EC99" s="196"/>
      <c r="ED99" s="195">
        <v>0</v>
      </c>
      <c r="EE99" s="196"/>
      <c r="EF99" s="195">
        <v>0</v>
      </c>
      <c r="EG99" s="196"/>
      <c r="EH99" s="195">
        <v>0</v>
      </c>
      <c r="EI99" s="196"/>
      <c r="EJ99" s="195">
        <v>0</v>
      </c>
      <c r="EK99" s="196"/>
      <c r="EL99" s="195">
        <v>0</v>
      </c>
      <c r="EM99" s="196"/>
      <c r="EN99" s="195">
        <v>0</v>
      </c>
      <c r="EO99" s="196"/>
      <c r="EP99" s="195">
        <v>0</v>
      </c>
      <c r="EQ99" s="196"/>
      <c r="ER99" s="195">
        <v>0</v>
      </c>
      <c r="ES99" s="196"/>
      <c r="ET99" s="195">
        <v>0</v>
      </c>
      <c r="EU99" s="196"/>
      <c r="EV99" s="195">
        <v>0</v>
      </c>
      <c r="EW99" s="196"/>
      <c r="EX99" s="195">
        <v>0</v>
      </c>
      <c r="EY99" s="196"/>
      <c r="EZ99" s="195">
        <v>0</v>
      </c>
      <c r="FA99" s="196"/>
      <c r="FB99" s="195">
        <v>0</v>
      </c>
      <c r="FC99" s="196"/>
      <c r="FD99" s="195">
        <v>0</v>
      </c>
      <c r="FE99" s="196"/>
      <c r="FF99" s="195">
        <v>0</v>
      </c>
      <c r="FG99" s="196"/>
      <c r="FH99" s="195">
        <v>0</v>
      </c>
      <c r="FI99" s="196"/>
      <c r="FJ99" s="195">
        <v>0</v>
      </c>
      <c r="FK99" s="196"/>
      <c r="FL99" s="195">
        <v>0</v>
      </c>
      <c r="FM99" s="196"/>
      <c r="FN99" s="195">
        <v>0</v>
      </c>
      <c r="FO99" s="196"/>
      <c r="FP99" s="195">
        <v>0</v>
      </c>
      <c r="FQ99" s="196"/>
      <c r="FR99" s="195">
        <v>0</v>
      </c>
      <c r="FS99" s="196"/>
      <c r="FT99" s="195">
        <v>0</v>
      </c>
      <c r="FU99" s="196"/>
      <c r="FV99" s="195">
        <v>0</v>
      </c>
      <c r="FW99" s="196"/>
      <c r="FX99" s="195">
        <v>0</v>
      </c>
      <c r="FY99" s="196"/>
      <c r="FZ99" s="195">
        <v>0</v>
      </c>
      <c r="GA99" s="196"/>
      <c r="GB99" s="195">
        <v>0</v>
      </c>
      <c r="GC99" s="196"/>
      <c r="GD99" s="195">
        <v>0</v>
      </c>
      <c r="GE99" s="196"/>
      <c r="GF99" s="195">
        <v>0</v>
      </c>
      <c r="GG99" s="196"/>
      <c r="GH99" s="195">
        <v>0</v>
      </c>
      <c r="GI99" s="196"/>
      <c r="GJ99" s="195">
        <v>0</v>
      </c>
      <c r="GK99" s="196"/>
      <c r="GL99" s="195">
        <v>0</v>
      </c>
      <c r="GM99" s="196"/>
      <c r="GN99" s="195">
        <v>0</v>
      </c>
      <c r="GO99" s="196"/>
      <c r="GP99" s="195">
        <v>0</v>
      </c>
      <c r="GQ99" s="196"/>
      <c r="GR99" s="195">
        <v>0</v>
      </c>
      <c r="GS99" s="196"/>
      <c r="GT99" s="195">
        <v>0</v>
      </c>
      <c r="GU99" s="196"/>
      <c r="GV99" s="195">
        <v>0</v>
      </c>
      <c r="GW99" s="196"/>
      <c r="GX99" s="195">
        <v>0</v>
      </c>
      <c r="GY99" s="196"/>
      <c r="GZ99" s="195">
        <v>0</v>
      </c>
      <c r="HA99" s="196"/>
      <c r="HB99" s="195">
        <v>0</v>
      </c>
      <c r="HC99" s="196"/>
      <c r="HD99" s="195">
        <v>0</v>
      </c>
      <c r="HE99" s="196"/>
      <c r="HF99" s="195">
        <v>0</v>
      </c>
      <c r="HG99" s="196"/>
      <c r="HH99" s="195">
        <v>0</v>
      </c>
      <c r="HI99" s="196"/>
      <c r="HJ99" s="195">
        <v>0</v>
      </c>
      <c r="HK99" s="196"/>
      <c r="HL99" s="195">
        <v>0</v>
      </c>
      <c r="HM99" s="196"/>
      <c r="HN99" s="195">
        <v>0</v>
      </c>
      <c r="HO99" s="196"/>
      <c r="HP99" s="195">
        <v>0</v>
      </c>
      <c r="HQ99" s="196"/>
      <c r="HR99" s="195">
        <v>0</v>
      </c>
      <c r="HS99" s="196"/>
      <c r="HT99" s="195">
        <v>0</v>
      </c>
      <c r="HU99" s="196"/>
      <c r="HV99" s="195">
        <v>0</v>
      </c>
      <c r="HW99" s="196"/>
      <c r="HX99" s="195">
        <v>0</v>
      </c>
      <c r="HY99" s="196">
        <v>0</v>
      </c>
      <c r="HZ99" s="195">
        <v>0</v>
      </c>
      <c r="IA99" s="196">
        <v>0</v>
      </c>
      <c r="IB99" s="195">
        <v>0</v>
      </c>
      <c r="IC99" s="196">
        <v>0</v>
      </c>
      <c r="ID99" s="195">
        <v>0</v>
      </c>
      <c r="IE99" s="196">
        <v>0</v>
      </c>
      <c r="IF99" s="195">
        <v>0</v>
      </c>
      <c r="IG99" s="196">
        <v>0</v>
      </c>
      <c r="IH99" s="195">
        <v>0</v>
      </c>
      <c r="II99" s="196">
        <v>0</v>
      </c>
    </row>
    <row r="100" spans="1:243" ht="15.75" customHeight="1" x14ac:dyDescent="0.2">
      <c r="A100" s="608"/>
      <c r="B100" s="598"/>
      <c r="C100" s="613"/>
      <c r="D100" s="7" t="s">
        <v>6</v>
      </c>
      <c r="E100" s="537"/>
      <c r="F100" s="197"/>
      <c r="G100" s="198" t="s">
        <v>667</v>
      </c>
      <c r="H100" s="197"/>
      <c r="I100" s="198" t="s">
        <v>667</v>
      </c>
      <c r="J100" s="197"/>
      <c r="K100" s="198" t="s">
        <v>667</v>
      </c>
      <c r="L100" s="197"/>
      <c r="M100" s="198" t="s">
        <v>667</v>
      </c>
      <c r="N100" s="197"/>
      <c r="O100" s="198" t="s">
        <v>667</v>
      </c>
      <c r="P100" s="197"/>
      <c r="Q100" s="198" t="s">
        <v>667</v>
      </c>
      <c r="R100" s="197"/>
      <c r="S100" s="198" t="s">
        <v>667</v>
      </c>
      <c r="T100" s="197"/>
      <c r="U100" s="198" t="s">
        <v>667</v>
      </c>
      <c r="V100" s="197"/>
      <c r="W100" s="198" t="s">
        <v>667</v>
      </c>
      <c r="X100" s="197"/>
      <c r="Y100" s="198" t="s">
        <v>667</v>
      </c>
      <c r="Z100" s="197"/>
      <c r="AA100" s="198" t="s">
        <v>667</v>
      </c>
      <c r="AB100" s="197"/>
      <c r="AC100" s="198" t="s">
        <v>667</v>
      </c>
      <c r="AD100" s="197"/>
      <c r="AE100" s="198" t="s">
        <v>667</v>
      </c>
      <c r="AF100" s="197"/>
      <c r="AG100" s="198" t="s">
        <v>667</v>
      </c>
      <c r="AH100" s="197"/>
      <c r="AI100" s="198" t="s">
        <v>667</v>
      </c>
      <c r="AJ100" s="197"/>
      <c r="AK100" s="198" t="s">
        <v>667</v>
      </c>
      <c r="AL100" s="197"/>
      <c r="AM100" s="198" t="s">
        <v>667</v>
      </c>
      <c r="AN100" s="197"/>
      <c r="AO100" s="198" t="s">
        <v>667</v>
      </c>
      <c r="AP100" s="197"/>
      <c r="AQ100" s="198" t="s">
        <v>667</v>
      </c>
      <c r="AR100" s="197"/>
      <c r="AS100" s="198" t="s">
        <v>667</v>
      </c>
      <c r="AT100" s="197"/>
      <c r="AU100" s="198" t="s">
        <v>667</v>
      </c>
      <c r="AV100" s="197"/>
      <c r="AW100" s="198" t="s">
        <v>667</v>
      </c>
      <c r="AX100" s="197"/>
      <c r="AY100" s="198" t="s">
        <v>667</v>
      </c>
      <c r="AZ100" s="197"/>
      <c r="BA100" s="198" t="s">
        <v>667</v>
      </c>
      <c r="BB100" s="197"/>
      <c r="BC100" s="198" t="s">
        <v>667</v>
      </c>
      <c r="BD100" s="197"/>
      <c r="BE100" s="198" t="s">
        <v>667</v>
      </c>
      <c r="BF100" s="197"/>
      <c r="BG100" s="198" t="s">
        <v>667</v>
      </c>
      <c r="BH100" s="197"/>
      <c r="BI100" s="198" t="s">
        <v>667</v>
      </c>
      <c r="BJ100" s="197"/>
      <c r="BK100" s="198" t="s">
        <v>667</v>
      </c>
      <c r="BL100" s="197"/>
      <c r="BM100" s="198" t="s">
        <v>667</v>
      </c>
      <c r="BN100" s="197"/>
      <c r="BO100" s="198" t="s">
        <v>667</v>
      </c>
      <c r="BP100" s="197"/>
      <c r="BQ100" s="198" t="s">
        <v>667</v>
      </c>
      <c r="BR100" s="197"/>
      <c r="BS100" s="198" t="s">
        <v>667</v>
      </c>
      <c r="BT100" s="197"/>
      <c r="BU100" s="198" t="s">
        <v>667</v>
      </c>
      <c r="BV100" s="197"/>
      <c r="BW100" s="198" t="s">
        <v>667</v>
      </c>
      <c r="BX100" s="197"/>
      <c r="BY100" s="198" t="s">
        <v>667</v>
      </c>
      <c r="BZ100" s="197"/>
      <c r="CA100" s="198" t="s">
        <v>667</v>
      </c>
      <c r="CB100" s="197"/>
      <c r="CC100" s="198" t="s">
        <v>667</v>
      </c>
      <c r="CD100" s="197"/>
      <c r="CE100" s="198" t="s">
        <v>667</v>
      </c>
      <c r="CF100" s="197"/>
      <c r="CG100" s="198" t="s">
        <v>667</v>
      </c>
      <c r="CH100" s="197"/>
      <c r="CI100" s="198" t="s">
        <v>667</v>
      </c>
      <c r="CJ100" s="197"/>
      <c r="CK100" s="198" t="s">
        <v>667</v>
      </c>
      <c r="CL100" s="197"/>
      <c r="CM100" s="198" t="s">
        <v>667</v>
      </c>
      <c r="CN100" s="197"/>
      <c r="CO100" s="198" t="s">
        <v>667</v>
      </c>
      <c r="CP100" s="197"/>
      <c r="CQ100" s="198" t="s">
        <v>667</v>
      </c>
      <c r="CR100" s="197"/>
      <c r="CS100" s="198" t="s">
        <v>667</v>
      </c>
      <c r="CT100" s="197"/>
      <c r="CU100" s="198" t="s">
        <v>667</v>
      </c>
      <c r="CV100" s="197"/>
      <c r="CW100" s="198" t="s">
        <v>667</v>
      </c>
      <c r="CX100" s="197"/>
      <c r="CY100" s="198" t="s">
        <v>667</v>
      </c>
      <c r="CZ100" s="197"/>
      <c r="DA100" s="198" t="s">
        <v>667</v>
      </c>
      <c r="DB100" s="197"/>
      <c r="DC100" s="198" t="s">
        <v>667</v>
      </c>
      <c r="DD100" s="197"/>
      <c r="DE100" s="198" t="s">
        <v>667</v>
      </c>
      <c r="DF100" s="197"/>
      <c r="DG100" s="198" t="s">
        <v>667</v>
      </c>
      <c r="DH100" s="197"/>
      <c r="DI100" s="198" t="s">
        <v>667</v>
      </c>
      <c r="DJ100" s="197"/>
      <c r="DK100" s="198" t="s">
        <v>667</v>
      </c>
      <c r="DL100" s="197"/>
      <c r="DM100" s="198" t="s">
        <v>667</v>
      </c>
      <c r="DN100" s="197"/>
      <c r="DO100" s="198" t="s">
        <v>667</v>
      </c>
      <c r="DP100" s="197"/>
      <c r="DQ100" s="198" t="s">
        <v>667</v>
      </c>
      <c r="DR100" s="197"/>
      <c r="DS100" s="198" t="s">
        <v>667</v>
      </c>
      <c r="DT100" s="197"/>
      <c r="DU100" s="198" t="s">
        <v>667</v>
      </c>
      <c r="DV100" s="197"/>
      <c r="DW100" s="198" t="s">
        <v>667</v>
      </c>
      <c r="DX100" s="197"/>
      <c r="DY100" s="198" t="s">
        <v>667</v>
      </c>
      <c r="DZ100" s="197"/>
      <c r="EA100" s="198" t="s">
        <v>667</v>
      </c>
      <c r="EB100" s="197"/>
      <c r="EC100" s="198" t="s">
        <v>667</v>
      </c>
      <c r="ED100" s="197"/>
      <c r="EE100" s="198" t="s">
        <v>667</v>
      </c>
      <c r="EF100" s="197"/>
      <c r="EG100" s="198" t="s">
        <v>667</v>
      </c>
      <c r="EH100" s="197"/>
      <c r="EI100" s="198" t="s">
        <v>667</v>
      </c>
      <c r="EJ100" s="197"/>
      <c r="EK100" s="198" t="s">
        <v>667</v>
      </c>
      <c r="EL100" s="197"/>
      <c r="EM100" s="198" t="s">
        <v>667</v>
      </c>
      <c r="EN100" s="197"/>
      <c r="EO100" s="198" t="s">
        <v>667</v>
      </c>
      <c r="EP100" s="197"/>
      <c r="EQ100" s="198" t="s">
        <v>667</v>
      </c>
      <c r="ER100" s="197"/>
      <c r="ES100" s="198" t="s">
        <v>667</v>
      </c>
      <c r="ET100" s="197"/>
      <c r="EU100" s="198" t="s">
        <v>667</v>
      </c>
      <c r="EV100" s="197"/>
      <c r="EW100" s="198" t="s">
        <v>667</v>
      </c>
      <c r="EX100" s="197"/>
      <c r="EY100" s="198" t="s">
        <v>667</v>
      </c>
      <c r="EZ100" s="197"/>
      <c r="FA100" s="198" t="s">
        <v>667</v>
      </c>
      <c r="FB100" s="197"/>
      <c r="FC100" s="198" t="s">
        <v>667</v>
      </c>
      <c r="FD100" s="197"/>
      <c r="FE100" s="198" t="s">
        <v>667</v>
      </c>
      <c r="FF100" s="197"/>
      <c r="FG100" s="198" t="s">
        <v>667</v>
      </c>
      <c r="FH100" s="197"/>
      <c r="FI100" s="198" t="s">
        <v>667</v>
      </c>
      <c r="FJ100" s="197"/>
      <c r="FK100" s="198" t="s">
        <v>667</v>
      </c>
      <c r="FL100" s="197"/>
      <c r="FM100" s="198" t="s">
        <v>667</v>
      </c>
      <c r="FN100" s="197"/>
      <c r="FO100" s="198" t="s">
        <v>667</v>
      </c>
      <c r="FP100" s="197"/>
      <c r="FQ100" s="198" t="s">
        <v>667</v>
      </c>
      <c r="FR100" s="197"/>
      <c r="FS100" s="198" t="s">
        <v>667</v>
      </c>
      <c r="FT100" s="197"/>
      <c r="FU100" s="198" t="s">
        <v>667</v>
      </c>
      <c r="FV100" s="197"/>
      <c r="FW100" s="198" t="s">
        <v>667</v>
      </c>
      <c r="FX100" s="197"/>
      <c r="FY100" s="198" t="s">
        <v>667</v>
      </c>
      <c r="FZ100" s="197"/>
      <c r="GA100" s="198" t="s">
        <v>667</v>
      </c>
      <c r="GB100" s="197"/>
      <c r="GC100" s="198" t="s">
        <v>667</v>
      </c>
      <c r="GD100" s="197"/>
      <c r="GE100" s="198" t="s">
        <v>667</v>
      </c>
      <c r="GF100" s="197"/>
      <c r="GG100" s="198" t="s">
        <v>667</v>
      </c>
      <c r="GH100" s="197"/>
      <c r="GI100" s="198" t="s">
        <v>667</v>
      </c>
      <c r="GJ100" s="197"/>
      <c r="GK100" s="198" t="s">
        <v>667</v>
      </c>
      <c r="GL100" s="197"/>
      <c r="GM100" s="198" t="s">
        <v>667</v>
      </c>
      <c r="GN100" s="197"/>
      <c r="GO100" s="198" t="s">
        <v>667</v>
      </c>
      <c r="GP100" s="197"/>
      <c r="GQ100" s="198" t="s">
        <v>667</v>
      </c>
      <c r="GR100" s="197"/>
      <c r="GS100" s="198" t="s">
        <v>667</v>
      </c>
      <c r="GT100" s="197"/>
      <c r="GU100" s="198" t="s">
        <v>667</v>
      </c>
      <c r="GV100" s="197"/>
      <c r="GW100" s="198" t="s">
        <v>667</v>
      </c>
      <c r="GX100" s="197"/>
      <c r="GY100" s="198" t="s">
        <v>667</v>
      </c>
      <c r="GZ100" s="197"/>
      <c r="HA100" s="198" t="s">
        <v>667</v>
      </c>
      <c r="HB100" s="197"/>
      <c r="HC100" s="198" t="s">
        <v>667</v>
      </c>
      <c r="HD100" s="197"/>
      <c r="HE100" s="198" t="s">
        <v>667</v>
      </c>
      <c r="HF100" s="197"/>
      <c r="HG100" s="198" t="s">
        <v>667</v>
      </c>
      <c r="HH100" s="197"/>
      <c r="HI100" s="198" t="s">
        <v>667</v>
      </c>
      <c r="HJ100" s="197"/>
      <c r="HK100" s="198" t="s">
        <v>667</v>
      </c>
      <c r="HL100" s="197"/>
      <c r="HM100" s="198" t="s">
        <v>667</v>
      </c>
      <c r="HN100" s="197"/>
      <c r="HO100" s="198" t="s">
        <v>667</v>
      </c>
      <c r="HP100" s="197"/>
      <c r="HQ100" s="198" t="s">
        <v>667</v>
      </c>
      <c r="HR100" s="197"/>
      <c r="HS100" s="198" t="s">
        <v>667</v>
      </c>
      <c r="HT100" s="197"/>
      <c r="HU100" s="198" t="s">
        <v>667</v>
      </c>
      <c r="HV100" s="197"/>
      <c r="HW100" s="198" t="s">
        <v>667</v>
      </c>
      <c r="HX100" s="197"/>
      <c r="HY100" s="198" t="s">
        <v>667</v>
      </c>
      <c r="HZ100" s="197"/>
      <c r="IA100" s="198" t="s">
        <v>667</v>
      </c>
      <c r="IB100" s="197"/>
      <c r="IC100" s="198" t="s">
        <v>667</v>
      </c>
      <c r="ID100" s="197"/>
      <c r="IE100" s="198" t="s">
        <v>667</v>
      </c>
      <c r="IF100" s="197"/>
      <c r="IG100" s="198" t="s">
        <v>667</v>
      </c>
      <c r="IH100" s="197"/>
      <c r="II100" s="198" t="s">
        <v>667</v>
      </c>
    </row>
    <row r="101" spans="1:243" ht="15.75" customHeight="1" x14ac:dyDescent="0.2">
      <c r="A101" s="608"/>
      <c r="B101" s="598"/>
      <c r="C101" s="613"/>
      <c r="D101" s="7">
        <v>0</v>
      </c>
      <c r="E101" s="538" t="s">
        <v>82</v>
      </c>
      <c r="F101" s="199">
        <v>0</v>
      </c>
      <c r="G101" s="200"/>
      <c r="H101" s="199">
        <v>0</v>
      </c>
      <c r="I101" s="200"/>
      <c r="J101" s="199">
        <v>0</v>
      </c>
      <c r="K101" s="200"/>
      <c r="L101" s="199">
        <v>0</v>
      </c>
      <c r="M101" s="200"/>
      <c r="N101" s="199">
        <v>0</v>
      </c>
      <c r="O101" s="200"/>
      <c r="P101" s="199">
        <v>0</v>
      </c>
      <c r="Q101" s="200"/>
      <c r="R101" s="199">
        <v>0</v>
      </c>
      <c r="S101" s="200"/>
      <c r="T101" s="199">
        <v>0</v>
      </c>
      <c r="U101" s="200"/>
      <c r="V101" s="199">
        <v>0</v>
      </c>
      <c r="W101" s="200"/>
      <c r="X101" s="199">
        <v>0</v>
      </c>
      <c r="Y101" s="200"/>
      <c r="Z101" s="199">
        <v>0</v>
      </c>
      <c r="AA101" s="200"/>
      <c r="AB101" s="199">
        <v>0</v>
      </c>
      <c r="AC101" s="200"/>
      <c r="AD101" s="199">
        <v>0</v>
      </c>
      <c r="AE101" s="200"/>
      <c r="AF101" s="199">
        <v>0</v>
      </c>
      <c r="AG101" s="200"/>
      <c r="AH101" s="199">
        <v>0</v>
      </c>
      <c r="AI101" s="200"/>
      <c r="AJ101" s="199">
        <v>0</v>
      </c>
      <c r="AK101" s="200"/>
      <c r="AL101" s="199">
        <v>0</v>
      </c>
      <c r="AM101" s="200"/>
      <c r="AN101" s="199">
        <v>0</v>
      </c>
      <c r="AO101" s="200"/>
      <c r="AP101" s="199">
        <v>0</v>
      </c>
      <c r="AQ101" s="200"/>
      <c r="AR101" s="199">
        <v>0</v>
      </c>
      <c r="AS101" s="200"/>
      <c r="AT101" s="199">
        <v>0</v>
      </c>
      <c r="AU101" s="200"/>
      <c r="AV101" s="199">
        <v>0</v>
      </c>
      <c r="AW101" s="200"/>
      <c r="AX101" s="199">
        <v>0</v>
      </c>
      <c r="AY101" s="200"/>
      <c r="AZ101" s="199">
        <v>0</v>
      </c>
      <c r="BA101" s="200"/>
      <c r="BB101" s="199">
        <v>0</v>
      </c>
      <c r="BC101" s="200"/>
      <c r="BD101" s="199">
        <v>0</v>
      </c>
      <c r="BE101" s="200"/>
      <c r="BF101" s="199">
        <v>0</v>
      </c>
      <c r="BG101" s="200"/>
      <c r="BH101" s="199">
        <v>0</v>
      </c>
      <c r="BI101" s="200"/>
      <c r="BJ101" s="199">
        <v>0</v>
      </c>
      <c r="BK101" s="200"/>
      <c r="BL101" s="199">
        <v>0</v>
      </c>
      <c r="BM101" s="200"/>
      <c r="BN101" s="199">
        <v>0</v>
      </c>
      <c r="BO101" s="200"/>
      <c r="BP101" s="199">
        <v>0</v>
      </c>
      <c r="BQ101" s="200"/>
      <c r="BR101" s="199">
        <v>0</v>
      </c>
      <c r="BS101" s="200"/>
      <c r="BT101" s="199">
        <v>0</v>
      </c>
      <c r="BU101" s="200"/>
      <c r="BV101" s="199">
        <v>0</v>
      </c>
      <c r="BW101" s="200"/>
      <c r="BX101" s="199">
        <v>0</v>
      </c>
      <c r="BY101" s="200"/>
      <c r="BZ101" s="199">
        <v>0</v>
      </c>
      <c r="CA101" s="200"/>
      <c r="CB101" s="199">
        <v>0</v>
      </c>
      <c r="CC101" s="200"/>
      <c r="CD101" s="199">
        <v>0</v>
      </c>
      <c r="CE101" s="200"/>
      <c r="CF101" s="199">
        <v>0</v>
      </c>
      <c r="CG101" s="200"/>
      <c r="CH101" s="199">
        <v>0</v>
      </c>
      <c r="CI101" s="200"/>
      <c r="CJ101" s="199">
        <v>0</v>
      </c>
      <c r="CK101" s="200"/>
      <c r="CL101" s="199">
        <v>0</v>
      </c>
      <c r="CM101" s="200"/>
      <c r="CN101" s="199">
        <v>0</v>
      </c>
      <c r="CO101" s="200"/>
      <c r="CP101" s="199">
        <v>0</v>
      </c>
      <c r="CQ101" s="200"/>
      <c r="CR101" s="199">
        <v>0</v>
      </c>
      <c r="CS101" s="200"/>
      <c r="CT101" s="199">
        <v>0</v>
      </c>
      <c r="CU101" s="200"/>
      <c r="CV101" s="199">
        <v>0</v>
      </c>
      <c r="CW101" s="200"/>
      <c r="CX101" s="199">
        <v>0</v>
      </c>
      <c r="CY101" s="200"/>
      <c r="CZ101" s="199">
        <v>0</v>
      </c>
      <c r="DA101" s="200"/>
      <c r="DB101" s="199">
        <v>0</v>
      </c>
      <c r="DC101" s="200"/>
      <c r="DD101" s="199">
        <v>0</v>
      </c>
      <c r="DE101" s="200"/>
      <c r="DF101" s="199">
        <v>0</v>
      </c>
      <c r="DG101" s="200"/>
      <c r="DH101" s="199">
        <v>0</v>
      </c>
      <c r="DI101" s="200"/>
      <c r="DJ101" s="199">
        <v>0</v>
      </c>
      <c r="DK101" s="200"/>
      <c r="DL101" s="199">
        <v>0</v>
      </c>
      <c r="DM101" s="200"/>
      <c r="DN101" s="199">
        <v>0</v>
      </c>
      <c r="DO101" s="200"/>
      <c r="DP101" s="199">
        <v>0</v>
      </c>
      <c r="DQ101" s="200"/>
      <c r="DR101" s="199">
        <v>0</v>
      </c>
      <c r="DS101" s="200"/>
      <c r="DT101" s="199">
        <v>0</v>
      </c>
      <c r="DU101" s="200"/>
      <c r="DV101" s="199">
        <v>0</v>
      </c>
      <c r="DW101" s="200"/>
      <c r="DX101" s="199">
        <v>0</v>
      </c>
      <c r="DY101" s="200"/>
      <c r="DZ101" s="199">
        <v>0</v>
      </c>
      <c r="EA101" s="200"/>
      <c r="EB101" s="199">
        <v>0</v>
      </c>
      <c r="EC101" s="200"/>
      <c r="ED101" s="199">
        <v>0</v>
      </c>
      <c r="EE101" s="200"/>
      <c r="EF101" s="199">
        <v>0</v>
      </c>
      <c r="EG101" s="200"/>
      <c r="EH101" s="199">
        <v>0</v>
      </c>
      <c r="EI101" s="200"/>
      <c r="EJ101" s="199">
        <v>0</v>
      </c>
      <c r="EK101" s="200"/>
      <c r="EL101" s="199">
        <v>0</v>
      </c>
      <c r="EM101" s="200"/>
      <c r="EN101" s="199">
        <v>0</v>
      </c>
      <c r="EO101" s="200"/>
      <c r="EP101" s="199">
        <v>0</v>
      </c>
      <c r="EQ101" s="200"/>
      <c r="ER101" s="199">
        <v>0</v>
      </c>
      <c r="ES101" s="200"/>
      <c r="ET101" s="199">
        <v>0</v>
      </c>
      <c r="EU101" s="200"/>
      <c r="EV101" s="199">
        <v>0</v>
      </c>
      <c r="EW101" s="200"/>
      <c r="EX101" s="199">
        <v>0</v>
      </c>
      <c r="EY101" s="200"/>
      <c r="EZ101" s="199">
        <v>0</v>
      </c>
      <c r="FA101" s="200"/>
      <c r="FB101" s="199">
        <v>0</v>
      </c>
      <c r="FC101" s="200"/>
      <c r="FD101" s="199">
        <v>0</v>
      </c>
      <c r="FE101" s="200"/>
      <c r="FF101" s="199">
        <v>0</v>
      </c>
      <c r="FG101" s="200"/>
      <c r="FH101" s="199">
        <v>0</v>
      </c>
      <c r="FI101" s="200"/>
      <c r="FJ101" s="199">
        <v>0</v>
      </c>
      <c r="FK101" s="200"/>
      <c r="FL101" s="199">
        <v>0</v>
      </c>
      <c r="FM101" s="200"/>
      <c r="FN101" s="199">
        <v>0</v>
      </c>
      <c r="FO101" s="200"/>
      <c r="FP101" s="199">
        <v>0</v>
      </c>
      <c r="FQ101" s="200"/>
      <c r="FR101" s="199">
        <v>0</v>
      </c>
      <c r="FS101" s="200"/>
      <c r="FT101" s="199">
        <v>0</v>
      </c>
      <c r="FU101" s="200"/>
      <c r="FV101" s="199">
        <v>0</v>
      </c>
      <c r="FW101" s="200"/>
      <c r="FX101" s="199">
        <v>0</v>
      </c>
      <c r="FY101" s="200"/>
      <c r="FZ101" s="199">
        <v>0</v>
      </c>
      <c r="GA101" s="200"/>
      <c r="GB101" s="199">
        <v>0</v>
      </c>
      <c r="GC101" s="200"/>
      <c r="GD101" s="199">
        <v>0</v>
      </c>
      <c r="GE101" s="200"/>
      <c r="GF101" s="199">
        <v>0</v>
      </c>
      <c r="GG101" s="200"/>
      <c r="GH101" s="199">
        <v>0</v>
      </c>
      <c r="GI101" s="200"/>
      <c r="GJ101" s="199">
        <v>0</v>
      </c>
      <c r="GK101" s="200"/>
      <c r="GL101" s="199">
        <v>0</v>
      </c>
      <c r="GM101" s="200"/>
      <c r="GN101" s="199">
        <v>0</v>
      </c>
      <c r="GO101" s="200"/>
      <c r="GP101" s="199">
        <v>0</v>
      </c>
      <c r="GQ101" s="200"/>
      <c r="GR101" s="199">
        <v>0</v>
      </c>
      <c r="GS101" s="200"/>
      <c r="GT101" s="199">
        <v>0</v>
      </c>
      <c r="GU101" s="200"/>
      <c r="GV101" s="199">
        <v>0</v>
      </c>
      <c r="GW101" s="200"/>
      <c r="GX101" s="199">
        <v>0</v>
      </c>
      <c r="GY101" s="200"/>
      <c r="GZ101" s="199">
        <v>0</v>
      </c>
      <c r="HA101" s="200"/>
      <c r="HB101" s="199">
        <v>0</v>
      </c>
      <c r="HC101" s="200"/>
      <c r="HD101" s="199">
        <v>0</v>
      </c>
      <c r="HE101" s="200"/>
      <c r="HF101" s="199">
        <v>0</v>
      </c>
      <c r="HG101" s="200"/>
      <c r="HH101" s="199">
        <v>0</v>
      </c>
      <c r="HI101" s="200"/>
      <c r="HJ101" s="199">
        <v>0</v>
      </c>
      <c r="HK101" s="200"/>
      <c r="HL101" s="199">
        <v>0</v>
      </c>
      <c r="HM101" s="200"/>
      <c r="HN101" s="199">
        <v>0</v>
      </c>
      <c r="HO101" s="200"/>
      <c r="HP101" s="199">
        <v>0</v>
      </c>
      <c r="HQ101" s="200"/>
      <c r="HR101" s="199">
        <v>0</v>
      </c>
      <c r="HS101" s="200"/>
      <c r="HT101" s="199">
        <v>0</v>
      </c>
      <c r="HU101" s="200"/>
      <c r="HV101" s="199">
        <v>0</v>
      </c>
      <c r="HW101" s="200"/>
      <c r="HX101" s="199">
        <v>0</v>
      </c>
      <c r="HY101" s="200">
        <v>0</v>
      </c>
      <c r="HZ101" s="199">
        <v>0</v>
      </c>
      <c r="IA101" s="200">
        <v>0</v>
      </c>
      <c r="IB101" s="199">
        <v>0</v>
      </c>
      <c r="IC101" s="200">
        <v>0</v>
      </c>
      <c r="ID101" s="199">
        <v>0</v>
      </c>
      <c r="IE101" s="200">
        <v>0</v>
      </c>
      <c r="IF101" s="199">
        <v>0</v>
      </c>
      <c r="IG101" s="200">
        <v>0</v>
      </c>
      <c r="IH101" s="199">
        <v>0</v>
      </c>
      <c r="II101" s="200">
        <v>0</v>
      </c>
    </row>
    <row r="102" spans="1:243" ht="15.75" customHeight="1" x14ac:dyDescent="0.2">
      <c r="A102" s="608"/>
      <c r="B102" s="598"/>
      <c r="C102" s="613"/>
      <c r="D102" s="8">
        <v>0</v>
      </c>
      <c r="E102" s="537"/>
      <c r="F102" s="201"/>
      <c r="G102" s="202" t="s">
        <v>667</v>
      </c>
      <c r="H102" s="201"/>
      <c r="I102" s="202" t="s">
        <v>667</v>
      </c>
      <c r="J102" s="201"/>
      <c r="K102" s="202" t="s">
        <v>667</v>
      </c>
      <c r="L102" s="201"/>
      <c r="M102" s="202" t="s">
        <v>667</v>
      </c>
      <c r="N102" s="201"/>
      <c r="O102" s="202" t="s">
        <v>667</v>
      </c>
      <c r="P102" s="201"/>
      <c r="Q102" s="202" t="s">
        <v>667</v>
      </c>
      <c r="R102" s="201"/>
      <c r="S102" s="202" t="s">
        <v>667</v>
      </c>
      <c r="T102" s="201"/>
      <c r="U102" s="202" t="s">
        <v>667</v>
      </c>
      <c r="V102" s="201"/>
      <c r="W102" s="202" t="s">
        <v>667</v>
      </c>
      <c r="X102" s="201"/>
      <c r="Y102" s="202" t="s">
        <v>667</v>
      </c>
      <c r="Z102" s="201"/>
      <c r="AA102" s="202" t="s">
        <v>667</v>
      </c>
      <c r="AB102" s="201"/>
      <c r="AC102" s="202" t="s">
        <v>667</v>
      </c>
      <c r="AD102" s="201"/>
      <c r="AE102" s="202" t="s">
        <v>667</v>
      </c>
      <c r="AF102" s="201"/>
      <c r="AG102" s="202" t="s">
        <v>667</v>
      </c>
      <c r="AH102" s="201"/>
      <c r="AI102" s="202" t="s">
        <v>667</v>
      </c>
      <c r="AJ102" s="201"/>
      <c r="AK102" s="202" t="s">
        <v>667</v>
      </c>
      <c r="AL102" s="201"/>
      <c r="AM102" s="202" t="s">
        <v>667</v>
      </c>
      <c r="AN102" s="201"/>
      <c r="AO102" s="202" t="s">
        <v>667</v>
      </c>
      <c r="AP102" s="201"/>
      <c r="AQ102" s="202" t="s">
        <v>667</v>
      </c>
      <c r="AR102" s="201"/>
      <c r="AS102" s="202" t="s">
        <v>667</v>
      </c>
      <c r="AT102" s="201"/>
      <c r="AU102" s="202" t="s">
        <v>667</v>
      </c>
      <c r="AV102" s="201"/>
      <c r="AW102" s="202" t="s">
        <v>667</v>
      </c>
      <c r="AX102" s="201"/>
      <c r="AY102" s="202" t="s">
        <v>667</v>
      </c>
      <c r="AZ102" s="201"/>
      <c r="BA102" s="202" t="s">
        <v>667</v>
      </c>
      <c r="BB102" s="201"/>
      <c r="BC102" s="202" t="s">
        <v>667</v>
      </c>
      <c r="BD102" s="201"/>
      <c r="BE102" s="202" t="s">
        <v>667</v>
      </c>
      <c r="BF102" s="201"/>
      <c r="BG102" s="202" t="s">
        <v>667</v>
      </c>
      <c r="BH102" s="201"/>
      <c r="BI102" s="202" t="s">
        <v>667</v>
      </c>
      <c r="BJ102" s="201"/>
      <c r="BK102" s="202" t="s">
        <v>667</v>
      </c>
      <c r="BL102" s="201"/>
      <c r="BM102" s="202" t="s">
        <v>667</v>
      </c>
      <c r="BN102" s="201"/>
      <c r="BO102" s="202" t="s">
        <v>667</v>
      </c>
      <c r="BP102" s="201"/>
      <c r="BQ102" s="202" t="s">
        <v>667</v>
      </c>
      <c r="BR102" s="201"/>
      <c r="BS102" s="202" t="s">
        <v>667</v>
      </c>
      <c r="BT102" s="201"/>
      <c r="BU102" s="202" t="s">
        <v>667</v>
      </c>
      <c r="BV102" s="201"/>
      <c r="BW102" s="202" t="s">
        <v>667</v>
      </c>
      <c r="BX102" s="201"/>
      <c r="BY102" s="202" t="s">
        <v>667</v>
      </c>
      <c r="BZ102" s="201"/>
      <c r="CA102" s="202" t="s">
        <v>667</v>
      </c>
      <c r="CB102" s="201"/>
      <c r="CC102" s="202" t="s">
        <v>667</v>
      </c>
      <c r="CD102" s="201"/>
      <c r="CE102" s="202" t="s">
        <v>667</v>
      </c>
      <c r="CF102" s="201"/>
      <c r="CG102" s="202" t="s">
        <v>667</v>
      </c>
      <c r="CH102" s="201"/>
      <c r="CI102" s="202" t="s">
        <v>667</v>
      </c>
      <c r="CJ102" s="201"/>
      <c r="CK102" s="202" t="s">
        <v>667</v>
      </c>
      <c r="CL102" s="201"/>
      <c r="CM102" s="202" t="s">
        <v>667</v>
      </c>
      <c r="CN102" s="201"/>
      <c r="CO102" s="202" t="s">
        <v>667</v>
      </c>
      <c r="CP102" s="201"/>
      <c r="CQ102" s="202" t="s">
        <v>667</v>
      </c>
      <c r="CR102" s="201"/>
      <c r="CS102" s="202" t="s">
        <v>667</v>
      </c>
      <c r="CT102" s="201"/>
      <c r="CU102" s="202" t="s">
        <v>667</v>
      </c>
      <c r="CV102" s="201"/>
      <c r="CW102" s="202" t="s">
        <v>667</v>
      </c>
      <c r="CX102" s="201"/>
      <c r="CY102" s="202" t="s">
        <v>667</v>
      </c>
      <c r="CZ102" s="201"/>
      <c r="DA102" s="202" t="s">
        <v>667</v>
      </c>
      <c r="DB102" s="201"/>
      <c r="DC102" s="202" t="s">
        <v>667</v>
      </c>
      <c r="DD102" s="201"/>
      <c r="DE102" s="202" t="s">
        <v>667</v>
      </c>
      <c r="DF102" s="201"/>
      <c r="DG102" s="202" t="s">
        <v>667</v>
      </c>
      <c r="DH102" s="201"/>
      <c r="DI102" s="202" t="s">
        <v>667</v>
      </c>
      <c r="DJ102" s="201"/>
      <c r="DK102" s="202" t="s">
        <v>667</v>
      </c>
      <c r="DL102" s="201"/>
      <c r="DM102" s="202" t="s">
        <v>667</v>
      </c>
      <c r="DN102" s="201"/>
      <c r="DO102" s="202" t="s">
        <v>667</v>
      </c>
      <c r="DP102" s="201"/>
      <c r="DQ102" s="202" t="s">
        <v>667</v>
      </c>
      <c r="DR102" s="201"/>
      <c r="DS102" s="202" t="s">
        <v>667</v>
      </c>
      <c r="DT102" s="201"/>
      <c r="DU102" s="202" t="s">
        <v>667</v>
      </c>
      <c r="DV102" s="201"/>
      <c r="DW102" s="202" t="s">
        <v>667</v>
      </c>
      <c r="DX102" s="201"/>
      <c r="DY102" s="202" t="s">
        <v>667</v>
      </c>
      <c r="DZ102" s="201"/>
      <c r="EA102" s="202" t="s">
        <v>667</v>
      </c>
      <c r="EB102" s="201"/>
      <c r="EC102" s="202" t="s">
        <v>667</v>
      </c>
      <c r="ED102" s="201"/>
      <c r="EE102" s="202" t="s">
        <v>667</v>
      </c>
      <c r="EF102" s="201"/>
      <c r="EG102" s="202" t="s">
        <v>667</v>
      </c>
      <c r="EH102" s="201"/>
      <c r="EI102" s="202" t="s">
        <v>667</v>
      </c>
      <c r="EJ102" s="201"/>
      <c r="EK102" s="202" t="s">
        <v>667</v>
      </c>
      <c r="EL102" s="201"/>
      <c r="EM102" s="202" t="s">
        <v>667</v>
      </c>
      <c r="EN102" s="201"/>
      <c r="EO102" s="202" t="s">
        <v>667</v>
      </c>
      <c r="EP102" s="201"/>
      <c r="EQ102" s="202" t="s">
        <v>667</v>
      </c>
      <c r="ER102" s="201"/>
      <c r="ES102" s="202" t="s">
        <v>667</v>
      </c>
      <c r="ET102" s="201"/>
      <c r="EU102" s="202" t="s">
        <v>667</v>
      </c>
      <c r="EV102" s="201"/>
      <c r="EW102" s="202" t="s">
        <v>667</v>
      </c>
      <c r="EX102" s="201"/>
      <c r="EY102" s="202" t="s">
        <v>667</v>
      </c>
      <c r="EZ102" s="201"/>
      <c r="FA102" s="202" t="s">
        <v>667</v>
      </c>
      <c r="FB102" s="201"/>
      <c r="FC102" s="202" t="s">
        <v>667</v>
      </c>
      <c r="FD102" s="201"/>
      <c r="FE102" s="202" t="s">
        <v>667</v>
      </c>
      <c r="FF102" s="201"/>
      <c r="FG102" s="202" t="s">
        <v>667</v>
      </c>
      <c r="FH102" s="201"/>
      <c r="FI102" s="202" t="s">
        <v>667</v>
      </c>
      <c r="FJ102" s="201"/>
      <c r="FK102" s="202" t="s">
        <v>667</v>
      </c>
      <c r="FL102" s="201"/>
      <c r="FM102" s="202" t="s">
        <v>667</v>
      </c>
      <c r="FN102" s="201"/>
      <c r="FO102" s="202" t="s">
        <v>667</v>
      </c>
      <c r="FP102" s="201"/>
      <c r="FQ102" s="202" t="s">
        <v>667</v>
      </c>
      <c r="FR102" s="201"/>
      <c r="FS102" s="202" t="s">
        <v>667</v>
      </c>
      <c r="FT102" s="201"/>
      <c r="FU102" s="202" t="s">
        <v>667</v>
      </c>
      <c r="FV102" s="201"/>
      <c r="FW102" s="202" t="s">
        <v>667</v>
      </c>
      <c r="FX102" s="201"/>
      <c r="FY102" s="202" t="s">
        <v>667</v>
      </c>
      <c r="FZ102" s="201"/>
      <c r="GA102" s="202" t="s">
        <v>667</v>
      </c>
      <c r="GB102" s="201"/>
      <c r="GC102" s="202" t="s">
        <v>667</v>
      </c>
      <c r="GD102" s="201"/>
      <c r="GE102" s="202" t="s">
        <v>667</v>
      </c>
      <c r="GF102" s="201"/>
      <c r="GG102" s="202" t="s">
        <v>667</v>
      </c>
      <c r="GH102" s="201"/>
      <c r="GI102" s="202" t="s">
        <v>667</v>
      </c>
      <c r="GJ102" s="201"/>
      <c r="GK102" s="202" t="s">
        <v>667</v>
      </c>
      <c r="GL102" s="201"/>
      <c r="GM102" s="202" t="s">
        <v>667</v>
      </c>
      <c r="GN102" s="201"/>
      <c r="GO102" s="202" t="s">
        <v>667</v>
      </c>
      <c r="GP102" s="201"/>
      <c r="GQ102" s="202" t="s">
        <v>667</v>
      </c>
      <c r="GR102" s="201"/>
      <c r="GS102" s="202" t="s">
        <v>667</v>
      </c>
      <c r="GT102" s="201"/>
      <c r="GU102" s="202" t="s">
        <v>667</v>
      </c>
      <c r="GV102" s="201"/>
      <c r="GW102" s="202" t="s">
        <v>667</v>
      </c>
      <c r="GX102" s="201"/>
      <c r="GY102" s="202" t="s">
        <v>667</v>
      </c>
      <c r="GZ102" s="201"/>
      <c r="HA102" s="202" t="s">
        <v>667</v>
      </c>
      <c r="HB102" s="201"/>
      <c r="HC102" s="202" t="s">
        <v>667</v>
      </c>
      <c r="HD102" s="201"/>
      <c r="HE102" s="202" t="s">
        <v>667</v>
      </c>
      <c r="HF102" s="201"/>
      <c r="HG102" s="202" t="s">
        <v>667</v>
      </c>
      <c r="HH102" s="201"/>
      <c r="HI102" s="202" t="s">
        <v>667</v>
      </c>
      <c r="HJ102" s="201"/>
      <c r="HK102" s="202" t="s">
        <v>667</v>
      </c>
      <c r="HL102" s="201"/>
      <c r="HM102" s="202" t="s">
        <v>667</v>
      </c>
      <c r="HN102" s="201"/>
      <c r="HO102" s="202" t="s">
        <v>667</v>
      </c>
      <c r="HP102" s="201"/>
      <c r="HQ102" s="202" t="s">
        <v>667</v>
      </c>
      <c r="HR102" s="201"/>
      <c r="HS102" s="202" t="s">
        <v>667</v>
      </c>
      <c r="HT102" s="201"/>
      <c r="HU102" s="202" t="s">
        <v>667</v>
      </c>
      <c r="HV102" s="201"/>
      <c r="HW102" s="202" t="s">
        <v>667</v>
      </c>
      <c r="HX102" s="201"/>
      <c r="HY102" s="202" t="s">
        <v>667</v>
      </c>
      <c r="HZ102" s="201"/>
      <c r="IA102" s="202" t="s">
        <v>667</v>
      </c>
      <c r="IB102" s="201"/>
      <c r="IC102" s="202" t="s">
        <v>667</v>
      </c>
      <c r="ID102" s="201"/>
      <c r="IE102" s="202" t="s">
        <v>667</v>
      </c>
      <c r="IF102" s="201"/>
      <c r="IG102" s="202" t="s">
        <v>667</v>
      </c>
      <c r="IH102" s="201"/>
      <c r="II102" s="202" t="s">
        <v>667</v>
      </c>
    </row>
    <row r="103" spans="1:243" ht="15.75" customHeight="1" x14ac:dyDescent="0.2">
      <c r="A103" s="608"/>
      <c r="B103" s="598"/>
      <c r="C103" s="613"/>
      <c r="D103" s="9">
        <v>0</v>
      </c>
      <c r="E103" s="538" t="s">
        <v>7</v>
      </c>
      <c r="F103" s="195">
        <v>0</v>
      </c>
      <c r="G103" s="196"/>
      <c r="H103" s="195">
        <v>0</v>
      </c>
      <c r="I103" s="196"/>
      <c r="J103" s="195">
        <v>0</v>
      </c>
      <c r="K103" s="196"/>
      <c r="L103" s="195">
        <v>0</v>
      </c>
      <c r="M103" s="196"/>
      <c r="N103" s="195">
        <v>0</v>
      </c>
      <c r="O103" s="196"/>
      <c r="P103" s="195">
        <v>0</v>
      </c>
      <c r="Q103" s="196"/>
      <c r="R103" s="195">
        <v>0</v>
      </c>
      <c r="S103" s="196"/>
      <c r="T103" s="195">
        <v>0</v>
      </c>
      <c r="U103" s="196"/>
      <c r="V103" s="195">
        <v>0</v>
      </c>
      <c r="W103" s="196"/>
      <c r="X103" s="195">
        <v>0</v>
      </c>
      <c r="Y103" s="196"/>
      <c r="Z103" s="195">
        <v>0</v>
      </c>
      <c r="AA103" s="196"/>
      <c r="AB103" s="195">
        <v>0</v>
      </c>
      <c r="AC103" s="196"/>
      <c r="AD103" s="195">
        <v>0</v>
      </c>
      <c r="AE103" s="196"/>
      <c r="AF103" s="195">
        <v>0</v>
      </c>
      <c r="AG103" s="196"/>
      <c r="AH103" s="195">
        <v>0</v>
      </c>
      <c r="AI103" s="196"/>
      <c r="AJ103" s="195">
        <v>0</v>
      </c>
      <c r="AK103" s="196"/>
      <c r="AL103" s="195">
        <v>0</v>
      </c>
      <c r="AM103" s="196"/>
      <c r="AN103" s="195">
        <v>0</v>
      </c>
      <c r="AO103" s="196"/>
      <c r="AP103" s="195">
        <v>0</v>
      </c>
      <c r="AQ103" s="196"/>
      <c r="AR103" s="195">
        <v>0</v>
      </c>
      <c r="AS103" s="196"/>
      <c r="AT103" s="195">
        <v>0</v>
      </c>
      <c r="AU103" s="196"/>
      <c r="AV103" s="195">
        <v>0</v>
      </c>
      <c r="AW103" s="196"/>
      <c r="AX103" s="195">
        <v>0</v>
      </c>
      <c r="AY103" s="196"/>
      <c r="AZ103" s="195">
        <v>0</v>
      </c>
      <c r="BA103" s="196"/>
      <c r="BB103" s="195">
        <v>0</v>
      </c>
      <c r="BC103" s="196"/>
      <c r="BD103" s="195">
        <v>0</v>
      </c>
      <c r="BE103" s="196"/>
      <c r="BF103" s="195">
        <v>0</v>
      </c>
      <c r="BG103" s="196"/>
      <c r="BH103" s="195">
        <v>0</v>
      </c>
      <c r="BI103" s="196"/>
      <c r="BJ103" s="195">
        <v>0</v>
      </c>
      <c r="BK103" s="196"/>
      <c r="BL103" s="195">
        <v>0</v>
      </c>
      <c r="BM103" s="196"/>
      <c r="BN103" s="195">
        <v>0</v>
      </c>
      <c r="BO103" s="196"/>
      <c r="BP103" s="195">
        <v>0</v>
      </c>
      <c r="BQ103" s="196"/>
      <c r="BR103" s="195">
        <v>0</v>
      </c>
      <c r="BS103" s="196"/>
      <c r="BT103" s="195">
        <v>0</v>
      </c>
      <c r="BU103" s="196"/>
      <c r="BV103" s="195">
        <v>0</v>
      </c>
      <c r="BW103" s="196"/>
      <c r="BX103" s="195">
        <v>0</v>
      </c>
      <c r="BY103" s="196"/>
      <c r="BZ103" s="195">
        <v>0</v>
      </c>
      <c r="CA103" s="196"/>
      <c r="CB103" s="195">
        <v>0</v>
      </c>
      <c r="CC103" s="196"/>
      <c r="CD103" s="195">
        <v>0</v>
      </c>
      <c r="CE103" s="196"/>
      <c r="CF103" s="195">
        <v>0</v>
      </c>
      <c r="CG103" s="196"/>
      <c r="CH103" s="195">
        <v>0</v>
      </c>
      <c r="CI103" s="196"/>
      <c r="CJ103" s="195">
        <v>0</v>
      </c>
      <c r="CK103" s="196"/>
      <c r="CL103" s="195">
        <v>0</v>
      </c>
      <c r="CM103" s="196"/>
      <c r="CN103" s="195">
        <v>0</v>
      </c>
      <c r="CO103" s="196"/>
      <c r="CP103" s="195">
        <v>0</v>
      </c>
      <c r="CQ103" s="196"/>
      <c r="CR103" s="195">
        <v>0</v>
      </c>
      <c r="CS103" s="196"/>
      <c r="CT103" s="195">
        <v>0</v>
      </c>
      <c r="CU103" s="196"/>
      <c r="CV103" s="195">
        <v>0</v>
      </c>
      <c r="CW103" s="196"/>
      <c r="CX103" s="195">
        <v>0</v>
      </c>
      <c r="CY103" s="196"/>
      <c r="CZ103" s="195">
        <v>0</v>
      </c>
      <c r="DA103" s="196"/>
      <c r="DB103" s="195">
        <v>0</v>
      </c>
      <c r="DC103" s="196"/>
      <c r="DD103" s="195">
        <v>0</v>
      </c>
      <c r="DE103" s="196"/>
      <c r="DF103" s="195">
        <v>0</v>
      </c>
      <c r="DG103" s="196"/>
      <c r="DH103" s="195">
        <v>0</v>
      </c>
      <c r="DI103" s="196"/>
      <c r="DJ103" s="195">
        <v>0</v>
      </c>
      <c r="DK103" s="196"/>
      <c r="DL103" s="195">
        <v>0</v>
      </c>
      <c r="DM103" s="196"/>
      <c r="DN103" s="195">
        <v>0</v>
      </c>
      <c r="DO103" s="196"/>
      <c r="DP103" s="195">
        <v>0</v>
      </c>
      <c r="DQ103" s="196"/>
      <c r="DR103" s="195">
        <v>0</v>
      </c>
      <c r="DS103" s="196"/>
      <c r="DT103" s="195">
        <v>0</v>
      </c>
      <c r="DU103" s="196"/>
      <c r="DV103" s="195">
        <v>0</v>
      </c>
      <c r="DW103" s="196"/>
      <c r="DX103" s="195">
        <v>0</v>
      </c>
      <c r="DY103" s="196"/>
      <c r="DZ103" s="195">
        <v>0</v>
      </c>
      <c r="EA103" s="196"/>
      <c r="EB103" s="195">
        <v>0</v>
      </c>
      <c r="EC103" s="196"/>
      <c r="ED103" s="195">
        <v>0</v>
      </c>
      <c r="EE103" s="196"/>
      <c r="EF103" s="195">
        <v>0</v>
      </c>
      <c r="EG103" s="196"/>
      <c r="EH103" s="195">
        <v>0</v>
      </c>
      <c r="EI103" s="196"/>
      <c r="EJ103" s="195">
        <v>0</v>
      </c>
      <c r="EK103" s="196"/>
      <c r="EL103" s="195">
        <v>0</v>
      </c>
      <c r="EM103" s="196"/>
      <c r="EN103" s="195">
        <v>0</v>
      </c>
      <c r="EO103" s="196"/>
      <c r="EP103" s="195">
        <v>0</v>
      </c>
      <c r="EQ103" s="196"/>
      <c r="ER103" s="195">
        <v>0</v>
      </c>
      <c r="ES103" s="196"/>
      <c r="ET103" s="195">
        <v>0</v>
      </c>
      <c r="EU103" s="196"/>
      <c r="EV103" s="195">
        <v>0</v>
      </c>
      <c r="EW103" s="196"/>
      <c r="EX103" s="195">
        <v>0</v>
      </c>
      <c r="EY103" s="196"/>
      <c r="EZ103" s="195">
        <v>0</v>
      </c>
      <c r="FA103" s="196"/>
      <c r="FB103" s="195">
        <v>0</v>
      </c>
      <c r="FC103" s="196"/>
      <c r="FD103" s="195">
        <v>0</v>
      </c>
      <c r="FE103" s="196"/>
      <c r="FF103" s="195">
        <v>0</v>
      </c>
      <c r="FG103" s="196"/>
      <c r="FH103" s="195">
        <v>0</v>
      </c>
      <c r="FI103" s="196"/>
      <c r="FJ103" s="195">
        <v>0</v>
      </c>
      <c r="FK103" s="196"/>
      <c r="FL103" s="195">
        <v>0</v>
      </c>
      <c r="FM103" s="196"/>
      <c r="FN103" s="195">
        <v>0</v>
      </c>
      <c r="FO103" s="196"/>
      <c r="FP103" s="195">
        <v>0</v>
      </c>
      <c r="FQ103" s="196"/>
      <c r="FR103" s="195">
        <v>0</v>
      </c>
      <c r="FS103" s="196"/>
      <c r="FT103" s="195">
        <v>0</v>
      </c>
      <c r="FU103" s="196"/>
      <c r="FV103" s="195">
        <v>0</v>
      </c>
      <c r="FW103" s="196"/>
      <c r="FX103" s="195">
        <v>0</v>
      </c>
      <c r="FY103" s="196"/>
      <c r="FZ103" s="195">
        <v>0</v>
      </c>
      <c r="GA103" s="196"/>
      <c r="GB103" s="195">
        <v>0</v>
      </c>
      <c r="GC103" s="196"/>
      <c r="GD103" s="195">
        <v>0</v>
      </c>
      <c r="GE103" s="196"/>
      <c r="GF103" s="195">
        <v>0</v>
      </c>
      <c r="GG103" s="196"/>
      <c r="GH103" s="195">
        <v>0</v>
      </c>
      <c r="GI103" s="196"/>
      <c r="GJ103" s="195">
        <v>0</v>
      </c>
      <c r="GK103" s="196"/>
      <c r="GL103" s="195">
        <v>0</v>
      </c>
      <c r="GM103" s="196"/>
      <c r="GN103" s="195">
        <v>0</v>
      </c>
      <c r="GO103" s="196"/>
      <c r="GP103" s="195">
        <v>0</v>
      </c>
      <c r="GQ103" s="196"/>
      <c r="GR103" s="195">
        <v>0</v>
      </c>
      <c r="GS103" s="196"/>
      <c r="GT103" s="195">
        <v>0</v>
      </c>
      <c r="GU103" s="196"/>
      <c r="GV103" s="195">
        <v>0</v>
      </c>
      <c r="GW103" s="196"/>
      <c r="GX103" s="195">
        <v>0</v>
      </c>
      <c r="GY103" s="196"/>
      <c r="GZ103" s="195">
        <v>0</v>
      </c>
      <c r="HA103" s="196"/>
      <c r="HB103" s="195">
        <v>0</v>
      </c>
      <c r="HC103" s="196"/>
      <c r="HD103" s="195">
        <v>0</v>
      </c>
      <c r="HE103" s="196"/>
      <c r="HF103" s="195">
        <v>0</v>
      </c>
      <c r="HG103" s="196"/>
      <c r="HH103" s="195">
        <v>0</v>
      </c>
      <c r="HI103" s="196"/>
      <c r="HJ103" s="195">
        <v>0</v>
      </c>
      <c r="HK103" s="196"/>
      <c r="HL103" s="195">
        <v>0</v>
      </c>
      <c r="HM103" s="196"/>
      <c r="HN103" s="195">
        <v>0</v>
      </c>
      <c r="HO103" s="196"/>
      <c r="HP103" s="195">
        <v>0</v>
      </c>
      <c r="HQ103" s="196"/>
      <c r="HR103" s="195">
        <v>0</v>
      </c>
      <c r="HS103" s="196"/>
      <c r="HT103" s="195">
        <v>0</v>
      </c>
      <c r="HU103" s="196"/>
      <c r="HV103" s="195">
        <v>0</v>
      </c>
      <c r="HW103" s="196"/>
      <c r="HX103" s="195">
        <v>0</v>
      </c>
      <c r="HY103" s="196">
        <v>0</v>
      </c>
      <c r="HZ103" s="195">
        <v>0</v>
      </c>
      <c r="IA103" s="196">
        <v>0</v>
      </c>
      <c r="IB103" s="195">
        <v>0</v>
      </c>
      <c r="IC103" s="196">
        <v>0</v>
      </c>
      <c r="ID103" s="195">
        <v>0</v>
      </c>
      <c r="IE103" s="196">
        <v>0</v>
      </c>
      <c r="IF103" s="195">
        <v>0</v>
      </c>
      <c r="IG103" s="196">
        <v>0</v>
      </c>
      <c r="IH103" s="195">
        <v>0</v>
      </c>
      <c r="II103" s="196">
        <v>0</v>
      </c>
    </row>
    <row r="104" spans="1:243" ht="15.75" customHeight="1" x14ac:dyDescent="0.2">
      <c r="A104" s="608"/>
      <c r="B104" s="598"/>
      <c r="C104" s="613"/>
      <c r="D104" s="7" t="s">
        <v>8</v>
      </c>
      <c r="E104" s="537"/>
      <c r="F104" s="203"/>
      <c r="G104" s="204" t="s">
        <v>667</v>
      </c>
      <c r="H104" s="203"/>
      <c r="I104" s="204" t="s">
        <v>667</v>
      </c>
      <c r="J104" s="203"/>
      <c r="K104" s="204" t="s">
        <v>667</v>
      </c>
      <c r="L104" s="203"/>
      <c r="M104" s="204" t="s">
        <v>667</v>
      </c>
      <c r="N104" s="203"/>
      <c r="O104" s="204" t="s">
        <v>667</v>
      </c>
      <c r="P104" s="203"/>
      <c r="Q104" s="204" t="s">
        <v>667</v>
      </c>
      <c r="R104" s="203"/>
      <c r="S104" s="204" t="s">
        <v>667</v>
      </c>
      <c r="T104" s="203"/>
      <c r="U104" s="204" t="s">
        <v>667</v>
      </c>
      <c r="V104" s="203"/>
      <c r="W104" s="204" t="s">
        <v>667</v>
      </c>
      <c r="X104" s="203"/>
      <c r="Y104" s="204" t="s">
        <v>667</v>
      </c>
      <c r="Z104" s="203"/>
      <c r="AA104" s="204" t="s">
        <v>667</v>
      </c>
      <c r="AB104" s="203"/>
      <c r="AC104" s="204" t="s">
        <v>667</v>
      </c>
      <c r="AD104" s="203"/>
      <c r="AE104" s="204" t="s">
        <v>667</v>
      </c>
      <c r="AF104" s="203"/>
      <c r="AG104" s="204" t="s">
        <v>667</v>
      </c>
      <c r="AH104" s="203"/>
      <c r="AI104" s="204" t="s">
        <v>667</v>
      </c>
      <c r="AJ104" s="203"/>
      <c r="AK104" s="204" t="s">
        <v>667</v>
      </c>
      <c r="AL104" s="203"/>
      <c r="AM104" s="204" t="s">
        <v>667</v>
      </c>
      <c r="AN104" s="203"/>
      <c r="AO104" s="204" t="s">
        <v>667</v>
      </c>
      <c r="AP104" s="203"/>
      <c r="AQ104" s="204" t="s">
        <v>667</v>
      </c>
      <c r="AR104" s="203"/>
      <c r="AS104" s="204" t="s">
        <v>667</v>
      </c>
      <c r="AT104" s="203"/>
      <c r="AU104" s="204" t="s">
        <v>667</v>
      </c>
      <c r="AV104" s="203"/>
      <c r="AW104" s="204" t="s">
        <v>667</v>
      </c>
      <c r="AX104" s="203"/>
      <c r="AY104" s="204" t="s">
        <v>667</v>
      </c>
      <c r="AZ104" s="203"/>
      <c r="BA104" s="204" t="s">
        <v>667</v>
      </c>
      <c r="BB104" s="203"/>
      <c r="BC104" s="204" t="s">
        <v>667</v>
      </c>
      <c r="BD104" s="203"/>
      <c r="BE104" s="204" t="s">
        <v>667</v>
      </c>
      <c r="BF104" s="203"/>
      <c r="BG104" s="204" t="s">
        <v>667</v>
      </c>
      <c r="BH104" s="203"/>
      <c r="BI104" s="204" t="s">
        <v>667</v>
      </c>
      <c r="BJ104" s="203"/>
      <c r="BK104" s="204" t="s">
        <v>667</v>
      </c>
      <c r="BL104" s="203"/>
      <c r="BM104" s="204" t="s">
        <v>667</v>
      </c>
      <c r="BN104" s="203"/>
      <c r="BO104" s="204" t="s">
        <v>667</v>
      </c>
      <c r="BP104" s="203"/>
      <c r="BQ104" s="204" t="s">
        <v>667</v>
      </c>
      <c r="BR104" s="203"/>
      <c r="BS104" s="204" t="s">
        <v>667</v>
      </c>
      <c r="BT104" s="203"/>
      <c r="BU104" s="204" t="s">
        <v>667</v>
      </c>
      <c r="BV104" s="203"/>
      <c r="BW104" s="204" t="s">
        <v>667</v>
      </c>
      <c r="BX104" s="203"/>
      <c r="BY104" s="204" t="s">
        <v>667</v>
      </c>
      <c r="BZ104" s="203"/>
      <c r="CA104" s="204" t="s">
        <v>667</v>
      </c>
      <c r="CB104" s="203"/>
      <c r="CC104" s="204" t="s">
        <v>667</v>
      </c>
      <c r="CD104" s="203"/>
      <c r="CE104" s="204" t="s">
        <v>667</v>
      </c>
      <c r="CF104" s="203"/>
      <c r="CG104" s="204" t="s">
        <v>667</v>
      </c>
      <c r="CH104" s="203"/>
      <c r="CI104" s="204" t="s">
        <v>667</v>
      </c>
      <c r="CJ104" s="203"/>
      <c r="CK104" s="204" t="s">
        <v>667</v>
      </c>
      <c r="CL104" s="203"/>
      <c r="CM104" s="204" t="s">
        <v>667</v>
      </c>
      <c r="CN104" s="203"/>
      <c r="CO104" s="204" t="s">
        <v>667</v>
      </c>
      <c r="CP104" s="203"/>
      <c r="CQ104" s="204" t="s">
        <v>667</v>
      </c>
      <c r="CR104" s="203"/>
      <c r="CS104" s="204" t="s">
        <v>667</v>
      </c>
      <c r="CT104" s="203"/>
      <c r="CU104" s="204" t="s">
        <v>667</v>
      </c>
      <c r="CV104" s="203"/>
      <c r="CW104" s="204" t="s">
        <v>667</v>
      </c>
      <c r="CX104" s="203"/>
      <c r="CY104" s="204" t="s">
        <v>667</v>
      </c>
      <c r="CZ104" s="203"/>
      <c r="DA104" s="204" t="s">
        <v>667</v>
      </c>
      <c r="DB104" s="203"/>
      <c r="DC104" s="204" t="s">
        <v>667</v>
      </c>
      <c r="DD104" s="203"/>
      <c r="DE104" s="204" t="s">
        <v>667</v>
      </c>
      <c r="DF104" s="203"/>
      <c r="DG104" s="204" t="s">
        <v>667</v>
      </c>
      <c r="DH104" s="203"/>
      <c r="DI104" s="204" t="s">
        <v>667</v>
      </c>
      <c r="DJ104" s="203"/>
      <c r="DK104" s="204" t="s">
        <v>667</v>
      </c>
      <c r="DL104" s="203"/>
      <c r="DM104" s="204" t="s">
        <v>667</v>
      </c>
      <c r="DN104" s="203"/>
      <c r="DO104" s="204" t="s">
        <v>667</v>
      </c>
      <c r="DP104" s="203"/>
      <c r="DQ104" s="204" t="s">
        <v>667</v>
      </c>
      <c r="DR104" s="203"/>
      <c r="DS104" s="204" t="s">
        <v>667</v>
      </c>
      <c r="DT104" s="203"/>
      <c r="DU104" s="204" t="s">
        <v>667</v>
      </c>
      <c r="DV104" s="203"/>
      <c r="DW104" s="204" t="s">
        <v>667</v>
      </c>
      <c r="DX104" s="203"/>
      <c r="DY104" s="204" t="s">
        <v>667</v>
      </c>
      <c r="DZ104" s="203"/>
      <c r="EA104" s="204" t="s">
        <v>667</v>
      </c>
      <c r="EB104" s="203"/>
      <c r="EC104" s="204" t="s">
        <v>667</v>
      </c>
      <c r="ED104" s="203"/>
      <c r="EE104" s="204" t="s">
        <v>667</v>
      </c>
      <c r="EF104" s="203"/>
      <c r="EG104" s="204" t="s">
        <v>667</v>
      </c>
      <c r="EH104" s="203"/>
      <c r="EI104" s="204" t="s">
        <v>667</v>
      </c>
      <c r="EJ104" s="203"/>
      <c r="EK104" s="204" t="s">
        <v>667</v>
      </c>
      <c r="EL104" s="203"/>
      <c r="EM104" s="204" t="s">
        <v>667</v>
      </c>
      <c r="EN104" s="203"/>
      <c r="EO104" s="204" t="s">
        <v>667</v>
      </c>
      <c r="EP104" s="203"/>
      <c r="EQ104" s="204" t="s">
        <v>667</v>
      </c>
      <c r="ER104" s="203"/>
      <c r="ES104" s="204" t="s">
        <v>667</v>
      </c>
      <c r="ET104" s="203"/>
      <c r="EU104" s="204" t="s">
        <v>667</v>
      </c>
      <c r="EV104" s="203"/>
      <c r="EW104" s="204" t="s">
        <v>667</v>
      </c>
      <c r="EX104" s="203"/>
      <c r="EY104" s="204" t="s">
        <v>667</v>
      </c>
      <c r="EZ104" s="203"/>
      <c r="FA104" s="204" t="s">
        <v>667</v>
      </c>
      <c r="FB104" s="203"/>
      <c r="FC104" s="204" t="s">
        <v>667</v>
      </c>
      <c r="FD104" s="203"/>
      <c r="FE104" s="204" t="s">
        <v>667</v>
      </c>
      <c r="FF104" s="203"/>
      <c r="FG104" s="204" t="s">
        <v>667</v>
      </c>
      <c r="FH104" s="203"/>
      <c r="FI104" s="204" t="s">
        <v>667</v>
      </c>
      <c r="FJ104" s="203"/>
      <c r="FK104" s="204" t="s">
        <v>667</v>
      </c>
      <c r="FL104" s="203"/>
      <c r="FM104" s="204" t="s">
        <v>667</v>
      </c>
      <c r="FN104" s="203"/>
      <c r="FO104" s="204" t="s">
        <v>667</v>
      </c>
      <c r="FP104" s="203"/>
      <c r="FQ104" s="204" t="s">
        <v>667</v>
      </c>
      <c r="FR104" s="203"/>
      <c r="FS104" s="204" t="s">
        <v>667</v>
      </c>
      <c r="FT104" s="203"/>
      <c r="FU104" s="204" t="s">
        <v>667</v>
      </c>
      <c r="FV104" s="203"/>
      <c r="FW104" s="204" t="s">
        <v>667</v>
      </c>
      <c r="FX104" s="203"/>
      <c r="FY104" s="204" t="s">
        <v>667</v>
      </c>
      <c r="FZ104" s="203"/>
      <c r="GA104" s="204" t="s">
        <v>667</v>
      </c>
      <c r="GB104" s="203"/>
      <c r="GC104" s="204" t="s">
        <v>667</v>
      </c>
      <c r="GD104" s="203"/>
      <c r="GE104" s="204" t="s">
        <v>667</v>
      </c>
      <c r="GF104" s="203"/>
      <c r="GG104" s="204" t="s">
        <v>667</v>
      </c>
      <c r="GH104" s="203"/>
      <c r="GI104" s="204" t="s">
        <v>667</v>
      </c>
      <c r="GJ104" s="203"/>
      <c r="GK104" s="204" t="s">
        <v>667</v>
      </c>
      <c r="GL104" s="203"/>
      <c r="GM104" s="204" t="s">
        <v>667</v>
      </c>
      <c r="GN104" s="203"/>
      <c r="GO104" s="204" t="s">
        <v>667</v>
      </c>
      <c r="GP104" s="203"/>
      <c r="GQ104" s="204" t="s">
        <v>667</v>
      </c>
      <c r="GR104" s="203"/>
      <c r="GS104" s="204" t="s">
        <v>667</v>
      </c>
      <c r="GT104" s="203"/>
      <c r="GU104" s="204" t="s">
        <v>667</v>
      </c>
      <c r="GV104" s="203"/>
      <c r="GW104" s="204" t="s">
        <v>667</v>
      </c>
      <c r="GX104" s="203"/>
      <c r="GY104" s="204" t="s">
        <v>667</v>
      </c>
      <c r="GZ104" s="203"/>
      <c r="HA104" s="204" t="s">
        <v>667</v>
      </c>
      <c r="HB104" s="203"/>
      <c r="HC104" s="204" t="s">
        <v>667</v>
      </c>
      <c r="HD104" s="203"/>
      <c r="HE104" s="204" t="s">
        <v>667</v>
      </c>
      <c r="HF104" s="203"/>
      <c r="HG104" s="204" t="s">
        <v>667</v>
      </c>
      <c r="HH104" s="203"/>
      <c r="HI104" s="204" t="s">
        <v>667</v>
      </c>
      <c r="HJ104" s="203"/>
      <c r="HK104" s="204" t="s">
        <v>667</v>
      </c>
      <c r="HL104" s="203"/>
      <c r="HM104" s="204" t="s">
        <v>667</v>
      </c>
      <c r="HN104" s="203"/>
      <c r="HO104" s="204" t="s">
        <v>667</v>
      </c>
      <c r="HP104" s="203"/>
      <c r="HQ104" s="204" t="s">
        <v>667</v>
      </c>
      <c r="HR104" s="203"/>
      <c r="HS104" s="204" t="s">
        <v>667</v>
      </c>
      <c r="HT104" s="203"/>
      <c r="HU104" s="204" t="s">
        <v>667</v>
      </c>
      <c r="HV104" s="203"/>
      <c r="HW104" s="204" t="s">
        <v>667</v>
      </c>
      <c r="HX104" s="203"/>
      <c r="HY104" s="204" t="s">
        <v>667</v>
      </c>
      <c r="HZ104" s="203"/>
      <c r="IA104" s="204" t="s">
        <v>667</v>
      </c>
      <c r="IB104" s="203"/>
      <c r="IC104" s="204" t="s">
        <v>667</v>
      </c>
      <c r="ID104" s="203"/>
      <c r="IE104" s="204" t="s">
        <v>667</v>
      </c>
      <c r="IF104" s="203"/>
      <c r="IG104" s="204" t="s">
        <v>667</v>
      </c>
      <c r="IH104" s="203"/>
      <c r="II104" s="204" t="s">
        <v>667</v>
      </c>
    </row>
    <row r="105" spans="1:243" ht="15.75" customHeight="1" x14ac:dyDescent="0.2">
      <c r="A105" s="608"/>
      <c r="B105" s="598"/>
      <c r="C105" s="613"/>
      <c r="D105" s="10">
        <v>0</v>
      </c>
      <c r="E105" s="536" t="s">
        <v>100</v>
      </c>
      <c r="F105" s="197">
        <v>0</v>
      </c>
      <c r="G105" s="198"/>
      <c r="H105" s="197">
        <v>0</v>
      </c>
      <c r="I105" s="198"/>
      <c r="J105" s="197">
        <v>0</v>
      </c>
      <c r="K105" s="198"/>
      <c r="L105" s="197">
        <v>0</v>
      </c>
      <c r="M105" s="198"/>
      <c r="N105" s="197">
        <v>0</v>
      </c>
      <c r="O105" s="198"/>
      <c r="P105" s="197">
        <v>0</v>
      </c>
      <c r="Q105" s="198"/>
      <c r="R105" s="197">
        <v>0</v>
      </c>
      <c r="S105" s="198"/>
      <c r="T105" s="197">
        <v>0</v>
      </c>
      <c r="U105" s="198"/>
      <c r="V105" s="197">
        <v>0</v>
      </c>
      <c r="W105" s="198"/>
      <c r="X105" s="197">
        <v>0</v>
      </c>
      <c r="Y105" s="198"/>
      <c r="Z105" s="197">
        <v>0</v>
      </c>
      <c r="AA105" s="198"/>
      <c r="AB105" s="197">
        <v>0</v>
      </c>
      <c r="AC105" s="198"/>
      <c r="AD105" s="197">
        <v>0</v>
      </c>
      <c r="AE105" s="198"/>
      <c r="AF105" s="197">
        <v>0</v>
      </c>
      <c r="AG105" s="198"/>
      <c r="AH105" s="197">
        <v>0</v>
      </c>
      <c r="AI105" s="198"/>
      <c r="AJ105" s="197">
        <v>0</v>
      </c>
      <c r="AK105" s="198"/>
      <c r="AL105" s="197">
        <v>0</v>
      </c>
      <c r="AM105" s="198"/>
      <c r="AN105" s="197">
        <v>0</v>
      </c>
      <c r="AO105" s="198"/>
      <c r="AP105" s="197">
        <v>0</v>
      </c>
      <c r="AQ105" s="198"/>
      <c r="AR105" s="197">
        <v>0</v>
      </c>
      <c r="AS105" s="198"/>
      <c r="AT105" s="197">
        <v>0</v>
      </c>
      <c r="AU105" s="198"/>
      <c r="AV105" s="197">
        <v>0</v>
      </c>
      <c r="AW105" s="198"/>
      <c r="AX105" s="197">
        <v>0</v>
      </c>
      <c r="AY105" s="198"/>
      <c r="AZ105" s="197">
        <v>0</v>
      </c>
      <c r="BA105" s="198"/>
      <c r="BB105" s="197">
        <v>0</v>
      </c>
      <c r="BC105" s="198"/>
      <c r="BD105" s="197">
        <v>0</v>
      </c>
      <c r="BE105" s="198"/>
      <c r="BF105" s="197">
        <v>0</v>
      </c>
      <c r="BG105" s="198"/>
      <c r="BH105" s="197">
        <v>0</v>
      </c>
      <c r="BI105" s="198"/>
      <c r="BJ105" s="197">
        <v>0</v>
      </c>
      <c r="BK105" s="198"/>
      <c r="BL105" s="197">
        <v>0</v>
      </c>
      <c r="BM105" s="198"/>
      <c r="BN105" s="197">
        <v>0</v>
      </c>
      <c r="BO105" s="198"/>
      <c r="BP105" s="197">
        <v>0</v>
      </c>
      <c r="BQ105" s="198"/>
      <c r="BR105" s="197">
        <v>0</v>
      </c>
      <c r="BS105" s="198"/>
      <c r="BT105" s="197">
        <v>0</v>
      </c>
      <c r="BU105" s="198"/>
      <c r="BV105" s="197">
        <v>0</v>
      </c>
      <c r="BW105" s="198"/>
      <c r="BX105" s="197">
        <v>0</v>
      </c>
      <c r="BY105" s="198"/>
      <c r="BZ105" s="197">
        <v>0</v>
      </c>
      <c r="CA105" s="198"/>
      <c r="CB105" s="197">
        <v>0</v>
      </c>
      <c r="CC105" s="198"/>
      <c r="CD105" s="197">
        <v>0</v>
      </c>
      <c r="CE105" s="198"/>
      <c r="CF105" s="197">
        <v>0</v>
      </c>
      <c r="CG105" s="198"/>
      <c r="CH105" s="197">
        <v>0</v>
      </c>
      <c r="CI105" s="198"/>
      <c r="CJ105" s="197">
        <v>0</v>
      </c>
      <c r="CK105" s="198"/>
      <c r="CL105" s="197">
        <v>0</v>
      </c>
      <c r="CM105" s="198"/>
      <c r="CN105" s="197">
        <v>0</v>
      </c>
      <c r="CO105" s="198"/>
      <c r="CP105" s="197">
        <v>0</v>
      </c>
      <c r="CQ105" s="198"/>
      <c r="CR105" s="197">
        <v>0</v>
      </c>
      <c r="CS105" s="198"/>
      <c r="CT105" s="197">
        <v>0</v>
      </c>
      <c r="CU105" s="198"/>
      <c r="CV105" s="197">
        <v>0</v>
      </c>
      <c r="CW105" s="198"/>
      <c r="CX105" s="197">
        <v>0</v>
      </c>
      <c r="CY105" s="198"/>
      <c r="CZ105" s="197">
        <v>0</v>
      </c>
      <c r="DA105" s="198"/>
      <c r="DB105" s="197">
        <v>0</v>
      </c>
      <c r="DC105" s="198"/>
      <c r="DD105" s="197">
        <v>0</v>
      </c>
      <c r="DE105" s="198"/>
      <c r="DF105" s="197">
        <v>0</v>
      </c>
      <c r="DG105" s="198"/>
      <c r="DH105" s="197">
        <v>0</v>
      </c>
      <c r="DI105" s="198"/>
      <c r="DJ105" s="197">
        <v>0</v>
      </c>
      <c r="DK105" s="198"/>
      <c r="DL105" s="197">
        <v>0</v>
      </c>
      <c r="DM105" s="198"/>
      <c r="DN105" s="197">
        <v>0</v>
      </c>
      <c r="DO105" s="198"/>
      <c r="DP105" s="197">
        <v>0</v>
      </c>
      <c r="DQ105" s="198"/>
      <c r="DR105" s="197">
        <v>0</v>
      </c>
      <c r="DS105" s="198"/>
      <c r="DT105" s="197">
        <v>0</v>
      </c>
      <c r="DU105" s="198"/>
      <c r="DV105" s="197">
        <v>0</v>
      </c>
      <c r="DW105" s="198"/>
      <c r="DX105" s="197">
        <v>0</v>
      </c>
      <c r="DY105" s="198"/>
      <c r="DZ105" s="197">
        <v>0</v>
      </c>
      <c r="EA105" s="198"/>
      <c r="EB105" s="197">
        <v>0</v>
      </c>
      <c r="EC105" s="198"/>
      <c r="ED105" s="197">
        <v>0</v>
      </c>
      <c r="EE105" s="198"/>
      <c r="EF105" s="197">
        <v>0</v>
      </c>
      <c r="EG105" s="198"/>
      <c r="EH105" s="197">
        <v>0</v>
      </c>
      <c r="EI105" s="198"/>
      <c r="EJ105" s="197">
        <v>0</v>
      </c>
      <c r="EK105" s="198"/>
      <c r="EL105" s="197">
        <v>0</v>
      </c>
      <c r="EM105" s="198"/>
      <c r="EN105" s="197">
        <v>0</v>
      </c>
      <c r="EO105" s="198"/>
      <c r="EP105" s="197">
        <v>0</v>
      </c>
      <c r="EQ105" s="198"/>
      <c r="ER105" s="197">
        <v>0</v>
      </c>
      <c r="ES105" s="198"/>
      <c r="ET105" s="197">
        <v>0</v>
      </c>
      <c r="EU105" s="198"/>
      <c r="EV105" s="197">
        <v>0</v>
      </c>
      <c r="EW105" s="198"/>
      <c r="EX105" s="197">
        <v>0</v>
      </c>
      <c r="EY105" s="198"/>
      <c r="EZ105" s="197">
        <v>0</v>
      </c>
      <c r="FA105" s="198"/>
      <c r="FB105" s="197">
        <v>0</v>
      </c>
      <c r="FC105" s="198"/>
      <c r="FD105" s="197">
        <v>0</v>
      </c>
      <c r="FE105" s="198"/>
      <c r="FF105" s="197">
        <v>0</v>
      </c>
      <c r="FG105" s="198"/>
      <c r="FH105" s="197">
        <v>0</v>
      </c>
      <c r="FI105" s="198"/>
      <c r="FJ105" s="197">
        <v>0</v>
      </c>
      <c r="FK105" s="198"/>
      <c r="FL105" s="197">
        <v>0</v>
      </c>
      <c r="FM105" s="198"/>
      <c r="FN105" s="197">
        <v>0</v>
      </c>
      <c r="FO105" s="198"/>
      <c r="FP105" s="197">
        <v>0</v>
      </c>
      <c r="FQ105" s="198"/>
      <c r="FR105" s="197">
        <v>0</v>
      </c>
      <c r="FS105" s="198"/>
      <c r="FT105" s="197">
        <v>0</v>
      </c>
      <c r="FU105" s="198"/>
      <c r="FV105" s="197">
        <v>0</v>
      </c>
      <c r="FW105" s="198"/>
      <c r="FX105" s="197">
        <v>0</v>
      </c>
      <c r="FY105" s="198"/>
      <c r="FZ105" s="197">
        <v>0</v>
      </c>
      <c r="GA105" s="198"/>
      <c r="GB105" s="197">
        <v>0</v>
      </c>
      <c r="GC105" s="198"/>
      <c r="GD105" s="197">
        <v>0</v>
      </c>
      <c r="GE105" s="198"/>
      <c r="GF105" s="197">
        <v>0</v>
      </c>
      <c r="GG105" s="198"/>
      <c r="GH105" s="197">
        <v>0</v>
      </c>
      <c r="GI105" s="198"/>
      <c r="GJ105" s="197">
        <v>0</v>
      </c>
      <c r="GK105" s="198"/>
      <c r="GL105" s="197">
        <v>0</v>
      </c>
      <c r="GM105" s="198"/>
      <c r="GN105" s="197">
        <v>0</v>
      </c>
      <c r="GO105" s="198"/>
      <c r="GP105" s="197">
        <v>0</v>
      </c>
      <c r="GQ105" s="198"/>
      <c r="GR105" s="197">
        <v>0</v>
      </c>
      <c r="GS105" s="198"/>
      <c r="GT105" s="197">
        <v>0</v>
      </c>
      <c r="GU105" s="198"/>
      <c r="GV105" s="197">
        <v>0</v>
      </c>
      <c r="GW105" s="198"/>
      <c r="GX105" s="197">
        <v>0</v>
      </c>
      <c r="GY105" s="198"/>
      <c r="GZ105" s="197">
        <v>0</v>
      </c>
      <c r="HA105" s="198"/>
      <c r="HB105" s="197">
        <v>0</v>
      </c>
      <c r="HC105" s="198"/>
      <c r="HD105" s="197">
        <v>0</v>
      </c>
      <c r="HE105" s="198"/>
      <c r="HF105" s="197">
        <v>0</v>
      </c>
      <c r="HG105" s="198"/>
      <c r="HH105" s="197">
        <v>0</v>
      </c>
      <c r="HI105" s="198"/>
      <c r="HJ105" s="197">
        <v>0</v>
      </c>
      <c r="HK105" s="198"/>
      <c r="HL105" s="197">
        <v>0</v>
      </c>
      <c r="HM105" s="198"/>
      <c r="HN105" s="197">
        <v>0</v>
      </c>
      <c r="HO105" s="198"/>
      <c r="HP105" s="197">
        <v>0</v>
      </c>
      <c r="HQ105" s="198"/>
      <c r="HR105" s="197">
        <v>0</v>
      </c>
      <c r="HS105" s="198"/>
      <c r="HT105" s="197">
        <v>0</v>
      </c>
      <c r="HU105" s="198"/>
      <c r="HV105" s="197">
        <v>0</v>
      </c>
      <c r="HW105" s="198"/>
      <c r="HX105" s="197">
        <v>0</v>
      </c>
      <c r="HY105" s="198">
        <v>0</v>
      </c>
      <c r="HZ105" s="197">
        <v>0</v>
      </c>
      <c r="IA105" s="198">
        <v>0</v>
      </c>
      <c r="IB105" s="197">
        <v>0</v>
      </c>
      <c r="IC105" s="198">
        <v>0</v>
      </c>
      <c r="ID105" s="197">
        <v>0</v>
      </c>
      <c r="IE105" s="198">
        <v>0</v>
      </c>
      <c r="IF105" s="197">
        <v>0</v>
      </c>
      <c r="IG105" s="198">
        <v>0</v>
      </c>
      <c r="IH105" s="197">
        <v>0</v>
      </c>
      <c r="II105" s="198">
        <v>0</v>
      </c>
    </row>
    <row r="106" spans="1:243" ht="15.75" customHeight="1" x14ac:dyDescent="0.2">
      <c r="A106" s="608"/>
      <c r="B106" s="598"/>
      <c r="C106" s="613"/>
      <c r="D106" s="8">
        <v>0</v>
      </c>
      <c r="E106" s="537"/>
      <c r="F106" s="201"/>
      <c r="G106" s="202" t="s">
        <v>667</v>
      </c>
      <c r="H106" s="201"/>
      <c r="I106" s="202" t="s">
        <v>667</v>
      </c>
      <c r="J106" s="201"/>
      <c r="K106" s="202" t="s">
        <v>667</v>
      </c>
      <c r="L106" s="201"/>
      <c r="M106" s="202" t="s">
        <v>667</v>
      </c>
      <c r="N106" s="201"/>
      <c r="O106" s="202" t="s">
        <v>667</v>
      </c>
      <c r="P106" s="201"/>
      <c r="Q106" s="202" t="s">
        <v>667</v>
      </c>
      <c r="R106" s="201"/>
      <c r="S106" s="202" t="s">
        <v>667</v>
      </c>
      <c r="T106" s="201"/>
      <c r="U106" s="202" t="s">
        <v>667</v>
      </c>
      <c r="V106" s="201"/>
      <c r="W106" s="202" t="s">
        <v>667</v>
      </c>
      <c r="X106" s="201"/>
      <c r="Y106" s="202" t="s">
        <v>667</v>
      </c>
      <c r="Z106" s="201"/>
      <c r="AA106" s="202" t="s">
        <v>667</v>
      </c>
      <c r="AB106" s="201"/>
      <c r="AC106" s="202" t="s">
        <v>667</v>
      </c>
      <c r="AD106" s="201"/>
      <c r="AE106" s="202" t="s">
        <v>667</v>
      </c>
      <c r="AF106" s="201"/>
      <c r="AG106" s="202" t="s">
        <v>667</v>
      </c>
      <c r="AH106" s="201"/>
      <c r="AI106" s="202" t="s">
        <v>667</v>
      </c>
      <c r="AJ106" s="201"/>
      <c r="AK106" s="202" t="s">
        <v>667</v>
      </c>
      <c r="AL106" s="201"/>
      <c r="AM106" s="202" t="s">
        <v>667</v>
      </c>
      <c r="AN106" s="201"/>
      <c r="AO106" s="202" t="s">
        <v>667</v>
      </c>
      <c r="AP106" s="201"/>
      <c r="AQ106" s="202" t="s">
        <v>667</v>
      </c>
      <c r="AR106" s="201"/>
      <c r="AS106" s="202" t="s">
        <v>667</v>
      </c>
      <c r="AT106" s="201"/>
      <c r="AU106" s="202" t="s">
        <v>667</v>
      </c>
      <c r="AV106" s="201"/>
      <c r="AW106" s="202" t="s">
        <v>667</v>
      </c>
      <c r="AX106" s="201"/>
      <c r="AY106" s="202" t="s">
        <v>667</v>
      </c>
      <c r="AZ106" s="201"/>
      <c r="BA106" s="202" t="s">
        <v>667</v>
      </c>
      <c r="BB106" s="201"/>
      <c r="BC106" s="202" t="s">
        <v>667</v>
      </c>
      <c r="BD106" s="201"/>
      <c r="BE106" s="202" t="s">
        <v>667</v>
      </c>
      <c r="BF106" s="201"/>
      <c r="BG106" s="202" t="s">
        <v>667</v>
      </c>
      <c r="BH106" s="201"/>
      <c r="BI106" s="202" t="s">
        <v>667</v>
      </c>
      <c r="BJ106" s="201"/>
      <c r="BK106" s="202" t="s">
        <v>667</v>
      </c>
      <c r="BL106" s="201"/>
      <c r="BM106" s="202" t="s">
        <v>667</v>
      </c>
      <c r="BN106" s="201"/>
      <c r="BO106" s="202" t="s">
        <v>667</v>
      </c>
      <c r="BP106" s="201"/>
      <c r="BQ106" s="202" t="s">
        <v>667</v>
      </c>
      <c r="BR106" s="201"/>
      <c r="BS106" s="202" t="s">
        <v>667</v>
      </c>
      <c r="BT106" s="201"/>
      <c r="BU106" s="202" t="s">
        <v>667</v>
      </c>
      <c r="BV106" s="201"/>
      <c r="BW106" s="202" t="s">
        <v>667</v>
      </c>
      <c r="BX106" s="201"/>
      <c r="BY106" s="202" t="s">
        <v>667</v>
      </c>
      <c r="BZ106" s="201"/>
      <c r="CA106" s="202" t="s">
        <v>667</v>
      </c>
      <c r="CB106" s="201"/>
      <c r="CC106" s="202" t="s">
        <v>667</v>
      </c>
      <c r="CD106" s="201"/>
      <c r="CE106" s="202" t="s">
        <v>667</v>
      </c>
      <c r="CF106" s="201"/>
      <c r="CG106" s="202" t="s">
        <v>667</v>
      </c>
      <c r="CH106" s="201"/>
      <c r="CI106" s="202" t="s">
        <v>667</v>
      </c>
      <c r="CJ106" s="201"/>
      <c r="CK106" s="202" t="s">
        <v>667</v>
      </c>
      <c r="CL106" s="201"/>
      <c r="CM106" s="202" t="s">
        <v>667</v>
      </c>
      <c r="CN106" s="201"/>
      <c r="CO106" s="202" t="s">
        <v>667</v>
      </c>
      <c r="CP106" s="201"/>
      <c r="CQ106" s="202" t="s">
        <v>667</v>
      </c>
      <c r="CR106" s="201"/>
      <c r="CS106" s="202" t="s">
        <v>667</v>
      </c>
      <c r="CT106" s="201"/>
      <c r="CU106" s="202" t="s">
        <v>667</v>
      </c>
      <c r="CV106" s="201"/>
      <c r="CW106" s="202" t="s">
        <v>667</v>
      </c>
      <c r="CX106" s="201"/>
      <c r="CY106" s="202" t="s">
        <v>667</v>
      </c>
      <c r="CZ106" s="201"/>
      <c r="DA106" s="202" t="s">
        <v>667</v>
      </c>
      <c r="DB106" s="201"/>
      <c r="DC106" s="202" t="s">
        <v>667</v>
      </c>
      <c r="DD106" s="201"/>
      <c r="DE106" s="202" t="s">
        <v>667</v>
      </c>
      <c r="DF106" s="201"/>
      <c r="DG106" s="202" t="s">
        <v>667</v>
      </c>
      <c r="DH106" s="201"/>
      <c r="DI106" s="202" t="s">
        <v>667</v>
      </c>
      <c r="DJ106" s="201"/>
      <c r="DK106" s="202" t="s">
        <v>667</v>
      </c>
      <c r="DL106" s="201"/>
      <c r="DM106" s="202" t="s">
        <v>667</v>
      </c>
      <c r="DN106" s="201"/>
      <c r="DO106" s="202" t="s">
        <v>667</v>
      </c>
      <c r="DP106" s="201"/>
      <c r="DQ106" s="202" t="s">
        <v>667</v>
      </c>
      <c r="DR106" s="201"/>
      <c r="DS106" s="202" t="s">
        <v>667</v>
      </c>
      <c r="DT106" s="201"/>
      <c r="DU106" s="202" t="s">
        <v>667</v>
      </c>
      <c r="DV106" s="201"/>
      <c r="DW106" s="202" t="s">
        <v>667</v>
      </c>
      <c r="DX106" s="201"/>
      <c r="DY106" s="202" t="s">
        <v>667</v>
      </c>
      <c r="DZ106" s="201"/>
      <c r="EA106" s="202" t="s">
        <v>667</v>
      </c>
      <c r="EB106" s="201"/>
      <c r="EC106" s="202" t="s">
        <v>667</v>
      </c>
      <c r="ED106" s="201"/>
      <c r="EE106" s="202" t="s">
        <v>667</v>
      </c>
      <c r="EF106" s="201"/>
      <c r="EG106" s="202" t="s">
        <v>667</v>
      </c>
      <c r="EH106" s="201"/>
      <c r="EI106" s="202" t="s">
        <v>667</v>
      </c>
      <c r="EJ106" s="201"/>
      <c r="EK106" s="202" t="s">
        <v>667</v>
      </c>
      <c r="EL106" s="201"/>
      <c r="EM106" s="202" t="s">
        <v>667</v>
      </c>
      <c r="EN106" s="201"/>
      <c r="EO106" s="202" t="s">
        <v>667</v>
      </c>
      <c r="EP106" s="201"/>
      <c r="EQ106" s="202" t="s">
        <v>667</v>
      </c>
      <c r="ER106" s="201"/>
      <c r="ES106" s="202" t="s">
        <v>667</v>
      </c>
      <c r="ET106" s="201"/>
      <c r="EU106" s="202" t="s">
        <v>667</v>
      </c>
      <c r="EV106" s="201"/>
      <c r="EW106" s="202" t="s">
        <v>667</v>
      </c>
      <c r="EX106" s="201"/>
      <c r="EY106" s="202" t="s">
        <v>667</v>
      </c>
      <c r="EZ106" s="201"/>
      <c r="FA106" s="202" t="s">
        <v>667</v>
      </c>
      <c r="FB106" s="201"/>
      <c r="FC106" s="202" t="s">
        <v>667</v>
      </c>
      <c r="FD106" s="201"/>
      <c r="FE106" s="202" t="s">
        <v>667</v>
      </c>
      <c r="FF106" s="201"/>
      <c r="FG106" s="202" t="s">
        <v>667</v>
      </c>
      <c r="FH106" s="201"/>
      <c r="FI106" s="202" t="s">
        <v>667</v>
      </c>
      <c r="FJ106" s="201"/>
      <c r="FK106" s="202" t="s">
        <v>667</v>
      </c>
      <c r="FL106" s="201"/>
      <c r="FM106" s="202" t="s">
        <v>667</v>
      </c>
      <c r="FN106" s="201"/>
      <c r="FO106" s="202" t="s">
        <v>667</v>
      </c>
      <c r="FP106" s="201"/>
      <c r="FQ106" s="202" t="s">
        <v>667</v>
      </c>
      <c r="FR106" s="201"/>
      <c r="FS106" s="202" t="s">
        <v>667</v>
      </c>
      <c r="FT106" s="201"/>
      <c r="FU106" s="202" t="s">
        <v>667</v>
      </c>
      <c r="FV106" s="201"/>
      <c r="FW106" s="202" t="s">
        <v>667</v>
      </c>
      <c r="FX106" s="201"/>
      <c r="FY106" s="202" t="s">
        <v>667</v>
      </c>
      <c r="FZ106" s="201"/>
      <c r="GA106" s="202" t="s">
        <v>667</v>
      </c>
      <c r="GB106" s="201"/>
      <c r="GC106" s="202" t="s">
        <v>667</v>
      </c>
      <c r="GD106" s="201"/>
      <c r="GE106" s="202" t="s">
        <v>667</v>
      </c>
      <c r="GF106" s="201"/>
      <c r="GG106" s="202" t="s">
        <v>667</v>
      </c>
      <c r="GH106" s="201"/>
      <c r="GI106" s="202" t="s">
        <v>667</v>
      </c>
      <c r="GJ106" s="201"/>
      <c r="GK106" s="202" t="s">
        <v>667</v>
      </c>
      <c r="GL106" s="201"/>
      <c r="GM106" s="202" t="s">
        <v>667</v>
      </c>
      <c r="GN106" s="201"/>
      <c r="GO106" s="202" t="s">
        <v>667</v>
      </c>
      <c r="GP106" s="201"/>
      <c r="GQ106" s="202" t="s">
        <v>667</v>
      </c>
      <c r="GR106" s="201"/>
      <c r="GS106" s="202" t="s">
        <v>667</v>
      </c>
      <c r="GT106" s="201"/>
      <c r="GU106" s="202" t="s">
        <v>667</v>
      </c>
      <c r="GV106" s="201"/>
      <c r="GW106" s="202" t="s">
        <v>667</v>
      </c>
      <c r="GX106" s="201"/>
      <c r="GY106" s="202" t="s">
        <v>667</v>
      </c>
      <c r="GZ106" s="201"/>
      <c r="HA106" s="202" t="s">
        <v>667</v>
      </c>
      <c r="HB106" s="201"/>
      <c r="HC106" s="202" t="s">
        <v>667</v>
      </c>
      <c r="HD106" s="201"/>
      <c r="HE106" s="202" t="s">
        <v>667</v>
      </c>
      <c r="HF106" s="201"/>
      <c r="HG106" s="202" t="s">
        <v>667</v>
      </c>
      <c r="HH106" s="201"/>
      <c r="HI106" s="202" t="s">
        <v>667</v>
      </c>
      <c r="HJ106" s="201"/>
      <c r="HK106" s="202" t="s">
        <v>667</v>
      </c>
      <c r="HL106" s="201"/>
      <c r="HM106" s="202" t="s">
        <v>667</v>
      </c>
      <c r="HN106" s="201"/>
      <c r="HO106" s="202" t="s">
        <v>667</v>
      </c>
      <c r="HP106" s="201"/>
      <c r="HQ106" s="202" t="s">
        <v>667</v>
      </c>
      <c r="HR106" s="201"/>
      <c r="HS106" s="202" t="s">
        <v>667</v>
      </c>
      <c r="HT106" s="201"/>
      <c r="HU106" s="202" t="s">
        <v>667</v>
      </c>
      <c r="HV106" s="201"/>
      <c r="HW106" s="202" t="s">
        <v>667</v>
      </c>
      <c r="HX106" s="201"/>
      <c r="HY106" s="202" t="s">
        <v>667</v>
      </c>
      <c r="HZ106" s="201"/>
      <c r="IA106" s="202" t="s">
        <v>667</v>
      </c>
      <c r="IB106" s="201"/>
      <c r="IC106" s="202" t="s">
        <v>667</v>
      </c>
      <c r="ID106" s="201"/>
      <c r="IE106" s="202" t="s">
        <v>667</v>
      </c>
      <c r="IF106" s="201"/>
      <c r="IG106" s="202" t="s">
        <v>667</v>
      </c>
      <c r="IH106" s="201"/>
      <c r="II106" s="202" t="s">
        <v>667</v>
      </c>
    </row>
    <row r="107" spans="1:243" ht="15.75" customHeight="1" x14ac:dyDescent="0.2">
      <c r="A107" s="608"/>
      <c r="B107" s="598"/>
      <c r="C107" s="613"/>
      <c r="D107" s="9">
        <v>0</v>
      </c>
      <c r="E107" s="538" t="s">
        <v>101</v>
      </c>
      <c r="F107" s="195">
        <v>0</v>
      </c>
      <c r="G107" s="196"/>
      <c r="H107" s="195">
        <v>0</v>
      </c>
      <c r="I107" s="196"/>
      <c r="J107" s="195">
        <v>0</v>
      </c>
      <c r="K107" s="196"/>
      <c r="L107" s="195">
        <v>0</v>
      </c>
      <c r="M107" s="196"/>
      <c r="N107" s="195">
        <v>0</v>
      </c>
      <c r="O107" s="196"/>
      <c r="P107" s="195">
        <v>0</v>
      </c>
      <c r="Q107" s="196"/>
      <c r="R107" s="195">
        <v>0</v>
      </c>
      <c r="S107" s="196"/>
      <c r="T107" s="195">
        <v>0</v>
      </c>
      <c r="U107" s="196"/>
      <c r="V107" s="195">
        <v>0</v>
      </c>
      <c r="W107" s="196"/>
      <c r="X107" s="195">
        <v>0</v>
      </c>
      <c r="Y107" s="196"/>
      <c r="Z107" s="195">
        <v>0</v>
      </c>
      <c r="AA107" s="196"/>
      <c r="AB107" s="195">
        <v>0</v>
      </c>
      <c r="AC107" s="196"/>
      <c r="AD107" s="195">
        <v>0</v>
      </c>
      <c r="AE107" s="196"/>
      <c r="AF107" s="195">
        <v>0</v>
      </c>
      <c r="AG107" s="196"/>
      <c r="AH107" s="195">
        <v>0</v>
      </c>
      <c r="AI107" s="196"/>
      <c r="AJ107" s="195">
        <v>0</v>
      </c>
      <c r="AK107" s="196"/>
      <c r="AL107" s="195">
        <v>0</v>
      </c>
      <c r="AM107" s="196"/>
      <c r="AN107" s="195">
        <v>0</v>
      </c>
      <c r="AO107" s="196"/>
      <c r="AP107" s="195">
        <v>0</v>
      </c>
      <c r="AQ107" s="196"/>
      <c r="AR107" s="195">
        <v>0</v>
      </c>
      <c r="AS107" s="196"/>
      <c r="AT107" s="195">
        <v>0</v>
      </c>
      <c r="AU107" s="196"/>
      <c r="AV107" s="195">
        <v>0</v>
      </c>
      <c r="AW107" s="196"/>
      <c r="AX107" s="195">
        <v>0</v>
      </c>
      <c r="AY107" s="196"/>
      <c r="AZ107" s="195">
        <v>0</v>
      </c>
      <c r="BA107" s="196"/>
      <c r="BB107" s="195">
        <v>0</v>
      </c>
      <c r="BC107" s="196"/>
      <c r="BD107" s="195">
        <v>0</v>
      </c>
      <c r="BE107" s="196"/>
      <c r="BF107" s="195">
        <v>0</v>
      </c>
      <c r="BG107" s="196"/>
      <c r="BH107" s="195">
        <v>0</v>
      </c>
      <c r="BI107" s="196"/>
      <c r="BJ107" s="195">
        <v>0</v>
      </c>
      <c r="BK107" s="196"/>
      <c r="BL107" s="195">
        <v>0</v>
      </c>
      <c r="BM107" s="196"/>
      <c r="BN107" s="195">
        <v>0</v>
      </c>
      <c r="BO107" s="196"/>
      <c r="BP107" s="195">
        <v>0</v>
      </c>
      <c r="BQ107" s="196"/>
      <c r="BR107" s="195">
        <v>0</v>
      </c>
      <c r="BS107" s="196"/>
      <c r="BT107" s="195">
        <v>0</v>
      </c>
      <c r="BU107" s="196"/>
      <c r="BV107" s="195">
        <v>0</v>
      </c>
      <c r="BW107" s="196"/>
      <c r="BX107" s="195">
        <v>0</v>
      </c>
      <c r="BY107" s="196"/>
      <c r="BZ107" s="195">
        <v>0</v>
      </c>
      <c r="CA107" s="196"/>
      <c r="CB107" s="195">
        <v>0</v>
      </c>
      <c r="CC107" s="196"/>
      <c r="CD107" s="195">
        <v>0</v>
      </c>
      <c r="CE107" s="196"/>
      <c r="CF107" s="195">
        <v>0</v>
      </c>
      <c r="CG107" s="196"/>
      <c r="CH107" s="195">
        <v>0</v>
      </c>
      <c r="CI107" s="196"/>
      <c r="CJ107" s="195">
        <v>0</v>
      </c>
      <c r="CK107" s="196"/>
      <c r="CL107" s="195">
        <v>0</v>
      </c>
      <c r="CM107" s="196"/>
      <c r="CN107" s="195">
        <v>0</v>
      </c>
      <c r="CO107" s="196"/>
      <c r="CP107" s="195">
        <v>0</v>
      </c>
      <c r="CQ107" s="196"/>
      <c r="CR107" s="195">
        <v>0</v>
      </c>
      <c r="CS107" s="196"/>
      <c r="CT107" s="195">
        <v>0</v>
      </c>
      <c r="CU107" s="196"/>
      <c r="CV107" s="195">
        <v>0</v>
      </c>
      <c r="CW107" s="196"/>
      <c r="CX107" s="195">
        <v>0</v>
      </c>
      <c r="CY107" s="196"/>
      <c r="CZ107" s="195">
        <v>0</v>
      </c>
      <c r="DA107" s="196"/>
      <c r="DB107" s="195">
        <v>0</v>
      </c>
      <c r="DC107" s="196"/>
      <c r="DD107" s="195">
        <v>0</v>
      </c>
      <c r="DE107" s="196"/>
      <c r="DF107" s="195">
        <v>0</v>
      </c>
      <c r="DG107" s="196"/>
      <c r="DH107" s="195">
        <v>0</v>
      </c>
      <c r="DI107" s="196"/>
      <c r="DJ107" s="195">
        <v>0</v>
      </c>
      <c r="DK107" s="196"/>
      <c r="DL107" s="195">
        <v>0</v>
      </c>
      <c r="DM107" s="196"/>
      <c r="DN107" s="195">
        <v>0</v>
      </c>
      <c r="DO107" s="196"/>
      <c r="DP107" s="195">
        <v>0</v>
      </c>
      <c r="DQ107" s="196"/>
      <c r="DR107" s="195">
        <v>0</v>
      </c>
      <c r="DS107" s="196"/>
      <c r="DT107" s="195">
        <v>0</v>
      </c>
      <c r="DU107" s="196"/>
      <c r="DV107" s="195">
        <v>0</v>
      </c>
      <c r="DW107" s="196"/>
      <c r="DX107" s="195">
        <v>0</v>
      </c>
      <c r="DY107" s="196"/>
      <c r="DZ107" s="195">
        <v>0</v>
      </c>
      <c r="EA107" s="196"/>
      <c r="EB107" s="195">
        <v>0</v>
      </c>
      <c r="EC107" s="196"/>
      <c r="ED107" s="195">
        <v>0</v>
      </c>
      <c r="EE107" s="196"/>
      <c r="EF107" s="195">
        <v>0</v>
      </c>
      <c r="EG107" s="196"/>
      <c r="EH107" s="195">
        <v>0</v>
      </c>
      <c r="EI107" s="196"/>
      <c r="EJ107" s="195">
        <v>0</v>
      </c>
      <c r="EK107" s="196"/>
      <c r="EL107" s="195">
        <v>0</v>
      </c>
      <c r="EM107" s="196"/>
      <c r="EN107" s="195">
        <v>0</v>
      </c>
      <c r="EO107" s="196"/>
      <c r="EP107" s="195">
        <v>0</v>
      </c>
      <c r="EQ107" s="196"/>
      <c r="ER107" s="195">
        <v>0</v>
      </c>
      <c r="ES107" s="196"/>
      <c r="ET107" s="195">
        <v>0</v>
      </c>
      <c r="EU107" s="196"/>
      <c r="EV107" s="195">
        <v>0</v>
      </c>
      <c r="EW107" s="196"/>
      <c r="EX107" s="195">
        <v>0</v>
      </c>
      <c r="EY107" s="196"/>
      <c r="EZ107" s="195">
        <v>0</v>
      </c>
      <c r="FA107" s="196"/>
      <c r="FB107" s="195">
        <v>0</v>
      </c>
      <c r="FC107" s="196"/>
      <c r="FD107" s="195">
        <v>0</v>
      </c>
      <c r="FE107" s="196"/>
      <c r="FF107" s="195">
        <v>0</v>
      </c>
      <c r="FG107" s="196"/>
      <c r="FH107" s="195">
        <v>0</v>
      </c>
      <c r="FI107" s="196"/>
      <c r="FJ107" s="195">
        <v>0</v>
      </c>
      <c r="FK107" s="196"/>
      <c r="FL107" s="195">
        <v>0</v>
      </c>
      <c r="FM107" s="196"/>
      <c r="FN107" s="195">
        <v>0</v>
      </c>
      <c r="FO107" s="196"/>
      <c r="FP107" s="195">
        <v>0</v>
      </c>
      <c r="FQ107" s="196"/>
      <c r="FR107" s="195">
        <v>0</v>
      </c>
      <c r="FS107" s="196"/>
      <c r="FT107" s="195">
        <v>0</v>
      </c>
      <c r="FU107" s="196"/>
      <c r="FV107" s="195">
        <v>0</v>
      </c>
      <c r="FW107" s="196"/>
      <c r="FX107" s="195">
        <v>0</v>
      </c>
      <c r="FY107" s="196"/>
      <c r="FZ107" s="195">
        <v>0</v>
      </c>
      <c r="GA107" s="196"/>
      <c r="GB107" s="195">
        <v>0</v>
      </c>
      <c r="GC107" s="196"/>
      <c r="GD107" s="195">
        <v>0</v>
      </c>
      <c r="GE107" s="196"/>
      <c r="GF107" s="195">
        <v>0</v>
      </c>
      <c r="GG107" s="196"/>
      <c r="GH107" s="195">
        <v>0</v>
      </c>
      <c r="GI107" s="196"/>
      <c r="GJ107" s="195">
        <v>0</v>
      </c>
      <c r="GK107" s="196"/>
      <c r="GL107" s="195">
        <v>0</v>
      </c>
      <c r="GM107" s="196"/>
      <c r="GN107" s="195">
        <v>0</v>
      </c>
      <c r="GO107" s="196"/>
      <c r="GP107" s="195">
        <v>0</v>
      </c>
      <c r="GQ107" s="196"/>
      <c r="GR107" s="195">
        <v>0</v>
      </c>
      <c r="GS107" s="196"/>
      <c r="GT107" s="195">
        <v>0</v>
      </c>
      <c r="GU107" s="196"/>
      <c r="GV107" s="195">
        <v>0</v>
      </c>
      <c r="GW107" s="196"/>
      <c r="GX107" s="195">
        <v>0</v>
      </c>
      <c r="GY107" s="196"/>
      <c r="GZ107" s="195">
        <v>0</v>
      </c>
      <c r="HA107" s="196"/>
      <c r="HB107" s="195">
        <v>0</v>
      </c>
      <c r="HC107" s="196"/>
      <c r="HD107" s="195">
        <v>0</v>
      </c>
      <c r="HE107" s="196"/>
      <c r="HF107" s="195">
        <v>0</v>
      </c>
      <c r="HG107" s="196"/>
      <c r="HH107" s="195">
        <v>0</v>
      </c>
      <c r="HI107" s="196"/>
      <c r="HJ107" s="195">
        <v>0</v>
      </c>
      <c r="HK107" s="196"/>
      <c r="HL107" s="195">
        <v>0</v>
      </c>
      <c r="HM107" s="196"/>
      <c r="HN107" s="195">
        <v>0</v>
      </c>
      <c r="HO107" s="196"/>
      <c r="HP107" s="195">
        <v>0</v>
      </c>
      <c r="HQ107" s="196"/>
      <c r="HR107" s="195">
        <v>0</v>
      </c>
      <c r="HS107" s="196"/>
      <c r="HT107" s="195">
        <v>0</v>
      </c>
      <c r="HU107" s="196"/>
      <c r="HV107" s="195">
        <v>0</v>
      </c>
      <c r="HW107" s="196"/>
      <c r="HX107" s="195">
        <v>0</v>
      </c>
      <c r="HY107" s="196">
        <v>0</v>
      </c>
      <c r="HZ107" s="195">
        <v>0</v>
      </c>
      <c r="IA107" s="196">
        <v>0</v>
      </c>
      <c r="IB107" s="195">
        <v>0</v>
      </c>
      <c r="IC107" s="196">
        <v>0</v>
      </c>
      <c r="ID107" s="195">
        <v>0</v>
      </c>
      <c r="IE107" s="196">
        <v>0</v>
      </c>
      <c r="IF107" s="195">
        <v>0</v>
      </c>
      <c r="IG107" s="196">
        <v>0</v>
      </c>
      <c r="IH107" s="195">
        <v>0</v>
      </c>
      <c r="II107" s="196">
        <v>0</v>
      </c>
    </row>
    <row r="108" spans="1:243" ht="15.75" customHeight="1" x14ac:dyDescent="0.2">
      <c r="A108" s="609"/>
      <c r="B108" s="611"/>
      <c r="C108" s="614"/>
      <c r="D108" s="8" t="s">
        <v>9</v>
      </c>
      <c r="E108" s="537"/>
      <c r="F108" s="201"/>
      <c r="G108" s="202" t="s">
        <v>667</v>
      </c>
      <c r="H108" s="201"/>
      <c r="I108" s="202" t="s">
        <v>667</v>
      </c>
      <c r="J108" s="201"/>
      <c r="K108" s="202" t="s">
        <v>667</v>
      </c>
      <c r="L108" s="201"/>
      <c r="M108" s="202" t="s">
        <v>667</v>
      </c>
      <c r="N108" s="201"/>
      <c r="O108" s="202" t="s">
        <v>667</v>
      </c>
      <c r="P108" s="201"/>
      <c r="Q108" s="202" t="s">
        <v>667</v>
      </c>
      <c r="R108" s="201"/>
      <c r="S108" s="202" t="s">
        <v>667</v>
      </c>
      <c r="T108" s="201"/>
      <c r="U108" s="202" t="s">
        <v>667</v>
      </c>
      <c r="V108" s="201"/>
      <c r="W108" s="202" t="s">
        <v>667</v>
      </c>
      <c r="X108" s="201"/>
      <c r="Y108" s="202" t="s">
        <v>667</v>
      </c>
      <c r="Z108" s="201"/>
      <c r="AA108" s="202" t="s">
        <v>667</v>
      </c>
      <c r="AB108" s="201"/>
      <c r="AC108" s="202" t="s">
        <v>667</v>
      </c>
      <c r="AD108" s="201"/>
      <c r="AE108" s="202" t="s">
        <v>667</v>
      </c>
      <c r="AF108" s="201"/>
      <c r="AG108" s="202" t="s">
        <v>667</v>
      </c>
      <c r="AH108" s="201"/>
      <c r="AI108" s="202" t="s">
        <v>667</v>
      </c>
      <c r="AJ108" s="201"/>
      <c r="AK108" s="202" t="s">
        <v>667</v>
      </c>
      <c r="AL108" s="201"/>
      <c r="AM108" s="202" t="s">
        <v>667</v>
      </c>
      <c r="AN108" s="201"/>
      <c r="AO108" s="202" t="s">
        <v>667</v>
      </c>
      <c r="AP108" s="201"/>
      <c r="AQ108" s="202" t="s">
        <v>667</v>
      </c>
      <c r="AR108" s="201"/>
      <c r="AS108" s="202" t="s">
        <v>667</v>
      </c>
      <c r="AT108" s="201"/>
      <c r="AU108" s="202" t="s">
        <v>667</v>
      </c>
      <c r="AV108" s="201"/>
      <c r="AW108" s="202" t="s">
        <v>667</v>
      </c>
      <c r="AX108" s="201"/>
      <c r="AY108" s="202" t="s">
        <v>667</v>
      </c>
      <c r="AZ108" s="201"/>
      <c r="BA108" s="202" t="s">
        <v>667</v>
      </c>
      <c r="BB108" s="201"/>
      <c r="BC108" s="202" t="s">
        <v>667</v>
      </c>
      <c r="BD108" s="201"/>
      <c r="BE108" s="202" t="s">
        <v>667</v>
      </c>
      <c r="BF108" s="201"/>
      <c r="BG108" s="202" t="s">
        <v>667</v>
      </c>
      <c r="BH108" s="201"/>
      <c r="BI108" s="202" t="s">
        <v>667</v>
      </c>
      <c r="BJ108" s="201"/>
      <c r="BK108" s="202" t="s">
        <v>667</v>
      </c>
      <c r="BL108" s="201"/>
      <c r="BM108" s="202" t="s">
        <v>667</v>
      </c>
      <c r="BN108" s="201"/>
      <c r="BO108" s="202" t="s">
        <v>667</v>
      </c>
      <c r="BP108" s="201"/>
      <c r="BQ108" s="202" t="s">
        <v>667</v>
      </c>
      <c r="BR108" s="201"/>
      <c r="BS108" s="202" t="s">
        <v>667</v>
      </c>
      <c r="BT108" s="201"/>
      <c r="BU108" s="202" t="s">
        <v>667</v>
      </c>
      <c r="BV108" s="201"/>
      <c r="BW108" s="202" t="s">
        <v>667</v>
      </c>
      <c r="BX108" s="201"/>
      <c r="BY108" s="202" t="s">
        <v>667</v>
      </c>
      <c r="BZ108" s="201"/>
      <c r="CA108" s="202" t="s">
        <v>667</v>
      </c>
      <c r="CB108" s="201"/>
      <c r="CC108" s="202" t="s">
        <v>667</v>
      </c>
      <c r="CD108" s="201"/>
      <c r="CE108" s="202" t="s">
        <v>667</v>
      </c>
      <c r="CF108" s="201"/>
      <c r="CG108" s="202" t="s">
        <v>667</v>
      </c>
      <c r="CH108" s="201"/>
      <c r="CI108" s="202" t="s">
        <v>667</v>
      </c>
      <c r="CJ108" s="201"/>
      <c r="CK108" s="202" t="s">
        <v>667</v>
      </c>
      <c r="CL108" s="201"/>
      <c r="CM108" s="202" t="s">
        <v>667</v>
      </c>
      <c r="CN108" s="201"/>
      <c r="CO108" s="202" t="s">
        <v>667</v>
      </c>
      <c r="CP108" s="201"/>
      <c r="CQ108" s="202" t="s">
        <v>667</v>
      </c>
      <c r="CR108" s="201"/>
      <c r="CS108" s="202" t="s">
        <v>667</v>
      </c>
      <c r="CT108" s="201"/>
      <c r="CU108" s="202" t="s">
        <v>667</v>
      </c>
      <c r="CV108" s="201"/>
      <c r="CW108" s="202" t="s">
        <v>667</v>
      </c>
      <c r="CX108" s="201"/>
      <c r="CY108" s="202" t="s">
        <v>667</v>
      </c>
      <c r="CZ108" s="201"/>
      <c r="DA108" s="202" t="s">
        <v>667</v>
      </c>
      <c r="DB108" s="201"/>
      <c r="DC108" s="202" t="s">
        <v>667</v>
      </c>
      <c r="DD108" s="201"/>
      <c r="DE108" s="202" t="s">
        <v>667</v>
      </c>
      <c r="DF108" s="201"/>
      <c r="DG108" s="202" t="s">
        <v>667</v>
      </c>
      <c r="DH108" s="201"/>
      <c r="DI108" s="202" t="s">
        <v>667</v>
      </c>
      <c r="DJ108" s="201"/>
      <c r="DK108" s="202" t="s">
        <v>667</v>
      </c>
      <c r="DL108" s="201"/>
      <c r="DM108" s="202" t="s">
        <v>667</v>
      </c>
      <c r="DN108" s="201"/>
      <c r="DO108" s="202" t="s">
        <v>667</v>
      </c>
      <c r="DP108" s="201"/>
      <c r="DQ108" s="202" t="s">
        <v>667</v>
      </c>
      <c r="DR108" s="201"/>
      <c r="DS108" s="202" t="s">
        <v>667</v>
      </c>
      <c r="DT108" s="201"/>
      <c r="DU108" s="202" t="s">
        <v>667</v>
      </c>
      <c r="DV108" s="201"/>
      <c r="DW108" s="202" t="s">
        <v>667</v>
      </c>
      <c r="DX108" s="201"/>
      <c r="DY108" s="202" t="s">
        <v>667</v>
      </c>
      <c r="DZ108" s="201"/>
      <c r="EA108" s="202" t="s">
        <v>667</v>
      </c>
      <c r="EB108" s="201"/>
      <c r="EC108" s="202" t="s">
        <v>667</v>
      </c>
      <c r="ED108" s="201"/>
      <c r="EE108" s="202" t="s">
        <v>667</v>
      </c>
      <c r="EF108" s="201"/>
      <c r="EG108" s="202" t="s">
        <v>667</v>
      </c>
      <c r="EH108" s="201"/>
      <c r="EI108" s="202" t="s">
        <v>667</v>
      </c>
      <c r="EJ108" s="201"/>
      <c r="EK108" s="202" t="s">
        <v>667</v>
      </c>
      <c r="EL108" s="201"/>
      <c r="EM108" s="202" t="s">
        <v>667</v>
      </c>
      <c r="EN108" s="201"/>
      <c r="EO108" s="202" t="s">
        <v>667</v>
      </c>
      <c r="EP108" s="201"/>
      <c r="EQ108" s="202" t="s">
        <v>667</v>
      </c>
      <c r="ER108" s="201"/>
      <c r="ES108" s="202" t="s">
        <v>667</v>
      </c>
      <c r="ET108" s="201"/>
      <c r="EU108" s="202" t="s">
        <v>667</v>
      </c>
      <c r="EV108" s="201"/>
      <c r="EW108" s="202" t="s">
        <v>667</v>
      </c>
      <c r="EX108" s="201"/>
      <c r="EY108" s="202" t="s">
        <v>667</v>
      </c>
      <c r="EZ108" s="201"/>
      <c r="FA108" s="202" t="s">
        <v>667</v>
      </c>
      <c r="FB108" s="201"/>
      <c r="FC108" s="202" t="s">
        <v>667</v>
      </c>
      <c r="FD108" s="201"/>
      <c r="FE108" s="202" t="s">
        <v>667</v>
      </c>
      <c r="FF108" s="201"/>
      <c r="FG108" s="202" t="s">
        <v>667</v>
      </c>
      <c r="FH108" s="201"/>
      <c r="FI108" s="202" t="s">
        <v>667</v>
      </c>
      <c r="FJ108" s="201"/>
      <c r="FK108" s="202" t="s">
        <v>667</v>
      </c>
      <c r="FL108" s="201"/>
      <c r="FM108" s="202" t="s">
        <v>667</v>
      </c>
      <c r="FN108" s="201"/>
      <c r="FO108" s="202" t="s">
        <v>667</v>
      </c>
      <c r="FP108" s="201"/>
      <c r="FQ108" s="202" t="s">
        <v>667</v>
      </c>
      <c r="FR108" s="201"/>
      <c r="FS108" s="202" t="s">
        <v>667</v>
      </c>
      <c r="FT108" s="201"/>
      <c r="FU108" s="202" t="s">
        <v>667</v>
      </c>
      <c r="FV108" s="201"/>
      <c r="FW108" s="202" t="s">
        <v>667</v>
      </c>
      <c r="FX108" s="201"/>
      <c r="FY108" s="202" t="s">
        <v>667</v>
      </c>
      <c r="FZ108" s="201"/>
      <c r="GA108" s="202" t="s">
        <v>667</v>
      </c>
      <c r="GB108" s="201"/>
      <c r="GC108" s="202" t="s">
        <v>667</v>
      </c>
      <c r="GD108" s="201"/>
      <c r="GE108" s="202" t="s">
        <v>667</v>
      </c>
      <c r="GF108" s="201"/>
      <c r="GG108" s="202" t="s">
        <v>667</v>
      </c>
      <c r="GH108" s="201"/>
      <c r="GI108" s="202" t="s">
        <v>667</v>
      </c>
      <c r="GJ108" s="201"/>
      <c r="GK108" s="202" t="s">
        <v>667</v>
      </c>
      <c r="GL108" s="201"/>
      <c r="GM108" s="202" t="s">
        <v>667</v>
      </c>
      <c r="GN108" s="201"/>
      <c r="GO108" s="202" t="s">
        <v>667</v>
      </c>
      <c r="GP108" s="201"/>
      <c r="GQ108" s="202" t="s">
        <v>667</v>
      </c>
      <c r="GR108" s="201"/>
      <c r="GS108" s="202" t="s">
        <v>667</v>
      </c>
      <c r="GT108" s="201"/>
      <c r="GU108" s="202" t="s">
        <v>667</v>
      </c>
      <c r="GV108" s="201"/>
      <c r="GW108" s="202" t="s">
        <v>667</v>
      </c>
      <c r="GX108" s="201"/>
      <c r="GY108" s="202" t="s">
        <v>667</v>
      </c>
      <c r="GZ108" s="201"/>
      <c r="HA108" s="202" t="s">
        <v>667</v>
      </c>
      <c r="HB108" s="201"/>
      <c r="HC108" s="202" t="s">
        <v>667</v>
      </c>
      <c r="HD108" s="201"/>
      <c r="HE108" s="202" t="s">
        <v>667</v>
      </c>
      <c r="HF108" s="201"/>
      <c r="HG108" s="202" t="s">
        <v>667</v>
      </c>
      <c r="HH108" s="201"/>
      <c r="HI108" s="202" t="s">
        <v>667</v>
      </c>
      <c r="HJ108" s="201"/>
      <c r="HK108" s="202" t="s">
        <v>667</v>
      </c>
      <c r="HL108" s="201"/>
      <c r="HM108" s="202" t="s">
        <v>667</v>
      </c>
      <c r="HN108" s="201"/>
      <c r="HO108" s="202" t="s">
        <v>667</v>
      </c>
      <c r="HP108" s="201"/>
      <c r="HQ108" s="202" t="s">
        <v>667</v>
      </c>
      <c r="HR108" s="201"/>
      <c r="HS108" s="202" t="s">
        <v>667</v>
      </c>
      <c r="HT108" s="201"/>
      <c r="HU108" s="202" t="s">
        <v>667</v>
      </c>
      <c r="HV108" s="201"/>
      <c r="HW108" s="202" t="s">
        <v>667</v>
      </c>
      <c r="HX108" s="201"/>
      <c r="HY108" s="202" t="s">
        <v>667</v>
      </c>
      <c r="HZ108" s="201"/>
      <c r="IA108" s="202" t="s">
        <v>667</v>
      </c>
      <c r="IB108" s="201"/>
      <c r="IC108" s="202" t="s">
        <v>667</v>
      </c>
      <c r="ID108" s="201"/>
      <c r="IE108" s="202" t="s">
        <v>667</v>
      </c>
      <c r="IF108" s="201"/>
      <c r="IG108" s="202" t="s">
        <v>667</v>
      </c>
      <c r="IH108" s="201"/>
      <c r="II108" s="202" t="s">
        <v>667</v>
      </c>
    </row>
    <row r="109" spans="1:243" ht="15.75" customHeight="1" x14ac:dyDescent="0.2">
      <c r="A109" s="603" t="s">
        <v>495</v>
      </c>
      <c r="B109" s="610" t="s">
        <v>11</v>
      </c>
      <c r="C109" s="612">
        <v>46064</v>
      </c>
      <c r="D109" s="10">
        <v>0</v>
      </c>
      <c r="E109" s="536" t="s">
        <v>81</v>
      </c>
      <c r="F109" s="195">
        <v>0</v>
      </c>
      <c r="G109" s="196"/>
      <c r="H109" s="195">
        <v>0</v>
      </c>
      <c r="I109" s="196"/>
      <c r="J109" s="195">
        <v>0</v>
      </c>
      <c r="K109" s="196"/>
      <c r="L109" s="195">
        <v>0</v>
      </c>
      <c r="M109" s="196"/>
      <c r="N109" s="195">
        <v>0</v>
      </c>
      <c r="O109" s="196"/>
      <c r="P109" s="195">
        <v>0</v>
      </c>
      <c r="Q109" s="196"/>
      <c r="R109" s="195">
        <v>0</v>
      </c>
      <c r="S109" s="196"/>
      <c r="T109" s="195">
        <v>0</v>
      </c>
      <c r="U109" s="196"/>
      <c r="V109" s="195">
        <v>0</v>
      </c>
      <c r="W109" s="196"/>
      <c r="X109" s="195">
        <v>0</v>
      </c>
      <c r="Y109" s="196"/>
      <c r="Z109" s="195">
        <v>0</v>
      </c>
      <c r="AA109" s="196"/>
      <c r="AB109" s="195">
        <v>0</v>
      </c>
      <c r="AC109" s="196"/>
      <c r="AD109" s="195">
        <v>0</v>
      </c>
      <c r="AE109" s="196"/>
      <c r="AF109" s="195">
        <v>0</v>
      </c>
      <c r="AG109" s="196"/>
      <c r="AH109" s="195">
        <v>0</v>
      </c>
      <c r="AI109" s="196"/>
      <c r="AJ109" s="195">
        <v>0</v>
      </c>
      <c r="AK109" s="196"/>
      <c r="AL109" s="195">
        <v>0</v>
      </c>
      <c r="AM109" s="196"/>
      <c r="AN109" s="195">
        <v>0</v>
      </c>
      <c r="AO109" s="196"/>
      <c r="AP109" s="195">
        <v>0</v>
      </c>
      <c r="AQ109" s="196"/>
      <c r="AR109" s="195">
        <v>0</v>
      </c>
      <c r="AS109" s="196"/>
      <c r="AT109" s="195">
        <v>0</v>
      </c>
      <c r="AU109" s="196"/>
      <c r="AV109" s="195">
        <v>0</v>
      </c>
      <c r="AW109" s="196"/>
      <c r="AX109" s="195">
        <v>0</v>
      </c>
      <c r="AY109" s="196"/>
      <c r="AZ109" s="195">
        <v>0</v>
      </c>
      <c r="BA109" s="196"/>
      <c r="BB109" s="195">
        <v>0</v>
      </c>
      <c r="BC109" s="196"/>
      <c r="BD109" s="195">
        <v>0</v>
      </c>
      <c r="BE109" s="196"/>
      <c r="BF109" s="195">
        <v>0</v>
      </c>
      <c r="BG109" s="196"/>
      <c r="BH109" s="195">
        <v>0</v>
      </c>
      <c r="BI109" s="196"/>
      <c r="BJ109" s="195">
        <v>0</v>
      </c>
      <c r="BK109" s="196"/>
      <c r="BL109" s="195">
        <v>0</v>
      </c>
      <c r="BM109" s="196"/>
      <c r="BN109" s="195">
        <v>0</v>
      </c>
      <c r="BO109" s="196"/>
      <c r="BP109" s="195">
        <v>0</v>
      </c>
      <c r="BQ109" s="196"/>
      <c r="BR109" s="195">
        <v>0</v>
      </c>
      <c r="BS109" s="196"/>
      <c r="BT109" s="195">
        <v>0</v>
      </c>
      <c r="BU109" s="196"/>
      <c r="BV109" s="195">
        <v>0</v>
      </c>
      <c r="BW109" s="196"/>
      <c r="BX109" s="195">
        <v>0</v>
      </c>
      <c r="BY109" s="196"/>
      <c r="BZ109" s="195">
        <v>0</v>
      </c>
      <c r="CA109" s="196"/>
      <c r="CB109" s="195">
        <v>0</v>
      </c>
      <c r="CC109" s="196"/>
      <c r="CD109" s="195">
        <v>0</v>
      </c>
      <c r="CE109" s="196"/>
      <c r="CF109" s="195">
        <v>0</v>
      </c>
      <c r="CG109" s="196"/>
      <c r="CH109" s="195">
        <v>0</v>
      </c>
      <c r="CI109" s="196"/>
      <c r="CJ109" s="195">
        <v>0</v>
      </c>
      <c r="CK109" s="196"/>
      <c r="CL109" s="195">
        <v>0</v>
      </c>
      <c r="CM109" s="196"/>
      <c r="CN109" s="195">
        <v>0</v>
      </c>
      <c r="CO109" s="196"/>
      <c r="CP109" s="195">
        <v>0</v>
      </c>
      <c r="CQ109" s="196"/>
      <c r="CR109" s="195">
        <v>0</v>
      </c>
      <c r="CS109" s="196"/>
      <c r="CT109" s="195">
        <v>0</v>
      </c>
      <c r="CU109" s="196"/>
      <c r="CV109" s="195">
        <v>0</v>
      </c>
      <c r="CW109" s="196"/>
      <c r="CX109" s="195">
        <v>0</v>
      </c>
      <c r="CY109" s="196"/>
      <c r="CZ109" s="195">
        <v>0</v>
      </c>
      <c r="DA109" s="196"/>
      <c r="DB109" s="195">
        <v>0</v>
      </c>
      <c r="DC109" s="196"/>
      <c r="DD109" s="195">
        <v>0</v>
      </c>
      <c r="DE109" s="196"/>
      <c r="DF109" s="195">
        <v>0</v>
      </c>
      <c r="DG109" s="196"/>
      <c r="DH109" s="195">
        <v>0</v>
      </c>
      <c r="DI109" s="196"/>
      <c r="DJ109" s="195">
        <v>0</v>
      </c>
      <c r="DK109" s="196"/>
      <c r="DL109" s="195">
        <v>0</v>
      </c>
      <c r="DM109" s="196"/>
      <c r="DN109" s="195">
        <v>0</v>
      </c>
      <c r="DO109" s="196"/>
      <c r="DP109" s="195">
        <v>0</v>
      </c>
      <c r="DQ109" s="196"/>
      <c r="DR109" s="195">
        <v>0</v>
      </c>
      <c r="DS109" s="196"/>
      <c r="DT109" s="195">
        <v>0</v>
      </c>
      <c r="DU109" s="196"/>
      <c r="DV109" s="195">
        <v>0</v>
      </c>
      <c r="DW109" s="196"/>
      <c r="DX109" s="195">
        <v>0</v>
      </c>
      <c r="DY109" s="196"/>
      <c r="DZ109" s="195">
        <v>0</v>
      </c>
      <c r="EA109" s="196"/>
      <c r="EB109" s="195">
        <v>0</v>
      </c>
      <c r="EC109" s="196"/>
      <c r="ED109" s="195">
        <v>0</v>
      </c>
      <c r="EE109" s="196"/>
      <c r="EF109" s="195">
        <v>0</v>
      </c>
      <c r="EG109" s="196"/>
      <c r="EH109" s="195">
        <v>0</v>
      </c>
      <c r="EI109" s="196"/>
      <c r="EJ109" s="195">
        <v>0</v>
      </c>
      <c r="EK109" s="196"/>
      <c r="EL109" s="195">
        <v>0</v>
      </c>
      <c r="EM109" s="196"/>
      <c r="EN109" s="195">
        <v>0</v>
      </c>
      <c r="EO109" s="196"/>
      <c r="EP109" s="195">
        <v>0</v>
      </c>
      <c r="EQ109" s="196"/>
      <c r="ER109" s="195">
        <v>0</v>
      </c>
      <c r="ES109" s="196"/>
      <c r="ET109" s="195">
        <v>0</v>
      </c>
      <c r="EU109" s="196"/>
      <c r="EV109" s="195">
        <v>0</v>
      </c>
      <c r="EW109" s="196"/>
      <c r="EX109" s="195">
        <v>0</v>
      </c>
      <c r="EY109" s="196"/>
      <c r="EZ109" s="195">
        <v>0</v>
      </c>
      <c r="FA109" s="196"/>
      <c r="FB109" s="195">
        <v>0</v>
      </c>
      <c r="FC109" s="196"/>
      <c r="FD109" s="195">
        <v>0</v>
      </c>
      <c r="FE109" s="196"/>
      <c r="FF109" s="195">
        <v>0</v>
      </c>
      <c r="FG109" s="196"/>
      <c r="FH109" s="195">
        <v>0</v>
      </c>
      <c r="FI109" s="196"/>
      <c r="FJ109" s="195">
        <v>0</v>
      </c>
      <c r="FK109" s="196"/>
      <c r="FL109" s="195">
        <v>0</v>
      </c>
      <c r="FM109" s="196"/>
      <c r="FN109" s="195">
        <v>0</v>
      </c>
      <c r="FO109" s="196"/>
      <c r="FP109" s="195">
        <v>0</v>
      </c>
      <c r="FQ109" s="196"/>
      <c r="FR109" s="195">
        <v>0</v>
      </c>
      <c r="FS109" s="196"/>
      <c r="FT109" s="195">
        <v>0</v>
      </c>
      <c r="FU109" s="196"/>
      <c r="FV109" s="195">
        <v>0</v>
      </c>
      <c r="FW109" s="196"/>
      <c r="FX109" s="195">
        <v>0</v>
      </c>
      <c r="FY109" s="196"/>
      <c r="FZ109" s="195">
        <v>0</v>
      </c>
      <c r="GA109" s="196"/>
      <c r="GB109" s="195">
        <v>0</v>
      </c>
      <c r="GC109" s="196"/>
      <c r="GD109" s="195">
        <v>0</v>
      </c>
      <c r="GE109" s="196"/>
      <c r="GF109" s="195">
        <v>0</v>
      </c>
      <c r="GG109" s="196"/>
      <c r="GH109" s="195">
        <v>0</v>
      </c>
      <c r="GI109" s="196"/>
      <c r="GJ109" s="195">
        <v>0</v>
      </c>
      <c r="GK109" s="196"/>
      <c r="GL109" s="195">
        <v>0</v>
      </c>
      <c r="GM109" s="196"/>
      <c r="GN109" s="195">
        <v>0</v>
      </c>
      <c r="GO109" s="196"/>
      <c r="GP109" s="195">
        <v>0</v>
      </c>
      <c r="GQ109" s="196"/>
      <c r="GR109" s="195">
        <v>0</v>
      </c>
      <c r="GS109" s="196"/>
      <c r="GT109" s="195">
        <v>0</v>
      </c>
      <c r="GU109" s="196"/>
      <c r="GV109" s="195">
        <v>0</v>
      </c>
      <c r="GW109" s="196"/>
      <c r="GX109" s="195">
        <v>0</v>
      </c>
      <c r="GY109" s="196"/>
      <c r="GZ109" s="195">
        <v>0</v>
      </c>
      <c r="HA109" s="196"/>
      <c r="HB109" s="195">
        <v>0</v>
      </c>
      <c r="HC109" s="196"/>
      <c r="HD109" s="195">
        <v>0</v>
      </c>
      <c r="HE109" s="196"/>
      <c r="HF109" s="195">
        <v>0</v>
      </c>
      <c r="HG109" s="196"/>
      <c r="HH109" s="195">
        <v>0</v>
      </c>
      <c r="HI109" s="196"/>
      <c r="HJ109" s="195">
        <v>0</v>
      </c>
      <c r="HK109" s="196"/>
      <c r="HL109" s="195">
        <v>0</v>
      </c>
      <c r="HM109" s="196"/>
      <c r="HN109" s="195">
        <v>0</v>
      </c>
      <c r="HO109" s="196"/>
      <c r="HP109" s="195">
        <v>0</v>
      </c>
      <c r="HQ109" s="196"/>
      <c r="HR109" s="195">
        <v>0</v>
      </c>
      <c r="HS109" s="196"/>
      <c r="HT109" s="195">
        <v>0</v>
      </c>
      <c r="HU109" s="196"/>
      <c r="HV109" s="195">
        <v>0</v>
      </c>
      <c r="HW109" s="196"/>
      <c r="HX109" s="195">
        <v>0</v>
      </c>
      <c r="HY109" s="196">
        <v>0</v>
      </c>
      <c r="HZ109" s="195">
        <v>0</v>
      </c>
      <c r="IA109" s="196">
        <v>0</v>
      </c>
      <c r="IB109" s="195">
        <v>0</v>
      </c>
      <c r="IC109" s="196">
        <v>0</v>
      </c>
      <c r="ID109" s="195">
        <v>0</v>
      </c>
      <c r="IE109" s="196">
        <v>0</v>
      </c>
      <c r="IF109" s="195">
        <v>0</v>
      </c>
      <c r="IG109" s="196">
        <v>0</v>
      </c>
      <c r="IH109" s="195">
        <v>0</v>
      </c>
      <c r="II109" s="196">
        <v>0</v>
      </c>
    </row>
    <row r="110" spans="1:243" ht="15.75" customHeight="1" x14ac:dyDescent="0.2">
      <c r="A110" s="604"/>
      <c r="B110" s="598"/>
      <c r="C110" s="613"/>
      <c r="D110" s="7" t="s">
        <v>6</v>
      </c>
      <c r="E110" s="537"/>
      <c r="F110" s="197"/>
      <c r="G110" s="198" t="s">
        <v>667</v>
      </c>
      <c r="H110" s="197"/>
      <c r="I110" s="198" t="s">
        <v>667</v>
      </c>
      <c r="J110" s="197"/>
      <c r="K110" s="198" t="s">
        <v>667</v>
      </c>
      <c r="L110" s="197"/>
      <c r="M110" s="198" t="s">
        <v>667</v>
      </c>
      <c r="N110" s="197"/>
      <c r="O110" s="198" t="s">
        <v>667</v>
      </c>
      <c r="P110" s="197"/>
      <c r="Q110" s="198" t="s">
        <v>667</v>
      </c>
      <c r="R110" s="197"/>
      <c r="S110" s="198" t="s">
        <v>667</v>
      </c>
      <c r="T110" s="197"/>
      <c r="U110" s="198" t="s">
        <v>667</v>
      </c>
      <c r="V110" s="197"/>
      <c r="W110" s="198" t="s">
        <v>667</v>
      </c>
      <c r="X110" s="197"/>
      <c r="Y110" s="198" t="s">
        <v>667</v>
      </c>
      <c r="Z110" s="197"/>
      <c r="AA110" s="198" t="s">
        <v>667</v>
      </c>
      <c r="AB110" s="197"/>
      <c r="AC110" s="198" t="s">
        <v>667</v>
      </c>
      <c r="AD110" s="197"/>
      <c r="AE110" s="198" t="s">
        <v>667</v>
      </c>
      <c r="AF110" s="197"/>
      <c r="AG110" s="198" t="s">
        <v>667</v>
      </c>
      <c r="AH110" s="197"/>
      <c r="AI110" s="198" t="s">
        <v>667</v>
      </c>
      <c r="AJ110" s="197"/>
      <c r="AK110" s="198" t="s">
        <v>667</v>
      </c>
      <c r="AL110" s="197"/>
      <c r="AM110" s="198" t="s">
        <v>667</v>
      </c>
      <c r="AN110" s="197"/>
      <c r="AO110" s="198" t="s">
        <v>667</v>
      </c>
      <c r="AP110" s="197"/>
      <c r="AQ110" s="198" t="s">
        <v>667</v>
      </c>
      <c r="AR110" s="197"/>
      <c r="AS110" s="198" t="s">
        <v>667</v>
      </c>
      <c r="AT110" s="197"/>
      <c r="AU110" s="198" t="s">
        <v>667</v>
      </c>
      <c r="AV110" s="197"/>
      <c r="AW110" s="198" t="s">
        <v>667</v>
      </c>
      <c r="AX110" s="197"/>
      <c r="AY110" s="198" t="s">
        <v>667</v>
      </c>
      <c r="AZ110" s="197"/>
      <c r="BA110" s="198" t="s">
        <v>667</v>
      </c>
      <c r="BB110" s="197"/>
      <c r="BC110" s="198" t="s">
        <v>667</v>
      </c>
      <c r="BD110" s="197"/>
      <c r="BE110" s="198" t="s">
        <v>667</v>
      </c>
      <c r="BF110" s="197"/>
      <c r="BG110" s="198" t="s">
        <v>667</v>
      </c>
      <c r="BH110" s="197"/>
      <c r="BI110" s="198" t="s">
        <v>667</v>
      </c>
      <c r="BJ110" s="197"/>
      <c r="BK110" s="198" t="s">
        <v>667</v>
      </c>
      <c r="BL110" s="197"/>
      <c r="BM110" s="198" t="s">
        <v>667</v>
      </c>
      <c r="BN110" s="197"/>
      <c r="BO110" s="198" t="s">
        <v>667</v>
      </c>
      <c r="BP110" s="197"/>
      <c r="BQ110" s="198" t="s">
        <v>667</v>
      </c>
      <c r="BR110" s="197"/>
      <c r="BS110" s="198" t="s">
        <v>667</v>
      </c>
      <c r="BT110" s="197"/>
      <c r="BU110" s="198" t="s">
        <v>667</v>
      </c>
      <c r="BV110" s="197"/>
      <c r="BW110" s="198" t="s">
        <v>667</v>
      </c>
      <c r="BX110" s="197"/>
      <c r="BY110" s="198" t="s">
        <v>667</v>
      </c>
      <c r="BZ110" s="197"/>
      <c r="CA110" s="198" t="s">
        <v>667</v>
      </c>
      <c r="CB110" s="197"/>
      <c r="CC110" s="198" t="s">
        <v>667</v>
      </c>
      <c r="CD110" s="197"/>
      <c r="CE110" s="198" t="s">
        <v>667</v>
      </c>
      <c r="CF110" s="197"/>
      <c r="CG110" s="198" t="s">
        <v>667</v>
      </c>
      <c r="CH110" s="197"/>
      <c r="CI110" s="198" t="s">
        <v>667</v>
      </c>
      <c r="CJ110" s="197"/>
      <c r="CK110" s="198" t="s">
        <v>667</v>
      </c>
      <c r="CL110" s="197"/>
      <c r="CM110" s="198" t="s">
        <v>667</v>
      </c>
      <c r="CN110" s="197"/>
      <c r="CO110" s="198" t="s">
        <v>667</v>
      </c>
      <c r="CP110" s="197"/>
      <c r="CQ110" s="198" t="s">
        <v>667</v>
      </c>
      <c r="CR110" s="197"/>
      <c r="CS110" s="198" t="s">
        <v>667</v>
      </c>
      <c r="CT110" s="197"/>
      <c r="CU110" s="198" t="s">
        <v>667</v>
      </c>
      <c r="CV110" s="197"/>
      <c r="CW110" s="198" t="s">
        <v>667</v>
      </c>
      <c r="CX110" s="197"/>
      <c r="CY110" s="198" t="s">
        <v>667</v>
      </c>
      <c r="CZ110" s="197"/>
      <c r="DA110" s="198" t="s">
        <v>667</v>
      </c>
      <c r="DB110" s="197"/>
      <c r="DC110" s="198" t="s">
        <v>667</v>
      </c>
      <c r="DD110" s="197"/>
      <c r="DE110" s="198" t="s">
        <v>667</v>
      </c>
      <c r="DF110" s="197"/>
      <c r="DG110" s="198" t="s">
        <v>667</v>
      </c>
      <c r="DH110" s="197"/>
      <c r="DI110" s="198" t="s">
        <v>667</v>
      </c>
      <c r="DJ110" s="197"/>
      <c r="DK110" s="198" t="s">
        <v>667</v>
      </c>
      <c r="DL110" s="197"/>
      <c r="DM110" s="198" t="s">
        <v>667</v>
      </c>
      <c r="DN110" s="197"/>
      <c r="DO110" s="198" t="s">
        <v>667</v>
      </c>
      <c r="DP110" s="197"/>
      <c r="DQ110" s="198" t="s">
        <v>667</v>
      </c>
      <c r="DR110" s="197"/>
      <c r="DS110" s="198" t="s">
        <v>667</v>
      </c>
      <c r="DT110" s="197"/>
      <c r="DU110" s="198" t="s">
        <v>667</v>
      </c>
      <c r="DV110" s="197"/>
      <c r="DW110" s="198" t="s">
        <v>667</v>
      </c>
      <c r="DX110" s="197"/>
      <c r="DY110" s="198" t="s">
        <v>667</v>
      </c>
      <c r="DZ110" s="197"/>
      <c r="EA110" s="198" t="s">
        <v>667</v>
      </c>
      <c r="EB110" s="197"/>
      <c r="EC110" s="198" t="s">
        <v>667</v>
      </c>
      <c r="ED110" s="197"/>
      <c r="EE110" s="198" t="s">
        <v>667</v>
      </c>
      <c r="EF110" s="197"/>
      <c r="EG110" s="198" t="s">
        <v>667</v>
      </c>
      <c r="EH110" s="197"/>
      <c r="EI110" s="198" t="s">
        <v>667</v>
      </c>
      <c r="EJ110" s="197"/>
      <c r="EK110" s="198" t="s">
        <v>667</v>
      </c>
      <c r="EL110" s="197"/>
      <c r="EM110" s="198" t="s">
        <v>667</v>
      </c>
      <c r="EN110" s="197"/>
      <c r="EO110" s="198" t="s">
        <v>667</v>
      </c>
      <c r="EP110" s="197"/>
      <c r="EQ110" s="198" t="s">
        <v>667</v>
      </c>
      <c r="ER110" s="197"/>
      <c r="ES110" s="198" t="s">
        <v>667</v>
      </c>
      <c r="ET110" s="197"/>
      <c r="EU110" s="198" t="s">
        <v>667</v>
      </c>
      <c r="EV110" s="197"/>
      <c r="EW110" s="198" t="s">
        <v>667</v>
      </c>
      <c r="EX110" s="197"/>
      <c r="EY110" s="198" t="s">
        <v>667</v>
      </c>
      <c r="EZ110" s="197"/>
      <c r="FA110" s="198" t="s">
        <v>667</v>
      </c>
      <c r="FB110" s="197"/>
      <c r="FC110" s="198" t="s">
        <v>667</v>
      </c>
      <c r="FD110" s="197"/>
      <c r="FE110" s="198" t="s">
        <v>667</v>
      </c>
      <c r="FF110" s="197"/>
      <c r="FG110" s="198" t="s">
        <v>667</v>
      </c>
      <c r="FH110" s="197"/>
      <c r="FI110" s="198" t="s">
        <v>667</v>
      </c>
      <c r="FJ110" s="197"/>
      <c r="FK110" s="198" t="s">
        <v>667</v>
      </c>
      <c r="FL110" s="197"/>
      <c r="FM110" s="198" t="s">
        <v>667</v>
      </c>
      <c r="FN110" s="197"/>
      <c r="FO110" s="198" t="s">
        <v>667</v>
      </c>
      <c r="FP110" s="197"/>
      <c r="FQ110" s="198" t="s">
        <v>667</v>
      </c>
      <c r="FR110" s="197"/>
      <c r="FS110" s="198" t="s">
        <v>667</v>
      </c>
      <c r="FT110" s="197"/>
      <c r="FU110" s="198" t="s">
        <v>667</v>
      </c>
      <c r="FV110" s="197"/>
      <c r="FW110" s="198" t="s">
        <v>667</v>
      </c>
      <c r="FX110" s="197"/>
      <c r="FY110" s="198" t="s">
        <v>667</v>
      </c>
      <c r="FZ110" s="197"/>
      <c r="GA110" s="198" t="s">
        <v>667</v>
      </c>
      <c r="GB110" s="197"/>
      <c r="GC110" s="198" t="s">
        <v>667</v>
      </c>
      <c r="GD110" s="197"/>
      <c r="GE110" s="198" t="s">
        <v>667</v>
      </c>
      <c r="GF110" s="197"/>
      <c r="GG110" s="198" t="s">
        <v>667</v>
      </c>
      <c r="GH110" s="197"/>
      <c r="GI110" s="198" t="s">
        <v>667</v>
      </c>
      <c r="GJ110" s="197"/>
      <c r="GK110" s="198" t="s">
        <v>667</v>
      </c>
      <c r="GL110" s="197"/>
      <c r="GM110" s="198" t="s">
        <v>667</v>
      </c>
      <c r="GN110" s="197"/>
      <c r="GO110" s="198" t="s">
        <v>667</v>
      </c>
      <c r="GP110" s="197"/>
      <c r="GQ110" s="198" t="s">
        <v>667</v>
      </c>
      <c r="GR110" s="197"/>
      <c r="GS110" s="198" t="s">
        <v>667</v>
      </c>
      <c r="GT110" s="197"/>
      <c r="GU110" s="198" t="s">
        <v>667</v>
      </c>
      <c r="GV110" s="197"/>
      <c r="GW110" s="198" t="s">
        <v>667</v>
      </c>
      <c r="GX110" s="197"/>
      <c r="GY110" s="198" t="s">
        <v>667</v>
      </c>
      <c r="GZ110" s="197"/>
      <c r="HA110" s="198" t="s">
        <v>667</v>
      </c>
      <c r="HB110" s="197"/>
      <c r="HC110" s="198" t="s">
        <v>667</v>
      </c>
      <c r="HD110" s="197"/>
      <c r="HE110" s="198" t="s">
        <v>667</v>
      </c>
      <c r="HF110" s="197"/>
      <c r="HG110" s="198" t="s">
        <v>667</v>
      </c>
      <c r="HH110" s="197"/>
      <c r="HI110" s="198" t="s">
        <v>667</v>
      </c>
      <c r="HJ110" s="197"/>
      <c r="HK110" s="198" t="s">
        <v>667</v>
      </c>
      <c r="HL110" s="197"/>
      <c r="HM110" s="198" t="s">
        <v>667</v>
      </c>
      <c r="HN110" s="197"/>
      <c r="HO110" s="198" t="s">
        <v>667</v>
      </c>
      <c r="HP110" s="197"/>
      <c r="HQ110" s="198" t="s">
        <v>667</v>
      </c>
      <c r="HR110" s="197"/>
      <c r="HS110" s="198" t="s">
        <v>667</v>
      </c>
      <c r="HT110" s="197"/>
      <c r="HU110" s="198" t="s">
        <v>667</v>
      </c>
      <c r="HV110" s="197"/>
      <c r="HW110" s="198" t="s">
        <v>667</v>
      </c>
      <c r="HX110" s="197"/>
      <c r="HY110" s="198" t="s">
        <v>667</v>
      </c>
      <c r="HZ110" s="197"/>
      <c r="IA110" s="198" t="s">
        <v>667</v>
      </c>
      <c r="IB110" s="197"/>
      <c r="IC110" s="198" t="s">
        <v>667</v>
      </c>
      <c r="ID110" s="197"/>
      <c r="IE110" s="198" t="s">
        <v>667</v>
      </c>
      <c r="IF110" s="197"/>
      <c r="IG110" s="198" t="s">
        <v>667</v>
      </c>
      <c r="IH110" s="197"/>
      <c r="II110" s="198" t="s">
        <v>667</v>
      </c>
    </row>
    <row r="111" spans="1:243" ht="15.75" customHeight="1" x14ac:dyDescent="0.2">
      <c r="A111" s="604"/>
      <c r="B111" s="598"/>
      <c r="C111" s="613"/>
      <c r="D111" s="7">
        <v>0</v>
      </c>
      <c r="E111" s="538" t="s">
        <v>82</v>
      </c>
      <c r="F111" s="199">
        <v>0</v>
      </c>
      <c r="G111" s="200"/>
      <c r="H111" s="199">
        <v>0</v>
      </c>
      <c r="I111" s="200"/>
      <c r="J111" s="199">
        <v>0</v>
      </c>
      <c r="K111" s="200"/>
      <c r="L111" s="199">
        <v>0</v>
      </c>
      <c r="M111" s="200"/>
      <c r="N111" s="199">
        <v>0</v>
      </c>
      <c r="O111" s="200"/>
      <c r="P111" s="199">
        <v>0</v>
      </c>
      <c r="Q111" s="200"/>
      <c r="R111" s="199">
        <v>0</v>
      </c>
      <c r="S111" s="200"/>
      <c r="T111" s="199">
        <v>0</v>
      </c>
      <c r="U111" s="200"/>
      <c r="V111" s="199">
        <v>0</v>
      </c>
      <c r="W111" s="200"/>
      <c r="X111" s="199">
        <v>0</v>
      </c>
      <c r="Y111" s="200"/>
      <c r="Z111" s="199">
        <v>0</v>
      </c>
      <c r="AA111" s="200"/>
      <c r="AB111" s="199">
        <v>0</v>
      </c>
      <c r="AC111" s="200"/>
      <c r="AD111" s="199">
        <v>0</v>
      </c>
      <c r="AE111" s="200"/>
      <c r="AF111" s="199">
        <v>0</v>
      </c>
      <c r="AG111" s="200"/>
      <c r="AH111" s="199">
        <v>0</v>
      </c>
      <c r="AI111" s="200"/>
      <c r="AJ111" s="199">
        <v>0</v>
      </c>
      <c r="AK111" s="200"/>
      <c r="AL111" s="199">
        <v>0</v>
      </c>
      <c r="AM111" s="200"/>
      <c r="AN111" s="199">
        <v>0</v>
      </c>
      <c r="AO111" s="200"/>
      <c r="AP111" s="199">
        <v>0</v>
      </c>
      <c r="AQ111" s="200"/>
      <c r="AR111" s="199">
        <v>0</v>
      </c>
      <c r="AS111" s="200"/>
      <c r="AT111" s="199">
        <v>0</v>
      </c>
      <c r="AU111" s="200"/>
      <c r="AV111" s="199">
        <v>0</v>
      </c>
      <c r="AW111" s="200"/>
      <c r="AX111" s="199">
        <v>0</v>
      </c>
      <c r="AY111" s="200"/>
      <c r="AZ111" s="199">
        <v>0</v>
      </c>
      <c r="BA111" s="200"/>
      <c r="BB111" s="199">
        <v>0</v>
      </c>
      <c r="BC111" s="200"/>
      <c r="BD111" s="199">
        <v>0</v>
      </c>
      <c r="BE111" s="200"/>
      <c r="BF111" s="199">
        <v>0</v>
      </c>
      <c r="BG111" s="200"/>
      <c r="BH111" s="199">
        <v>0</v>
      </c>
      <c r="BI111" s="200"/>
      <c r="BJ111" s="199">
        <v>0</v>
      </c>
      <c r="BK111" s="200"/>
      <c r="BL111" s="199">
        <v>0</v>
      </c>
      <c r="BM111" s="200"/>
      <c r="BN111" s="199">
        <v>0</v>
      </c>
      <c r="BO111" s="200"/>
      <c r="BP111" s="199">
        <v>0</v>
      </c>
      <c r="BQ111" s="200"/>
      <c r="BR111" s="199">
        <v>0</v>
      </c>
      <c r="BS111" s="200"/>
      <c r="BT111" s="199">
        <v>0</v>
      </c>
      <c r="BU111" s="200"/>
      <c r="BV111" s="199">
        <v>0</v>
      </c>
      <c r="BW111" s="200"/>
      <c r="BX111" s="199">
        <v>0</v>
      </c>
      <c r="BY111" s="200"/>
      <c r="BZ111" s="199">
        <v>0</v>
      </c>
      <c r="CA111" s="200"/>
      <c r="CB111" s="199">
        <v>0</v>
      </c>
      <c r="CC111" s="200"/>
      <c r="CD111" s="199">
        <v>0</v>
      </c>
      <c r="CE111" s="200"/>
      <c r="CF111" s="199">
        <v>0</v>
      </c>
      <c r="CG111" s="200"/>
      <c r="CH111" s="199">
        <v>0</v>
      </c>
      <c r="CI111" s="200"/>
      <c r="CJ111" s="199">
        <v>0</v>
      </c>
      <c r="CK111" s="200"/>
      <c r="CL111" s="199">
        <v>0</v>
      </c>
      <c r="CM111" s="200"/>
      <c r="CN111" s="199">
        <v>0</v>
      </c>
      <c r="CO111" s="200"/>
      <c r="CP111" s="199">
        <v>0</v>
      </c>
      <c r="CQ111" s="200"/>
      <c r="CR111" s="199">
        <v>0</v>
      </c>
      <c r="CS111" s="200"/>
      <c r="CT111" s="199">
        <v>0</v>
      </c>
      <c r="CU111" s="200"/>
      <c r="CV111" s="199">
        <v>0</v>
      </c>
      <c r="CW111" s="200"/>
      <c r="CX111" s="199">
        <v>0</v>
      </c>
      <c r="CY111" s="200"/>
      <c r="CZ111" s="199">
        <v>0</v>
      </c>
      <c r="DA111" s="200"/>
      <c r="DB111" s="199">
        <v>0</v>
      </c>
      <c r="DC111" s="200"/>
      <c r="DD111" s="199">
        <v>0</v>
      </c>
      <c r="DE111" s="200"/>
      <c r="DF111" s="199">
        <v>0</v>
      </c>
      <c r="DG111" s="200"/>
      <c r="DH111" s="199">
        <v>0</v>
      </c>
      <c r="DI111" s="200"/>
      <c r="DJ111" s="199">
        <v>0</v>
      </c>
      <c r="DK111" s="200"/>
      <c r="DL111" s="199">
        <v>0</v>
      </c>
      <c r="DM111" s="200"/>
      <c r="DN111" s="199">
        <v>0</v>
      </c>
      <c r="DO111" s="200"/>
      <c r="DP111" s="199">
        <v>0</v>
      </c>
      <c r="DQ111" s="200"/>
      <c r="DR111" s="199">
        <v>0</v>
      </c>
      <c r="DS111" s="200"/>
      <c r="DT111" s="199">
        <v>0</v>
      </c>
      <c r="DU111" s="200"/>
      <c r="DV111" s="199">
        <v>0</v>
      </c>
      <c r="DW111" s="200"/>
      <c r="DX111" s="199">
        <v>0</v>
      </c>
      <c r="DY111" s="200"/>
      <c r="DZ111" s="199">
        <v>0</v>
      </c>
      <c r="EA111" s="200"/>
      <c r="EB111" s="199">
        <v>0</v>
      </c>
      <c r="EC111" s="200"/>
      <c r="ED111" s="199">
        <v>0</v>
      </c>
      <c r="EE111" s="200"/>
      <c r="EF111" s="199">
        <v>0</v>
      </c>
      <c r="EG111" s="200"/>
      <c r="EH111" s="199">
        <v>0</v>
      </c>
      <c r="EI111" s="200"/>
      <c r="EJ111" s="199">
        <v>0</v>
      </c>
      <c r="EK111" s="200"/>
      <c r="EL111" s="199">
        <v>0</v>
      </c>
      <c r="EM111" s="200"/>
      <c r="EN111" s="199">
        <v>0</v>
      </c>
      <c r="EO111" s="200"/>
      <c r="EP111" s="199">
        <v>0</v>
      </c>
      <c r="EQ111" s="200"/>
      <c r="ER111" s="199">
        <v>0</v>
      </c>
      <c r="ES111" s="200"/>
      <c r="ET111" s="199">
        <v>0</v>
      </c>
      <c r="EU111" s="200"/>
      <c r="EV111" s="199">
        <v>0</v>
      </c>
      <c r="EW111" s="200"/>
      <c r="EX111" s="199">
        <v>0</v>
      </c>
      <c r="EY111" s="200"/>
      <c r="EZ111" s="199">
        <v>0</v>
      </c>
      <c r="FA111" s="200"/>
      <c r="FB111" s="199">
        <v>0</v>
      </c>
      <c r="FC111" s="200"/>
      <c r="FD111" s="199">
        <v>0</v>
      </c>
      <c r="FE111" s="200"/>
      <c r="FF111" s="199">
        <v>0</v>
      </c>
      <c r="FG111" s="200"/>
      <c r="FH111" s="199">
        <v>0</v>
      </c>
      <c r="FI111" s="200"/>
      <c r="FJ111" s="199">
        <v>0</v>
      </c>
      <c r="FK111" s="200"/>
      <c r="FL111" s="199">
        <v>0</v>
      </c>
      <c r="FM111" s="200"/>
      <c r="FN111" s="199">
        <v>0</v>
      </c>
      <c r="FO111" s="200"/>
      <c r="FP111" s="199">
        <v>0</v>
      </c>
      <c r="FQ111" s="200"/>
      <c r="FR111" s="199">
        <v>0</v>
      </c>
      <c r="FS111" s="200"/>
      <c r="FT111" s="199">
        <v>0</v>
      </c>
      <c r="FU111" s="200"/>
      <c r="FV111" s="199">
        <v>0</v>
      </c>
      <c r="FW111" s="200"/>
      <c r="FX111" s="199">
        <v>0</v>
      </c>
      <c r="FY111" s="200"/>
      <c r="FZ111" s="199">
        <v>0</v>
      </c>
      <c r="GA111" s="200"/>
      <c r="GB111" s="199">
        <v>0</v>
      </c>
      <c r="GC111" s="200"/>
      <c r="GD111" s="199">
        <v>0</v>
      </c>
      <c r="GE111" s="200"/>
      <c r="GF111" s="199">
        <v>0</v>
      </c>
      <c r="GG111" s="200"/>
      <c r="GH111" s="199">
        <v>0</v>
      </c>
      <c r="GI111" s="200"/>
      <c r="GJ111" s="199">
        <v>0</v>
      </c>
      <c r="GK111" s="200"/>
      <c r="GL111" s="199">
        <v>0</v>
      </c>
      <c r="GM111" s="200"/>
      <c r="GN111" s="199">
        <v>0</v>
      </c>
      <c r="GO111" s="200"/>
      <c r="GP111" s="199">
        <v>0</v>
      </c>
      <c r="GQ111" s="200"/>
      <c r="GR111" s="199">
        <v>0</v>
      </c>
      <c r="GS111" s="200"/>
      <c r="GT111" s="199">
        <v>0</v>
      </c>
      <c r="GU111" s="200"/>
      <c r="GV111" s="199">
        <v>0</v>
      </c>
      <c r="GW111" s="200"/>
      <c r="GX111" s="199">
        <v>0</v>
      </c>
      <c r="GY111" s="200"/>
      <c r="GZ111" s="199">
        <v>0</v>
      </c>
      <c r="HA111" s="200"/>
      <c r="HB111" s="199">
        <v>0</v>
      </c>
      <c r="HC111" s="200"/>
      <c r="HD111" s="199">
        <v>0</v>
      </c>
      <c r="HE111" s="200"/>
      <c r="HF111" s="199">
        <v>0</v>
      </c>
      <c r="HG111" s="200"/>
      <c r="HH111" s="199">
        <v>0</v>
      </c>
      <c r="HI111" s="200"/>
      <c r="HJ111" s="199">
        <v>0</v>
      </c>
      <c r="HK111" s="200"/>
      <c r="HL111" s="199">
        <v>0</v>
      </c>
      <c r="HM111" s="200"/>
      <c r="HN111" s="199">
        <v>0</v>
      </c>
      <c r="HO111" s="200"/>
      <c r="HP111" s="199">
        <v>0</v>
      </c>
      <c r="HQ111" s="200"/>
      <c r="HR111" s="199">
        <v>0</v>
      </c>
      <c r="HS111" s="200"/>
      <c r="HT111" s="199">
        <v>0</v>
      </c>
      <c r="HU111" s="200"/>
      <c r="HV111" s="199">
        <v>0</v>
      </c>
      <c r="HW111" s="200"/>
      <c r="HX111" s="199">
        <v>0</v>
      </c>
      <c r="HY111" s="200">
        <v>0</v>
      </c>
      <c r="HZ111" s="199">
        <v>0</v>
      </c>
      <c r="IA111" s="200">
        <v>0</v>
      </c>
      <c r="IB111" s="199">
        <v>0</v>
      </c>
      <c r="IC111" s="200">
        <v>0</v>
      </c>
      <c r="ID111" s="199">
        <v>0</v>
      </c>
      <c r="IE111" s="200">
        <v>0</v>
      </c>
      <c r="IF111" s="199">
        <v>0</v>
      </c>
      <c r="IG111" s="200">
        <v>0</v>
      </c>
      <c r="IH111" s="199">
        <v>0</v>
      </c>
      <c r="II111" s="200">
        <v>0</v>
      </c>
    </row>
    <row r="112" spans="1:243" ht="15.75" customHeight="1" x14ac:dyDescent="0.2">
      <c r="A112" s="604"/>
      <c r="B112" s="598"/>
      <c r="C112" s="613"/>
      <c r="D112" s="8">
        <v>0</v>
      </c>
      <c r="E112" s="537"/>
      <c r="F112" s="201"/>
      <c r="G112" s="202" t="s">
        <v>667</v>
      </c>
      <c r="H112" s="201"/>
      <c r="I112" s="202" t="s">
        <v>667</v>
      </c>
      <c r="J112" s="201"/>
      <c r="K112" s="202" t="s">
        <v>667</v>
      </c>
      <c r="L112" s="201"/>
      <c r="M112" s="202" t="s">
        <v>667</v>
      </c>
      <c r="N112" s="201"/>
      <c r="O112" s="202" t="s">
        <v>667</v>
      </c>
      <c r="P112" s="201"/>
      <c r="Q112" s="202" t="s">
        <v>667</v>
      </c>
      <c r="R112" s="201"/>
      <c r="S112" s="202" t="s">
        <v>667</v>
      </c>
      <c r="T112" s="201"/>
      <c r="U112" s="202" t="s">
        <v>667</v>
      </c>
      <c r="V112" s="201"/>
      <c r="W112" s="202" t="s">
        <v>667</v>
      </c>
      <c r="X112" s="201"/>
      <c r="Y112" s="202" t="s">
        <v>667</v>
      </c>
      <c r="Z112" s="201"/>
      <c r="AA112" s="202" t="s">
        <v>667</v>
      </c>
      <c r="AB112" s="201"/>
      <c r="AC112" s="202" t="s">
        <v>667</v>
      </c>
      <c r="AD112" s="201"/>
      <c r="AE112" s="202" t="s">
        <v>667</v>
      </c>
      <c r="AF112" s="201"/>
      <c r="AG112" s="202" t="s">
        <v>667</v>
      </c>
      <c r="AH112" s="201"/>
      <c r="AI112" s="202" t="s">
        <v>667</v>
      </c>
      <c r="AJ112" s="201"/>
      <c r="AK112" s="202" t="s">
        <v>667</v>
      </c>
      <c r="AL112" s="201"/>
      <c r="AM112" s="202" t="s">
        <v>667</v>
      </c>
      <c r="AN112" s="201"/>
      <c r="AO112" s="202" t="s">
        <v>667</v>
      </c>
      <c r="AP112" s="201"/>
      <c r="AQ112" s="202" t="s">
        <v>667</v>
      </c>
      <c r="AR112" s="201"/>
      <c r="AS112" s="202" t="s">
        <v>667</v>
      </c>
      <c r="AT112" s="201"/>
      <c r="AU112" s="202" t="s">
        <v>667</v>
      </c>
      <c r="AV112" s="201"/>
      <c r="AW112" s="202" t="s">
        <v>667</v>
      </c>
      <c r="AX112" s="201"/>
      <c r="AY112" s="202" t="s">
        <v>667</v>
      </c>
      <c r="AZ112" s="201"/>
      <c r="BA112" s="202" t="s">
        <v>667</v>
      </c>
      <c r="BB112" s="201"/>
      <c r="BC112" s="202" t="s">
        <v>667</v>
      </c>
      <c r="BD112" s="201"/>
      <c r="BE112" s="202" t="s">
        <v>667</v>
      </c>
      <c r="BF112" s="201"/>
      <c r="BG112" s="202" t="s">
        <v>667</v>
      </c>
      <c r="BH112" s="201"/>
      <c r="BI112" s="202" t="s">
        <v>667</v>
      </c>
      <c r="BJ112" s="201"/>
      <c r="BK112" s="202" t="s">
        <v>667</v>
      </c>
      <c r="BL112" s="201"/>
      <c r="BM112" s="202" t="s">
        <v>667</v>
      </c>
      <c r="BN112" s="201"/>
      <c r="BO112" s="202" t="s">
        <v>667</v>
      </c>
      <c r="BP112" s="201"/>
      <c r="BQ112" s="202" t="s">
        <v>667</v>
      </c>
      <c r="BR112" s="201"/>
      <c r="BS112" s="202" t="s">
        <v>667</v>
      </c>
      <c r="BT112" s="201"/>
      <c r="BU112" s="202" t="s">
        <v>667</v>
      </c>
      <c r="BV112" s="201"/>
      <c r="BW112" s="202" t="s">
        <v>667</v>
      </c>
      <c r="BX112" s="201"/>
      <c r="BY112" s="202" t="s">
        <v>667</v>
      </c>
      <c r="BZ112" s="201"/>
      <c r="CA112" s="202" t="s">
        <v>667</v>
      </c>
      <c r="CB112" s="201"/>
      <c r="CC112" s="202" t="s">
        <v>667</v>
      </c>
      <c r="CD112" s="201"/>
      <c r="CE112" s="202" t="s">
        <v>667</v>
      </c>
      <c r="CF112" s="201"/>
      <c r="CG112" s="202" t="s">
        <v>667</v>
      </c>
      <c r="CH112" s="201"/>
      <c r="CI112" s="202" t="s">
        <v>667</v>
      </c>
      <c r="CJ112" s="201"/>
      <c r="CK112" s="202" t="s">
        <v>667</v>
      </c>
      <c r="CL112" s="201"/>
      <c r="CM112" s="202" t="s">
        <v>667</v>
      </c>
      <c r="CN112" s="201"/>
      <c r="CO112" s="202" t="s">
        <v>667</v>
      </c>
      <c r="CP112" s="201"/>
      <c r="CQ112" s="202" t="s">
        <v>667</v>
      </c>
      <c r="CR112" s="201"/>
      <c r="CS112" s="202" t="s">
        <v>667</v>
      </c>
      <c r="CT112" s="201"/>
      <c r="CU112" s="202" t="s">
        <v>667</v>
      </c>
      <c r="CV112" s="201"/>
      <c r="CW112" s="202" t="s">
        <v>667</v>
      </c>
      <c r="CX112" s="201"/>
      <c r="CY112" s="202" t="s">
        <v>667</v>
      </c>
      <c r="CZ112" s="201"/>
      <c r="DA112" s="202" t="s">
        <v>667</v>
      </c>
      <c r="DB112" s="201"/>
      <c r="DC112" s="202" t="s">
        <v>667</v>
      </c>
      <c r="DD112" s="201"/>
      <c r="DE112" s="202" t="s">
        <v>667</v>
      </c>
      <c r="DF112" s="201"/>
      <c r="DG112" s="202" t="s">
        <v>667</v>
      </c>
      <c r="DH112" s="201"/>
      <c r="DI112" s="202" t="s">
        <v>667</v>
      </c>
      <c r="DJ112" s="201"/>
      <c r="DK112" s="202" t="s">
        <v>667</v>
      </c>
      <c r="DL112" s="201"/>
      <c r="DM112" s="202" t="s">
        <v>667</v>
      </c>
      <c r="DN112" s="201"/>
      <c r="DO112" s="202" t="s">
        <v>667</v>
      </c>
      <c r="DP112" s="201"/>
      <c r="DQ112" s="202" t="s">
        <v>667</v>
      </c>
      <c r="DR112" s="201"/>
      <c r="DS112" s="202" t="s">
        <v>667</v>
      </c>
      <c r="DT112" s="201"/>
      <c r="DU112" s="202" t="s">
        <v>667</v>
      </c>
      <c r="DV112" s="201"/>
      <c r="DW112" s="202" t="s">
        <v>667</v>
      </c>
      <c r="DX112" s="201"/>
      <c r="DY112" s="202" t="s">
        <v>667</v>
      </c>
      <c r="DZ112" s="201"/>
      <c r="EA112" s="202" t="s">
        <v>667</v>
      </c>
      <c r="EB112" s="201"/>
      <c r="EC112" s="202" t="s">
        <v>667</v>
      </c>
      <c r="ED112" s="201"/>
      <c r="EE112" s="202" t="s">
        <v>667</v>
      </c>
      <c r="EF112" s="201"/>
      <c r="EG112" s="202" t="s">
        <v>667</v>
      </c>
      <c r="EH112" s="201"/>
      <c r="EI112" s="202" t="s">
        <v>667</v>
      </c>
      <c r="EJ112" s="201"/>
      <c r="EK112" s="202" t="s">
        <v>667</v>
      </c>
      <c r="EL112" s="201"/>
      <c r="EM112" s="202" t="s">
        <v>667</v>
      </c>
      <c r="EN112" s="201"/>
      <c r="EO112" s="202" t="s">
        <v>667</v>
      </c>
      <c r="EP112" s="201"/>
      <c r="EQ112" s="202" t="s">
        <v>667</v>
      </c>
      <c r="ER112" s="201"/>
      <c r="ES112" s="202" t="s">
        <v>667</v>
      </c>
      <c r="ET112" s="201"/>
      <c r="EU112" s="202" t="s">
        <v>667</v>
      </c>
      <c r="EV112" s="201"/>
      <c r="EW112" s="202" t="s">
        <v>667</v>
      </c>
      <c r="EX112" s="201"/>
      <c r="EY112" s="202" t="s">
        <v>667</v>
      </c>
      <c r="EZ112" s="201"/>
      <c r="FA112" s="202" t="s">
        <v>667</v>
      </c>
      <c r="FB112" s="201"/>
      <c r="FC112" s="202" t="s">
        <v>667</v>
      </c>
      <c r="FD112" s="201"/>
      <c r="FE112" s="202" t="s">
        <v>667</v>
      </c>
      <c r="FF112" s="201"/>
      <c r="FG112" s="202" t="s">
        <v>667</v>
      </c>
      <c r="FH112" s="201"/>
      <c r="FI112" s="202" t="s">
        <v>667</v>
      </c>
      <c r="FJ112" s="201"/>
      <c r="FK112" s="202" t="s">
        <v>667</v>
      </c>
      <c r="FL112" s="201"/>
      <c r="FM112" s="202" t="s">
        <v>667</v>
      </c>
      <c r="FN112" s="201"/>
      <c r="FO112" s="202" t="s">
        <v>667</v>
      </c>
      <c r="FP112" s="201"/>
      <c r="FQ112" s="202" t="s">
        <v>667</v>
      </c>
      <c r="FR112" s="201"/>
      <c r="FS112" s="202" t="s">
        <v>667</v>
      </c>
      <c r="FT112" s="201"/>
      <c r="FU112" s="202" t="s">
        <v>667</v>
      </c>
      <c r="FV112" s="201"/>
      <c r="FW112" s="202" t="s">
        <v>667</v>
      </c>
      <c r="FX112" s="201"/>
      <c r="FY112" s="202" t="s">
        <v>667</v>
      </c>
      <c r="FZ112" s="201"/>
      <c r="GA112" s="202" t="s">
        <v>667</v>
      </c>
      <c r="GB112" s="201"/>
      <c r="GC112" s="202" t="s">
        <v>667</v>
      </c>
      <c r="GD112" s="201"/>
      <c r="GE112" s="202" t="s">
        <v>667</v>
      </c>
      <c r="GF112" s="201"/>
      <c r="GG112" s="202" t="s">
        <v>667</v>
      </c>
      <c r="GH112" s="201"/>
      <c r="GI112" s="202" t="s">
        <v>667</v>
      </c>
      <c r="GJ112" s="201"/>
      <c r="GK112" s="202" t="s">
        <v>667</v>
      </c>
      <c r="GL112" s="201"/>
      <c r="GM112" s="202" t="s">
        <v>667</v>
      </c>
      <c r="GN112" s="201"/>
      <c r="GO112" s="202" t="s">
        <v>667</v>
      </c>
      <c r="GP112" s="201"/>
      <c r="GQ112" s="202" t="s">
        <v>667</v>
      </c>
      <c r="GR112" s="201"/>
      <c r="GS112" s="202" t="s">
        <v>667</v>
      </c>
      <c r="GT112" s="201"/>
      <c r="GU112" s="202" t="s">
        <v>667</v>
      </c>
      <c r="GV112" s="201"/>
      <c r="GW112" s="202" t="s">
        <v>667</v>
      </c>
      <c r="GX112" s="201"/>
      <c r="GY112" s="202" t="s">
        <v>667</v>
      </c>
      <c r="GZ112" s="201"/>
      <c r="HA112" s="202" t="s">
        <v>667</v>
      </c>
      <c r="HB112" s="201"/>
      <c r="HC112" s="202" t="s">
        <v>667</v>
      </c>
      <c r="HD112" s="201"/>
      <c r="HE112" s="202" t="s">
        <v>667</v>
      </c>
      <c r="HF112" s="201"/>
      <c r="HG112" s="202" t="s">
        <v>667</v>
      </c>
      <c r="HH112" s="201"/>
      <c r="HI112" s="202" t="s">
        <v>667</v>
      </c>
      <c r="HJ112" s="201"/>
      <c r="HK112" s="202" t="s">
        <v>667</v>
      </c>
      <c r="HL112" s="201"/>
      <c r="HM112" s="202" t="s">
        <v>667</v>
      </c>
      <c r="HN112" s="201"/>
      <c r="HO112" s="202" t="s">
        <v>667</v>
      </c>
      <c r="HP112" s="201"/>
      <c r="HQ112" s="202" t="s">
        <v>667</v>
      </c>
      <c r="HR112" s="201"/>
      <c r="HS112" s="202" t="s">
        <v>667</v>
      </c>
      <c r="HT112" s="201"/>
      <c r="HU112" s="202" t="s">
        <v>667</v>
      </c>
      <c r="HV112" s="201"/>
      <c r="HW112" s="202" t="s">
        <v>667</v>
      </c>
      <c r="HX112" s="201"/>
      <c r="HY112" s="202" t="s">
        <v>667</v>
      </c>
      <c r="HZ112" s="201"/>
      <c r="IA112" s="202" t="s">
        <v>667</v>
      </c>
      <c r="IB112" s="201"/>
      <c r="IC112" s="202" t="s">
        <v>667</v>
      </c>
      <c r="ID112" s="201"/>
      <c r="IE112" s="202" t="s">
        <v>667</v>
      </c>
      <c r="IF112" s="201"/>
      <c r="IG112" s="202" t="s">
        <v>667</v>
      </c>
      <c r="IH112" s="201"/>
      <c r="II112" s="202" t="s">
        <v>667</v>
      </c>
    </row>
    <row r="113" spans="1:243" ht="15.75" customHeight="1" x14ac:dyDescent="0.2">
      <c r="A113" s="604"/>
      <c r="B113" s="598"/>
      <c r="C113" s="613"/>
      <c r="D113" s="9">
        <v>0</v>
      </c>
      <c r="E113" s="538" t="s">
        <v>7</v>
      </c>
      <c r="F113" s="195">
        <v>0</v>
      </c>
      <c r="G113" s="196"/>
      <c r="H113" s="195">
        <v>0</v>
      </c>
      <c r="I113" s="196"/>
      <c r="J113" s="195">
        <v>0</v>
      </c>
      <c r="K113" s="196"/>
      <c r="L113" s="195">
        <v>0</v>
      </c>
      <c r="M113" s="196"/>
      <c r="N113" s="195">
        <v>0</v>
      </c>
      <c r="O113" s="196"/>
      <c r="P113" s="195">
        <v>0</v>
      </c>
      <c r="Q113" s="196"/>
      <c r="R113" s="195">
        <v>0</v>
      </c>
      <c r="S113" s="196"/>
      <c r="T113" s="195">
        <v>0</v>
      </c>
      <c r="U113" s="196"/>
      <c r="V113" s="195">
        <v>0</v>
      </c>
      <c r="W113" s="196"/>
      <c r="X113" s="195">
        <v>0</v>
      </c>
      <c r="Y113" s="196"/>
      <c r="Z113" s="195">
        <v>0</v>
      </c>
      <c r="AA113" s="196"/>
      <c r="AB113" s="195">
        <v>0</v>
      </c>
      <c r="AC113" s="196"/>
      <c r="AD113" s="195">
        <v>0</v>
      </c>
      <c r="AE113" s="196"/>
      <c r="AF113" s="195">
        <v>0</v>
      </c>
      <c r="AG113" s="196"/>
      <c r="AH113" s="195">
        <v>0</v>
      </c>
      <c r="AI113" s="196"/>
      <c r="AJ113" s="195">
        <v>0</v>
      </c>
      <c r="AK113" s="196"/>
      <c r="AL113" s="195">
        <v>0</v>
      </c>
      <c r="AM113" s="196"/>
      <c r="AN113" s="195">
        <v>0</v>
      </c>
      <c r="AO113" s="196"/>
      <c r="AP113" s="195">
        <v>0</v>
      </c>
      <c r="AQ113" s="196"/>
      <c r="AR113" s="195">
        <v>0</v>
      </c>
      <c r="AS113" s="196"/>
      <c r="AT113" s="195">
        <v>0</v>
      </c>
      <c r="AU113" s="196"/>
      <c r="AV113" s="195">
        <v>0</v>
      </c>
      <c r="AW113" s="196"/>
      <c r="AX113" s="195">
        <v>0</v>
      </c>
      <c r="AY113" s="196"/>
      <c r="AZ113" s="195">
        <v>0</v>
      </c>
      <c r="BA113" s="196"/>
      <c r="BB113" s="195">
        <v>0</v>
      </c>
      <c r="BC113" s="196"/>
      <c r="BD113" s="195">
        <v>0</v>
      </c>
      <c r="BE113" s="196"/>
      <c r="BF113" s="195">
        <v>0</v>
      </c>
      <c r="BG113" s="196"/>
      <c r="BH113" s="195">
        <v>0</v>
      </c>
      <c r="BI113" s="196"/>
      <c r="BJ113" s="195">
        <v>0</v>
      </c>
      <c r="BK113" s="196"/>
      <c r="BL113" s="195">
        <v>0</v>
      </c>
      <c r="BM113" s="196"/>
      <c r="BN113" s="195">
        <v>0</v>
      </c>
      <c r="BO113" s="196"/>
      <c r="BP113" s="195">
        <v>0</v>
      </c>
      <c r="BQ113" s="196"/>
      <c r="BR113" s="195">
        <v>0</v>
      </c>
      <c r="BS113" s="196"/>
      <c r="BT113" s="195">
        <v>0</v>
      </c>
      <c r="BU113" s="196"/>
      <c r="BV113" s="195">
        <v>0</v>
      </c>
      <c r="BW113" s="196"/>
      <c r="BX113" s="195">
        <v>0</v>
      </c>
      <c r="BY113" s="196"/>
      <c r="BZ113" s="195">
        <v>0</v>
      </c>
      <c r="CA113" s="196"/>
      <c r="CB113" s="195">
        <v>0</v>
      </c>
      <c r="CC113" s="196"/>
      <c r="CD113" s="195">
        <v>0</v>
      </c>
      <c r="CE113" s="196"/>
      <c r="CF113" s="195">
        <v>0</v>
      </c>
      <c r="CG113" s="196"/>
      <c r="CH113" s="195">
        <v>0</v>
      </c>
      <c r="CI113" s="196"/>
      <c r="CJ113" s="195">
        <v>0</v>
      </c>
      <c r="CK113" s="196"/>
      <c r="CL113" s="195">
        <v>0</v>
      </c>
      <c r="CM113" s="196"/>
      <c r="CN113" s="195">
        <v>0</v>
      </c>
      <c r="CO113" s="196"/>
      <c r="CP113" s="195">
        <v>0</v>
      </c>
      <c r="CQ113" s="196"/>
      <c r="CR113" s="195">
        <v>0</v>
      </c>
      <c r="CS113" s="196"/>
      <c r="CT113" s="195">
        <v>0</v>
      </c>
      <c r="CU113" s="196"/>
      <c r="CV113" s="195">
        <v>0</v>
      </c>
      <c r="CW113" s="196"/>
      <c r="CX113" s="195">
        <v>0</v>
      </c>
      <c r="CY113" s="196"/>
      <c r="CZ113" s="195">
        <v>0</v>
      </c>
      <c r="DA113" s="196"/>
      <c r="DB113" s="195">
        <v>0</v>
      </c>
      <c r="DC113" s="196"/>
      <c r="DD113" s="195">
        <v>0</v>
      </c>
      <c r="DE113" s="196"/>
      <c r="DF113" s="195">
        <v>0</v>
      </c>
      <c r="DG113" s="196"/>
      <c r="DH113" s="195">
        <v>0</v>
      </c>
      <c r="DI113" s="196"/>
      <c r="DJ113" s="195">
        <v>0</v>
      </c>
      <c r="DK113" s="196"/>
      <c r="DL113" s="195">
        <v>0</v>
      </c>
      <c r="DM113" s="196"/>
      <c r="DN113" s="195">
        <v>0</v>
      </c>
      <c r="DO113" s="196"/>
      <c r="DP113" s="195">
        <v>0</v>
      </c>
      <c r="DQ113" s="196"/>
      <c r="DR113" s="195">
        <v>0</v>
      </c>
      <c r="DS113" s="196"/>
      <c r="DT113" s="195">
        <v>0</v>
      </c>
      <c r="DU113" s="196"/>
      <c r="DV113" s="195">
        <v>0</v>
      </c>
      <c r="DW113" s="196"/>
      <c r="DX113" s="195">
        <v>0</v>
      </c>
      <c r="DY113" s="196"/>
      <c r="DZ113" s="195">
        <v>0</v>
      </c>
      <c r="EA113" s="196"/>
      <c r="EB113" s="195">
        <v>0</v>
      </c>
      <c r="EC113" s="196"/>
      <c r="ED113" s="195">
        <v>0</v>
      </c>
      <c r="EE113" s="196"/>
      <c r="EF113" s="195">
        <v>0</v>
      </c>
      <c r="EG113" s="196"/>
      <c r="EH113" s="195">
        <v>0</v>
      </c>
      <c r="EI113" s="196"/>
      <c r="EJ113" s="195">
        <v>0</v>
      </c>
      <c r="EK113" s="196"/>
      <c r="EL113" s="195">
        <v>0</v>
      </c>
      <c r="EM113" s="196"/>
      <c r="EN113" s="195">
        <v>0</v>
      </c>
      <c r="EO113" s="196"/>
      <c r="EP113" s="195">
        <v>0</v>
      </c>
      <c r="EQ113" s="196"/>
      <c r="ER113" s="195">
        <v>0</v>
      </c>
      <c r="ES113" s="196"/>
      <c r="ET113" s="195">
        <v>0</v>
      </c>
      <c r="EU113" s="196"/>
      <c r="EV113" s="195">
        <v>0</v>
      </c>
      <c r="EW113" s="196"/>
      <c r="EX113" s="195">
        <v>0</v>
      </c>
      <c r="EY113" s="196"/>
      <c r="EZ113" s="195">
        <v>0</v>
      </c>
      <c r="FA113" s="196"/>
      <c r="FB113" s="195">
        <v>0</v>
      </c>
      <c r="FC113" s="196"/>
      <c r="FD113" s="195">
        <v>0</v>
      </c>
      <c r="FE113" s="196"/>
      <c r="FF113" s="195">
        <v>0</v>
      </c>
      <c r="FG113" s="196"/>
      <c r="FH113" s="195">
        <v>0</v>
      </c>
      <c r="FI113" s="196"/>
      <c r="FJ113" s="195">
        <v>0</v>
      </c>
      <c r="FK113" s="196"/>
      <c r="FL113" s="195">
        <v>0</v>
      </c>
      <c r="FM113" s="196"/>
      <c r="FN113" s="195">
        <v>0</v>
      </c>
      <c r="FO113" s="196"/>
      <c r="FP113" s="195">
        <v>0</v>
      </c>
      <c r="FQ113" s="196"/>
      <c r="FR113" s="195">
        <v>0</v>
      </c>
      <c r="FS113" s="196"/>
      <c r="FT113" s="195">
        <v>0</v>
      </c>
      <c r="FU113" s="196"/>
      <c r="FV113" s="195">
        <v>0</v>
      </c>
      <c r="FW113" s="196"/>
      <c r="FX113" s="195">
        <v>0</v>
      </c>
      <c r="FY113" s="196"/>
      <c r="FZ113" s="195">
        <v>0</v>
      </c>
      <c r="GA113" s="196"/>
      <c r="GB113" s="195">
        <v>0</v>
      </c>
      <c r="GC113" s="196"/>
      <c r="GD113" s="195">
        <v>0</v>
      </c>
      <c r="GE113" s="196"/>
      <c r="GF113" s="195">
        <v>0</v>
      </c>
      <c r="GG113" s="196"/>
      <c r="GH113" s="195">
        <v>0</v>
      </c>
      <c r="GI113" s="196"/>
      <c r="GJ113" s="195">
        <v>0</v>
      </c>
      <c r="GK113" s="196"/>
      <c r="GL113" s="195">
        <v>0</v>
      </c>
      <c r="GM113" s="196"/>
      <c r="GN113" s="195">
        <v>0</v>
      </c>
      <c r="GO113" s="196"/>
      <c r="GP113" s="195">
        <v>0</v>
      </c>
      <c r="GQ113" s="196"/>
      <c r="GR113" s="195">
        <v>0</v>
      </c>
      <c r="GS113" s="196"/>
      <c r="GT113" s="195">
        <v>0</v>
      </c>
      <c r="GU113" s="196"/>
      <c r="GV113" s="195">
        <v>0</v>
      </c>
      <c r="GW113" s="196"/>
      <c r="GX113" s="195">
        <v>0</v>
      </c>
      <c r="GY113" s="196"/>
      <c r="GZ113" s="195">
        <v>0</v>
      </c>
      <c r="HA113" s="196"/>
      <c r="HB113" s="195">
        <v>0</v>
      </c>
      <c r="HC113" s="196"/>
      <c r="HD113" s="195">
        <v>0</v>
      </c>
      <c r="HE113" s="196"/>
      <c r="HF113" s="195">
        <v>0</v>
      </c>
      <c r="HG113" s="196"/>
      <c r="HH113" s="195">
        <v>0</v>
      </c>
      <c r="HI113" s="196"/>
      <c r="HJ113" s="195">
        <v>0</v>
      </c>
      <c r="HK113" s="196"/>
      <c r="HL113" s="195">
        <v>0</v>
      </c>
      <c r="HM113" s="196"/>
      <c r="HN113" s="195">
        <v>0</v>
      </c>
      <c r="HO113" s="196"/>
      <c r="HP113" s="195">
        <v>0</v>
      </c>
      <c r="HQ113" s="196"/>
      <c r="HR113" s="195">
        <v>0</v>
      </c>
      <c r="HS113" s="196"/>
      <c r="HT113" s="195">
        <v>0</v>
      </c>
      <c r="HU113" s="196"/>
      <c r="HV113" s="195">
        <v>0</v>
      </c>
      <c r="HW113" s="196"/>
      <c r="HX113" s="195">
        <v>0</v>
      </c>
      <c r="HY113" s="196">
        <v>0</v>
      </c>
      <c r="HZ113" s="195">
        <v>0</v>
      </c>
      <c r="IA113" s="196">
        <v>0</v>
      </c>
      <c r="IB113" s="195">
        <v>0</v>
      </c>
      <c r="IC113" s="196">
        <v>0</v>
      </c>
      <c r="ID113" s="195">
        <v>0</v>
      </c>
      <c r="IE113" s="196">
        <v>0</v>
      </c>
      <c r="IF113" s="195">
        <v>0</v>
      </c>
      <c r="IG113" s="196">
        <v>0</v>
      </c>
      <c r="IH113" s="195">
        <v>0</v>
      </c>
      <c r="II113" s="196">
        <v>0</v>
      </c>
    </row>
    <row r="114" spans="1:243" ht="15.75" customHeight="1" x14ac:dyDescent="0.2">
      <c r="A114" s="604"/>
      <c r="B114" s="598"/>
      <c r="C114" s="613"/>
      <c r="D114" s="7" t="s">
        <v>8</v>
      </c>
      <c r="E114" s="537"/>
      <c r="F114" s="203"/>
      <c r="G114" s="204" t="s">
        <v>667</v>
      </c>
      <c r="H114" s="203"/>
      <c r="I114" s="204" t="s">
        <v>667</v>
      </c>
      <c r="J114" s="203"/>
      <c r="K114" s="204" t="s">
        <v>667</v>
      </c>
      <c r="L114" s="203"/>
      <c r="M114" s="204" t="s">
        <v>667</v>
      </c>
      <c r="N114" s="203"/>
      <c r="O114" s="204" t="s">
        <v>667</v>
      </c>
      <c r="P114" s="203"/>
      <c r="Q114" s="204" t="s">
        <v>667</v>
      </c>
      <c r="R114" s="203"/>
      <c r="S114" s="204" t="s">
        <v>667</v>
      </c>
      <c r="T114" s="203"/>
      <c r="U114" s="204" t="s">
        <v>667</v>
      </c>
      <c r="V114" s="203"/>
      <c r="W114" s="204" t="s">
        <v>667</v>
      </c>
      <c r="X114" s="203"/>
      <c r="Y114" s="204" t="s">
        <v>667</v>
      </c>
      <c r="Z114" s="203"/>
      <c r="AA114" s="204" t="s">
        <v>667</v>
      </c>
      <c r="AB114" s="203"/>
      <c r="AC114" s="204" t="s">
        <v>667</v>
      </c>
      <c r="AD114" s="203"/>
      <c r="AE114" s="204" t="s">
        <v>667</v>
      </c>
      <c r="AF114" s="203"/>
      <c r="AG114" s="204" t="s">
        <v>667</v>
      </c>
      <c r="AH114" s="203"/>
      <c r="AI114" s="204" t="s">
        <v>667</v>
      </c>
      <c r="AJ114" s="203"/>
      <c r="AK114" s="204" t="s">
        <v>667</v>
      </c>
      <c r="AL114" s="203"/>
      <c r="AM114" s="204" t="s">
        <v>667</v>
      </c>
      <c r="AN114" s="203"/>
      <c r="AO114" s="204" t="s">
        <v>667</v>
      </c>
      <c r="AP114" s="203"/>
      <c r="AQ114" s="204" t="s">
        <v>667</v>
      </c>
      <c r="AR114" s="203"/>
      <c r="AS114" s="204" t="s">
        <v>667</v>
      </c>
      <c r="AT114" s="203"/>
      <c r="AU114" s="204" t="s">
        <v>667</v>
      </c>
      <c r="AV114" s="203"/>
      <c r="AW114" s="204" t="s">
        <v>667</v>
      </c>
      <c r="AX114" s="203"/>
      <c r="AY114" s="204" t="s">
        <v>667</v>
      </c>
      <c r="AZ114" s="203"/>
      <c r="BA114" s="204" t="s">
        <v>667</v>
      </c>
      <c r="BB114" s="203"/>
      <c r="BC114" s="204" t="s">
        <v>667</v>
      </c>
      <c r="BD114" s="203"/>
      <c r="BE114" s="204" t="s">
        <v>667</v>
      </c>
      <c r="BF114" s="203"/>
      <c r="BG114" s="204" t="s">
        <v>667</v>
      </c>
      <c r="BH114" s="203"/>
      <c r="BI114" s="204" t="s">
        <v>667</v>
      </c>
      <c r="BJ114" s="203"/>
      <c r="BK114" s="204" t="s">
        <v>667</v>
      </c>
      <c r="BL114" s="203"/>
      <c r="BM114" s="204" t="s">
        <v>667</v>
      </c>
      <c r="BN114" s="203"/>
      <c r="BO114" s="204" t="s">
        <v>667</v>
      </c>
      <c r="BP114" s="203"/>
      <c r="BQ114" s="204" t="s">
        <v>667</v>
      </c>
      <c r="BR114" s="203"/>
      <c r="BS114" s="204" t="s">
        <v>667</v>
      </c>
      <c r="BT114" s="203"/>
      <c r="BU114" s="204" t="s">
        <v>667</v>
      </c>
      <c r="BV114" s="203"/>
      <c r="BW114" s="204" t="s">
        <v>667</v>
      </c>
      <c r="BX114" s="203"/>
      <c r="BY114" s="204" t="s">
        <v>667</v>
      </c>
      <c r="BZ114" s="203"/>
      <c r="CA114" s="204" t="s">
        <v>667</v>
      </c>
      <c r="CB114" s="203"/>
      <c r="CC114" s="204" t="s">
        <v>667</v>
      </c>
      <c r="CD114" s="203"/>
      <c r="CE114" s="204" t="s">
        <v>667</v>
      </c>
      <c r="CF114" s="203"/>
      <c r="CG114" s="204" t="s">
        <v>667</v>
      </c>
      <c r="CH114" s="203"/>
      <c r="CI114" s="204" t="s">
        <v>667</v>
      </c>
      <c r="CJ114" s="203"/>
      <c r="CK114" s="204" t="s">
        <v>667</v>
      </c>
      <c r="CL114" s="203"/>
      <c r="CM114" s="204" t="s">
        <v>667</v>
      </c>
      <c r="CN114" s="203"/>
      <c r="CO114" s="204" t="s">
        <v>667</v>
      </c>
      <c r="CP114" s="203"/>
      <c r="CQ114" s="204" t="s">
        <v>667</v>
      </c>
      <c r="CR114" s="203"/>
      <c r="CS114" s="204" t="s">
        <v>667</v>
      </c>
      <c r="CT114" s="203"/>
      <c r="CU114" s="204" t="s">
        <v>667</v>
      </c>
      <c r="CV114" s="203"/>
      <c r="CW114" s="204" t="s">
        <v>667</v>
      </c>
      <c r="CX114" s="203"/>
      <c r="CY114" s="204" t="s">
        <v>667</v>
      </c>
      <c r="CZ114" s="203"/>
      <c r="DA114" s="204" t="s">
        <v>667</v>
      </c>
      <c r="DB114" s="203"/>
      <c r="DC114" s="204" t="s">
        <v>667</v>
      </c>
      <c r="DD114" s="203"/>
      <c r="DE114" s="204" t="s">
        <v>667</v>
      </c>
      <c r="DF114" s="203"/>
      <c r="DG114" s="204" t="s">
        <v>667</v>
      </c>
      <c r="DH114" s="203"/>
      <c r="DI114" s="204" t="s">
        <v>667</v>
      </c>
      <c r="DJ114" s="203"/>
      <c r="DK114" s="204" t="s">
        <v>667</v>
      </c>
      <c r="DL114" s="203"/>
      <c r="DM114" s="204" t="s">
        <v>667</v>
      </c>
      <c r="DN114" s="203"/>
      <c r="DO114" s="204" t="s">
        <v>667</v>
      </c>
      <c r="DP114" s="203"/>
      <c r="DQ114" s="204" t="s">
        <v>667</v>
      </c>
      <c r="DR114" s="203"/>
      <c r="DS114" s="204" t="s">
        <v>667</v>
      </c>
      <c r="DT114" s="203"/>
      <c r="DU114" s="204" t="s">
        <v>667</v>
      </c>
      <c r="DV114" s="203"/>
      <c r="DW114" s="204" t="s">
        <v>667</v>
      </c>
      <c r="DX114" s="203"/>
      <c r="DY114" s="204" t="s">
        <v>667</v>
      </c>
      <c r="DZ114" s="203"/>
      <c r="EA114" s="204" t="s">
        <v>667</v>
      </c>
      <c r="EB114" s="203"/>
      <c r="EC114" s="204" t="s">
        <v>667</v>
      </c>
      <c r="ED114" s="203"/>
      <c r="EE114" s="204" t="s">
        <v>667</v>
      </c>
      <c r="EF114" s="203"/>
      <c r="EG114" s="204" t="s">
        <v>667</v>
      </c>
      <c r="EH114" s="203"/>
      <c r="EI114" s="204" t="s">
        <v>667</v>
      </c>
      <c r="EJ114" s="203"/>
      <c r="EK114" s="204" t="s">
        <v>667</v>
      </c>
      <c r="EL114" s="203"/>
      <c r="EM114" s="204" t="s">
        <v>667</v>
      </c>
      <c r="EN114" s="203"/>
      <c r="EO114" s="204" t="s">
        <v>667</v>
      </c>
      <c r="EP114" s="203"/>
      <c r="EQ114" s="204" t="s">
        <v>667</v>
      </c>
      <c r="ER114" s="203"/>
      <c r="ES114" s="204" t="s">
        <v>667</v>
      </c>
      <c r="ET114" s="203"/>
      <c r="EU114" s="204" t="s">
        <v>667</v>
      </c>
      <c r="EV114" s="203"/>
      <c r="EW114" s="204" t="s">
        <v>667</v>
      </c>
      <c r="EX114" s="203"/>
      <c r="EY114" s="204" t="s">
        <v>667</v>
      </c>
      <c r="EZ114" s="203"/>
      <c r="FA114" s="204" t="s">
        <v>667</v>
      </c>
      <c r="FB114" s="203"/>
      <c r="FC114" s="204" t="s">
        <v>667</v>
      </c>
      <c r="FD114" s="203"/>
      <c r="FE114" s="204" t="s">
        <v>667</v>
      </c>
      <c r="FF114" s="203"/>
      <c r="FG114" s="204" t="s">
        <v>667</v>
      </c>
      <c r="FH114" s="203"/>
      <c r="FI114" s="204" t="s">
        <v>667</v>
      </c>
      <c r="FJ114" s="203"/>
      <c r="FK114" s="204" t="s">
        <v>667</v>
      </c>
      <c r="FL114" s="203"/>
      <c r="FM114" s="204" t="s">
        <v>667</v>
      </c>
      <c r="FN114" s="203"/>
      <c r="FO114" s="204" t="s">
        <v>667</v>
      </c>
      <c r="FP114" s="203"/>
      <c r="FQ114" s="204" t="s">
        <v>667</v>
      </c>
      <c r="FR114" s="203"/>
      <c r="FS114" s="204" t="s">
        <v>667</v>
      </c>
      <c r="FT114" s="203"/>
      <c r="FU114" s="204" t="s">
        <v>667</v>
      </c>
      <c r="FV114" s="203"/>
      <c r="FW114" s="204" t="s">
        <v>667</v>
      </c>
      <c r="FX114" s="203"/>
      <c r="FY114" s="204" t="s">
        <v>667</v>
      </c>
      <c r="FZ114" s="203"/>
      <c r="GA114" s="204" t="s">
        <v>667</v>
      </c>
      <c r="GB114" s="203"/>
      <c r="GC114" s="204" t="s">
        <v>667</v>
      </c>
      <c r="GD114" s="203"/>
      <c r="GE114" s="204" t="s">
        <v>667</v>
      </c>
      <c r="GF114" s="203"/>
      <c r="GG114" s="204" t="s">
        <v>667</v>
      </c>
      <c r="GH114" s="203"/>
      <c r="GI114" s="204" t="s">
        <v>667</v>
      </c>
      <c r="GJ114" s="203"/>
      <c r="GK114" s="204" t="s">
        <v>667</v>
      </c>
      <c r="GL114" s="203"/>
      <c r="GM114" s="204" t="s">
        <v>667</v>
      </c>
      <c r="GN114" s="203"/>
      <c r="GO114" s="204" t="s">
        <v>667</v>
      </c>
      <c r="GP114" s="203"/>
      <c r="GQ114" s="204" t="s">
        <v>667</v>
      </c>
      <c r="GR114" s="203"/>
      <c r="GS114" s="204" t="s">
        <v>667</v>
      </c>
      <c r="GT114" s="203"/>
      <c r="GU114" s="204" t="s">
        <v>667</v>
      </c>
      <c r="GV114" s="203"/>
      <c r="GW114" s="204" t="s">
        <v>667</v>
      </c>
      <c r="GX114" s="203"/>
      <c r="GY114" s="204" t="s">
        <v>667</v>
      </c>
      <c r="GZ114" s="203"/>
      <c r="HA114" s="204" t="s">
        <v>667</v>
      </c>
      <c r="HB114" s="203"/>
      <c r="HC114" s="204" t="s">
        <v>667</v>
      </c>
      <c r="HD114" s="203"/>
      <c r="HE114" s="204" t="s">
        <v>667</v>
      </c>
      <c r="HF114" s="203"/>
      <c r="HG114" s="204" t="s">
        <v>667</v>
      </c>
      <c r="HH114" s="203"/>
      <c r="HI114" s="204" t="s">
        <v>667</v>
      </c>
      <c r="HJ114" s="203"/>
      <c r="HK114" s="204" t="s">
        <v>667</v>
      </c>
      <c r="HL114" s="203"/>
      <c r="HM114" s="204" t="s">
        <v>667</v>
      </c>
      <c r="HN114" s="203"/>
      <c r="HO114" s="204" t="s">
        <v>667</v>
      </c>
      <c r="HP114" s="203"/>
      <c r="HQ114" s="204" t="s">
        <v>667</v>
      </c>
      <c r="HR114" s="203"/>
      <c r="HS114" s="204" t="s">
        <v>667</v>
      </c>
      <c r="HT114" s="203"/>
      <c r="HU114" s="204" t="s">
        <v>667</v>
      </c>
      <c r="HV114" s="203"/>
      <c r="HW114" s="204" t="s">
        <v>667</v>
      </c>
      <c r="HX114" s="203"/>
      <c r="HY114" s="204" t="s">
        <v>667</v>
      </c>
      <c r="HZ114" s="203"/>
      <c r="IA114" s="204" t="s">
        <v>667</v>
      </c>
      <c r="IB114" s="203"/>
      <c r="IC114" s="204" t="s">
        <v>667</v>
      </c>
      <c r="ID114" s="203"/>
      <c r="IE114" s="204" t="s">
        <v>667</v>
      </c>
      <c r="IF114" s="203"/>
      <c r="IG114" s="204" t="s">
        <v>667</v>
      </c>
      <c r="IH114" s="203"/>
      <c r="II114" s="204" t="s">
        <v>667</v>
      </c>
    </row>
    <row r="115" spans="1:243" ht="15.75" customHeight="1" x14ac:dyDescent="0.2">
      <c r="A115" s="604"/>
      <c r="B115" s="598"/>
      <c r="C115" s="613"/>
      <c r="D115" s="10">
        <v>0</v>
      </c>
      <c r="E115" s="536" t="s">
        <v>100</v>
      </c>
      <c r="F115" s="197">
        <v>0</v>
      </c>
      <c r="G115" s="198"/>
      <c r="H115" s="197">
        <v>0</v>
      </c>
      <c r="I115" s="198"/>
      <c r="J115" s="197">
        <v>0</v>
      </c>
      <c r="K115" s="198"/>
      <c r="L115" s="197">
        <v>0</v>
      </c>
      <c r="M115" s="198"/>
      <c r="N115" s="197">
        <v>0</v>
      </c>
      <c r="O115" s="198"/>
      <c r="P115" s="197">
        <v>0</v>
      </c>
      <c r="Q115" s="198"/>
      <c r="R115" s="197">
        <v>0</v>
      </c>
      <c r="S115" s="198"/>
      <c r="T115" s="197">
        <v>0</v>
      </c>
      <c r="U115" s="198"/>
      <c r="V115" s="197">
        <v>0</v>
      </c>
      <c r="W115" s="198"/>
      <c r="X115" s="197">
        <v>0</v>
      </c>
      <c r="Y115" s="198"/>
      <c r="Z115" s="197">
        <v>0</v>
      </c>
      <c r="AA115" s="198"/>
      <c r="AB115" s="197">
        <v>0</v>
      </c>
      <c r="AC115" s="198"/>
      <c r="AD115" s="197">
        <v>0</v>
      </c>
      <c r="AE115" s="198"/>
      <c r="AF115" s="197">
        <v>0</v>
      </c>
      <c r="AG115" s="198"/>
      <c r="AH115" s="197">
        <v>0</v>
      </c>
      <c r="AI115" s="198"/>
      <c r="AJ115" s="197">
        <v>0</v>
      </c>
      <c r="AK115" s="198"/>
      <c r="AL115" s="197">
        <v>0</v>
      </c>
      <c r="AM115" s="198"/>
      <c r="AN115" s="197">
        <v>0</v>
      </c>
      <c r="AO115" s="198"/>
      <c r="AP115" s="197">
        <v>0</v>
      </c>
      <c r="AQ115" s="198"/>
      <c r="AR115" s="197">
        <v>0</v>
      </c>
      <c r="AS115" s="198"/>
      <c r="AT115" s="197">
        <v>0</v>
      </c>
      <c r="AU115" s="198"/>
      <c r="AV115" s="197">
        <v>0</v>
      </c>
      <c r="AW115" s="198"/>
      <c r="AX115" s="197">
        <v>0</v>
      </c>
      <c r="AY115" s="198"/>
      <c r="AZ115" s="197">
        <v>0</v>
      </c>
      <c r="BA115" s="198"/>
      <c r="BB115" s="197">
        <v>0</v>
      </c>
      <c r="BC115" s="198"/>
      <c r="BD115" s="197">
        <v>0</v>
      </c>
      <c r="BE115" s="198"/>
      <c r="BF115" s="197">
        <v>0</v>
      </c>
      <c r="BG115" s="198"/>
      <c r="BH115" s="197">
        <v>0</v>
      </c>
      <c r="BI115" s="198"/>
      <c r="BJ115" s="197">
        <v>0</v>
      </c>
      <c r="BK115" s="198"/>
      <c r="BL115" s="197">
        <v>0</v>
      </c>
      <c r="BM115" s="198"/>
      <c r="BN115" s="197">
        <v>0</v>
      </c>
      <c r="BO115" s="198"/>
      <c r="BP115" s="197">
        <v>0</v>
      </c>
      <c r="BQ115" s="198"/>
      <c r="BR115" s="197">
        <v>0</v>
      </c>
      <c r="BS115" s="198"/>
      <c r="BT115" s="197">
        <v>0</v>
      </c>
      <c r="BU115" s="198"/>
      <c r="BV115" s="197">
        <v>0</v>
      </c>
      <c r="BW115" s="198"/>
      <c r="BX115" s="197">
        <v>0</v>
      </c>
      <c r="BY115" s="198"/>
      <c r="BZ115" s="197">
        <v>0</v>
      </c>
      <c r="CA115" s="198"/>
      <c r="CB115" s="197">
        <v>0</v>
      </c>
      <c r="CC115" s="198"/>
      <c r="CD115" s="197">
        <v>0</v>
      </c>
      <c r="CE115" s="198"/>
      <c r="CF115" s="197">
        <v>0</v>
      </c>
      <c r="CG115" s="198"/>
      <c r="CH115" s="197">
        <v>0</v>
      </c>
      <c r="CI115" s="198"/>
      <c r="CJ115" s="197">
        <v>0</v>
      </c>
      <c r="CK115" s="198"/>
      <c r="CL115" s="197">
        <v>0</v>
      </c>
      <c r="CM115" s="198"/>
      <c r="CN115" s="197">
        <v>0</v>
      </c>
      <c r="CO115" s="198"/>
      <c r="CP115" s="197">
        <v>0</v>
      </c>
      <c r="CQ115" s="198"/>
      <c r="CR115" s="197">
        <v>0</v>
      </c>
      <c r="CS115" s="198"/>
      <c r="CT115" s="197">
        <v>0</v>
      </c>
      <c r="CU115" s="198"/>
      <c r="CV115" s="197">
        <v>0</v>
      </c>
      <c r="CW115" s="198"/>
      <c r="CX115" s="197">
        <v>0</v>
      </c>
      <c r="CY115" s="198"/>
      <c r="CZ115" s="197">
        <v>0</v>
      </c>
      <c r="DA115" s="198"/>
      <c r="DB115" s="197">
        <v>0</v>
      </c>
      <c r="DC115" s="198"/>
      <c r="DD115" s="197">
        <v>0</v>
      </c>
      <c r="DE115" s="198"/>
      <c r="DF115" s="197">
        <v>0</v>
      </c>
      <c r="DG115" s="198"/>
      <c r="DH115" s="197">
        <v>0</v>
      </c>
      <c r="DI115" s="198"/>
      <c r="DJ115" s="197">
        <v>0</v>
      </c>
      <c r="DK115" s="198"/>
      <c r="DL115" s="197">
        <v>0</v>
      </c>
      <c r="DM115" s="198"/>
      <c r="DN115" s="197">
        <v>0</v>
      </c>
      <c r="DO115" s="198"/>
      <c r="DP115" s="197">
        <v>0</v>
      </c>
      <c r="DQ115" s="198"/>
      <c r="DR115" s="197">
        <v>0</v>
      </c>
      <c r="DS115" s="198"/>
      <c r="DT115" s="197">
        <v>0</v>
      </c>
      <c r="DU115" s="198"/>
      <c r="DV115" s="197">
        <v>0</v>
      </c>
      <c r="DW115" s="198"/>
      <c r="DX115" s="197">
        <v>0</v>
      </c>
      <c r="DY115" s="198"/>
      <c r="DZ115" s="197">
        <v>0</v>
      </c>
      <c r="EA115" s="198"/>
      <c r="EB115" s="197">
        <v>0</v>
      </c>
      <c r="EC115" s="198"/>
      <c r="ED115" s="197">
        <v>0</v>
      </c>
      <c r="EE115" s="198"/>
      <c r="EF115" s="197">
        <v>0</v>
      </c>
      <c r="EG115" s="198"/>
      <c r="EH115" s="197">
        <v>0</v>
      </c>
      <c r="EI115" s="198"/>
      <c r="EJ115" s="197">
        <v>0</v>
      </c>
      <c r="EK115" s="198"/>
      <c r="EL115" s="197">
        <v>0</v>
      </c>
      <c r="EM115" s="198"/>
      <c r="EN115" s="197">
        <v>0</v>
      </c>
      <c r="EO115" s="198"/>
      <c r="EP115" s="197">
        <v>0</v>
      </c>
      <c r="EQ115" s="198"/>
      <c r="ER115" s="197">
        <v>0</v>
      </c>
      <c r="ES115" s="198"/>
      <c r="ET115" s="197">
        <v>0</v>
      </c>
      <c r="EU115" s="198"/>
      <c r="EV115" s="197">
        <v>0</v>
      </c>
      <c r="EW115" s="198"/>
      <c r="EX115" s="197">
        <v>0</v>
      </c>
      <c r="EY115" s="198"/>
      <c r="EZ115" s="197">
        <v>0</v>
      </c>
      <c r="FA115" s="198"/>
      <c r="FB115" s="197">
        <v>0</v>
      </c>
      <c r="FC115" s="198"/>
      <c r="FD115" s="197">
        <v>0</v>
      </c>
      <c r="FE115" s="198"/>
      <c r="FF115" s="197">
        <v>0</v>
      </c>
      <c r="FG115" s="198"/>
      <c r="FH115" s="197">
        <v>0</v>
      </c>
      <c r="FI115" s="198"/>
      <c r="FJ115" s="197">
        <v>0</v>
      </c>
      <c r="FK115" s="198"/>
      <c r="FL115" s="197">
        <v>0</v>
      </c>
      <c r="FM115" s="198"/>
      <c r="FN115" s="197">
        <v>0</v>
      </c>
      <c r="FO115" s="198"/>
      <c r="FP115" s="197">
        <v>0</v>
      </c>
      <c r="FQ115" s="198"/>
      <c r="FR115" s="197">
        <v>0</v>
      </c>
      <c r="FS115" s="198"/>
      <c r="FT115" s="197">
        <v>0</v>
      </c>
      <c r="FU115" s="198"/>
      <c r="FV115" s="197">
        <v>0</v>
      </c>
      <c r="FW115" s="198"/>
      <c r="FX115" s="197">
        <v>0</v>
      </c>
      <c r="FY115" s="198"/>
      <c r="FZ115" s="197">
        <v>0</v>
      </c>
      <c r="GA115" s="198"/>
      <c r="GB115" s="197">
        <v>0</v>
      </c>
      <c r="GC115" s="198"/>
      <c r="GD115" s="197">
        <v>0</v>
      </c>
      <c r="GE115" s="198"/>
      <c r="GF115" s="197">
        <v>0</v>
      </c>
      <c r="GG115" s="198"/>
      <c r="GH115" s="197">
        <v>0</v>
      </c>
      <c r="GI115" s="198"/>
      <c r="GJ115" s="197">
        <v>0</v>
      </c>
      <c r="GK115" s="198"/>
      <c r="GL115" s="197">
        <v>0</v>
      </c>
      <c r="GM115" s="198"/>
      <c r="GN115" s="197">
        <v>0</v>
      </c>
      <c r="GO115" s="198"/>
      <c r="GP115" s="197">
        <v>0</v>
      </c>
      <c r="GQ115" s="198"/>
      <c r="GR115" s="197">
        <v>0</v>
      </c>
      <c r="GS115" s="198"/>
      <c r="GT115" s="197">
        <v>0</v>
      </c>
      <c r="GU115" s="198"/>
      <c r="GV115" s="197">
        <v>0</v>
      </c>
      <c r="GW115" s="198"/>
      <c r="GX115" s="197">
        <v>0</v>
      </c>
      <c r="GY115" s="198"/>
      <c r="GZ115" s="197">
        <v>0</v>
      </c>
      <c r="HA115" s="198"/>
      <c r="HB115" s="197">
        <v>0</v>
      </c>
      <c r="HC115" s="198"/>
      <c r="HD115" s="197">
        <v>0</v>
      </c>
      <c r="HE115" s="198"/>
      <c r="HF115" s="197">
        <v>0</v>
      </c>
      <c r="HG115" s="198"/>
      <c r="HH115" s="197">
        <v>0</v>
      </c>
      <c r="HI115" s="198"/>
      <c r="HJ115" s="197">
        <v>0</v>
      </c>
      <c r="HK115" s="198"/>
      <c r="HL115" s="197">
        <v>0</v>
      </c>
      <c r="HM115" s="198"/>
      <c r="HN115" s="197">
        <v>0</v>
      </c>
      <c r="HO115" s="198"/>
      <c r="HP115" s="197">
        <v>0</v>
      </c>
      <c r="HQ115" s="198"/>
      <c r="HR115" s="197">
        <v>0</v>
      </c>
      <c r="HS115" s="198"/>
      <c r="HT115" s="197">
        <v>0</v>
      </c>
      <c r="HU115" s="198"/>
      <c r="HV115" s="197">
        <v>0</v>
      </c>
      <c r="HW115" s="198"/>
      <c r="HX115" s="197">
        <v>0</v>
      </c>
      <c r="HY115" s="198">
        <v>0</v>
      </c>
      <c r="HZ115" s="197">
        <v>0</v>
      </c>
      <c r="IA115" s="198">
        <v>0</v>
      </c>
      <c r="IB115" s="197">
        <v>0</v>
      </c>
      <c r="IC115" s="198">
        <v>0</v>
      </c>
      <c r="ID115" s="197">
        <v>0</v>
      </c>
      <c r="IE115" s="198">
        <v>0</v>
      </c>
      <c r="IF115" s="197">
        <v>0</v>
      </c>
      <c r="IG115" s="198">
        <v>0</v>
      </c>
      <c r="IH115" s="197">
        <v>0</v>
      </c>
      <c r="II115" s="198">
        <v>0</v>
      </c>
    </row>
    <row r="116" spans="1:243" ht="15.75" customHeight="1" x14ac:dyDescent="0.2">
      <c r="A116" s="604"/>
      <c r="B116" s="598"/>
      <c r="C116" s="613"/>
      <c r="D116" s="8">
        <v>0</v>
      </c>
      <c r="E116" s="537"/>
      <c r="F116" s="201"/>
      <c r="G116" s="202" t="s">
        <v>667</v>
      </c>
      <c r="H116" s="201"/>
      <c r="I116" s="202" t="s">
        <v>667</v>
      </c>
      <c r="J116" s="201"/>
      <c r="K116" s="202" t="s">
        <v>667</v>
      </c>
      <c r="L116" s="201"/>
      <c r="M116" s="202" t="s">
        <v>667</v>
      </c>
      <c r="N116" s="201"/>
      <c r="O116" s="202" t="s">
        <v>667</v>
      </c>
      <c r="P116" s="201"/>
      <c r="Q116" s="202" t="s">
        <v>667</v>
      </c>
      <c r="R116" s="201"/>
      <c r="S116" s="202" t="s">
        <v>667</v>
      </c>
      <c r="T116" s="201"/>
      <c r="U116" s="202" t="s">
        <v>667</v>
      </c>
      <c r="V116" s="201"/>
      <c r="W116" s="202" t="s">
        <v>667</v>
      </c>
      <c r="X116" s="201"/>
      <c r="Y116" s="202" t="s">
        <v>667</v>
      </c>
      <c r="Z116" s="201"/>
      <c r="AA116" s="202" t="s">
        <v>667</v>
      </c>
      <c r="AB116" s="201"/>
      <c r="AC116" s="202" t="s">
        <v>667</v>
      </c>
      <c r="AD116" s="201"/>
      <c r="AE116" s="202" t="s">
        <v>667</v>
      </c>
      <c r="AF116" s="201"/>
      <c r="AG116" s="202" t="s">
        <v>667</v>
      </c>
      <c r="AH116" s="201"/>
      <c r="AI116" s="202" t="s">
        <v>667</v>
      </c>
      <c r="AJ116" s="201"/>
      <c r="AK116" s="202" t="s">
        <v>667</v>
      </c>
      <c r="AL116" s="201"/>
      <c r="AM116" s="202" t="s">
        <v>667</v>
      </c>
      <c r="AN116" s="201"/>
      <c r="AO116" s="202" t="s">
        <v>667</v>
      </c>
      <c r="AP116" s="201"/>
      <c r="AQ116" s="202" t="s">
        <v>667</v>
      </c>
      <c r="AR116" s="201"/>
      <c r="AS116" s="202" t="s">
        <v>667</v>
      </c>
      <c r="AT116" s="201"/>
      <c r="AU116" s="202" t="s">
        <v>667</v>
      </c>
      <c r="AV116" s="201"/>
      <c r="AW116" s="202" t="s">
        <v>667</v>
      </c>
      <c r="AX116" s="201"/>
      <c r="AY116" s="202" t="s">
        <v>667</v>
      </c>
      <c r="AZ116" s="201"/>
      <c r="BA116" s="202" t="s">
        <v>667</v>
      </c>
      <c r="BB116" s="201"/>
      <c r="BC116" s="202" t="s">
        <v>667</v>
      </c>
      <c r="BD116" s="201"/>
      <c r="BE116" s="202" t="s">
        <v>667</v>
      </c>
      <c r="BF116" s="201"/>
      <c r="BG116" s="202" t="s">
        <v>667</v>
      </c>
      <c r="BH116" s="201"/>
      <c r="BI116" s="202" t="s">
        <v>667</v>
      </c>
      <c r="BJ116" s="201"/>
      <c r="BK116" s="202" t="s">
        <v>667</v>
      </c>
      <c r="BL116" s="201"/>
      <c r="BM116" s="202" t="s">
        <v>667</v>
      </c>
      <c r="BN116" s="201"/>
      <c r="BO116" s="202" t="s">
        <v>667</v>
      </c>
      <c r="BP116" s="201"/>
      <c r="BQ116" s="202" t="s">
        <v>667</v>
      </c>
      <c r="BR116" s="201"/>
      <c r="BS116" s="202" t="s">
        <v>667</v>
      </c>
      <c r="BT116" s="201"/>
      <c r="BU116" s="202" t="s">
        <v>667</v>
      </c>
      <c r="BV116" s="201"/>
      <c r="BW116" s="202" t="s">
        <v>667</v>
      </c>
      <c r="BX116" s="201"/>
      <c r="BY116" s="202" t="s">
        <v>667</v>
      </c>
      <c r="BZ116" s="201"/>
      <c r="CA116" s="202" t="s">
        <v>667</v>
      </c>
      <c r="CB116" s="201"/>
      <c r="CC116" s="202" t="s">
        <v>667</v>
      </c>
      <c r="CD116" s="201"/>
      <c r="CE116" s="202" t="s">
        <v>667</v>
      </c>
      <c r="CF116" s="201"/>
      <c r="CG116" s="202" t="s">
        <v>667</v>
      </c>
      <c r="CH116" s="201"/>
      <c r="CI116" s="202" t="s">
        <v>667</v>
      </c>
      <c r="CJ116" s="201"/>
      <c r="CK116" s="202" t="s">
        <v>667</v>
      </c>
      <c r="CL116" s="201"/>
      <c r="CM116" s="202" t="s">
        <v>667</v>
      </c>
      <c r="CN116" s="201"/>
      <c r="CO116" s="202" t="s">
        <v>667</v>
      </c>
      <c r="CP116" s="201"/>
      <c r="CQ116" s="202" t="s">
        <v>667</v>
      </c>
      <c r="CR116" s="201"/>
      <c r="CS116" s="202" t="s">
        <v>667</v>
      </c>
      <c r="CT116" s="201"/>
      <c r="CU116" s="202" t="s">
        <v>667</v>
      </c>
      <c r="CV116" s="201"/>
      <c r="CW116" s="202" t="s">
        <v>667</v>
      </c>
      <c r="CX116" s="201"/>
      <c r="CY116" s="202" t="s">
        <v>667</v>
      </c>
      <c r="CZ116" s="201"/>
      <c r="DA116" s="202" t="s">
        <v>667</v>
      </c>
      <c r="DB116" s="201"/>
      <c r="DC116" s="202" t="s">
        <v>667</v>
      </c>
      <c r="DD116" s="201"/>
      <c r="DE116" s="202" t="s">
        <v>667</v>
      </c>
      <c r="DF116" s="201"/>
      <c r="DG116" s="202" t="s">
        <v>667</v>
      </c>
      <c r="DH116" s="201"/>
      <c r="DI116" s="202" t="s">
        <v>667</v>
      </c>
      <c r="DJ116" s="201"/>
      <c r="DK116" s="202" t="s">
        <v>667</v>
      </c>
      <c r="DL116" s="201"/>
      <c r="DM116" s="202" t="s">
        <v>667</v>
      </c>
      <c r="DN116" s="201"/>
      <c r="DO116" s="202" t="s">
        <v>667</v>
      </c>
      <c r="DP116" s="201"/>
      <c r="DQ116" s="202" t="s">
        <v>667</v>
      </c>
      <c r="DR116" s="201"/>
      <c r="DS116" s="202" t="s">
        <v>667</v>
      </c>
      <c r="DT116" s="201"/>
      <c r="DU116" s="202" t="s">
        <v>667</v>
      </c>
      <c r="DV116" s="201"/>
      <c r="DW116" s="202" t="s">
        <v>667</v>
      </c>
      <c r="DX116" s="201"/>
      <c r="DY116" s="202" t="s">
        <v>667</v>
      </c>
      <c r="DZ116" s="201"/>
      <c r="EA116" s="202" t="s">
        <v>667</v>
      </c>
      <c r="EB116" s="201"/>
      <c r="EC116" s="202" t="s">
        <v>667</v>
      </c>
      <c r="ED116" s="201"/>
      <c r="EE116" s="202" t="s">
        <v>667</v>
      </c>
      <c r="EF116" s="201"/>
      <c r="EG116" s="202" t="s">
        <v>667</v>
      </c>
      <c r="EH116" s="201"/>
      <c r="EI116" s="202" t="s">
        <v>667</v>
      </c>
      <c r="EJ116" s="201"/>
      <c r="EK116" s="202" t="s">
        <v>667</v>
      </c>
      <c r="EL116" s="201"/>
      <c r="EM116" s="202" t="s">
        <v>667</v>
      </c>
      <c r="EN116" s="201"/>
      <c r="EO116" s="202" t="s">
        <v>667</v>
      </c>
      <c r="EP116" s="201"/>
      <c r="EQ116" s="202" t="s">
        <v>667</v>
      </c>
      <c r="ER116" s="201"/>
      <c r="ES116" s="202" t="s">
        <v>667</v>
      </c>
      <c r="ET116" s="201"/>
      <c r="EU116" s="202" t="s">
        <v>667</v>
      </c>
      <c r="EV116" s="201"/>
      <c r="EW116" s="202" t="s">
        <v>667</v>
      </c>
      <c r="EX116" s="201"/>
      <c r="EY116" s="202" t="s">
        <v>667</v>
      </c>
      <c r="EZ116" s="201"/>
      <c r="FA116" s="202" t="s">
        <v>667</v>
      </c>
      <c r="FB116" s="201"/>
      <c r="FC116" s="202" t="s">
        <v>667</v>
      </c>
      <c r="FD116" s="201"/>
      <c r="FE116" s="202" t="s">
        <v>667</v>
      </c>
      <c r="FF116" s="201"/>
      <c r="FG116" s="202" t="s">
        <v>667</v>
      </c>
      <c r="FH116" s="201"/>
      <c r="FI116" s="202" t="s">
        <v>667</v>
      </c>
      <c r="FJ116" s="201"/>
      <c r="FK116" s="202" t="s">
        <v>667</v>
      </c>
      <c r="FL116" s="201"/>
      <c r="FM116" s="202" t="s">
        <v>667</v>
      </c>
      <c r="FN116" s="201"/>
      <c r="FO116" s="202" t="s">
        <v>667</v>
      </c>
      <c r="FP116" s="201"/>
      <c r="FQ116" s="202" t="s">
        <v>667</v>
      </c>
      <c r="FR116" s="201"/>
      <c r="FS116" s="202" t="s">
        <v>667</v>
      </c>
      <c r="FT116" s="201"/>
      <c r="FU116" s="202" t="s">
        <v>667</v>
      </c>
      <c r="FV116" s="201"/>
      <c r="FW116" s="202" t="s">
        <v>667</v>
      </c>
      <c r="FX116" s="201"/>
      <c r="FY116" s="202" t="s">
        <v>667</v>
      </c>
      <c r="FZ116" s="201"/>
      <c r="GA116" s="202" t="s">
        <v>667</v>
      </c>
      <c r="GB116" s="201"/>
      <c r="GC116" s="202" t="s">
        <v>667</v>
      </c>
      <c r="GD116" s="201"/>
      <c r="GE116" s="202" t="s">
        <v>667</v>
      </c>
      <c r="GF116" s="201"/>
      <c r="GG116" s="202" t="s">
        <v>667</v>
      </c>
      <c r="GH116" s="201"/>
      <c r="GI116" s="202" t="s">
        <v>667</v>
      </c>
      <c r="GJ116" s="201"/>
      <c r="GK116" s="202" t="s">
        <v>667</v>
      </c>
      <c r="GL116" s="201"/>
      <c r="GM116" s="202" t="s">
        <v>667</v>
      </c>
      <c r="GN116" s="201"/>
      <c r="GO116" s="202" t="s">
        <v>667</v>
      </c>
      <c r="GP116" s="201"/>
      <c r="GQ116" s="202" t="s">
        <v>667</v>
      </c>
      <c r="GR116" s="201"/>
      <c r="GS116" s="202" t="s">
        <v>667</v>
      </c>
      <c r="GT116" s="201"/>
      <c r="GU116" s="202" t="s">
        <v>667</v>
      </c>
      <c r="GV116" s="201"/>
      <c r="GW116" s="202" t="s">
        <v>667</v>
      </c>
      <c r="GX116" s="201"/>
      <c r="GY116" s="202" t="s">
        <v>667</v>
      </c>
      <c r="GZ116" s="201"/>
      <c r="HA116" s="202" t="s">
        <v>667</v>
      </c>
      <c r="HB116" s="201"/>
      <c r="HC116" s="202" t="s">
        <v>667</v>
      </c>
      <c r="HD116" s="201"/>
      <c r="HE116" s="202" t="s">
        <v>667</v>
      </c>
      <c r="HF116" s="201"/>
      <c r="HG116" s="202" t="s">
        <v>667</v>
      </c>
      <c r="HH116" s="201"/>
      <c r="HI116" s="202" t="s">
        <v>667</v>
      </c>
      <c r="HJ116" s="201"/>
      <c r="HK116" s="202" t="s">
        <v>667</v>
      </c>
      <c r="HL116" s="201"/>
      <c r="HM116" s="202" t="s">
        <v>667</v>
      </c>
      <c r="HN116" s="201"/>
      <c r="HO116" s="202" t="s">
        <v>667</v>
      </c>
      <c r="HP116" s="201"/>
      <c r="HQ116" s="202" t="s">
        <v>667</v>
      </c>
      <c r="HR116" s="201"/>
      <c r="HS116" s="202" t="s">
        <v>667</v>
      </c>
      <c r="HT116" s="201"/>
      <c r="HU116" s="202" t="s">
        <v>667</v>
      </c>
      <c r="HV116" s="201"/>
      <c r="HW116" s="202" t="s">
        <v>667</v>
      </c>
      <c r="HX116" s="201"/>
      <c r="HY116" s="202" t="s">
        <v>667</v>
      </c>
      <c r="HZ116" s="201"/>
      <c r="IA116" s="202" t="s">
        <v>667</v>
      </c>
      <c r="IB116" s="201"/>
      <c r="IC116" s="202" t="s">
        <v>667</v>
      </c>
      <c r="ID116" s="201"/>
      <c r="IE116" s="202" t="s">
        <v>667</v>
      </c>
      <c r="IF116" s="201"/>
      <c r="IG116" s="202" t="s">
        <v>667</v>
      </c>
      <c r="IH116" s="201"/>
      <c r="II116" s="202" t="s">
        <v>667</v>
      </c>
    </row>
    <row r="117" spans="1:243" ht="15.75" customHeight="1" x14ac:dyDescent="0.2">
      <c r="A117" s="604"/>
      <c r="B117" s="598"/>
      <c r="C117" s="613"/>
      <c r="D117" s="9">
        <v>0</v>
      </c>
      <c r="E117" s="538" t="s">
        <v>101</v>
      </c>
      <c r="F117" s="195">
        <v>0</v>
      </c>
      <c r="G117" s="196"/>
      <c r="H117" s="195">
        <v>0</v>
      </c>
      <c r="I117" s="196"/>
      <c r="J117" s="195">
        <v>0</v>
      </c>
      <c r="K117" s="196"/>
      <c r="L117" s="195">
        <v>0</v>
      </c>
      <c r="M117" s="196"/>
      <c r="N117" s="195">
        <v>0</v>
      </c>
      <c r="O117" s="196"/>
      <c r="P117" s="195">
        <v>0</v>
      </c>
      <c r="Q117" s="196"/>
      <c r="R117" s="195">
        <v>0</v>
      </c>
      <c r="S117" s="196"/>
      <c r="T117" s="195">
        <v>0</v>
      </c>
      <c r="U117" s="196"/>
      <c r="V117" s="195">
        <v>0</v>
      </c>
      <c r="W117" s="196"/>
      <c r="X117" s="195">
        <v>0</v>
      </c>
      <c r="Y117" s="196"/>
      <c r="Z117" s="195">
        <v>0</v>
      </c>
      <c r="AA117" s="196"/>
      <c r="AB117" s="195">
        <v>0</v>
      </c>
      <c r="AC117" s="196"/>
      <c r="AD117" s="195">
        <v>0</v>
      </c>
      <c r="AE117" s="196"/>
      <c r="AF117" s="195">
        <v>0</v>
      </c>
      <c r="AG117" s="196"/>
      <c r="AH117" s="195">
        <v>0</v>
      </c>
      <c r="AI117" s="196"/>
      <c r="AJ117" s="195">
        <v>0</v>
      </c>
      <c r="AK117" s="196"/>
      <c r="AL117" s="195">
        <v>0</v>
      </c>
      <c r="AM117" s="196"/>
      <c r="AN117" s="195">
        <v>0</v>
      </c>
      <c r="AO117" s="196"/>
      <c r="AP117" s="195">
        <v>0</v>
      </c>
      <c r="AQ117" s="196"/>
      <c r="AR117" s="195">
        <v>0</v>
      </c>
      <c r="AS117" s="196"/>
      <c r="AT117" s="195">
        <v>0</v>
      </c>
      <c r="AU117" s="196"/>
      <c r="AV117" s="195">
        <v>0</v>
      </c>
      <c r="AW117" s="196"/>
      <c r="AX117" s="195">
        <v>0</v>
      </c>
      <c r="AY117" s="196"/>
      <c r="AZ117" s="195">
        <v>0</v>
      </c>
      <c r="BA117" s="196"/>
      <c r="BB117" s="195">
        <v>0</v>
      </c>
      <c r="BC117" s="196"/>
      <c r="BD117" s="195">
        <v>0</v>
      </c>
      <c r="BE117" s="196"/>
      <c r="BF117" s="195">
        <v>0</v>
      </c>
      <c r="BG117" s="196"/>
      <c r="BH117" s="195">
        <v>0</v>
      </c>
      <c r="BI117" s="196"/>
      <c r="BJ117" s="195">
        <v>0</v>
      </c>
      <c r="BK117" s="196"/>
      <c r="BL117" s="195">
        <v>0</v>
      </c>
      <c r="BM117" s="196"/>
      <c r="BN117" s="195">
        <v>0</v>
      </c>
      <c r="BO117" s="196"/>
      <c r="BP117" s="195">
        <v>0</v>
      </c>
      <c r="BQ117" s="196"/>
      <c r="BR117" s="195">
        <v>0</v>
      </c>
      <c r="BS117" s="196"/>
      <c r="BT117" s="195">
        <v>0</v>
      </c>
      <c r="BU117" s="196"/>
      <c r="BV117" s="195">
        <v>0</v>
      </c>
      <c r="BW117" s="196"/>
      <c r="BX117" s="195">
        <v>0</v>
      </c>
      <c r="BY117" s="196"/>
      <c r="BZ117" s="195">
        <v>0</v>
      </c>
      <c r="CA117" s="196"/>
      <c r="CB117" s="195">
        <v>0</v>
      </c>
      <c r="CC117" s="196"/>
      <c r="CD117" s="195">
        <v>0</v>
      </c>
      <c r="CE117" s="196"/>
      <c r="CF117" s="195">
        <v>0</v>
      </c>
      <c r="CG117" s="196"/>
      <c r="CH117" s="195">
        <v>0</v>
      </c>
      <c r="CI117" s="196"/>
      <c r="CJ117" s="195">
        <v>0</v>
      </c>
      <c r="CK117" s="196"/>
      <c r="CL117" s="195">
        <v>0</v>
      </c>
      <c r="CM117" s="196"/>
      <c r="CN117" s="195">
        <v>0</v>
      </c>
      <c r="CO117" s="196"/>
      <c r="CP117" s="195">
        <v>0</v>
      </c>
      <c r="CQ117" s="196"/>
      <c r="CR117" s="195">
        <v>0</v>
      </c>
      <c r="CS117" s="196"/>
      <c r="CT117" s="195">
        <v>0</v>
      </c>
      <c r="CU117" s="196"/>
      <c r="CV117" s="195">
        <v>0</v>
      </c>
      <c r="CW117" s="196"/>
      <c r="CX117" s="195">
        <v>0</v>
      </c>
      <c r="CY117" s="196"/>
      <c r="CZ117" s="195">
        <v>0</v>
      </c>
      <c r="DA117" s="196"/>
      <c r="DB117" s="195">
        <v>0</v>
      </c>
      <c r="DC117" s="196"/>
      <c r="DD117" s="195">
        <v>0</v>
      </c>
      <c r="DE117" s="196"/>
      <c r="DF117" s="195">
        <v>0</v>
      </c>
      <c r="DG117" s="196"/>
      <c r="DH117" s="195">
        <v>0</v>
      </c>
      <c r="DI117" s="196"/>
      <c r="DJ117" s="195">
        <v>0</v>
      </c>
      <c r="DK117" s="196"/>
      <c r="DL117" s="195">
        <v>0</v>
      </c>
      <c r="DM117" s="196"/>
      <c r="DN117" s="195">
        <v>0</v>
      </c>
      <c r="DO117" s="196"/>
      <c r="DP117" s="195">
        <v>0</v>
      </c>
      <c r="DQ117" s="196"/>
      <c r="DR117" s="195">
        <v>0</v>
      </c>
      <c r="DS117" s="196"/>
      <c r="DT117" s="195">
        <v>0</v>
      </c>
      <c r="DU117" s="196"/>
      <c r="DV117" s="195">
        <v>0</v>
      </c>
      <c r="DW117" s="196"/>
      <c r="DX117" s="195">
        <v>0</v>
      </c>
      <c r="DY117" s="196"/>
      <c r="DZ117" s="195">
        <v>0</v>
      </c>
      <c r="EA117" s="196"/>
      <c r="EB117" s="195">
        <v>0</v>
      </c>
      <c r="EC117" s="196"/>
      <c r="ED117" s="195">
        <v>0</v>
      </c>
      <c r="EE117" s="196"/>
      <c r="EF117" s="195">
        <v>0</v>
      </c>
      <c r="EG117" s="196"/>
      <c r="EH117" s="195">
        <v>0</v>
      </c>
      <c r="EI117" s="196"/>
      <c r="EJ117" s="195">
        <v>0</v>
      </c>
      <c r="EK117" s="196"/>
      <c r="EL117" s="195">
        <v>0</v>
      </c>
      <c r="EM117" s="196"/>
      <c r="EN117" s="195">
        <v>0</v>
      </c>
      <c r="EO117" s="196"/>
      <c r="EP117" s="195">
        <v>0</v>
      </c>
      <c r="EQ117" s="196"/>
      <c r="ER117" s="195">
        <v>0</v>
      </c>
      <c r="ES117" s="196"/>
      <c r="ET117" s="195">
        <v>0</v>
      </c>
      <c r="EU117" s="196"/>
      <c r="EV117" s="195">
        <v>0</v>
      </c>
      <c r="EW117" s="196"/>
      <c r="EX117" s="195">
        <v>0</v>
      </c>
      <c r="EY117" s="196"/>
      <c r="EZ117" s="195">
        <v>0</v>
      </c>
      <c r="FA117" s="196"/>
      <c r="FB117" s="195">
        <v>0</v>
      </c>
      <c r="FC117" s="196"/>
      <c r="FD117" s="195">
        <v>0</v>
      </c>
      <c r="FE117" s="196"/>
      <c r="FF117" s="195">
        <v>0</v>
      </c>
      <c r="FG117" s="196"/>
      <c r="FH117" s="195">
        <v>0</v>
      </c>
      <c r="FI117" s="196"/>
      <c r="FJ117" s="195">
        <v>0</v>
      </c>
      <c r="FK117" s="196"/>
      <c r="FL117" s="195">
        <v>0</v>
      </c>
      <c r="FM117" s="196"/>
      <c r="FN117" s="195">
        <v>0</v>
      </c>
      <c r="FO117" s="196"/>
      <c r="FP117" s="195">
        <v>0</v>
      </c>
      <c r="FQ117" s="196"/>
      <c r="FR117" s="195">
        <v>0</v>
      </c>
      <c r="FS117" s="196"/>
      <c r="FT117" s="195">
        <v>0</v>
      </c>
      <c r="FU117" s="196"/>
      <c r="FV117" s="195">
        <v>0</v>
      </c>
      <c r="FW117" s="196"/>
      <c r="FX117" s="195">
        <v>0</v>
      </c>
      <c r="FY117" s="196"/>
      <c r="FZ117" s="195">
        <v>0</v>
      </c>
      <c r="GA117" s="196"/>
      <c r="GB117" s="195">
        <v>0</v>
      </c>
      <c r="GC117" s="196"/>
      <c r="GD117" s="195">
        <v>0</v>
      </c>
      <c r="GE117" s="196"/>
      <c r="GF117" s="195">
        <v>0</v>
      </c>
      <c r="GG117" s="196"/>
      <c r="GH117" s="195">
        <v>0</v>
      </c>
      <c r="GI117" s="196"/>
      <c r="GJ117" s="195">
        <v>0</v>
      </c>
      <c r="GK117" s="196"/>
      <c r="GL117" s="195">
        <v>0</v>
      </c>
      <c r="GM117" s="196"/>
      <c r="GN117" s="195">
        <v>0</v>
      </c>
      <c r="GO117" s="196"/>
      <c r="GP117" s="195">
        <v>0</v>
      </c>
      <c r="GQ117" s="196"/>
      <c r="GR117" s="195">
        <v>0</v>
      </c>
      <c r="GS117" s="196"/>
      <c r="GT117" s="195">
        <v>0</v>
      </c>
      <c r="GU117" s="196"/>
      <c r="GV117" s="195">
        <v>0</v>
      </c>
      <c r="GW117" s="196"/>
      <c r="GX117" s="195">
        <v>0</v>
      </c>
      <c r="GY117" s="196"/>
      <c r="GZ117" s="195">
        <v>0</v>
      </c>
      <c r="HA117" s="196"/>
      <c r="HB117" s="195">
        <v>0</v>
      </c>
      <c r="HC117" s="196"/>
      <c r="HD117" s="195">
        <v>0</v>
      </c>
      <c r="HE117" s="196"/>
      <c r="HF117" s="195">
        <v>0</v>
      </c>
      <c r="HG117" s="196"/>
      <c r="HH117" s="195">
        <v>0</v>
      </c>
      <c r="HI117" s="196"/>
      <c r="HJ117" s="195">
        <v>0</v>
      </c>
      <c r="HK117" s="196"/>
      <c r="HL117" s="195">
        <v>0</v>
      </c>
      <c r="HM117" s="196"/>
      <c r="HN117" s="195">
        <v>0</v>
      </c>
      <c r="HO117" s="196"/>
      <c r="HP117" s="195">
        <v>0</v>
      </c>
      <c r="HQ117" s="196"/>
      <c r="HR117" s="195">
        <v>0</v>
      </c>
      <c r="HS117" s="196"/>
      <c r="HT117" s="195">
        <v>0</v>
      </c>
      <c r="HU117" s="196"/>
      <c r="HV117" s="195">
        <v>0</v>
      </c>
      <c r="HW117" s="196"/>
      <c r="HX117" s="195">
        <v>0</v>
      </c>
      <c r="HY117" s="196">
        <v>0</v>
      </c>
      <c r="HZ117" s="195">
        <v>0</v>
      </c>
      <c r="IA117" s="196">
        <v>0</v>
      </c>
      <c r="IB117" s="195">
        <v>0</v>
      </c>
      <c r="IC117" s="196">
        <v>0</v>
      </c>
      <c r="ID117" s="195">
        <v>0</v>
      </c>
      <c r="IE117" s="196">
        <v>0</v>
      </c>
      <c r="IF117" s="195">
        <v>0</v>
      </c>
      <c r="IG117" s="196">
        <v>0</v>
      </c>
      <c r="IH117" s="195">
        <v>0</v>
      </c>
      <c r="II117" s="196">
        <v>0</v>
      </c>
    </row>
    <row r="118" spans="1:243" ht="15.75" customHeight="1" x14ac:dyDescent="0.2">
      <c r="A118" s="604"/>
      <c r="B118" s="611"/>
      <c r="C118" s="614"/>
      <c r="D118" s="8" t="s">
        <v>9</v>
      </c>
      <c r="E118" s="537"/>
      <c r="F118" s="201"/>
      <c r="G118" s="202" t="s">
        <v>667</v>
      </c>
      <c r="H118" s="201"/>
      <c r="I118" s="202" t="s">
        <v>667</v>
      </c>
      <c r="J118" s="201"/>
      <c r="K118" s="202" t="s">
        <v>667</v>
      </c>
      <c r="L118" s="201"/>
      <c r="M118" s="202" t="s">
        <v>667</v>
      </c>
      <c r="N118" s="201"/>
      <c r="O118" s="202" t="s">
        <v>667</v>
      </c>
      <c r="P118" s="201"/>
      <c r="Q118" s="202" t="s">
        <v>667</v>
      </c>
      <c r="R118" s="201"/>
      <c r="S118" s="202" t="s">
        <v>667</v>
      </c>
      <c r="T118" s="201"/>
      <c r="U118" s="202" t="s">
        <v>667</v>
      </c>
      <c r="V118" s="201"/>
      <c r="W118" s="202" t="s">
        <v>667</v>
      </c>
      <c r="X118" s="201"/>
      <c r="Y118" s="202" t="s">
        <v>667</v>
      </c>
      <c r="Z118" s="201"/>
      <c r="AA118" s="202" t="s">
        <v>667</v>
      </c>
      <c r="AB118" s="201"/>
      <c r="AC118" s="202" t="s">
        <v>667</v>
      </c>
      <c r="AD118" s="201"/>
      <c r="AE118" s="202" t="s">
        <v>667</v>
      </c>
      <c r="AF118" s="201"/>
      <c r="AG118" s="202" t="s">
        <v>667</v>
      </c>
      <c r="AH118" s="201"/>
      <c r="AI118" s="202" t="s">
        <v>667</v>
      </c>
      <c r="AJ118" s="201"/>
      <c r="AK118" s="202" t="s">
        <v>667</v>
      </c>
      <c r="AL118" s="201"/>
      <c r="AM118" s="202" t="s">
        <v>667</v>
      </c>
      <c r="AN118" s="201"/>
      <c r="AO118" s="202" t="s">
        <v>667</v>
      </c>
      <c r="AP118" s="201"/>
      <c r="AQ118" s="202" t="s">
        <v>667</v>
      </c>
      <c r="AR118" s="201"/>
      <c r="AS118" s="202" t="s">
        <v>667</v>
      </c>
      <c r="AT118" s="201"/>
      <c r="AU118" s="202" t="s">
        <v>667</v>
      </c>
      <c r="AV118" s="201"/>
      <c r="AW118" s="202" t="s">
        <v>667</v>
      </c>
      <c r="AX118" s="201"/>
      <c r="AY118" s="202" t="s">
        <v>667</v>
      </c>
      <c r="AZ118" s="201"/>
      <c r="BA118" s="202" t="s">
        <v>667</v>
      </c>
      <c r="BB118" s="201"/>
      <c r="BC118" s="202" t="s">
        <v>667</v>
      </c>
      <c r="BD118" s="201"/>
      <c r="BE118" s="202" t="s">
        <v>667</v>
      </c>
      <c r="BF118" s="201"/>
      <c r="BG118" s="202" t="s">
        <v>667</v>
      </c>
      <c r="BH118" s="201"/>
      <c r="BI118" s="202" t="s">
        <v>667</v>
      </c>
      <c r="BJ118" s="201"/>
      <c r="BK118" s="202" t="s">
        <v>667</v>
      </c>
      <c r="BL118" s="201"/>
      <c r="BM118" s="202" t="s">
        <v>667</v>
      </c>
      <c r="BN118" s="201"/>
      <c r="BO118" s="202" t="s">
        <v>667</v>
      </c>
      <c r="BP118" s="201"/>
      <c r="BQ118" s="202" t="s">
        <v>667</v>
      </c>
      <c r="BR118" s="201"/>
      <c r="BS118" s="202" t="s">
        <v>667</v>
      </c>
      <c r="BT118" s="201"/>
      <c r="BU118" s="202" t="s">
        <v>667</v>
      </c>
      <c r="BV118" s="201"/>
      <c r="BW118" s="202" t="s">
        <v>667</v>
      </c>
      <c r="BX118" s="201"/>
      <c r="BY118" s="202" t="s">
        <v>667</v>
      </c>
      <c r="BZ118" s="201"/>
      <c r="CA118" s="202" t="s">
        <v>667</v>
      </c>
      <c r="CB118" s="201"/>
      <c r="CC118" s="202" t="s">
        <v>667</v>
      </c>
      <c r="CD118" s="201"/>
      <c r="CE118" s="202" t="s">
        <v>667</v>
      </c>
      <c r="CF118" s="201"/>
      <c r="CG118" s="202" t="s">
        <v>667</v>
      </c>
      <c r="CH118" s="201"/>
      <c r="CI118" s="202" t="s">
        <v>667</v>
      </c>
      <c r="CJ118" s="201"/>
      <c r="CK118" s="202" t="s">
        <v>667</v>
      </c>
      <c r="CL118" s="201"/>
      <c r="CM118" s="202" t="s">
        <v>667</v>
      </c>
      <c r="CN118" s="201"/>
      <c r="CO118" s="202" t="s">
        <v>667</v>
      </c>
      <c r="CP118" s="201"/>
      <c r="CQ118" s="202" t="s">
        <v>667</v>
      </c>
      <c r="CR118" s="201"/>
      <c r="CS118" s="202" t="s">
        <v>667</v>
      </c>
      <c r="CT118" s="201"/>
      <c r="CU118" s="202" t="s">
        <v>667</v>
      </c>
      <c r="CV118" s="201"/>
      <c r="CW118" s="202" t="s">
        <v>667</v>
      </c>
      <c r="CX118" s="201"/>
      <c r="CY118" s="202" t="s">
        <v>667</v>
      </c>
      <c r="CZ118" s="201"/>
      <c r="DA118" s="202" t="s">
        <v>667</v>
      </c>
      <c r="DB118" s="201"/>
      <c r="DC118" s="202" t="s">
        <v>667</v>
      </c>
      <c r="DD118" s="201"/>
      <c r="DE118" s="202" t="s">
        <v>667</v>
      </c>
      <c r="DF118" s="201"/>
      <c r="DG118" s="202" t="s">
        <v>667</v>
      </c>
      <c r="DH118" s="201"/>
      <c r="DI118" s="202" t="s">
        <v>667</v>
      </c>
      <c r="DJ118" s="201"/>
      <c r="DK118" s="202" t="s">
        <v>667</v>
      </c>
      <c r="DL118" s="201"/>
      <c r="DM118" s="202" t="s">
        <v>667</v>
      </c>
      <c r="DN118" s="201"/>
      <c r="DO118" s="202" t="s">
        <v>667</v>
      </c>
      <c r="DP118" s="201"/>
      <c r="DQ118" s="202" t="s">
        <v>667</v>
      </c>
      <c r="DR118" s="201"/>
      <c r="DS118" s="202" t="s">
        <v>667</v>
      </c>
      <c r="DT118" s="201"/>
      <c r="DU118" s="202" t="s">
        <v>667</v>
      </c>
      <c r="DV118" s="201"/>
      <c r="DW118" s="202" t="s">
        <v>667</v>
      </c>
      <c r="DX118" s="201"/>
      <c r="DY118" s="202" t="s">
        <v>667</v>
      </c>
      <c r="DZ118" s="201"/>
      <c r="EA118" s="202" t="s">
        <v>667</v>
      </c>
      <c r="EB118" s="201"/>
      <c r="EC118" s="202" t="s">
        <v>667</v>
      </c>
      <c r="ED118" s="201"/>
      <c r="EE118" s="202" t="s">
        <v>667</v>
      </c>
      <c r="EF118" s="201"/>
      <c r="EG118" s="202" t="s">
        <v>667</v>
      </c>
      <c r="EH118" s="201"/>
      <c r="EI118" s="202" t="s">
        <v>667</v>
      </c>
      <c r="EJ118" s="201"/>
      <c r="EK118" s="202" t="s">
        <v>667</v>
      </c>
      <c r="EL118" s="201"/>
      <c r="EM118" s="202" t="s">
        <v>667</v>
      </c>
      <c r="EN118" s="201"/>
      <c r="EO118" s="202" t="s">
        <v>667</v>
      </c>
      <c r="EP118" s="201"/>
      <c r="EQ118" s="202" t="s">
        <v>667</v>
      </c>
      <c r="ER118" s="201"/>
      <c r="ES118" s="202" t="s">
        <v>667</v>
      </c>
      <c r="ET118" s="201"/>
      <c r="EU118" s="202" t="s">
        <v>667</v>
      </c>
      <c r="EV118" s="201"/>
      <c r="EW118" s="202" t="s">
        <v>667</v>
      </c>
      <c r="EX118" s="201"/>
      <c r="EY118" s="202" t="s">
        <v>667</v>
      </c>
      <c r="EZ118" s="201"/>
      <c r="FA118" s="202" t="s">
        <v>667</v>
      </c>
      <c r="FB118" s="201"/>
      <c r="FC118" s="202" t="s">
        <v>667</v>
      </c>
      <c r="FD118" s="201"/>
      <c r="FE118" s="202" t="s">
        <v>667</v>
      </c>
      <c r="FF118" s="201"/>
      <c r="FG118" s="202" t="s">
        <v>667</v>
      </c>
      <c r="FH118" s="201"/>
      <c r="FI118" s="202" t="s">
        <v>667</v>
      </c>
      <c r="FJ118" s="201"/>
      <c r="FK118" s="202" t="s">
        <v>667</v>
      </c>
      <c r="FL118" s="201"/>
      <c r="FM118" s="202" t="s">
        <v>667</v>
      </c>
      <c r="FN118" s="201"/>
      <c r="FO118" s="202" t="s">
        <v>667</v>
      </c>
      <c r="FP118" s="201"/>
      <c r="FQ118" s="202" t="s">
        <v>667</v>
      </c>
      <c r="FR118" s="201"/>
      <c r="FS118" s="202" t="s">
        <v>667</v>
      </c>
      <c r="FT118" s="201"/>
      <c r="FU118" s="202" t="s">
        <v>667</v>
      </c>
      <c r="FV118" s="201"/>
      <c r="FW118" s="202" t="s">
        <v>667</v>
      </c>
      <c r="FX118" s="201"/>
      <c r="FY118" s="202" t="s">
        <v>667</v>
      </c>
      <c r="FZ118" s="201"/>
      <c r="GA118" s="202" t="s">
        <v>667</v>
      </c>
      <c r="GB118" s="201"/>
      <c r="GC118" s="202" t="s">
        <v>667</v>
      </c>
      <c r="GD118" s="201"/>
      <c r="GE118" s="202" t="s">
        <v>667</v>
      </c>
      <c r="GF118" s="201"/>
      <c r="GG118" s="202" t="s">
        <v>667</v>
      </c>
      <c r="GH118" s="201"/>
      <c r="GI118" s="202" t="s">
        <v>667</v>
      </c>
      <c r="GJ118" s="201"/>
      <c r="GK118" s="202" t="s">
        <v>667</v>
      </c>
      <c r="GL118" s="201"/>
      <c r="GM118" s="202" t="s">
        <v>667</v>
      </c>
      <c r="GN118" s="201"/>
      <c r="GO118" s="202" t="s">
        <v>667</v>
      </c>
      <c r="GP118" s="201"/>
      <c r="GQ118" s="202" t="s">
        <v>667</v>
      </c>
      <c r="GR118" s="201"/>
      <c r="GS118" s="202" t="s">
        <v>667</v>
      </c>
      <c r="GT118" s="201"/>
      <c r="GU118" s="202" t="s">
        <v>667</v>
      </c>
      <c r="GV118" s="201"/>
      <c r="GW118" s="202" t="s">
        <v>667</v>
      </c>
      <c r="GX118" s="201"/>
      <c r="GY118" s="202" t="s">
        <v>667</v>
      </c>
      <c r="GZ118" s="201"/>
      <c r="HA118" s="202" t="s">
        <v>667</v>
      </c>
      <c r="HB118" s="201"/>
      <c r="HC118" s="202" t="s">
        <v>667</v>
      </c>
      <c r="HD118" s="201"/>
      <c r="HE118" s="202" t="s">
        <v>667</v>
      </c>
      <c r="HF118" s="201"/>
      <c r="HG118" s="202" t="s">
        <v>667</v>
      </c>
      <c r="HH118" s="201"/>
      <c r="HI118" s="202" t="s">
        <v>667</v>
      </c>
      <c r="HJ118" s="201"/>
      <c r="HK118" s="202" t="s">
        <v>667</v>
      </c>
      <c r="HL118" s="201"/>
      <c r="HM118" s="202" t="s">
        <v>667</v>
      </c>
      <c r="HN118" s="201"/>
      <c r="HO118" s="202" t="s">
        <v>667</v>
      </c>
      <c r="HP118" s="201"/>
      <c r="HQ118" s="202" t="s">
        <v>667</v>
      </c>
      <c r="HR118" s="201"/>
      <c r="HS118" s="202" t="s">
        <v>667</v>
      </c>
      <c r="HT118" s="201"/>
      <c r="HU118" s="202" t="s">
        <v>667</v>
      </c>
      <c r="HV118" s="201"/>
      <c r="HW118" s="202" t="s">
        <v>667</v>
      </c>
      <c r="HX118" s="201"/>
      <c r="HY118" s="202" t="s">
        <v>667</v>
      </c>
      <c r="HZ118" s="201"/>
      <c r="IA118" s="202" t="s">
        <v>667</v>
      </c>
      <c r="IB118" s="201"/>
      <c r="IC118" s="202" t="s">
        <v>667</v>
      </c>
      <c r="ID118" s="201"/>
      <c r="IE118" s="202" t="s">
        <v>667</v>
      </c>
      <c r="IF118" s="201"/>
      <c r="IG118" s="202" t="s">
        <v>667</v>
      </c>
      <c r="IH118" s="201"/>
      <c r="II118" s="202" t="s">
        <v>667</v>
      </c>
    </row>
    <row r="119" spans="1:243" ht="15.75" customHeight="1" x14ac:dyDescent="0.2">
      <c r="A119" s="604"/>
      <c r="B119" s="610" t="s">
        <v>12</v>
      </c>
      <c r="C119" s="612">
        <v>46065</v>
      </c>
      <c r="D119" s="10">
        <v>0</v>
      </c>
      <c r="E119" s="536" t="s">
        <v>81</v>
      </c>
      <c r="F119" s="195">
        <v>0</v>
      </c>
      <c r="G119" s="196"/>
      <c r="H119" s="195">
        <v>0</v>
      </c>
      <c r="I119" s="196"/>
      <c r="J119" s="195">
        <v>0</v>
      </c>
      <c r="K119" s="196"/>
      <c r="L119" s="195">
        <v>0</v>
      </c>
      <c r="M119" s="196"/>
      <c r="N119" s="195">
        <v>0</v>
      </c>
      <c r="O119" s="196"/>
      <c r="P119" s="195">
        <v>0</v>
      </c>
      <c r="Q119" s="196"/>
      <c r="R119" s="195">
        <v>0</v>
      </c>
      <c r="S119" s="196"/>
      <c r="T119" s="195">
        <v>0</v>
      </c>
      <c r="U119" s="196"/>
      <c r="V119" s="195">
        <v>0</v>
      </c>
      <c r="W119" s="196"/>
      <c r="X119" s="195">
        <v>0</v>
      </c>
      <c r="Y119" s="196"/>
      <c r="Z119" s="195">
        <v>0</v>
      </c>
      <c r="AA119" s="196"/>
      <c r="AB119" s="195">
        <v>0</v>
      </c>
      <c r="AC119" s="196"/>
      <c r="AD119" s="195">
        <v>0</v>
      </c>
      <c r="AE119" s="196"/>
      <c r="AF119" s="195">
        <v>0</v>
      </c>
      <c r="AG119" s="196"/>
      <c r="AH119" s="195">
        <v>0</v>
      </c>
      <c r="AI119" s="196"/>
      <c r="AJ119" s="195">
        <v>0</v>
      </c>
      <c r="AK119" s="196"/>
      <c r="AL119" s="195">
        <v>0</v>
      </c>
      <c r="AM119" s="196"/>
      <c r="AN119" s="195">
        <v>0</v>
      </c>
      <c r="AO119" s="196"/>
      <c r="AP119" s="195">
        <v>0</v>
      </c>
      <c r="AQ119" s="196"/>
      <c r="AR119" s="195">
        <v>0</v>
      </c>
      <c r="AS119" s="196"/>
      <c r="AT119" s="195">
        <v>0</v>
      </c>
      <c r="AU119" s="196"/>
      <c r="AV119" s="195">
        <v>0</v>
      </c>
      <c r="AW119" s="196"/>
      <c r="AX119" s="195">
        <v>0</v>
      </c>
      <c r="AY119" s="196"/>
      <c r="AZ119" s="195">
        <v>0</v>
      </c>
      <c r="BA119" s="196"/>
      <c r="BB119" s="195">
        <v>0</v>
      </c>
      <c r="BC119" s="196"/>
      <c r="BD119" s="195">
        <v>0</v>
      </c>
      <c r="BE119" s="196"/>
      <c r="BF119" s="195">
        <v>0</v>
      </c>
      <c r="BG119" s="196"/>
      <c r="BH119" s="195">
        <v>0</v>
      </c>
      <c r="BI119" s="196"/>
      <c r="BJ119" s="195">
        <v>0</v>
      </c>
      <c r="BK119" s="196"/>
      <c r="BL119" s="195">
        <v>0</v>
      </c>
      <c r="BM119" s="196"/>
      <c r="BN119" s="195">
        <v>0</v>
      </c>
      <c r="BO119" s="196"/>
      <c r="BP119" s="195">
        <v>0</v>
      </c>
      <c r="BQ119" s="196"/>
      <c r="BR119" s="195">
        <v>0</v>
      </c>
      <c r="BS119" s="196"/>
      <c r="BT119" s="195">
        <v>0</v>
      </c>
      <c r="BU119" s="196"/>
      <c r="BV119" s="195">
        <v>0</v>
      </c>
      <c r="BW119" s="196"/>
      <c r="BX119" s="195">
        <v>0</v>
      </c>
      <c r="BY119" s="196"/>
      <c r="BZ119" s="195">
        <v>0</v>
      </c>
      <c r="CA119" s="196"/>
      <c r="CB119" s="195">
        <v>0</v>
      </c>
      <c r="CC119" s="196"/>
      <c r="CD119" s="195">
        <v>0</v>
      </c>
      <c r="CE119" s="196"/>
      <c r="CF119" s="195">
        <v>0</v>
      </c>
      <c r="CG119" s="196"/>
      <c r="CH119" s="195">
        <v>0</v>
      </c>
      <c r="CI119" s="196"/>
      <c r="CJ119" s="195">
        <v>0</v>
      </c>
      <c r="CK119" s="196"/>
      <c r="CL119" s="195">
        <v>0</v>
      </c>
      <c r="CM119" s="196"/>
      <c r="CN119" s="195">
        <v>0</v>
      </c>
      <c r="CO119" s="196"/>
      <c r="CP119" s="195">
        <v>0</v>
      </c>
      <c r="CQ119" s="196"/>
      <c r="CR119" s="195">
        <v>0</v>
      </c>
      <c r="CS119" s="196"/>
      <c r="CT119" s="195">
        <v>0</v>
      </c>
      <c r="CU119" s="196"/>
      <c r="CV119" s="195">
        <v>0</v>
      </c>
      <c r="CW119" s="196"/>
      <c r="CX119" s="195">
        <v>0</v>
      </c>
      <c r="CY119" s="196"/>
      <c r="CZ119" s="195">
        <v>0</v>
      </c>
      <c r="DA119" s="196"/>
      <c r="DB119" s="195">
        <v>0</v>
      </c>
      <c r="DC119" s="196"/>
      <c r="DD119" s="195">
        <v>0</v>
      </c>
      <c r="DE119" s="196"/>
      <c r="DF119" s="195">
        <v>0</v>
      </c>
      <c r="DG119" s="196"/>
      <c r="DH119" s="195">
        <v>0</v>
      </c>
      <c r="DI119" s="196"/>
      <c r="DJ119" s="195">
        <v>0</v>
      </c>
      <c r="DK119" s="196"/>
      <c r="DL119" s="195">
        <v>0</v>
      </c>
      <c r="DM119" s="196"/>
      <c r="DN119" s="195">
        <v>0</v>
      </c>
      <c r="DO119" s="196"/>
      <c r="DP119" s="195">
        <v>0</v>
      </c>
      <c r="DQ119" s="196"/>
      <c r="DR119" s="195">
        <v>0</v>
      </c>
      <c r="DS119" s="196"/>
      <c r="DT119" s="195">
        <v>0</v>
      </c>
      <c r="DU119" s="196"/>
      <c r="DV119" s="195">
        <v>0</v>
      </c>
      <c r="DW119" s="196"/>
      <c r="DX119" s="195">
        <v>0</v>
      </c>
      <c r="DY119" s="196"/>
      <c r="DZ119" s="195">
        <v>0</v>
      </c>
      <c r="EA119" s="196"/>
      <c r="EB119" s="195">
        <v>0</v>
      </c>
      <c r="EC119" s="196"/>
      <c r="ED119" s="195">
        <v>0</v>
      </c>
      <c r="EE119" s="196"/>
      <c r="EF119" s="195">
        <v>0</v>
      </c>
      <c r="EG119" s="196"/>
      <c r="EH119" s="195">
        <v>0</v>
      </c>
      <c r="EI119" s="196"/>
      <c r="EJ119" s="195">
        <v>0</v>
      </c>
      <c r="EK119" s="196"/>
      <c r="EL119" s="195">
        <v>0</v>
      </c>
      <c r="EM119" s="196"/>
      <c r="EN119" s="195">
        <v>0</v>
      </c>
      <c r="EO119" s="196"/>
      <c r="EP119" s="195">
        <v>0</v>
      </c>
      <c r="EQ119" s="196"/>
      <c r="ER119" s="195">
        <v>0</v>
      </c>
      <c r="ES119" s="196"/>
      <c r="ET119" s="195">
        <v>0</v>
      </c>
      <c r="EU119" s="196"/>
      <c r="EV119" s="195">
        <v>0</v>
      </c>
      <c r="EW119" s="196"/>
      <c r="EX119" s="195">
        <v>0</v>
      </c>
      <c r="EY119" s="196"/>
      <c r="EZ119" s="195">
        <v>0</v>
      </c>
      <c r="FA119" s="196"/>
      <c r="FB119" s="195">
        <v>0</v>
      </c>
      <c r="FC119" s="196"/>
      <c r="FD119" s="195">
        <v>0</v>
      </c>
      <c r="FE119" s="196"/>
      <c r="FF119" s="195">
        <v>0</v>
      </c>
      <c r="FG119" s="196"/>
      <c r="FH119" s="195">
        <v>0</v>
      </c>
      <c r="FI119" s="196"/>
      <c r="FJ119" s="195">
        <v>0</v>
      </c>
      <c r="FK119" s="196"/>
      <c r="FL119" s="195">
        <v>0</v>
      </c>
      <c r="FM119" s="196"/>
      <c r="FN119" s="195">
        <v>0</v>
      </c>
      <c r="FO119" s="196"/>
      <c r="FP119" s="195">
        <v>0</v>
      </c>
      <c r="FQ119" s="196"/>
      <c r="FR119" s="195">
        <v>0</v>
      </c>
      <c r="FS119" s="196"/>
      <c r="FT119" s="195">
        <v>0</v>
      </c>
      <c r="FU119" s="196"/>
      <c r="FV119" s="195">
        <v>0</v>
      </c>
      <c r="FW119" s="196"/>
      <c r="FX119" s="195">
        <v>0</v>
      </c>
      <c r="FY119" s="196"/>
      <c r="FZ119" s="195">
        <v>0</v>
      </c>
      <c r="GA119" s="196"/>
      <c r="GB119" s="195">
        <v>0</v>
      </c>
      <c r="GC119" s="196"/>
      <c r="GD119" s="195">
        <v>0</v>
      </c>
      <c r="GE119" s="196"/>
      <c r="GF119" s="195">
        <v>0</v>
      </c>
      <c r="GG119" s="196"/>
      <c r="GH119" s="195">
        <v>0</v>
      </c>
      <c r="GI119" s="196"/>
      <c r="GJ119" s="195">
        <v>0</v>
      </c>
      <c r="GK119" s="196"/>
      <c r="GL119" s="195">
        <v>0</v>
      </c>
      <c r="GM119" s="196"/>
      <c r="GN119" s="195">
        <v>0</v>
      </c>
      <c r="GO119" s="196"/>
      <c r="GP119" s="195">
        <v>0</v>
      </c>
      <c r="GQ119" s="196"/>
      <c r="GR119" s="195">
        <v>0</v>
      </c>
      <c r="GS119" s="196"/>
      <c r="GT119" s="195">
        <v>0</v>
      </c>
      <c r="GU119" s="196"/>
      <c r="GV119" s="195">
        <v>0</v>
      </c>
      <c r="GW119" s="196"/>
      <c r="GX119" s="195">
        <v>0</v>
      </c>
      <c r="GY119" s="196"/>
      <c r="GZ119" s="195">
        <v>0</v>
      </c>
      <c r="HA119" s="196"/>
      <c r="HB119" s="195">
        <v>0</v>
      </c>
      <c r="HC119" s="196"/>
      <c r="HD119" s="195">
        <v>0</v>
      </c>
      <c r="HE119" s="196"/>
      <c r="HF119" s="195">
        <v>0</v>
      </c>
      <c r="HG119" s="196"/>
      <c r="HH119" s="195">
        <v>0</v>
      </c>
      <c r="HI119" s="196"/>
      <c r="HJ119" s="195">
        <v>0</v>
      </c>
      <c r="HK119" s="196"/>
      <c r="HL119" s="195">
        <v>0</v>
      </c>
      <c r="HM119" s="196"/>
      <c r="HN119" s="195">
        <v>0</v>
      </c>
      <c r="HO119" s="196"/>
      <c r="HP119" s="195">
        <v>0</v>
      </c>
      <c r="HQ119" s="196"/>
      <c r="HR119" s="195">
        <v>0</v>
      </c>
      <c r="HS119" s="196"/>
      <c r="HT119" s="195">
        <v>0</v>
      </c>
      <c r="HU119" s="196"/>
      <c r="HV119" s="195">
        <v>0</v>
      </c>
      <c r="HW119" s="196"/>
      <c r="HX119" s="195">
        <v>0</v>
      </c>
      <c r="HY119" s="196">
        <v>0</v>
      </c>
      <c r="HZ119" s="195">
        <v>0</v>
      </c>
      <c r="IA119" s="196">
        <v>0</v>
      </c>
      <c r="IB119" s="195">
        <v>0</v>
      </c>
      <c r="IC119" s="196">
        <v>0</v>
      </c>
      <c r="ID119" s="195">
        <v>0</v>
      </c>
      <c r="IE119" s="196">
        <v>0</v>
      </c>
      <c r="IF119" s="195">
        <v>0</v>
      </c>
      <c r="IG119" s="196">
        <v>0</v>
      </c>
      <c r="IH119" s="195">
        <v>0</v>
      </c>
      <c r="II119" s="196">
        <v>0</v>
      </c>
    </row>
    <row r="120" spans="1:243" ht="15.75" customHeight="1" x14ac:dyDescent="0.2">
      <c r="A120" s="604"/>
      <c r="B120" s="598"/>
      <c r="C120" s="613"/>
      <c r="D120" s="7" t="s">
        <v>6</v>
      </c>
      <c r="E120" s="537"/>
      <c r="F120" s="197"/>
      <c r="G120" s="198" t="s">
        <v>667</v>
      </c>
      <c r="H120" s="197"/>
      <c r="I120" s="198" t="s">
        <v>667</v>
      </c>
      <c r="J120" s="197"/>
      <c r="K120" s="198" t="s">
        <v>667</v>
      </c>
      <c r="L120" s="197"/>
      <c r="M120" s="198" t="s">
        <v>667</v>
      </c>
      <c r="N120" s="197"/>
      <c r="O120" s="198" t="s">
        <v>667</v>
      </c>
      <c r="P120" s="197"/>
      <c r="Q120" s="198" t="s">
        <v>667</v>
      </c>
      <c r="R120" s="197"/>
      <c r="S120" s="198" t="s">
        <v>667</v>
      </c>
      <c r="T120" s="197"/>
      <c r="U120" s="198" t="s">
        <v>667</v>
      </c>
      <c r="V120" s="197"/>
      <c r="W120" s="198" t="s">
        <v>667</v>
      </c>
      <c r="X120" s="197"/>
      <c r="Y120" s="198" t="s">
        <v>667</v>
      </c>
      <c r="Z120" s="197"/>
      <c r="AA120" s="198" t="s">
        <v>667</v>
      </c>
      <c r="AB120" s="197"/>
      <c r="AC120" s="198" t="s">
        <v>667</v>
      </c>
      <c r="AD120" s="197"/>
      <c r="AE120" s="198" t="s">
        <v>667</v>
      </c>
      <c r="AF120" s="197"/>
      <c r="AG120" s="198" t="s">
        <v>667</v>
      </c>
      <c r="AH120" s="197"/>
      <c r="AI120" s="198" t="s">
        <v>667</v>
      </c>
      <c r="AJ120" s="197"/>
      <c r="AK120" s="198" t="s">
        <v>667</v>
      </c>
      <c r="AL120" s="197"/>
      <c r="AM120" s="198" t="s">
        <v>667</v>
      </c>
      <c r="AN120" s="197"/>
      <c r="AO120" s="198" t="s">
        <v>667</v>
      </c>
      <c r="AP120" s="197"/>
      <c r="AQ120" s="198" t="s">
        <v>667</v>
      </c>
      <c r="AR120" s="197"/>
      <c r="AS120" s="198" t="s">
        <v>667</v>
      </c>
      <c r="AT120" s="197"/>
      <c r="AU120" s="198" t="s">
        <v>667</v>
      </c>
      <c r="AV120" s="197"/>
      <c r="AW120" s="198" t="s">
        <v>667</v>
      </c>
      <c r="AX120" s="197"/>
      <c r="AY120" s="198" t="s">
        <v>667</v>
      </c>
      <c r="AZ120" s="197"/>
      <c r="BA120" s="198" t="s">
        <v>667</v>
      </c>
      <c r="BB120" s="197"/>
      <c r="BC120" s="198" t="s">
        <v>667</v>
      </c>
      <c r="BD120" s="197"/>
      <c r="BE120" s="198" t="s">
        <v>667</v>
      </c>
      <c r="BF120" s="197"/>
      <c r="BG120" s="198" t="s">
        <v>667</v>
      </c>
      <c r="BH120" s="197"/>
      <c r="BI120" s="198" t="s">
        <v>667</v>
      </c>
      <c r="BJ120" s="197"/>
      <c r="BK120" s="198" t="s">
        <v>667</v>
      </c>
      <c r="BL120" s="197"/>
      <c r="BM120" s="198" t="s">
        <v>667</v>
      </c>
      <c r="BN120" s="197"/>
      <c r="BO120" s="198" t="s">
        <v>667</v>
      </c>
      <c r="BP120" s="197"/>
      <c r="BQ120" s="198" t="s">
        <v>667</v>
      </c>
      <c r="BR120" s="197"/>
      <c r="BS120" s="198" t="s">
        <v>667</v>
      </c>
      <c r="BT120" s="197"/>
      <c r="BU120" s="198" t="s">
        <v>667</v>
      </c>
      <c r="BV120" s="197"/>
      <c r="BW120" s="198" t="s">
        <v>667</v>
      </c>
      <c r="BX120" s="197"/>
      <c r="BY120" s="198" t="s">
        <v>667</v>
      </c>
      <c r="BZ120" s="197"/>
      <c r="CA120" s="198" t="s">
        <v>667</v>
      </c>
      <c r="CB120" s="197"/>
      <c r="CC120" s="198" t="s">
        <v>667</v>
      </c>
      <c r="CD120" s="197"/>
      <c r="CE120" s="198" t="s">
        <v>667</v>
      </c>
      <c r="CF120" s="197"/>
      <c r="CG120" s="198" t="s">
        <v>667</v>
      </c>
      <c r="CH120" s="197"/>
      <c r="CI120" s="198" t="s">
        <v>667</v>
      </c>
      <c r="CJ120" s="197"/>
      <c r="CK120" s="198" t="s">
        <v>667</v>
      </c>
      <c r="CL120" s="197"/>
      <c r="CM120" s="198" t="s">
        <v>667</v>
      </c>
      <c r="CN120" s="197"/>
      <c r="CO120" s="198" t="s">
        <v>667</v>
      </c>
      <c r="CP120" s="197"/>
      <c r="CQ120" s="198" t="s">
        <v>667</v>
      </c>
      <c r="CR120" s="197"/>
      <c r="CS120" s="198" t="s">
        <v>667</v>
      </c>
      <c r="CT120" s="197"/>
      <c r="CU120" s="198" t="s">
        <v>667</v>
      </c>
      <c r="CV120" s="197"/>
      <c r="CW120" s="198" t="s">
        <v>667</v>
      </c>
      <c r="CX120" s="197"/>
      <c r="CY120" s="198" t="s">
        <v>667</v>
      </c>
      <c r="CZ120" s="197"/>
      <c r="DA120" s="198" t="s">
        <v>667</v>
      </c>
      <c r="DB120" s="197"/>
      <c r="DC120" s="198" t="s">
        <v>667</v>
      </c>
      <c r="DD120" s="197"/>
      <c r="DE120" s="198" t="s">
        <v>667</v>
      </c>
      <c r="DF120" s="197"/>
      <c r="DG120" s="198" t="s">
        <v>667</v>
      </c>
      <c r="DH120" s="197"/>
      <c r="DI120" s="198" t="s">
        <v>667</v>
      </c>
      <c r="DJ120" s="197"/>
      <c r="DK120" s="198" t="s">
        <v>667</v>
      </c>
      <c r="DL120" s="197"/>
      <c r="DM120" s="198" t="s">
        <v>667</v>
      </c>
      <c r="DN120" s="197"/>
      <c r="DO120" s="198" t="s">
        <v>667</v>
      </c>
      <c r="DP120" s="197"/>
      <c r="DQ120" s="198" t="s">
        <v>667</v>
      </c>
      <c r="DR120" s="197"/>
      <c r="DS120" s="198" t="s">
        <v>667</v>
      </c>
      <c r="DT120" s="197"/>
      <c r="DU120" s="198" t="s">
        <v>667</v>
      </c>
      <c r="DV120" s="197"/>
      <c r="DW120" s="198" t="s">
        <v>667</v>
      </c>
      <c r="DX120" s="197"/>
      <c r="DY120" s="198" t="s">
        <v>667</v>
      </c>
      <c r="DZ120" s="197"/>
      <c r="EA120" s="198" t="s">
        <v>667</v>
      </c>
      <c r="EB120" s="197"/>
      <c r="EC120" s="198" t="s">
        <v>667</v>
      </c>
      <c r="ED120" s="197"/>
      <c r="EE120" s="198" t="s">
        <v>667</v>
      </c>
      <c r="EF120" s="197"/>
      <c r="EG120" s="198" t="s">
        <v>667</v>
      </c>
      <c r="EH120" s="197"/>
      <c r="EI120" s="198" t="s">
        <v>667</v>
      </c>
      <c r="EJ120" s="197"/>
      <c r="EK120" s="198" t="s">
        <v>667</v>
      </c>
      <c r="EL120" s="197"/>
      <c r="EM120" s="198" t="s">
        <v>667</v>
      </c>
      <c r="EN120" s="197"/>
      <c r="EO120" s="198" t="s">
        <v>667</v>
      </c>
      <c r="EP120" s="197"/>
      <c r="EQ120" s="198" t="s">
        <v>667</v>
      </c>
      <c r="ER120" s="197"/>
      <c r="ES120" s="198" t="s">
        <v>667</v>
      </c>
      <c r="ET120" s="197"/>
      <c r="EU120" s="198" t="s">
        <v>667</v>
      </c>
      <c r="EV120" s="197"/>
      <c r="EW120" s="198" t="s">
        <v>667</v>
      </c>
      <c r="EX120" s="197"/>
      <c r="EY120" s="198" t="s">
        <v>667</v>
      </c>
      <c r="EZ120" s="197"/>
      <c r="FA120" s="198" t="s">
        <v>667</v>
      </c>
      <c r="FB120" s="197"/>
      <c r="FC120" s="198" t="s">
        <v>667</v>
      </c>
      <c r="FD120" s="197"/>
      <c r="FE120" s="198" t="s">
        <v>667</v>
      </c>
      <c r="FF120" s="197"/>
      <c r="FG120" s="198" t="s">
        <v>667</v>
      </c>
      <c r="FH120" s="197"/>
      <c r="FI120" s="198" t="s">
        <v>667</v>
      </c>
      <c r="FJ120" s="197"/>
      <c r="FK120" s="198" t="s">
        <v>667</v>
      </c>
      <c r="FL120" s="197"/>
      <c r="FM120" s="198" t="s">
        <v>667</v>
      </c>
      <c r="FN120" s="197"/>
      <c r="FO120" s="198" t="s">
        <v>667</v>
      </c>
      <c r="FP120" s="197"/>
      <c r="FQ120" s="198" t="s">
        <v>667</v>
      </c>
      <c r="FR120" s="197"/>
      <c r="FS120" s="198" t="s">
        <v>667</v>
      </c>
      <c r="FT120" s="197"/>
      <c r="FU120" s="198" t="s">
        <v>667</v>
      </c>
      <c r="FV120" s="197"/>
      <c r="FW120" s="198" t="s">
        <v>667</v>
      </c>
      <c r="FX120" s="197"/>
      <c r="FY120" s="198" t="s">
        <v>667</v>
      </c>
      <c r="FZ120" s="197"/>
      <c r="GA120" s="198" t="s">
        <v>667</v>
      </c>
      <c r="GB120" s="197"/>
      <c r="GC120" s="198" t="s">
        <v>667</v>
      </c>
      <c r="GD120" s="197"/>
      <c r="GE120" s="198" t="s">
        <v>667</v>
      </c>
      <c r="GF120" s="197"/>
      <c r="GG120" s="198" t="s">
        <v>667</v>
      </c>
      <c r="GH120" s="197"/>
      <c r="GI120" s="198" t="s">
        <v>667</v>
      </c>
      <c r="GJ120" s="197"/>
      <c r="GK120" s="198" t="s">
        <v>667</v>
      </c>
      <c r="GL120" s="197"/>
      <c r="GM120" s="198" t="s">
        <v>667</v>
      </c>
      <c r="GN120" s="197"/>
      <c r="GO120" s="198" t="s">
        <v>667</v>
      </c>
      <c r="GP120" s="197"/>
      <c r="GQ120" s="198" t="s">
        <v>667</v>
      </c>
      <c r="GR120" s="197"/>
      <c r="GS120" s="198" t="s">
        <v>667</v>
      </c>
      <c r="GT120" s="197"/>
      <c r="GU120" s="198" t="s">
        <v>667</v>
      </c>
      <c r="GV120" s="197"/>
      <c r="GW120" s="198" t="s">
        <v>667</v>
      </c>
      <c r="GX120" s="197"/>
      <c r="GY120" s="198" t="s">
        <v>667</v>
      </c>
      <c r="GZ120" s="197"/>
      <c r="HA120" s="198" t="s">
        <v>667</v>
      </c>
      <c r="HB120" s="197"/>
      <c r="HC120" s="198" t="s">
        <v>667</v>
      </c>
      <c r="HD120" s="197"/>
      <c r="HE120" s="198" t="s">
        <v>667</v>
      </c>
      <c r="HF120" s="197"/>
      <c r="HG120" s="198" t="s">
        <v>667</v>
      </c>
      <c r="HH120" s="197"/>
      <c r="HI120" s="198" t="s">
        <v>667</v>
      </c>
      <c r="HJ120" s="197"/>
      <c r="HK120" s="198" t="s">
        <v>667</v>
      </c>
      <c r="HL120" s="197"/>
      <c r="HM120" s="198" t="s">
        <v>667</v>
      </c>
      <c r="HN120" s="197"/>
      <c r="HO120" s="198" t="s">
        <v>667</v>
      </c>
      <c r="HP120" s="197"/>
      <c r="HQ120" s="198" t="s">
        <v>667</v>
      </c>
      <c r="HR120" s="197"/>
      <c r="HS120" s="198" t="s">
        <v>667</v>
      </c>
      <c r="HT120" s="197"/>
      <c r="HU120" s="198" t="s">
        <v>667</v>
      </c>
      <c r="HV120" s="197"/>
      <c r="HW120" s="198" t="s">
        <v>667</v>
      </c>
      <c r="HX120" s="197"/>
      <c r="HY120" s="198" t="s">
        <v>667</v>
      </c>
      <c r="HZ120" s="197"/>
      <c r="IA120" s="198" t="s">
        <v>667</v>
      </c>
      <c r="IB120" s="197"/>
      <c r="IC120" s="198" t="s">
        <v>667</v>
      </c>
      <c r="ID120" s="197"/>
      <c r="IE120" s="198" t="s">
        <v>667</v>
      </c>
      <c r="IF120" s="197"/>
      <c r="IG120" s="198" t="s">
        <v>667</v>
      </c>
      <c r="IH120" s="197"/>
      <c r="II120" s="198" t="s">
        <v>667</v>
      </c>
    </row>
    <row r="121" spans="1:243" ht="15.75" customHeight="1" x14ac:dyDescent="0.2">
      <c r="A121" s="604"/>
      <c r="B121" s="598"/>
      <c r="C121" s="613"/>
      <c r="D121" s="7">
        <v>0</v>
      </c>
      <c r="E121" s="538" t="s">
        <v>82</v>
      </c>
      <c r="F121" s="199">
        <v>0</v>
      </c>
      <c r="G121" s="200"/>
      <c r="H121" s="199">
        <v>0</v>
      </c>
      <c r="I121" s="200"/>
      <c r="J121" s="199">
        <v>0</v>
      </c>
      <c r="K121" s="200"/>
      <c r="L121" s="199">
        <v>0</v>
      </c>
      <c r="M121" s="200"/>
      <c r="N121" s="199">
        <v>0</v>
      </c>
      <c r="O121" s="200"/>
      <c r="P121" s="199">
        <v>0</v>
      </c>
      <c r="Q121" s="200"/>
      <c r="R121" s="199">
        <v>0</v>
      </c>
      <c r="S121" s="200"/>
      <c r="T121" s="199">
        <v>0</v>
      </c>
      <c r="U121" s="200"/>
      <c r="V121" s="199">
        <v>0</v>
      </c>
      <c r="W121" s="200"/>
      <c r="X121" s="199">
        <v>0</v>
      </c>
      <c r="Y121" s="200"/>
      <c r="Z121" s="199">
        <v>0</v>
      </c>
      <c r="AA121" s="200"/>
      <c r="AB121" s="199">
        <v>0</v>
      </c>
      <c r="AC121" s="200"/>
      <c r="AD121" s="199">
        <v>0</v>
      </c>
      <c r="AE121" s="200"/>
      <c r="AF121" s="199">
        <v>0</v>
      </c>
      <c r="AG121" s="200"/>
      <c r="AH121" s="199">
        <v>0</v>
      </c>
      <c r="AI121" s="200"/>
      <c r="AJ121" s="199">
        <v>0</v>
      </c>
      <c r="AK121" s="200"/>
      <c r="AL121" s="199">
        <v>0</v>
      </c>
      <c r="AM121" s="200"/>
      <c r="AN121" s="199">
        <v>0</v>
      </c>
      <c r="AO121" s="200"/>
      <c r="AP121" s="199">
        <v>0</v>
      </c>
      <c r="AQ121" s="200"/>
      <c r="AR121" s="199">
        <v>0</v>
      </c>
      <c r="AS121" s="200"/>
      <c r="AT121" s="199">
        <v>0</v>
      </c>
      <c r="AU121" s="200"/>
      <c r="AV121" s="199">
        <v>0</v>
      </c>
      <c r="AW121" s="200"/>
      <c r="AX121" s="199">
        <v>0</v>
      </c>
      <c r="AY121" s="200"/>
      <c r="AZ121" s="199">
        <v>0</v>
      </c>
      <c r="BA121" s="200"/>
      <c r="BB121" s="199">
        <v>0</v>
      </c>
      <c r="BC121" s="200"/>
      <c r="BD121" s="199">
        <v>0</v>
      </c>
      <c r="BE121" s="200"/>
      <c r="BF121" s="199">
        <v>0</v>
      </c>
      <c r="BG121" s="200"/>
      <c r="BH121" s="199">
        <v>0</v>
      </c>
      <c r="BI121" s="200"/>
      <c r="BJ121" s="199">
        <v>0</v>
      </c>
      <c r="BK121" s="200"/>
      <c r="BL121" s="199">
        <v>0</v>
      </c>
      <c r="BM121" s="200"/>
      <c r="BN121" s="199">
        <v>0</v>
      </c>
      <c r="BO121" s="200"/>
      <c r="BP121" s="199">
        <v>0</v>
      </c>
      <c r="BQ121" s="200"/>
      <c r="BR121" s="199">
        <v>0</v>
      </c>
      <c r="BS121" s="200"/>
      <c r="BT121" s="199">
        <v>0</v>
      </c>
      <c r="BU121" s="200"/>
      <c r="BV121" s="199">
        <v>0</v>
      </c>
      <c r="BW121" s="200"/>
      <c r="BX121" s="199">
        <v>0</v>
      </c>
      <c r="BY121" s="200"/>
      <c r="BZ121" s="199">
        <v>0</v>
      </c>
      <c r="CA121" s="200"/>
      <c r="CB121" s="199">
        <v>0</v>
      </c>
      <c r="CC121" s="200"/>
      <c r="CD121" s="199">
        <v>0</v>
      </c>
      <c r="CE121" s="200"/>
      <c r="CF121" s="199">
        <v>0</v>
      </c>
      <c r="CG121" s="200"/>
      <c r="CH121" s="199">
        <v>0</v>
      </c>
      <c r="CI121" s="200"/>
      <c r="CJ121" s="199">
        <v>0</v>
      </c>
      <c r="CK121" s="200"/>
      <c r="CL121" s="199">
        <v>0</v>
      </c>
      <c r="CM121" s="200"/>
      <c r="CN121" s="199">
        <v>0</v>
      </c>
      <c r="CO121" s="200"/>
      <c r="CP121" s="199">
        <v>0</v>
      </c>
      <c r="CQ121" s="200"/>
      <c r="CR121" s="199">
        <v>0</v>
      </c>
      <c r="CS121" s="200"/>
      <c r="CT121" s="199">
        <v>0</v>
      </c>
      <c r="CU121" s="200"/>
      <c r="CV121" s="199">
        <v>0</v>
      </c>
      <c r="CW121" s="200"/>
      <c r="CX121" s="199">
        <v>0</v>
      </c>
      <c r="CY121" s="200"/>
      <c r="CZ121" s="199">
        <v>0</v>
      </c>
      <c r="DA121" s="200"/>
      <c r="DB121" s="199">
        <v>0</v>
      </c>
      <c r="DC121" s="200"/>
      <c r="DD121" s="199">
        <v>0</v>
      </c>
      <c r="DE121" s="200"/>
      <c r="DF121" s="199">
        <v>0</v>
      </c>
      <c r="DG121" s="200"/>
      <c r="DH121" s="199">
        <v>0</v>
      </c>
      <c r="DI121" s="200"/>
      <c r="DJ121" s="199">
        <v>0</v>
      </c>
      <c r="DK121" s="200"/>
      <c r="DL121" s="199">
        <v>0</v>
      </c>
      <c r="DM121" s="200"/>
      <c r="DN121" s="199">
        <v>0</v>
      </c>
      <c r="DO121" s="200"/>
      <c r="DP121" s="199">
        <v>0</v>
      </c>
      <c r="DQ121" s="200"/>
      <c r="DR121" s="199">
        <v>0</v>
      </c>
      <c r="DS121" s="200"/>
      <c r="DT121" s="199">
        <v>0</v>
      </c>
      <c r="DU121" s="200"/>
      <c r="DV121" s="199">
        <v>0</v>
      </c>
      <c r="DW121" s="200"/>
      <c r="DX121" s="199">
        <v>0</v>
      </c>
      <c r="DY121" s="200"/>
      <c r="DZ121" s="199">
        <v>0</v>
      </c>
      <c r="EA121" s="200"/>
      <c r="EB121" s="199">
        <v>0</v>
      </c>
      <c r="EC121" s="200"/>
      <c r="ED121" s="199">
        <v>0</v>
      </c>
      <c r="EE121" s="200"/>
      <c r="EF121" s="199">
        <v>0</v>
      </c>
      <c r="EG121" s="200"/>
      <c r="EH121" s="199">
        <v>0</v>
      </c>
      <c r="EI121" s="200"/>
      <c r="EJ121" s="199">
        <v>0</v>
      </c>
      <c r="EK121" s="200"/>
      <c r="EL121" s="199">
        <v>0</v>
      </c>
      <c r="EM121" s="200"/>
      <c r="EN121" s="199">
        <v>0</v>
      </c>
      <c r="EO121" s="200"/>
      <c r="EP121" s="199">
        <v>0</v>
      </c>
      <c r="EQ121" s="200"/>
      <c r="ER121" s="199">
        <v>0</v>
      </c>
      <c r="ES121" s="200"/>
      <c r="ET121" s="199">
        <v>0</v>
      </c>
      <c r="EU121" s="200"/>
      <c r="EV121" s="199">
        <v>0</v>
      </c>
      <c r="EW121" s="200"/>
      <c r="EX121" s="199">
        <v>0</v>
      </c>
      <c r="EY121" s="200"/>
      <c r="EZ121" s="199">
        <v>0</v>
      </c>
      <c r="FA121" s="200"/>
      <c r="FB121" s="199">
        <v>0</v>
      </c>
      <c r="FC121" s="200"/>
      <c r="FD121" s="199">
        <v>0</v>
      </c>
      <c r="FE121" s="200"/>
      <c r="FF121" s="199">
        <v>0</v>
      </c>
      <c r="FG121" s="200"/>
      <c r="FH121" s="199">
        <v>0</v>
      </c>
      <c r="FI121" s="200"/>
      <c r="FJ121" s="199">
        <v>0</v>
      </c>
      <c r="FK121" s="200"/>
      <c r="FL121" s="199">
        <v>0</v>
      </c>
      <c r="FM121" s="200"/>
      <c r="FN121" s="199">
        <v>0</v>
      </c>
      <c r="FO121" s="200"/>
      <c r="FP121" s="199">
        <v>0</v>
      </c>
      <c r="FQ121" s="200"/>
      <c r="FR121" s="199">
        <v>0</v>
      </c>
      <c r="FS121" s="200"/>
      <c r="FT121" s="199">
        <v>0</v>
      </c>
      <c r="FU121" s="200"/>
      <c r="FV121" s="199">
        <v>0</v>
      </c>
      <c r="FW121" s="200"/>
      <c r="FX121" s="199">
        <v>0</v>
      </c>
      <c r="FY121" s="200"/>
      <c r="FZ121" s="199">
        <v>0</v>
      </c>
      <c r="GA121" s="200"/>
      <c r="GB121" s="199">
        <v>0</v>
      </c>
      <c r="GC121" s="200"/>
      <c r="GD121" s="199">
        <v>0</v>
      </c>
      <c r="GE121" s="200"/>
      <c r="GF121" s="199">
        <v>0</v>
      </c>
      <c r="GG121" s="200"/>
      <c r="GH121" s="199">
        <v>0</v>
      </c>
      <c r="GI121" s="200"/>
      <c r="GJ121" s="199">
        <v>0</v>
      </c>
      <c r="GK121" s="200"/>
      <c r="GL121" s="199">
        <v>0</v>
      </c>
      <c r="GM121" s="200"/>
      <c r="GN121" s="199">
        <v>0</v>
      </c>
      <c r="GO121" s="200"/>
      <c r="GP121" s="199">
        <v>0</v>
      </c>
      <c r="GQ121" s="200"/>
      <c r="GR121" s="199">
        <v>0</v>
      </c>
      <c r="GS121" s="200"/>
      <c r="GT121" s="199">
        <v>0</v>
      </c>
      <c r="GU121" s="200"/>
      <c r="GV121" s="199">
        <v>0</v>
      </c>
      <c r="GW121" s="200"/>
      <c r="GX121" s="199">
        <v>0</v>
      </c>
      <c r="GY121" s="200"/>
      <c r="GZ121" s="199">
        <v>0</v>
      </c>
      <c r="HA121" s="200"/>
      <c r="HB121" s="199">
        <v>0</v>
      </c>
      <c r="HC121" s="200"/>
      <c r="HD121" s="199">
        <v>0</v>
      </c>
      <c r="HE121" s="200"/>
      <c r="HF121" s="199">
        <v>0</v>
      </c>
      <c r="HG121" s="200"/>
      <c r="HH121" s="199">
        <v>0</v>
      </c>
      <c r="HI121" s="200"/>
      <c r="HJ121" s="199">
        <v>0</v>
      </c>
      <c r="HK121" s="200"/>
      <c r="HL121" s="199">
        <v>0</v>
      </c>
      <c r="HM121" s="200"/>
      <c r="HN121" s="199">
        <v>0</v>
      </c>
      <c r="HO121" s="200"/>
      <c r="HP121" s="199">
        <v>0</v>
      </c>
      <c r="HQ121" s="200"/>
      <c r="HR121" s="199">
        <v>0</v>
      </c>
      <c r="HS121" s="200"/>
      <c r="HT121" s="199">
        <v>0</v>
      </c>
      <c r="HU121" s="200"/>
      <c r="HV121" s="199">
        <v>0</v>
      </c>
      <c r="HW121" s="200"/>
      <c r="HX121" s="199">
        <v>0</v>
      </c>
      <c r="HY121" s="200">
        <v>0</v>
      </c>
      <c r="HZ121" s="199">
        <v>0</v>
      </c>
      <c r="IA121" s="200">
        <v>0</v>
      </c>
      <c r="IB121" s="199">
        <v>0</v>
      </c>
      <c r="IC121" s="200">
        <v>0</v>
      </c>
      <c r="ID121" s="199">
        <v>0</v>
      </c>
      <c r="IE121" s="200">
        <v>0</v>
      </c>
      <c r="IF121" s="199">
        <v>0</v>
      </c>
      <c r="IG121" s="200">
        <v>0</v>
      </c>
      <c r="IH121" s="199">
        <v>0</v>
      </c>
      <c r="II121" s="200">
        <v>0</v>
      </c>
    </row>
    <row r="122" spans="1:243" ht="15.75" customHeight="1" x14ac:dyDescent="0.2">
      <c r="A122" s="604"/>
      <c r="B122" s="598"/>
      <c r="C122" s="613"/>
      <c r="D122" s="8">
        <v>0</v>
      </c>
      <c r="E122" s="537"/>
      <c r="F122" s="201"/>
      <c r="G122" s="202" t="s">
        <v>667</v>
      </c>
      <c r="H122" s="201"/>
      <c r="I122" s="202" t="s">
        <v>667</v>
      </c>
      <c r="J122" s="201"/>
      <c r="K122" s="202" t="s">
        <v>667</v>
      </c>
      <c r="L122" s="201"/>
      <c r="M122" s="202" t="s">
        <v>667</v>
      </c>
      <c r="N122" s="201"/>
      <c r="O122" s="202" t="s">
        <v>667</v>
      </c>
      <c r="P122" s="201"/>
      <c r="Q122" s="202" t="s">
        <v>667</v>
      </c>
      <c r="R122" s="201"/>
      <c r="S122" s="202" t="s">
        <v>667</v>
      </c>
      <c r="T122" s="201"/>
      <c r="U122" s="202" t="s">
        <v>667</v>
      </c>
      <c r="V122" s="201"/>
      <c r="W122" s="202" t="s">
        <v>667</v>
      </c>
      <c r="X122" s="201"/>
      <c r="Y122" s="202" t="s">
        <v>667</v>
      </c>
      <c r="Z122" s="201"/>
      <c r="AA122" s="202" t="s">
        <v>667</v>
      </c>
      <c r="AB122" s="201"/>
      <c r="AC122" s="202" t="s">
        <v>667</v>
      </c>
      <c r="AD122" s="201"/>
      <c r="AE122" s="202" t="s">
        <v>667</v>
      </c>
      <c r="AF122" s="201"/>
      <c r="AG122" s="202" t="s">
        <v>667</v>
      </c>
      <c r="AH122" s="201"/>
      <c r="AI122" s="202" t="s">
        <v>667</v>
      </c>
      <c r="AJ122" s="201"/>
      <c r="AK122" s="202" t="s">
        <v>667</v>
      </c>
      <c r="AL122" s="201"/>
      <c r="AM122" s="202" t="s">
        <v>667</v>
      </c>
      <c r="AN122" s="201"/>
      <c r="AO122" s="202" t="s">
        <v>667</v>
      </c>
      <c r="AP122" s="201"/>
      <c r="AQ122" s="202" t="s">
        <v>667</v>
      </c>
      <c r="AR122" s="201"/>
      <c r="AS122" s="202" t="s">
        <v>667</v>
      </c>
      <c r="AT122" s="201"/>
      <c r="AU122" s="202" t="s">
        <v>667</v>
      </c>
      <c r="AV122" s="201"/>
      <c r="AW122" s="202" t="s">
        <v>667</v>
      </c>
      <c r="AX122" s="201"/>
      <c r="AY122" s="202" t="s">
        <v>667</v>
      </c>
      <c r="AZ122" s="201"/>
      <c r="BA122" s="202" t="s">
        <v>667</v>
      </c>
      <c r="BB122" s="201"/>
      <c r="BC122" s="202" t="s">
        <v>667</v>
      </c>
      <c r="BD122" s="201"/>
      <c r="BE122" s="202" t="s">
        <v>667</v>
      </c>
      <c r="BF122" s="201"/>
      <c r="BG122" s="202" t="s">
        <v>667</v>
      </c>
      <c r="BH122" s="201"/>
      <c r="BI122" s="202" t="s">
        <v>667</v>
      </c>
      <c r="BJ122" s="201"/>
      <c r="BK122" s="202" t="s">
        <v>667</v>
      </c>
      <c r="BL122" s="201"/>
      <c r="BM122" s="202" t="s">
        <v>667</v>
      </c>
      <c r="BN122" s="201"/>
      <c r="BO122" s="202" t="s">
        <v>667</v>
      </c>
      <c r="BP122" s="201"/>
      <c r="BQ122" s="202" t="s">
        <v>667</v>
      </c>
      <c r="BR122" s="201"/>
      <c r="BS122" s="202" t="s">
        <v>667</v>
      </c>
      <c r="BT122" s="201"/>
      <c r="BU122" s="202" t="s">
        <v>667</v>
      </c>
      <c r="BV122" s="201"/>
      <c r="BW122" s="202" t="s">
        <v>667</v>
      </c>
      <c r="BX122" s="201"/>
      <c r="BY122" s="202" t="s">
        <v>667</v>
      </c>
      <c r="BZ122" s="201"/>
      <c r="CA122" s="202" t="s">
        <v>667</v>
      </c>
      <c r="CB122" s="201"/>
      <c r="CC122" s="202" t="s">
        <v>667</v>
      </c>
      <c r="CD122" s="201"/>
      <c r="CE122" s="202" t="s">
        <v>667</v>
      </c>
      <c r="CF122" s="201"/>
      <c r="CG122" s="202" t="s">
        <v>667</v>
      </c>
      <c r="CH122" s="201"/>
      <c r="CI122" s="202" t="s">
        <v>667</v>
      </c>
      <c r="CJ122" s="201"/>
      <c r="CK122" s="202" t="s">
        <v>667</v>
      </c>
      <c r="CL122" s="201"/>
      <c r="CM122" s="202" t="s">
        <v>667</v>
      </c>
      <c r="CN122" s="201"/>
      <c r="CO122" s="202" t="s">
        <v>667</v>
      </c>
      <c r="CP122" s="201"/>
      <c r="CQ122" s="202" t="s">
        <v>667</v>
      </c>
      <c r="CR122" s="201"/>
      <c r="CS122" s="202" t="s">
        <v>667</v>
      </c>
      <c r="CT122" s="201"/>
      <c r="CU122" s="202" t="s">
        <v>667</v>
      </c>
      <c r="CV122" s="201"/>
      <c r="CW122" s="202" t="s">
        <v>667</v>
      </c>
      <c r="CX122" s="201"/>
      <c r="CY122" s="202" t="s">
        <v>667</v>
      </c>
      <c r="CZ122" s="201"/>
      <c r="DA122" s="202" t="s">
        <v>667</v>
      </c>
      <c r="DB122" s="201"/>
      <c r="DC122" s="202" t="s">
        <v>667</v>
      </c>
      <c r="DD122" s="201"/>
      <c r="DE122" s="202" t="s">
        <v>667</v>
      </c>
      <c r="DF122" s="201"/>
      <c r="DG122" s="202" t="s">
        <v>667</v>
      </c>
      <c r="DH122" s="201"/>
      <c r="DI122" s="202" t="s">
        <v>667</v>
      </c>
      <c r="DJ122" s="201"/>
      <c r="DK122" s="202" t="s">
        <v>667</v>
      </c>
      <c r="DL122" s="201"/>
      <c r="DM122" s="202" t="s">
        <v>667</v>
      </c>
      <c r="DN122" s="201"/>
      <c r="DO122" s="202" t="s">
        <v>667</v>
      </c>
      <c r="DP122" s="201"/>
      <c r="DQ122" s="202" t="s">
        <v>667</v>
      </c>
      <c r="DR122" s="201"/>
      <c r="DS122" s="202" t="s">
        <v>667</v>
      </c>
      <c r="DT122" s="201"/>
      <c r="DU122" s="202" t="s">
        <v>667</v>
      </c>
      <c r="DV122" s="201"/>
      <c r="DW122" s="202" t="s">
        <v>667</v>
      </c>
      <c r="DX122" s="201"/>
      <c r="DY122" s="202" t="s">
        <v>667</v>
      </c>
      <c r="DZ122" s="201"/>
      <c r="EA122" s="202" t="s">
        <v>667</v>
      </c>
      <c r="EB122" s="201"/>
      <c r="EC122" s="202" t="s">
        <v>667</v>
      </c>
      <c r="ED122" s="201"/>
      <c r="EE122" s="202" t="s">
        <v>667</v>
      </c>
      <c r="EF122" s="201"/>
      <c r="EG122" s="202" t="s">
        <v>667</v>
      </c>
      <c r="EH122" s="201"/>
      <c r="EI122" s="202" t="s">
        <v>667</v>
      </c>
      <c r="EJ122" s="201"/>
      <c r="EK122" s="202" t="s">
        <v>667</v>
      </c>
      <c r="EL122" s="201"/>
      <c r="EM122" s="202" t="s">
        <v>667</v>
      </c>
      <c r="EN122" s="201"/>
      <c r="EO122" s="202" t="s">
        <v>667</v>
      </c>
      <c r="EP122" s="201"/>
      <c r="EQ122" s="202" t="s">
        <v>667</v>
      </c>
      <c r="ER122" s="201"/>
      <c r="ES122" s="202" t="s">
        <v>667</v>
      </c>
      <c r="ET122" s="201"/>
      <c r="EU122" s="202" t="s">
        <v>667</v>
      </c>
      <c r="EV122" s="201"/>
      <c r="EW122" s="202" t="s">
        <v>667</v>
      </c>
      <c r="EX122" s="201"/>
      <c r="EY122" s="202" t="s">
        <v>667</v>
      </c>
      <c r="EZ122" s="201"/>
      <c r="FA122" s="202" t="s">
        <v>667</v>
      </c>
      <c r="FB122" s="201"/>
      <c r="FC122" s="202" t="s">
        <v>667</v>
      </c>
      <c r="FD122" s="201"/>
      <c r="FE122" s="202" t="s">
        <v>667</v>
      </c>
      <c r="FF122" s="201"/>
      <c r="FG122" s="202" t="s">
        <v>667</v>
      </c>
      <c r="FH122" s="201"/>
      <c r="FI122" s="202" t="s">
        <v>667</v>
      </c>
      <c r="FJ122" s="201"/>
      <c r="FK122" s="202" t="s">
        <v>667</v>
      </c>
      <c r="FL122" s="201"/>
      <c r="FM122" s="202" t="s">
        <v>667</v>
      </c>
      <c r="FN122" s="201"/>
      <c r="FO122" s="202" t="s">
        <v>667</v>
      </c>
      <c r="FP122" s="201"/>
      <c r="FQ122" s="202" t="s">
        <v>667</v>
      </c>
      <c r="FR122" s="201"/>
      <c r="FS122" s="202" t="s">
        <v>667</v>
      </c>
      <c r="FT122" s="201"/>
      <c r="FU122" s="202" t="s">
        <v>667</v>
      </c>
      <c r="FV122" s="201"/>
      <c r="FW122" s="202" t="s">
        <v>667</v>
      </c>
      <c r="FX122" s="201"/>
      <c r="FY122" s="202" t="s">
        <v>667</v>
      </c>
      <c r="FZ122" s="201"/>
      <c r="GA122" s="202" t="s">
        <v>667</v>
      </c>
      <c r="GB122" s="201"/>
      <c r="GC122" s="202" t="s">
        <v>667</v>
      </c>
      <c r="GD122" s="201"/>
      <c r="GE122" s="202" t="s">
        <v>667</v>
      </c>
      <c r="GF122" s="201"/>
      <c r="GG122" s="202" t="s">
        <v>667</v>
      </c>
      <c r="GH122" s="201"/>
      <c r="GI122" s="202" t="s">
        <v>667</v>
      </c>
      <c r="GJ122" s="201"/>
      <c r="GK122" s="202" t="s">
        <v>667</v>
      </c>
      <c r="GL122" s="201"/>
      <c r="GM122" s="202" t="s">
        <v>667</v>
      </c>
      <c r="GN122" s="201"/>
      <c r="GO122" s="202" t="s">
        <v>667</v>
      </c>
      <c r="GP122" s="201"/>
      <c r="GQ122" s="202" t="s">
        <v>667</v>
      </c>
      <c r="GR122" s="201"/>
      <c r="GS122" s="202" t="s">
        <v>667</v>
      </c>
      <c r="GT122" s="201"/>
      <c r="GU122" s="202" t="s">
        <v>667</v>
      </c>
      <c r="GV122" s="201"/>
      <c r="GW122" s="202" t="s">
        <v>667</v>
      </c>
      <c r="GX122" s="201"/>
      <c r="GY122" s="202" t="s">
        <v>667</v>
      </c>
      <c r="GZ122" s="201"/>
      <c r="HA122" s="202" t="s">
        <v>667</v>
      </c>
      <c r="HB122" s="201"/>
      <c r="HC122" s="202" t="s">
        <v>667</v>
      </c>
      <c r="HD122" s="201"/>
      <c r="HE122" s="202" t="s">
        <v>667</v>
      </c>
      <c r="HF122" s="201"/>
      <c r="HG122" s="202" t="s">
        <v>667</v>
      </c>
      <c r="HH122" s="201"/>
      <c r="HI122" s="202" t="s">
        <v>667</v>
      </c>
      <c r="HJ122" s="201"/>
      <c r="HK122" s="202" t="s">
        <v>667</v>
      </c>
      <c r="HL122" s="201"/>
      <c r="HM122" s="202" t="s">
        <v>667</v>
      </c>
      <c r="HN122" s="201"/>
      <c r="HO122" s="202" t="s">
        <v>667</v>
      </c>
      <c r="HP122" s="201"/>
      <c r="HQ122" s="202" t="s">
        <v>667</v>
      </c>
      <c r="HR122" s="201"/>
      <c r="HS122" s="202" t="s">
        <v>667</v>
      </c>
      <c r="HT122" s="201"/>
      <c r="HU122" s="202" t="s">
        <v>667</v>
      </c>
      <c r="HV122" s="201"/>
      <c r="HW122" s="202" t="s">
        <v>667</v>
      </c>
      <c r="HX122" s="201"/>
      <c r="HY122" s="202" t="s">
        <v>667</v>
      </c>
      <c r="HZ122" s="201"/>
      <c r="IA122" s="202" t="s">
        <v>667</v>
      </c>
      <c r="IB122" s="201"/>
      <c r="IC122" s="202" t="s">
        <v>667</v>
      </c>
      <c r="ID122" s="201"/>
      <c r="IE122" s="202" t="s">
        <v>667</v>
      </c>
      <c r="IF122" s="201"/>
      <c r="IG122" s="202" t="s">
        <v>667</v>
      </c>
      <c r="IH122" s="201"/>
      <c r="II122" s="202" t="s">
        <v>667</v>
      </c>
    </row>
    <row r="123" spans="1:243" ht="15.75" customHeight="1" x14ac:dyDescent="0.2">
      <c r="A123" s="604"/>
      <c r="B123" s="598"/>
      <c r="C123" s="613"/>
      <c r="D123" s="9">
        <v>0</v>
      </c>
      <c r="E123" s="538" t="s">
        <v>7</v>
      </c>
      <c r="F123" s="195">
        <v>0</v>
      </c>
      <c r="G123" s="196"/>
      <c r="H123" s="195">
        <v>0</v>
      </c>
      <c r="I123" s="196"/>
      <c r="J123" s="195">
        <v>0</v>
      </c>
      <c r="K123" s="196"/>
      <c r="L123" s="195">
        <v>0</v>
      </c>
      <c r="M123" s="196"/>
      <c r="N123" s="195">
        <v>0</v>
      </c>
      <c r="O123" s="196"/>
      <c r="P123" s="195">
        <v>0</v>
      </c>
      <c r="Q123" s="196"/>
      <c r="R123" s="195">
        <v>0</v>
      </c>
      <c r="S123" s="196"/>
      <c r="T123" s="195">
        <v>0</v>
      </c>
      <c r="U123" s="196"/>
      <c r="V123" s="195">
        <v>0</v>
      </c>
      <c r="W123" s="196"/>
      <c r="X123" s="195">
        <v>0</v>
      </c>
      <c r="Y123" s="196"/>
      <c r="Z123" s="195">
        <v>0</v>
      </c>
      <c r="AA123" s="196"/>
      <c r="AB123" s="195">
        <v>0</v>
      </c>
      <c r="AC123" s="196"/>
      <c r="AD123" s="195">
        <v>0</v>
      </c>
      <c r="AE123" s="196"/>
      <c r="AF123" s="195">
        <v>0</v>
      </c>
      <c r="AG123" s="196"/>
      <c r="AH123" s="195">
        <v>0</v>
      </c>
      <c r="AI123" s="196"/>
      <c r="AJ123" s="195">
        <v>0</v>
      </c>
      <c r="AK123" s="196"/>
      <c r="AL123" s="195">
        <v>0</v>
      </c>
      <c r="AM123" s="196"/>
      <c r="AN123" s="195">
        <v>0</v>
      </c>
      <c r="AO123" s="196"/>
      <c r="AP123" s="195">
        <v>0</v>
      </c>
      <c r="AQ123" s="196"/>
      <c r="AR123" s="195">
        <v>0</v>
      </c>
      <c r="AS123" s="196"/>
      <c r="AT123" s="195">
        <v>0</v>
      </c>
      <c r="AU123" s="196"/>
      <c r="AV123" s="195">
        <v>0</v>
      </c>
      <c r="AW123" s="196"/>
      <c r="AX123" s="195">
        <v>0</v>
      </c>
      <c r="AY123" s="196"/>
      <c r="AZ123" s="195">
        <v>0</v>
      </c>
      <c r="BA123" s="196"/>
      <c r="BB123" s="195">
        <v>0</v>
      </c>
      <c r="BC123" s="196"/>
      <c r="BD123" s="195">
        <v>0</v>
      </c>
      <c r="BE123" s="196"/>
      <c r="BF123" s="195">
        <v>0</v>
      </c>
      <c r="BG123" s="196"/>
      <c r="BH123" s="195">
        <v>0</v>
      </c>
      <c r="BI123" s="196"/>
      <c r="BJ123" s="195">
        <v>0</v>
      </c>
      <c r="BK123" s="196"/>
      <c r="BL123" s="195">
        <v>0</v>
      </c>
      <c r="BM123" s="196"/>
      <c r="BN123" s="195">
        <v>0</v>
      </c>
      <c r="BO123" s="196"/>
      <c r="BP123" s="195">
        <v>0</v>
      </c>
      <c r="BQ123" s="196"/>
      <c r="BR123" s="195">
        <v>0</v>
      </c>
      <c r="BS123" s="196"/>
      <c r="BT123" s="195">
        <v>0</v>
      </c>
      <c r="BU123" s="196"/>
      <c r="BV123" s="195">
        <v>0</v>
      </c>
      <c r="BW123" s="196"/>
      <c r="BX123" s="195">
        <v>0</v>
      </c>
      <c r="BY123" s="196"/>
      <c r="BZ123" s="195">
        <v>0</v>
      </c>
      <c r="CA123" s="196"/>
      <c r="CB123" s="195">
        <v>0</v>
      </c>
      <c r="CC123" s="196"/>
      <c r="CD123" s="195">
        <v>0</v>
      </c>
      <c r="CE123" s="196"/>
      <c r="CF123" s="195">
        <v>0</v>
      </c>
      <c r="CG123" s="196"/>
      <c r="CH123" s="195">
        <v>0</v>
      </c>
      <c r="CI123" s="196"/>
      <c r="CJ123" s="195">
        <v>0</v>
      </c>
      <c r="CK123" s="196"/>
      <c r="CL123" s="195">
        <v>0</v>
      </c>
      <c r="CM123" s="196"/>
      <c r="CN123" s="195">
        <v>0</v>
      </c>
      <c r="CO123" s="196"/>
      <c r="CP123" s="195">
        <v>0</v>
      </c>
      <c r="CQ123" s="196"/>
      <c r="CR123" s="195">
        <v>0</v>
      </c>
      <c r="CS123" s="196"/>
      <c r="CT123" s="195">
        <v>0</v>
      </c>
      <c r="CU123" s="196"/>
      <c r="CV123" s="195">
        <v>0</v>
      </c>
      <c r="CW123" s="196"/>
      <c r="CX123" s="195">
        <v>0</v>
      </c>
      <c r="CY123" s="196"/>
      <c r="CZ123" s="195">
        <v>0</v>
      </c>
      <c r="DA123" s="196"/>
      <c r="DB123" s="195">
        <v>0</v>
      </c>
      <c r="DC123" s="196"/>
      <c r="DD123" s="195">
        <v>0</v>
      </c>
      <c r="DE123" s="196"/>
      <c r="DF123" s="195">
        <v>0</v>
      </c>
      <c r="DG123" s="196"/>
      <c r="DH123" s="195">
        <v>0</v>
      </c>
      <c r="DI123" s="196"/>
      <c r="DJ123" s="195">
        <v>0</v>
      </c>
      <c r="DK123" s="196"/>
      <c r="DL123" s="195">
        <v>0</v>
      </c>
      <c r="DM123" s="196"/>
      <c r="DN123" s="195">
        <v>0</v>
      </c>
      <c r="DO123" s="196"/>
      <c r="DP123" s="195">
        <v>0</v>
      </c>
      <c r="DQ123" s="196"/>
      <c r="DR123" s="195">
        <v>0</v>
      </c>
      <c r="DS123" s="196"/>
      <c r="DT123" s="195">
        <v>0</v>
      </c>
      <c r="DU123" s="196"/>
      <c r="DV123" s="195">
        <v>0</v>
      </c>
      <c r="DW123" s="196"/>
      <c r="DX123" s="195">
        <v>0</v>
      </c>
      <c r="DY123" s="196"/>
      <c r="DZ123" s="195">
        <v>0</v>
      </c>
      <c r="EA123" s="196"/>
      <c r="EB123" s="195">
        <v>0</v>
      </c>
      <c r="EC123" s="196"/>
      <c r="ED123" s="195">
        <v>0</v>
      </c>
      <c r="EE123" s="196"/>
      <c r="EF123" s="195">
        <v>0</v>
      </c>
      <c r="EG123" s="196"/>
      <c r="EH123" s="195">
        <v>0</v>
      </c>
      <c r="EI123" s="196"/>
      <c r="EJ123" s="195">
        <v>0</v>
      </c>
      <c r="EK123" s="196"/>
      <c r="EL123" s="195">
        <v>0</v>
      </c>
      <c r="EM123" s="196"/>
      <c r="EN123" s="195">
        <v>0</v>
      </c>
      <c r="EO123" s="196"/>
      <c r="EP123" s="195">
        <v>0</v>
      </c>
      <c r="EQ123" s="196"/>
      <c r="ER123" s="195">
        <v>0</v>
      </c>
      <c r="ES123" s="196"/>
      <c r="ET123" s="195">
        <v>0</v>
      </c>
      <c r="EU123" s="196"/>
      <c r="EV123" s="195">
        <v>0</v>
      </c>
      <c r="EW123" s="196"/>
      <c r="EX123" s="195">
        <v>0</v>
      </c>
      <c r="EY123" s="196"/>
      <c r="EZ123" s="195">
        <v>0</v>
      </c>
      <c r="FA123" s="196"/>
      <c r="FB123" s="195">
        <v>0</v>
      </c>
      <c r="FC123" s="196"/>
      <c r="FD123" s="195">
        <v>0</v>
      </c>
      <c r="FE123" s="196"/>
      <c r="FF123" s="195">
        <v>0</v>
      </c>
      <c r="FG123" s="196"/>
      <c r="FH123" s="195">
        <v>0</v>
      </c>
      <c r="FI123" s="196"/>
      <c r="FJ123" s="195">
        <v>0</v>
      </c>
      <c r="FK123" s="196"/>
      <c r="FL123" s="195">
        <v>0</v>
      </c>
      <c r="FM123" s="196"/>
      <c r="FN123" s="195">
        <v>0</v>
      </c>
      <c r="FO123" s="196"/>
      <c r="FP123" s="195">
        <v>0</v>
      </c>
      <c r="FQ123" s="196"/>
      <c r="FR123" s="195">
        <v>0</v>
      </c>
      <c r="FS123" s="196"/>
      <c r="FT123" s="195">
        <v>0</v>
      </c>
      <c r="FU123" s="196"/>
      <c r="FV123" s="195">
        <v>0</v>
      </c>
      <c r="FW123" s="196"/>
      <c r="FX123" s="195">
        <v>0</v>
      </c>
      <c r="FY123" s="196"/>
      <c r="FZ123" s="195">
        <v>0</v>
      </c>
      <c r="GA123" s="196"/>
      <c r="GB123" s="195">
        <v>0</v>
      </c>
      <c r="GC123" s="196"/>
      <c r="GD123" s="195">
        <v>0</v>
      </c>
      <c r="GE123" s="196"/>
      <c r="GF123" s="195">
        <v>0</v>
      </c>
      <c r="GG123" s="196"/>
      <c r="GH123" s="195">
        <v>0</v>
      </c>
      <c r="GI123" s="196"/>
      <c r="GJ123" s="195">
        <v>0</v>
      </c>
      <c r="GK123" s="196"/>
      <c r="GL123" s="195">
        <v>0</v>
      </c>
      <c r="GM123" s="196"/>
      <c r="GN123" s="195">
        <v>0</v>
      </c>
      <c r="GO123" s="196"/>
      <c r="GP123" s="195">
        <v>0</v>
      </c>
      <c r="GQ123" s="196"/>
      <c r="GR123" s="195">
        <v>0</v>
      </c>
      <c r="GS123" s="196"/>
      <c r="GT123" s="195">
        <v>0</v>
      </c>
      <c r="GU123" s="196"/>
      <c r="GV123" s="195">
        <v>0</v>
      </c>
      <c r="GW123" s="196"/>
      <c r="GX123" s="195">
        <v>0</v>
      </c>
      <c r="GY123" s="196"/>
      <c r="GZ123" s="195">
        <v>0</v>
      </c>
      <c r="HA123" s="196"/>
      <c r="HB123" s="195">
        <v>0</v>
      </c>
      <c r="HC123" s="196"/>
      <c r="HD123" s="195">
        <v>0</v>
      </c>
      <c r="HE123" s="196"/>
      <c r="HF123" s="195">
        <v>0</v>
      </c>
      <c r="HG123" s="196"/>
      <c r="HH123" s="195">
        <v>0</v>
      </c>
      <c r="HI123" s="196"/>
      <c r="HJ123" s="195">
        <v>0</v>
      </c>
      <c r="HK123" s="196"/>
      <c r="HL123" s="195">
        <v>0</v>
      </c>
      <c r="HM123" s="196"/>
      <c r="HN123" s="195">
        <v>0</v>
      </c>
      <c r="HO123" s="196"/>
      <c r="HP123" s="195">
        <v>0</v>
      </c>
      <c r="HQ123" s="196"/>
      <c r="HR123" s="195">
        <v>0</v>
      </c>
      <c r="HS123" s="196"/>
      <c r="HT123" s="195">
        <v>0</v>
      </c>
      <c r="HU123" s="196"/>
      <c r="HV123" s="195">
        <v>0</v>
      </c>
      <c r="HW123" s="196"/>
      <c r="HX123" s="195">
        <v>0</v>
      </c>
      <c r="HY123" s="196">
        <v>0</v>
      </c>
      <c r="HZ123" s="195">
        <v>0</v>
      </c>
      <c r="IA123" s="196">
        <v>0</v>
      </c>
      <c r="IB123" s="195">
        <v>0</v>
      </c>
      <c r="IC123" s="196">
        <v>0</v>
      </c>
      <c r="ID123" s="195">
        <v>0</v>
      </c>
      <c r="IE123" s="196">
        <v>0</v>
      </c>
      <c r="IF123" s="195">
        <v>0</v>
      </c>
      <c r="IG123" s="196">
        <v>0</v>
      </c>
      <c r="IH123" s="195">
        <v>0</v>
      </c>
      <c r="II123" s="196">
        <v>0</v>
      </c>
    </row>
    <row r="124" spans="1:243" ht="15.75" customHeight="1" x14ac:dyDescent="0.2">
      <c r="A124" s="604"/>
      <c r="B124" s="598"/>
      <c r="C124" s="613"/>
      <c r="D124" s="7" t="s">
        <v>8</v>
      </c>
      <c r="E124" s="537"/>
      <c r="F124" s="203"/>
      <c r="G124" s="204" t="s">
        <v>667</v>
      </c>
      <c r="H124" s="203"/>
      <c r="I124" s="204" t="s">
        <v>667</v>
      </c>
      <c r="J124" s="203"/>
      <c r="K124" s="204" t="s">
        <v>667</v>
      </c>
      <c r="L124" s="203"/>
      <c r="M124" s="204" t="s">
        <v>667</v>
      </c>
      <c r="N124" s="203"/>
      <c r="O124" s="204" t="s">
        <v>667</v>
      </c>
      <c r="P124" s="203"/>
      <c r="Q124" s="204" t="s">
        <v>667</v>
      </c>
      <c r="R124" s="203"/>
      <c r="S124" s="204" t="s">
        <v>667</v>
      </c>
      <c r="T124" s="203"/>
      <c r="U124" s="204" t="s">
        <v>667</v>
      </c>
      <c r="V124" s="203"/>
      <c r="W124" s="204" t="s">
        <v>667</v>
      </c>
      <c r="X124" s="203"/>
      <c r="Y124" s="204" t="s">
        <v>667</v>
      </c>
      <c r="Z124" s="203"/>
      <c r="AA124" s="204" t="s">
        <v>667</v>
      </c>
      <c r="AB124" s="203"/>
      <c r="AC124" s="204" t="s">
        <v>667</v>
      </c>
      <c r="AD124" s="203"/>
      <c r="AE124" s="204" t="s">
        <v>667</v>
      </c>
      <c r="AF124" s="203"/>
      <c r="AG124" s="204" t="s">
        <v>667</v>
      </c>
      <c r="AH124" s="203"/>
      <c r="AI124" s="204" t="s">
        <v>667</v>
      </c>
      <c r="AJ124" s="203"/>
      <c r="AK124" s="204" t="s">
        <v>667</v>
      </c>
      <c r="AL124" s="203"/>
      <c r="AM124" s="204" t="s">
        <v>667</v>
      </c>
      <c r="AN124" s="203"/>
      <c r="AO124" s="204" t="s">
        <v>667</v>
      </c>
      <c r="AP124" s="203"/>
      <c r="AQ124" s="204" t="s">
        <v>667</v>
      </c>
      <c r="AR124" s="203"/>
      <c r="AS124" s="204" t="s">
        <v>667</v>
      </c>
      <c r="AT124" s="203"/>
      <c r="AU124" s="204" t="s">
        <v>667</v>
      </c>
      <c r="AV124" s="203"/>
      <c r="AW124" s="204" t="s">
        <v>667</v>
      </c>
      <c r="AX124" s="203"/>
      <c r="AY124" s="204" t="s">
        <v>667</v>
      </c>
      <c r="AZ124" s="203"/>
      <c r="BA124" s="204" t="s">
        <v>667</v>
      </c>
      <c r="BB124" s="203"/>
      <c r="BC124" s="204" t="s">
        <v>667</v>
      </c>
      <c r="BD124" s="203"/>
      <c r="BE124" s="204" t="s">
        <v>667</v>
      </c>
      <c r="BF124" s="203"/>
      <c r="BG124" s="204" t="s">
        <v>667</v>
      </c>
      <c r="BH124" s="203"/>
      <c r="BI124" s="204" t="s">
        <v>667</v>
      </c>
      <c r="BJ124" s="203"/>
      <c r="BK124" s="204" t="s">
        <v>667</v>
      </c>
      <c r="BL124" s="203"/>
      <c r="BM124" s="204" t="s">
        <v>667</v>
      </c>
      <c r="BN124" s="203"/>
      <c r="BO124" s="204" t="s">
        <v>667</v>
      </c>
      <c r="BP124" s="203"/>
      <c r="BQ124" s="204" t="s">
        <v>667</v>
      </c>
      <c r="BR124" s="203"/>
      <c r="BS124" s="204" t="s">
        <v>667</v>
      </c>
      <c r="BT124" s="203"/>
      <c r="BU124" s="204" t="s">
        <v>667</v>
      </c>
      <c r="BV124" s="203"/>
      <c r="BW124" s="204" t="s">
        <v>667</v>
      </c>
      <c r="BX124" s="203"/>
      <c r="BY124" s="204" t="s">
        <v>667</v>
      </c>
      <c r="BZ124" s="203"/>
      <c r="CA124" s="204" t="s">
        <v>667</v>
      </c>
      <c r="CB124" s="203"/>
      <c r="CC124" s="204" t="s">
        <v>667</v>
      </c>
      <c r="CD124" s="203"/>
      <c r="CE124" s="204" t="s">
        <v>667</v>
      </c>
      <c r="CF124" s="203"/>
      <c r="CG124" s="204" t="s">
        <v>667</v>
      </c>
      <c r="CH124" s="203"/>
      <c r="CI124" s="204" t="s">
        <v>667</v>
      </c>
      <c r="CJ124" s="203"/>
      <c r="CK124" s="204" t="s">
        <v>667</v>
      </c>
      <c r="CL124" s="203"/>
      <c r="CM124" s="204" t="s">
        <v>667</v>
      </c>
      <c r="CN124" s="203"/>
      <c r="CO124" s="204" t="s">
        <v>667</v>
      </c>
      <c r="CP124" s="203"/>
      <c r="CQ124" s="204" t="s">
        <v>667</v>
      </c>
      <c r="CR124" s="203"/>
      <c r="CS124" s="204" t="s">
        <v>667</v>
      </c>
      <c r="CT124" s="203"/>
      <c r="CU124" s="204" t="s">
        <v>667</v>
      </c>
      <c r="CV124" s="203"/>
      <c r="CW124" s="204" t="s">
        <v>667</v>
      </c>
      <c r="CX124" s="203"/>
      <c r="CY124" s="204" t="s">
        <v>667</v>
      </c>
      <c r="CZ124" s="203"/>
      <c r="DA124" s="204" t="s">
        <v>667</v>
      </c>
      <c r="DB124" s="203"/>
      <c r="DC124" s="204" t="s">
        <v>667</v>
      </c>
      <c r="DD124" s="203"/>
      <c r="DE124" s="204" t="s">
        <v>667</v>
      </c>
      <c r="DF124" s="203"/>
      <c r="DG124" s="204" t="s">
        <v>667</v>
      </c>
      <c r="DH124" s="203"/>
      <c r="DI124" s="204" t="s">
        <v>667</v>
      </c>
      <c r="DJ124" s="203"/>
      <c r="DK124" s="204" t="s">
        <v>667</v>
      </c>
      <c r="DL124" s="203"/>
      <c r="DM124" s="204" t="s">
        <v>667</v>
      </c>
      <c r="DN124" s="203"/>
      <c r="DO124" s="204" t="s">
        <v>667</v>
      </c>
      <c r="DP124" s="203"/>
      <c r="DQ124" s="204" t="s">
        <v>667</v>
      </c>
      <c r="DR124" s="203"/>
      <c r="DS124" s="204" t="s">
        <v>667</v>
      </c>
      <c r="DT124" s="203"/>
      <c r="DU124" s="204" t="s">
        <v>667</v>
      </c>
      <c r="DV124" s="203"/>
      <c r="DW124" s="204" t="s">
        <v>667</v>
      </c>
      <c r="DX124" s="203"/>
      <c r="DY124" s="204" t="s">
        <v>667</v>
      </c>
      <c r="DZ124" s="203"/>
      <c r="EA124" s="204" t="s">
        <v>667</v>
      </c>
      <c r="EB124" s="203"/>
      <c r="EC124" s="204" t="s">
        <v>667</v>
      </c>
      <c r="ED124" s="203"/>
      <c r="EE124" s="204" t="s">
        <v>667</v>
      </c>
      <c r="EF124" s="203"/>
      <c r="EG124" s="204" t="s">
        <v>667</v>
      </c>
      <c r="EH124" s="203"/>
      <c r="EI124" s="204" t="s">
        <v>667</v>
      </c>
      <c r="EJ124" s="203"/>
      <c r="EK124" s="204" t="s">
        <v>667</v>
      </c>
      <c r="EL124" s="203"/>
      <c r="EM124" s="204" t="s">
        <v>667</v>
      </c>
      <c r="EN124" s="203"/>
      <c r="EO124" s="204" t="s">
        <v>667</v>
      </c>
      <c r="EP124" s="203"/>
      <c r="EQ124" s="204" t="s">
        <v>667</v>
      </c>
      <c r="ER124" s="203"/>
      <c r="ES124" s="204" t="s">
        <v>667</v>
      </c>
      <c r="ET124" s="203"/>
      <c r="EU124" s="204" t="s">
        <v>667</v>
      </c>
      <c r="EV124" s="203"/>
      <c r="EW124" s="204" t="s">
        <v>667</v>
      </c>
      <c r="EX124" s="203"/>
      <c r="EY124" s="204" t="s">
        <v>667</v>
      </c>
      <c r="EZ124" s="203"/>
      <c r="FA124" s="204" t="s">
        <v>667</v>
      </c>
      <c r="FB124" s="203"/>
      <c r="FC124" s="204" t="s">
        <v>667</v>
      </c>
      <c r="FD124" s="203"/>
      <c r="FE124" s="204" t="s">
        <v>667</v>
      </c>
      <c r="FF124" s="203"/>
      <c r="FG124" s="204" t="s">
        <v>667</v>
      </c>
      <c r="FH124" s="203"/>
      <c r="FI124" s="204" t="s">
        <v>667</v>
      </c>
      <c r="FJ124" s="203"/>
      <c r="FK124" s="204" t="s">
        <v>667</v>
      </c>
      <c r="FL124" s="203"/>
      <c r="FM124" s="204" t="s">
        <v>667</v>
      </c>
      <c r="FN124" s="203"/>
      <c r="FO124" s="204" t="s">
        <v>667</v>
      </c>
      <c r="FP124" s="203"/>
      <c r="FQ124" s="204" t="s">
        <v>667</v>
      </c>
      <c r="FR124" s="203"/>
      <c r="FS124" s="204" t="s">
        <v>667</v>
      </c>
      <c r="FT124" s="203"/>
      <c r="FU124" s="204" t="s">
        <v>667</v>
      </c>
      <c r="FV124" s="203"/>
      <c r="FW124" s="204" t="s">
        <v>667</v>
      </c>
      <c r="FX124" s="203"/>
      <c r="FY124" s="204" t="s">
        <v>667</v>
      </c>
      <c r="FZ124" s="203"/>
      <c r="GA124" s="204" t="s">
        <v>667</v>
      </c>
      <c r="GB124" s="203"/>
      <c r="GC124" s="204" t="s">
        <v>667</v>
      </c>
      <c r="GD124" s="203"/>
      <c r="GE124" s="204" t="s">
        <v>667</v>
      </c>
      <c r="GF124" s="203"/>
      <c r="GG124" s="204" t="s">
        <v>667</v>
      </c>
      <c r="GH124" s="203"/>
      <c r="GI124" s="204" t="s">
        <v>667</v>
      </c>
      <c r="GJ124" s="203"/>
      <c r="GK124" s="204" t="s">
        <v>667</v>
      </c>
      <c r="GL124" s="203"/>
      <c r="GM124" s="204" t="s">
        <v>667</v>
      </c>
      <c r="GN124" s="203"/>
      <c r="GO124" s="204" t="s">
        <v>667</v>
      </c>
      <c r="GP124" s="203"/>
      <c r="GQ124" s="204" t="s">
        <v>667</v>
      </c>
      <c r="GR124" s="203"/>
      <c r="GS124" s="204" t="s">
        <v>667</v>
      </c>
      <c r="GT124" s="203"/>
      <c r="GU124" s="204" t="s">
        <v>667</v>
      </c>
      <c r="GV124" s="203"/>
      <c r="GW124" s="204" t="s">
        <v>667</v>
      </c>
      <c r="GX124" s="203"/>
      <c r="GY124" s="204" t="s">
        <v>667</v>
      </c>
      <c r="GZ124" s="203"/>
      <c r="HA124" s="204" t="s">
        <v>667</v>
      </c>
      <c r="HB124" s="203"/>
      <c r="HC124" s="204" t="s">
        <v>667</v>
      </c>
      <c r="HD124" s="203"/>
      <c r="HE124" s="204" t="s">
        <v>667</v>
      </c>
      <c r="HF124" s="203"/>
      <c r="HG124" s="204" t="s">
        <v>667</v>
      </c>
      <c r="HH124" s="203"/>
      <c r="HI124" s="204" t="s">
        <v>667</v>
      </c>
      <c r="HJ124" s="203"/>
      <c r="HK124" s="204" t="s">
        <v>667</v>
      </c>
      <c r="HL124" s="203"/>
      <c r="HM124" s="204" t="s">
        <v>667</v>
      </c>
      <c r="HN124" s="203"/>
      <c r="HO124" s="204" t="s">
        <v>667</v>
      </c>
      <c r="HP124" s="203"/>
      <c r="HQ124" s="204" t="s">
        <v>667</v>
      </c>
      <c r="HR124" s="203"/>
      <c r="HS124" s="204" t="s">
        <v>667</v>
      </c>
      <c r="HT124" s="203"/>
      <c r="HU124" s="204" t="s">
        <v>667</v>
      </c>
      <c r="HV124" s="203"/>
      <c r="HW124" s="204" t="s">
        <v>667</v>
      </c>
      <c r="HX124" s="203"/>
      <c r="HY124" s="204" t="s">
        <v>667</v>
      </c>
      <c r="HZ124" s="203"/>
      <c r="IA124" s="204" t="s">
        <v>667</v>
      </c>
      <c r="IB124" s="203"/>
      <c r="IC124" s="204" t="s">
        <v>667</v>
      </c>
      <c r="ID124" s="203"/>
      <c r="IE124" s="204" t="s">
        <v>667</v>
      </c>
      <c r="IF124" s="203"/>
      <c r="IG124" s="204" t="s">
        <v>667</v>
      </c>
      <c r="IH124" s="203"/>
      <c r="II124" s="204" t="s">
        <v>667</v>
      </c>
    </row>
    <row r="125" spans="1:243" ht="15.75" customHeight="1" x14ac:dyDescent="0.2">
      <c r="A125" s="604"/>
      <c r="B125" s="598"/>
      <c r="C125" s="613"/>
      <c r="D125" s="10">
        <v>0</v>
      </c>
      <c r="E125" s="536" t="s">
        <v>100</v>
      </c>
      <c r="F125" s="197">
        <v>0</v>
      </c>
      <c r="G125" s="198"/>
      <c r="H125" s="197">
        <v>0</v>
      </c>
      <c r="I125" s="198"/>
      <c r="J125" s="197">
        <v>0</v>
      </c>
      <c r="K125" s="198"/>
      <c r="L125" s="197">
        <v>0</v>
      </c>
      <c r="M125" s="198"/>
      <c r="N125" s="197">
        <v>0</v>
      </c>
      <c r="O125" s="198"/>
      <c r="P125" s="197">
        <v>0</v>
      </c>
      <c r="Q125" s="198"/>
      <c r="R125" s="197">
        <v>0</v>
      </c>
      <c r="S125" s="198"/>
      <c r="T125" s="197">
        <v>0</v>
      </c>
      <c r="U125" s="198"/>
      <c r="V125" s="197">
        <v>0</v>
      </c>
      <c r="W125" s="198"/>
      <c r="X125" s="197">
        <v>0</v>
      </c>
      <c r="Y125" s="198"/>
      <c r="Z125" s="197">
        <v>0</v>
      </c>
      <c r="AA125" s="198"/>
      <c r="AB125" s="197">
        <v>0</v>
      </c>
      <c r="AC125" s="198"/>
      <c r="AD125" s="197">
        <v>0</v>
      </c>
      <c r="AE125" s="198"/>
      <c r="AF125" s="197">
        <v>0</v>
      </c>
      <c r="AG125" s="198"/>
      <c r="AH125" s="197">
        <v>0</v>
      </c>
      <c r="AI125" s="198"/>
      <c r="AJ125" s="197">
        <v>0</v>
      </c>
      <c r="AK125" s="198"/>
      <c r="AL125" s="197">
        <v>0</v>
      </c>
      <c r="AM125" s="198"/>
      <c r="AN125" s="197">
        <v>0</v>
      </c>
      <c r="AO125" s="198"/>
      <c r="AP125" s="197">
        <v>0</v>
      </c>
      <c r="AQ125" s="198"/>
      <c r="AR125" s="197">
        <v>0</v>
      </c>
      <c r="AS125" s="198"/>
      <c r="AT125" s="197">
        <v>0</v>
      </c>
      <c r="AU125" s="198"/>
      <c r="AV125" s="197">
        <v>0</v>
      </c>
      <c r="AW125" s="198"/>
      <c r="AX125" s="197">
        <v>0</v>
      </c>
      <c r="AY125" s="198"/>
      <c r="AZ125" s="197">
        <v>0</v>
      </c>
      <c r="BA125" s="198"/>
      <c r="BB125" s="197">
        <v>0</v>
      </c>
      <c r="BC125" s="198"/>
      <c r="BD125" s="197">
        <v>0</v>
      </c>
      <c r="BE125" s="198"/>
      <c r="BF125" s="197">
        <v>0</v>
      </c>
      <c r="BG125" s="198"/>
      <c r="BH125" s="197">
        <v>0</v>
      </c>
      <c r="BI125" s="198"/>
      <c r="BJ125" s="197">
        <v>0</v>
      </c>
      <c r="BK125" s="198"/>
      <c r="BL125" s="197">
        <v>0</v>
      </c>
      <c r="BM125" s="198"/>
      <c r="BN125" s="197">
        <v>0</v>
      </c>
      <c r="BO125" s="198"/>
      <c r="BP125" s="197">
        <v>0</v>
      </c>
      <c r="BQ125" s="198"/>
      <c r="BR125" s="197">
        <v>0</v>
      </c>
      <c r="BS125" s="198"/>
      <c r="BT125" s="197">
        <v>0</v>
      </c>
      <c r="BU125" s="198"/>
      <c r="BV125" s="197">
        <v>0</v>
      </c>
      <c r="BW125" s="198"/>
      <c r="BX125" s="197">
        <v>0</v>
      </c>
      <c r="BY125" s="198"/>
      <c r="BZ125" s="197">
        <v>0</v>
      </c>
      <c r="CA125" s="198"/>
      <c r="CB125" s="197">
        <v>0</v>
      </c>
      <c r="CC125" s="198"/>
      <c r="CD125" s="197">
        <v>0</v>
      </c>
      <c r="CE125" s="198"/>
      <c r="CF125" s="197">
        <v>0</v>
      </c>
      <c r="CG125" s="198"/>
      <c r="CH125" s="197">
        <v>0</v>
      </c>
      <c r="CI125" s="198"/>
      <c r="CJ125" s="197">
        <v>0</v>
      </c>
      <c r="CK125" s="198"/>
      <c r="CL125" s="197">
        <v>0</v>
      </c>
      <c r="CM125" s="198"/>
      <c r="CN125" s="197">
        <v>0</v>
      </c>
      <c r="CO125" s="198"/>
      <c r="CP125" s="197">
        <v>0</v>
      </c>
      <c r="CQ125" s="198"/>
      <c r="CR125" s="197">
        <v>0</v>
      </c>
      <c r="CS125" s="198"/>
      <c r="CT125" s="197">
        <v>0</v>
      </c>
      <c r="CU125" s="198"/>
      <c r="CV125" s="197">
        <v>0</v>
      </c>
      <c r="CW125" s="198"/>
      <c r="CX125" s="197">
        <v>0</v>
      </c>
      <c r="CY125" s="198"/>
      <c r="CZ125" s="197">
        <v>0</v>
      </c>
      <c r="DA125" s="198"/>
      <c r="DB125" s="197">
        <v>0</v>
      </c>
      <c r="DC125" s="198"/>
      <c r="DD125" s="197">
        <v>0</v>
      </c>
      <c r="DE125" s="198"/>
      <c r="DF125" s="197">
        <v>0</v>
      </c>
      <c r="DG125" s="198"/>
      <c r="DH125" s="197">
        <v>0</v>
      </c>
      <c r="DI125" s="198"/>
      <c r="DJ125" s="197">
        <v>0</v>
      </c>
      <c r="DK125" s="198"/>
      <c r="DL125" s="197">
        <v>0</v>
      </c>
      <c r="DM125" s="198"/>
      <c r="DN125" s="197">
        <v>0</v>
      </c>
      <c r="DO125" s="198"/>
      <c r="DP125" s="197">
        <v>0</v>
      </c>
      <c r="DQ125" s="198"/>
      <c r="DR125" s="197">
        <v>0</v>
      </c>
      <c r="DS125" s="198"/>
      <c r="DT125" s="197">
        <v>0</v>
      </c>
      <c r="DU125" s="198"/>
      <c r="DV125" s="197">
        <v>0</v>
      </c>
      <c r="DW125" s="198"/>
      <c r="DX125" s="197">
        <v>0</v>
      </c>
      <c r="DY125" s="198"/>
      <c r="DZ125" s="197">
        <v>0</v>
      </c>
      <c r="EA125" s="198"/>
      <c r="EB125" s="197">
        <v>0</v>
      </c>
      <c r="EC125" s="198"/>
      <c r="ED125" s="197">
        <v>0</v>
      </c>
      <c r="EE125" s="198"/>
      <c r="EF125" s="197">
        <v>0</v>
      </c>
      <c r="EG125" s="198"/>
      <c r="EH125" s="197">
        <v>0</v>
      </c>
      <c r="EI125" s="198"/>
      <c r="EJ125" s="197">
        <v>0</v>
      </c>
      <c r="EK125" s="198"/>
      <c r="EL125" s="197">
        <v>0</v>
      </c>
      <c r="EM125" s="198"/>
      <c r="EN125" s="197">
        <v>0</v>
      </c>
      <c r="EO125" s="198"/>
      <c r="EP125" s="197">
        <v>0</v>
      </c>
      <c r="EQ125" s="198"/>
      <c r="ER125" s="197">
        <v>0</v>
      </c>
      <c r="ES125" s="198"/>
      <c r="ET125" s="197">
        <v>0</v>
      </c>
      <c r="EU125" s="198"/>
      <c r="EV125" s="197">
        <v>0</v>
      </c>
      <c r="EW125" s="198"/>
      <c r="EX125" s="197">
        <v>0</v>
      </c>
      <c r="EY125" s="198"/>
      <c r="EZ125" s="197">
        <v>0</v>
      </c>
      <c r="FA125" s="198"/>
      <c r="FB125" s="197">
        <v>0</v>
      </c>
      <c r="FC125" s="198"/>
      <c r="FD125" s="197">
        <v>0</v>
      </c>
      <c r="FE125" s="198"/>
      <c r="FF125" s="197">
        <v>0</v>
      </c>
      <c r="FG125" s="198"/>
      <c r="FH125" s="197">
        <v>0</v>
      </c>
      <c r="FI125" s="198"/>
      <c r="FJ125" s="197">
        <v>0</v>
      </c>
      <c r="FK125" s="198"/>
      <c r="FL125" s="197">
        <v>0</v>
      </c>
      <c r="FM125" s="198"/>
      <c r="FN125" s="197">
        <v>0</v>
      </c>
      <c r="FO125" s="198"/>
      <c r="FP125" s="197">
        <v>0</v>
      </c>
      <c r="FQ125" s="198"/>
      <c r="FR125" s="197">
        <v>0</v>
      </c>
      <c r="FS125" s="198"/>
      <c r="FT125" s="197">
        <v>0</v>
      </c>
      <c r="FU125" s="198"/>
      <c r="FV125" s="197">
        <v>0</v>
      </c>
      <c r="FW125" s="198"/>
      <c r="FX125" s="197">
        <v>0</v>
      </c>
      <c r="FY125" s="198"/>
      <c r="FZ125" s="197">
        <v>0</v>
      </c>
      <c r="GA125" s="198"/>
      <c r="GB125" s="197">
        <v>0</v>
      </c>
      <c r="GC125" s="198"/>
      <c r="GD125" s="197">
        <v>0</v>
      </c>
      <c r="GE125" s="198"/>
      <c r="GF125" s="197">
        <v>0</v>
      </c>
      <c r="GG125" s="198"/>
      <c r="GH125" s="197">
        <v>0</v>
      </c>
      <c r="GI125" s="198"/>
      <c r="GJ125" s="197">
        <v>0</v>
      </c>
      <c r="GK125" s="198"/>
      <c r="GL125" s="197">
        <v>0</v>
      </c>
      <c r="GM125" s="198"/>
      <c r="GN125" s="197">
        <v>0</v>
      </c>
      <c r="GO125" s="198"/>
      <c r="GP125" s="197">
        <v>0</v>
      </c>
      <c r="GQ125" s="198"/>
      <c r="GR125" s="197">
        <v>0</v>
      </c>
      <c r="GS125" s="198"/>
      <c r="GT125" s="197">
        <v>0</v>
      </c>
      <c r="GU125" s="198"/>
      <c r="GV125" s="197">
        <v>0</v>
      </c>
      <c r="GW125" s="198"/>
      <c r="GX125" s="197">
        <v>0</v>
      </c>
      <c r="GY125" s="198"/>
      <c r="GZ125" s="197">
        <v>0</v>
      </c>
      <c r="HA125" s="198"/>
      <c r="HB125" s="197">
        <v>0</v>
      </c>
      <c r="HC125" s="198"/>
      <c r="HD125" s="197">
        <v>0</v>
      </c>
      <c r="HE125" s="198"/>
      <c r="HF125" s="197">
        <v>0</v>
      </c>
      <c r="HG125" s="198"/>
      <c r="HH125" s="197">
        <v>0</v>
      </c>
      <c r="HI125" s="198"/>
      <c r="HJ125" s="197">
        <v>0</v>
      </c>
      <c r="HK125" s="198"/>
      <c r="HL125" s="197">
        <v>0</v>
      </c>
      <c r="HM125" s="198"/>
      <c r="HN125" s="197">
        <v>0</v>
      </c>
      <c r="HO125" s="198"/>
      <c r="HP125" s="197">
        <v>0</v>
      </c>
      <c r="HQ125" s="198"/>
      <c r="HR125" s="197">
        <v>0</v>
      </c>
      <c r="HS125" s="198"/>
      <c r="HT125" s="197">
        <v>0</v>
      </c>
      <c r="HU125" s="198"/>
      <c r="HV125" s="197">
        <v>0</v>
      </c>
      <c r="HW125" s="198"/>
      <c r="HX125" s="197">
        <v>0</v>
      </c>
      <c r="HY125" s="198">
        <v>0</v>
      </c>
      <c r="HZ125" s="197">
        <v>0</v>
      </c>
      <c r="IA125" s="198">
        <v>0</v>
      </c>
      <c r="IB125" s="197">
        <v>0</v>
      </c>
      <c r="IC125" s="198">
        <v>0</v>
      </c>
      <c r="ID125" s="197">
        <v>0</v>
      </c>
      <c r="IE125" s="198">
        <v>0</v>
      </c>
      <c r="IF125" s="197">
        <v>0</v>
      </c>
      <c r="IG125" s="198">
        <v>0</v>
      </c>
      <c r="IH125" s="197">
        <v>0</v>
      </c>
      <c r="II125" s="198">
        <v>0</v>
      </c>
    </row>
    <row r="126" spans="1:243" ht="15.75" customHeight="1" x14ac:dyDescent="0.2">
      <c r="A126" s="604"/>
      <c r="B126" s="598"/>
      <c r="C126" s="613"/>
      <c r="D126" s="8">
        <v>0</v>
      </c>
      <c r="E126" s="537"/>
      <c r="F126" s="201"/>
      <c r="G126" s="202" t="s">
        <v>667</v>
      </c>
      <c r="H126" s="201"/>
      <c r="I126" s="202" t="s">
        <v>667</v>
      </c>
      <c r="J126" s="201"/>
      <c r="K126" s="202" t="s">
        <v>667</v>
      </c>
      <c r="L126" s="201"/>
      <c r="M126" s="202" t="s">
        <v>667</v>
      </c>
      <c r="N126" s="201"/>
      <c r="O126" s="202" t="s">
        <v>667</v>
      </c>
      <c r="P126" s="201"/>
      <c r="Q126" s="202" t="s">
        <v>667</v>
      </c>
      <c r="R126" s="201"/>
      <c r="S126" s="202" t="s">
        <v>667</v>
      </c>
      <c r="T126" s="201"/>
      <c r="U126" s="202" t="s">
        <v>667</v>
      </c>
      <c r="V126" s="201"/>
      <c r="W126" s="202" t="s">
        <v>667</v>
      </c>
      <c r="X126" s="201"/>
      <c r="Y126" s="202" t="s">
        <v>667</v>
      </c>
      <c r="Z126" s="201"/>
      <c r="AA126" s="202" t="s">
        <v>667</v>
      </c>
      <c r="AB126" s="201"/>
      <c r="AC126" s="202" t="s">
        <v>667</v>
      </c>
      <c r="AD126" s="201"/>
      <c r="AE126" s="202" t="s">
        <v>667</v>
      </c>
      <c r="AF126" s="201"/>
      <c r="AG126" s="202" t="s">
        <v>667</v>
      </c>
      <c r="AH126" s="201"/>
      <c r="AI126" s="202" t="s">
        <v>667</v>
      </c>
      <c r="AJ126" s="201"/>
      <c r="AK126" s="202" t="s">
        <v>667</v>
      </c>
      <c r="AL126" s="201"/>
      <c r="AM126" s="202" t="s">
        <v>667</v>
      </c>
      <c r="AN126" s="201"/>
      <c r="AO126" s="202" t="s">
        <v>667</v>
      </c>
      <c r="AP126" s="201"/>
      <c r="AQ126" s="202" t="s">
        <v>667</v>
      </c>
      <c r="AR126" s="201"/>
      <c r="AS126" s="202" t="s">
        <v>667</v>
      </c>
      <c r="AT126" s="201"/>
      <c r="AU126" s="202" t="s">
        <v>667</v>
      </c>
      <c r="AV126" s="201"/>
      <c r="AW126" s="202" t="s">
        <v>667</v>
      </c>
      <c r="AX126" s="201"/>
      <c r="AY126" s="202" t="s">
        <v>667</v>
      </c>
      <c r="AZ126" s="201"/>
      <c r="BA126" s="202" t="s">
        <v>667</v>
      </c>
      <c r="BB126" s="201"/>
      <c r="BC126" s="202" t="s">
        <v>667</v>
      </c>
      <c r="BD126" s="201"/>
      <c r="BE126" s="202" t="s">
        <v>667</v>
      </c>
      <c r="BF126" s="201"/>
      <c r="BG126" s="202" t="s">
        <v>667</v>
      </c>
      <c r="BH126" s="201"/>
      <c r="BI126" s="202" t="s">
        <v>667</v>
      </c>
      <c r="BJ126" s="201"/>
      <c r="BK126" s="202" t="s">
        <v>667</v>
      </c>
      <c r="BL126" s="201"/>
      <c r="BM126" s="202" t="s">
        <v>667</v>
      </c>
      <c r="BN126" s="201"/>
      <c r="BO126" s="202" t="s">
        <v>667</v>
      </c>
      <c r="BP126" s="201"/>
      <c r="BQ126" s="202" t="s">
        <v>667</v>
      </c>
      <c r="BR126" s="201"/>
      <c r="BS126" s="202" t="s">
        <v>667</v>
      </c>
      <c r="BT126" s="201"/>
      <c r="BU126" s="202" t="s">
        <v>667</v>
      </c>
      <c r="BV126" s="201"/>
      <c r="BW126" s="202" t="s">
        <v>667</v>
      </c>
      <c r="BX126" s="201"/>
      <c r="BY126" s="202" t="s">
        <v>667</v>
      </c>
      <c r="BZ126" s="201"/>
      <c r="CA126" s="202" t="s">
        <v>667</v>
      </c>
      <c r="CB126" s="201"/>
      <c r="CC126" s="202" t="s">
        <v>667</v>
      </c>
      <c r="CD126" s="201"/>
      <c r="CE126" s="202" t="s">
        <v>667</v>
      </c>
      <c r="CF126" s="201"/>
      <c r="CG126" s="202" t="s">
        <v>667</v>
      </c>
      <c r="CH126" s="201"/>
      <c r="CI126" s="202" t="s">
        <v>667</v>
      </c>
      <c r="CJ126" s="201"/>
      <c r="CK126" s="202" t="s">
        <v>667</v>
      </c>
      <c r="CL126" s="201"/>
      <c r="CM126" s="202" t="s">
        <v>667</v>
      </c>
      <c r="CN126" s="201"/>
      <c r="CO126" s="202" t="s">
        <v>667</v>
      </c>
      <c r="CP126" s="201"/>
      <c r="CQ126" s="202" t="s">
        <v>667</v>
      </c>
      <c r="CR126" s="201"/>
      <c r="CS126" s="202" t="s">
        <v>667</v>
      </c>
      <c r="CT126" s="201"/>
      <c r="CU126" s="202" t="s">
        <v>667</v>
      </c>
      <c r="CV126" s="201"/>
      <c r="CW126" s="202" t="s">
        <v>667</v>
      </c>
      <c r="CX126" s="201"/>
      <c r="CY126" s="202" t="s">
        <v>667</v>
      </c>
      <c r="CZ126" s="201"/>
      <c r="DA126" s="202" t="s">
        <v>667</v>
      </c>
      <c r="DB126" s="201"/>
      <c r="DC126" s="202" t="s">
        <v>667</v>
      </c>
      <c r="DD126" s="201"/>
      <c r="DE126" s="202" t="s">
        <v>667</v>
      </c>
      <c r="DF126" s="201"/>
      <c r="DG126" s="202" t="s">
        <v>667</v>
      </c>
      <c r="DH126" s="201"/>
      <c r="DI126" s="202" t="s">
        <v>667</v>
      </c>
      <c r="DJ126" s="201"/>
      <c r="DK126" s="202" t="s">
        <v>667</v>
      </c>
      <c r="DL126" s="201"/>
      <c r="DM126" s="202" t="s">
        <v>667</v>
      </c>
      <c r="DN126" s="201"/>
      <c r="DO126" s="202" t="s">
        <v>667</v>
      </c>
      <c r="DP126" s="201"/>
      <c r="DQ126" s="202" t="s">
        <v>667</v>
      </c>
      <c r="DR126" s="201"/>
      <c r="DS126" s="202" t="s">
        <v>667</v>
      </c>
      <c r="DT126" s="201"/>
      <c r="DU126" s="202" t="s">
        <v>667</v>
      </c>
      <c r="DV126" s="201"/>
      <c r="DW126" s="202" t="s">
        <v>667</v>
      </c>
      <c r="DX126" s="201"/>
      <c r="DY126" s="202" t="s">
        <v>667</v>
      </c>
      <c r="DZ126" s="201"/>
      <c r="EA126" s="202" t="s">
        <v>667</v>
      </c>
      <c r="EB126" s="201"/>
      <c r="EC126" s="202" t="s">
        <v>667</v>
      </c>
      <c r="ED126" s="201"/>
      <c r="EE126" s="202" t="s">
        <v>667</v>
      </c>
      <c r="EF126" s="201"/>
      <c r="EG126" s="202" t="s">
        <v>667</v>
      </c>
      <c r="EH126" s="201"/>
      <c r="EI126" s="202" t="s">
        <v>667</v>
      </c>
      <c r="EJ126" s="201"/>
      <c r="EK126" s="202" t="s">
        <v>667</v>
      </c>
      <c r="EL126" s="201"/>
      <c r="EM126" s="202" t="s">
        <v>667</v>
      </c>
      <c r="EN126" s="201"/>
      <c r="EO126" s="202" t="s">
        <v>667</v>
      </c>
      <c r="EP126" s="201"/>
      <c r="EQ126" s="202" t="s">
        <v>667</v>
      </c>
      <c r="ER126" s="201"/>
      <c r="ES126" s="202" t="s">
        <v>667</v>
      </c>
      <c r="ET126" s="201"/>
      <c r="EU126" s="202" t="s">
        <v>667</v>
      </c>
      <c r="EV126" s="201"/>
      <c r="EW126" s="202" t="s">
        <v>667</v>
      </c>
      <c r="EX126" s="201"/>
      <c r="EY126" s="202" t="s">
        <v>667</v>
      </c>
      <c r="EZ126" s="201"/>
      <c r="FA126" s="202" t="s">
        <v>667</v>
      </c>
      <c r="FB126" s="201"/>
      <c r="FC126" s="202" t="s">
        <v>667</v>
      </c>
      <c r="FD126" s="201"/>
      <c r="FE126" s="202" t="s">
        <v>667</v>
      </c>
      <c r="FF126" s="201"/>
      <c r="FG126" s="202" t="s">
        <v>667</v>
      </c>
      <c r="FH126" s="201"/>
      <c r="FI126" s="202" t="s">
        <v>667</v>
      </c>
      <c r="FJ126" s="201"/>
      <c r="FK126" s="202" t="s">
        <v>667</v>
      </c>
      <c r="FL126" s="201"/>
      <c r="FM126" s="202" t="s">
        <v>667</v>
      </c>
      <c r="FN126" s="201"/>
      <c r="FO126" s="202" t="s">
        <v>667</v>
      </c>
      <c r="FP126" s="201"/>
      <c r="FQ126" s="202" t="s">
        <v>667</v>
      </c>
      <c r="FR126" s="201"/>
      <c r="FS126" s="202" t="s">
        <v>667</v>
      </c>
      <c r="FT126" s="201"/>
      <c r="FU126" s="202" t="s">
        <v>667</v>
      </c>
      <c r="FV126" s="201"/>
      <c r="FW126" s="202" t="s">
        <v>667</v>
      </c>
      <c r="FX126" s="201"/>
      <c r="FY126" s="202" t="s">
        <v>667</v>
      </c>
      <c r="FZ126" s="201"/>
      <c r="GA126" s="202" t="s">
        <v>667</v>
      </c>
      <c r="GB126" s="201"/>
      <c r="GC126" s="202" t="s">
        <v>667</v>
      </c>
      <c r="GD126" s="201"/>
      <c r="GE126" s="202" t="s">
        <v>667</v>
      </c>
      <c r="GF126" s="201"/>
      <c r="GG126" s="202" t="s">
        <v>667</v>
      </c>
      <c r="GH126" s="201"/>
      <c r="GI126" s="202" t="s">
        <v>667</v>
      </c>
      <c r="GJ126" s="201"/>
      <c r="GK126" s="202" t="s">
        <v>667</v>
      </c>
      <c r="GL126" s="201"/>
      <c r="GM126" s="202" t="s">
        <v>667</v>
      </c>
      <c r="GN126" s="201"/>
      <c r="GO126" s="202" t="s">
        <v>667</v>
      </c>
      <c r="GP126" s="201"/>
      <c r="GQ126" s="202" t="s">
        <v>667</v>
      </c>
      <c r="GR126" s="201"/>
      <c r="GS126" s="202" t="s">
        <v>667</v>
      </c>
      <c r="GT126" s="201"/>
      <c r="GU126" s="202" t="s">
        <v>667</v>
      </c>
      <c r="GV126" s="201"/>
      <c r="GW126" s="202" t="s">
        <v>667</v>
      </c>
      <c r="GX126" s="201"/>
      <c r="GY126" s="202" t="s">
        <v>667</v>
      </c>
      <c r="GZ126" s="201"/>
      <c r="HA126" s="202" t="s">
        <v>667</v>
      </c>
      <c r="HB126" s="201"/>
      <c r="HC126" s="202" t="s">
        <v>667</v>
      </c>
      <c r="HD126" s="201"/>
      <c r="HE126" s="202" t="s">
        <v>667</v>
      </c>
      <c r="HF126" s="201"/>
      <c r="HG126" s="202" t="s">
        <v>667</v>
      </c>
      <c r="HH126" s="201"/>
      <c r="HI126" s="202" t="s">
        <v>667</v>
      </c>
      <c r="HJ126" s="201"/>
      <c r="HK126" s="202" t="s">
        <v>667</v>
      </c>
      <c r="HL126" s="201"/>
      <c r="HM126" s="202" t="s">
        <v>667</v>
      </c>
      <c r="HN126" s="201"/>
      <c r="HO126" s="202" t="s">
        <v>667</v>
      </c>
      <c r="HP126" s="201"/>
      <c r="HQ126" s="202" t="s">
        <v>667</v>
      </c>
      <c r="HR126" s="201"/>
      <c r="HS126" s="202" t="s">
        <v>667</v>
      </c>
      <c r="HT126" s="201"/>
      <c r="HU126" s="202" t="s">
        <v>667</v>
      </c>
      <c r="HV126" s="201"/>
      <c r="HW126" s="202" t="s">
        <v>667</v>
      </c>
      <c r="HX126" s="201"/>
      <c r="HY126" s="202" t="s">
        <v>667</v>
      </c>
      <c r="HZ126" s="201"/>
      <c r="IA126" s="202" t="s">
        <v>667</v>
      </c>
      <c r="IB126" s="201"/>
      <c r="IC126" s="202" t="s">
        <v>667</v>
      </c>
      <c r="ID126" s="201"/>
      <c r="IE126" s="202" t="s">
        <v>667</v>
      </c>
      <c r="IF126" s="201"/>
      <c r="IG126" s="202" t="s">
        <v>667</v>
      </c>
      <c r="IH126" s="201"/>
      <c r="II126" s="202" t="s">
        <v>667</v>
      </c>
    </row>
    <row r="127" spans="1:243" ht="15.75" customHeight="1" x14ac:dyDescent="0.2">
      <c r="A127" s="604"/>
      <c r="B127" s="598"/>
      <c r="C127" s="613"/>
      <c r="D127" s="9">
        <v>0</v>
      </c>
      <c r="E127" s="538" t="s">
        <v>101</v>
      </c>
      <c r="F127" s="195">
        <v>0</v>
      </c>
      <c r="G127" s="196"/>
      <c r="H127" s="195">
        <v>0</v>
      </c>
      <c r="I127" s="196"/>
      <c r="J127" s="195">
        <v>0</v>
      </c>
      <c r="K127" s="196"/>
      <c r="L127" s="195">
        <v>0</v>
      </c>
      <c r="M127" s="196"/>
      <c r="N127" s="195">
        <v>0</v>
      </c>
      <c r="O127" s="196"/>
      <c r="P127" s="195">
        <v>0</v>
      </c>
      <c r="Q127" s="196"/>
      <c r="R127" s="195">
        <v>0</v>
      </c>
      <c r="S127" s="196"/>
      <c r="T127" s="195">
        <v>0</v>
      </c>
      <c r="U127" s="196"/>
      <c r="V127" s="195">
        <v>0</v>
      </c>
      <c r="W127" s="196"/>
      <c r="X127" s="195">
        <v>0</v>
      </c>
      <c r="Y127" s="196"/>
      <c r="Z127" s="195">
        <v>0</v>
      </c>
      <c r="AA127" s="196"/>
      <c r="AB127" s="195">
        <v>0</v>
      </c>
      <c r="AC127" s="196"/>
      <c r="AD127" s="195">
        <v>0</v>
      </c>
      <c r="AE127" s="196"/>
      <c r="AF127" s="195">
        <v>0</v>
      </c>
      <c r="AG127" s="196"/>
      <c r="AH127" s="195">
        <v>0</v>
      </c>
      <c r="AI127" s="196"/>
      <c r="AJ127" s="195">
        <v>0</v>
      </c>
      <c r="AK127" s="196"/>
      <c r="AL127" s="195">
        <v>0</v>
      </c>
      <c r="AM127" s="196"/>
      <c r="AN127" s="195">
        <v>0</v>
      </c>
      <c r="AO127" s="196"/>
      <c r="AP127" s="195">
        <v>0</v>
      </c>
      <c r="AQ127" s="196"/>
      <c r="AR127" s="195">
        <v>0</v>
      </c>
      <c r="AS127" s="196"/>
      <c r="AT127" s="195">
        <v>0</v>
      </c>
      <c r="AU127" s="196"/>
      <c r="AV127" s="195">
        <v>0</v>
      </c>
      <c r="AW127" s="196"/>
      <c r="AX127" s="195">
        <v>0</v>
      </c>
      <c r="AY127" s="196"/>
      <c r="AZ127" s="195">
        <v>0</v>
      </c>
      <c r="BA127" s="196"/>
      <c r="BB127" s="195">
        <v>0</v>
      </c>
      <c r="BC127" s="196"/>
      <c r="BD127" s="195">
        <v>0</v>
      </c>
      <c r="BE127" s="196"/>
      <c r="BF127" s="195">
        <v>0</v>
      </c>
      <c r="BG127" s="196"/>
      <c r="BH127" s="195">
        <v>0</v>
      </c>
      <c r="BI127" s="196"/>
      <c r="BJ127" s="195">
        <v>0</v>
      </c>
      <c r="BK127" s="196"/>
      <c r="BL127" s="195">
        <v>0</v>
      </c>
      <c r="BM127" s="196"/>
      <c r="BN127" s="195">
        <v>0</v>
      </c>
      <c r="BO127" s="196"/>
      <c r="BP127" s="195">
        <v>0</v>
      </c>
      <c r="BQ127" s="196"/>
      <c r="BR127" s="195">
        <v>0</v>
      </c>
      <c r="BS127" s="196"/>
      <c r="BT127" s="195">
        <v>0</v>
      </c>
      <c r="BU127" s="196"/>
      <c r="BV127" s="195">
        <v>0</v>
      </c>
      <c r="BW127" s="196"/>
      <c r="BX127" s="195">
        <v>0</v>
      </c>
      <c r="BY127" s="196"/>
      <c r="BZ127" s="195">
        <v>0</v>
      </c>
      <c r="CA127" s="196"/>
      <c r="CB127" s="195">
        <v>0</v>
      </c>
      <c r="CC127" s="196"/>
      <c r="CD127" s="195">
        <v>0</v>
      </c>
      <c r="CE127" s="196"/>
      <c r="CF127" s="195">
        <v>0</v>
      </c>
      <c r="CG127" s="196"/>
      <c r="CH127" s="195">
        <v>0</v>
      </c>
      <c r="CI127" s="196"/>
      <c r="CJ127" s="195">
        <v>0</v>
      </c>
      <c r="CK127" s="196"/>
      <c r="CL127" s="195">
        <v>0</v>
      </c>
      <c r="CM127" s="196"/>
      <c r="CN127" s="195">
        <v>0</v>
      </c>
      <c r="CO127" s="196"/>
      <c r="CP127" s="195">
        <v>0</v>
      </c>
      <c r="CQ127" s="196"/>
      <c r="CR127" s="195">
        <v>0</v>
      </c>
      <c r="CS127" s="196"/>
      <c r="CT127" s="195">
        <v>0</v>
      </c>
      <c r="CU127" s="196"/>
      <c r="CV127" s="195">
        <v>0</v>
      </c>
      <c r="CW127" s="196"/>
      <c r="CX127" s="195">
        <v>0</v>
      </c>
      <c r="CY127" s="196"/>
      <c r="CZ127" s="195">
        <v>0</v>
      </c>
      <c r="DA127" s="196"/>
      <c r="DB127" s="195">
        <v>0</v>
      </c>
      <c r="DC127" s="196"/>
      <c r="DD127" s="195">
        <v>0</v>
      </c>
      <c r="DE127" s="196"/>
      <c r="DF127" s="195">
        <v>0</v>
      </c>
      <c r="DG127" s="196"/>
      <c r="DH127" s="195">
        <v>0</v>
      </c>
      <c r="DI127" s="196"/>
      <c r="DJ127" s="195">
        <v>0</v>
      </c>
      <c r="DK127" s="196"/>
      <c r="DL127" s="195">
        <v>0</v>
      </c>
      <c r="DM127" s="196"/>
      <c r="DN127" s="195">
        <v>0</v>
      </c>
      <c r="DO127" s="196"/>
      <c r="DP127" s="195">
        <v>0</v>
      </c>
      <c r="DQ127" s="196"/>
      <c r="DR127" s="195">
        <v>0</v>
      </c>
      <c r="DS127" s="196"/>
      <c r="DT127" s="195">
        <v>0</v>
      </c>
      <c r="DU127" s="196"/>
      <c r="DV127" s="195">
        <v>0</v>
      </c>
      <c r="DW127" s="196"/>
      <c r="DX127" s="195">
        <v>0</v>
      </c>
      <c r="DY127" s="196"/>
      <c r="DZ127" s="195">
        <v>0</v>
      </c>
      <c r="EA127" s="196"/>
      <c r="EB127" s="195">
        <v>0</v>
      </c>
      <c r="EC127" s="196"/>
      <c r="ED127" s="195">
        <v>0</v>
      </c>
      <c r="EE127" s="196"/>
      <c r="EF127" s="195">
        <v>0</v>
      </c>
      <c r="EG127" s="196"/>
      <c r="EH127" s="195">
        <v>0</v>
      </c>
      <c r="EI127" s="196"/>
      <c r="EJ127" s="195">
        <v>0</v>
      </c>
      <c r="EK127" s="196"/>
      <c r="EL127" s="195">
        <v>0</v>
      </c>
      <c r="EM127" s="196"/>
      <c r="EN127" s="195">
        <v>0</v>
      </c>
      <c r="EO127" s="196"/>
      <c r="EP127" s="195">
        <v>0</v>
      </c>
      <c r="EQ127" s="196"/>
      <c r="ER127" s="195">
        <v>0</v>
      </c>
      <c r="ES127" s="196"/>
      <c r="ET127" s="195">
        <v>0</v>
      </c>
      <c r="EU127" s="196"/>
      <c r="EV127" s="195">
        <v>0</v>
      </c>
      <c r="EW127" s="196"/>
      <c r="EX127" s="195">
        <v>0</v>
      </c>
      <c r="EY127" s="196"/>
      <c r="EZ127" s="195">
        <v>0</v>
      </c>
      <c r="FA127" s="196"/>
      <c r="FB127" s="195">
        <v>0</v>
      </c>
      <c r="FC127" s="196"/>
      <c r="FD127" s="195">
        <v>0</v>
      </c>
      <c r="FE127" s="196"/>
      <c r="FF127" s="195">
        <v>0</v>
      </c>
      <c r="FG127" s="196"/>
      <c r="FH127" s="195">
        <v>0</v>
      </c>
      <c r="FI127" s="196"/>
      <c r="FJ127" s="195">
        <v>0</v>
      </c>
      <c r="FK127" s="196"/>
      <c r="FL127" s="195">
        <v>0</v>
      </c>
      <c r="FM127" s="196"/>
      <c r="FN127" s="195">
        <v>0</v>
      </c>
      <c r="FO127" s="196"/>
      <c r="FP127" s="195">
        <v>0</v>
      </c>
      <c r="FQ127" s="196"/>
      <c r="FR127" s="195">
        <v>0</v>
      </c>
      <c r="FS127" s="196"/>
      <c r="FT127" s="195">
        <v>0</v>
      </c>
      <c r="FU127" s="196"/>
      <c r="FV127" s="195">
        <v>0</v>
      </c>
      <c r="FW127" s="196"/>
      <c r="FX127" s="195">
        <v>0</v>
      </c>
      <c r="FY127" s="196"/>
      <c r="FZ127" s="195">
        <v>0</v>
      </c>
      <c r="GA127" s="196"/>
      <c r="GB127" s="195">
        <v>0</v>
      </c>
      <c r="GC127" s="196"/>
      <c r="GD127" s="195">
        <v>0</v>
      </c>
      <c r="GE127" s="196"/>
      <c r="GF127" s="195">
        <v>0</v>
      </c>
      <c r="GG127" s="196"/>
      <c r="GH127" s="195">
        <v>0</v>
      </c>
      <c r="GI127" s="196"/>
      <c r="GJ127" s="195">
        <v>0</v>
      </c>
      <c r="GK127" s="196"/>
      <c r="GL127" s="195">
        <v>0</v>
      </c>
      <c r="GM127" s="196"/>
      <c r="GN127" s="195">
        <v>0</v>
      </c>
      <c r="GO127" s="196"/>
      <c r="GP127" s="195">
        <v>0</v>
      </c>
      <c r="GQ127" s="196"/>
      <c r="GR127" s="195">
        <v>0</v>
      </c>
      <c r="GS127" s="196"/>
      <c r="GT127" s="195">
        <v>0</v>
      </c>
      <c r="GU127" s="196"/>
      <c r="GV127" s="195">
        <v>0</v>
      </c>
      <c r="GW127" s="196"/>
      <c r="GX127" s="195">
        <v>0</v>
      </c>
      <c r="GY127" s="196"/>
      <c r="GZ127" s="195">
        <v>0</v>
      </c>
      <c r="HA127" s="196"/>
      <c r="HB127" s="195">
        <v>0</v>
      </c>
      <c r="HC127" s="196"/>
      <c r="HD127" s="195">
        <v>0</v>
      </c>
      <c r="HE127" s="196"/>
      <c r="HF127" s="195">
        <v>0</v>
      </c>
      <c r="HG127" s="196"/>
      <c r="HH127" s="195">
        <v>0</v>
      </c>
      <c r="HI127" s="196"/>
      <c r="HJ127" s="195">
        <v>0</v>
      </c>
      <c r="HK127" s="196"/>
      <c r="HL127" s="195">
        <v>0</v>
      </c>
      <c r="HM127" s="196"/>
      <c r="HN127" s="195">
        <v>0</v>
      </c>
      <c r="HO127" s="196"/>
      <c r="HP127" s="195">
        <v>0</v>
      </c>
      <c r="HQ127" s="196"/>
      <c r="HR127" s="195">
        <v>0</v>
      </c>
      <c r="HS127" s="196"/>
      <c r="HT127" s="195">
        <v>0</v>
      </c>
      <c r="HU127" s="196"/>
      <c r="HV127" s="195">
        <v>0</v>
      </c>
      <c r="HW127" s="196"/>
      <c r="HX127" s="195">
        <v>0</v>
      </c>
      <c r="HY127" s="196">
        <v>0</v>
      </c>
      <c r="HZ127" s="195">
        <v>0</v>
      </c>
      <c r="IA127" s="196">
        <v>0</v>
      </c>
      <c r="IB127" s="195">
        <v>0</v>
      </c>
      <c r="IC127" s="196">
        <v>0</v>
      </c>
      <c r="ID127" s="195">
        <v>0</v>
      </c>
      <c r="IE127" s="196">
        <v>0</v>
      </c>
      <c r="IF127" s="195">
        <v>0</v>
      </c>
      <c r="IG127" s="196">
        <v>0</v>
      </c>
      <c r="IH127" s="195">
        <v>0</v>
      </c>
      <c r="II127" s="196">
        <v>0</v>
      </c>
    </row>
    <row r="128" spans="1:243" ht="15.75" customHeight="1" x14ac:dyDescent="0.2">
      <c r="A128" s="604"/>
      <c r="B128" s="611"/>
      <c r="C128" s="614"/>
      <c r="D128" s="8" t="s">
        <v>9</v>
      </c>
      <c r="E128" s="537"/>
      <c r="F128" s="201"/>
      <c r="G128" s="202" t="s">
        <v>667</v>
      </c>
      <c r="H128" s="201"/>
      <c r="I128" s="202" t="s">
        <v>667</v>
      </c>
      <c r="J128" s="201"/>
      <c r="K128" s="202" t="s">
        <v>667</v>
      </c>
      <c r="L128" s="201"/>
      <c r="M128" s="202" t="s">
        <v>667</v>
      </c>
      <c r="N128" s="201"/>
      <c r="O128" s="202" t="s">
        <v>667</v>
      </c>
      <c r="P128" s="201"/>
      <c r="Q128" s="202" t="s">
        <v>667</v>
      </c>
      <c r="R128" s="201"/>
      <c r="S128" s="202" t="s">
        <v>667</v>
      </c>
      <c r="T128" s="201"/>
      <c r="U128" s="202" t="s">
        <v>667</v>
      </c>
      <c r="V128" s="201"/>
      <c r="W128" s="202" t="s">
        <v>667</v>
      </c>
      <c r="X128" s="201"/>
      <c r="Y128" s="202" t="s">
        <v>667</v>
      </c>
      <c r="Z128" s="201"/>
      <c r="AA128" s="202" t="s">
        <v>667</v>
      </c>
      <c r="AB128" s="201"/>
      <c r="AC128" s="202" t="s">
        <v>667</v>
      </c>
      <c r="AD128" s="201"/>
      <c r="AE128" s="202" t="s">
        <v>667</v>
      </c>
      <c r="AF128" s="201"/>
      <c r="AG128" s="202" t="s">
        <v>667</v>
      </c>
      <c r="AH128" s="201"/>
      <c r="AI128" s="202" t="s">
        <v>667</v>
      </c>
      <c r="AJ128" s="201"/>
      <c r="AK128" s="202" t="s">
        <v>667</v>
      </c>
      <c r="AL128" s="201"/>
      <c r="AM128" s="202" t="s">
        <v>667</v>
      </c>
      <c r="AN128" s="201"/>
      <c r="AO128" s="202" t="s">
        <v>667</v>
      </c>
      <c r="AP128" s="201"/>
      <c r="AQ128" s="202" t="s">
        <v>667</v>
      </c>
      <c r="AR128" s="201"/>
      <c r="AS128" s="202" t="s">
        <v>667</v>
      </c>
      <c r="AT128" s="201"/>
      <c r="AU128" s="202" t="s">
        <v>667</v>
      </c>
      <c r="AV128" s="201"/>
      <c r="AW128" s="202" t="s">
        <v>667</v>
      </c>
      <c r="AX128" s="201"/>
      <c r="AY128" s="202" t="s">
        <v>667</v>
      </c>
      <c r="AZ128" s="201"/>
      <c r="BA128" s="202" t="s">
        <v>667</v>
      </c>
      <c r="BB128" s="201"/>
      <c r="BC128" s="202" t="s">
        <v>667</v>
      </c>
      <c r="BD128" s="201"/>
      <c r="BE128" s="202" t="s">
        <v>667</v>
      </c>
      <c r="BF128" s="201"/>
      <c r="BG128" s="202" t="s">
        <v>667</v>
      </c>
      <c r="BH128" s="201"/>
      <c r="BI128" s="202" t="s">
        <v>667</v>
      </c>
      <c r="BJ128" s="201"/>
      <c r="BK128" s="202" t="s">
        <v>667</v>
      </c>
      <c r="BL128" s="201"/>
      <c r="BM128" s="202" t="s">
        <v>667</v>
      </c>
      <c r="BN128" s="201"/>
      <c r="BO128" s="202" t="s">
        <v>667</v>
      </c>
      <c r="BP128" s="201"/>
      <c r="BQ128" s="202" t="s">
        <v>667</v>
      </c>
      <c r="BR128" s="201"/>
      <c r="BS128" s="202" t="s">
        <v>667</v>
      </c>
      <c r="BT128" s="201"/>
      <c r="BU128" s="202" t="s">
        <v>667</v>
      </c>
      <c r="BV128" s="201"/>
      <c r="BW128" s="202" t="s">
        <v>667</v>
      </c>
      <c r="BX128" s="201"/>
      <c r="BY128" s="202" t="s">
        <v>667</v>
      </c>
      <c r="BZ128" s="201"/>
      <c r="CA128" s="202" t="s">
        <v>667</v>
      </c>
      <c r="CB128" s="201"/>
      <c r="CC128" s="202" t="s">
        <v>667</v>
      </c>
      <c r="CD128" s="201"/>
      <c r="CE128" s="202" t="s">
        <v>667</v>
      </c>
      <c r="CF128" s="201"/>
      <c r="CG128" s="202" t="s">
        <v>667</v>
      </c>
      <c r="CH128" s="201"/>
      <c r="CI128" s="202" t="s">
        <v>667</v>
      </c>
      <c r="CJ128" s="201"/>
      <c r="CK128" s="202" t="s">
        <v>667</v>
      </c>
      <c r="CL128" s="201"/>
      <c r="CM128" s="202" t="s">
        <v>667</v>
      </c>
      <c r="CN128" s="201"/>
      <c r="CO128" s="202" t="s">
        <v>667</v>
      </c>
      <c r="CP128" s="201"/>
      <c r="CQ128" s="202" t="s">
        <v>667</v>
      </c>
      <c r="CR128" s="201"/>
      <c r="CS128" s="202" t="s">
        <v>667</v>
      </c>
      <c r="CT128" s="201"/>
      <c r="CU128" s="202" t="s">
        <v>667</v>
      </c>
      <c r="CV128" s="201"/>
      <c r="CW128" s="202" t="s">
        <v>667</v>
      </c>
      <c r="CX128" s="201"/>
      <c r="CY128" s="202" t="s">
        <v>667</v>
      </c>
      <c r="CZ128" s="201"/>
      <c r="DA128" s="202" t="s">
        <v>667</v>
      </c>
      <c r="DB128" s="201"/>
      <c r="DC128" s="202" t="s">
        <v>667</v>
      </c>
      <c r="DD128" s="201"/>
      <c r="DE128" s="202" t="s">
        <v>667</v>
      </c>
      <c r="DF128" s="201"/>
      <c r="DG128" s="202" t="s">
        <v>667</v>
      </c>
      <c r="DH128" s="201"/>
      <c r="DI128" s="202" t="s">
        <v>667</v>
      </c>
      <c r="DJ128" s="201"/>
      <c r="DK128" s="202" t="s">
        <v>667</v>
      </c>
      <c r="DL128" s="201"/>
      <c r="DM128" s="202" t="s">
        <v>667</v>
      </c>
      <c r="DN128" s="201"/>
      <c r="DO128" s="202" t="s">
        <v>667</v>
      </c>
      <c r="DP128" s="201"/>
      <c r="DQ128" s="202" t="s">
        <v>667</v>
      </c>
      <c r="DR128" s="201"/>
      <c r="DS128" s="202" t="s">
        <v>667</v>
      </c>
      <c r="DT128" s="201"/>
      <c r="DU128" s="202" t="s">
        <v>667</v>
      </c>
      <c r="DV128" s="201"/>
      <c r="DW128" s="202" t="s">
        <v>667</v>
      </c>
      <c r="DX128" s="201"/>
      <c r="DY128" s="202" t="s">
        <v>667</v>
      </c>
      <c r="DZ128" s="201"/>
      <c r="EA128" s="202" t="s">
        <v>667</v>
      </c>
      <c r="EB128" s="201"/>
      <c r="EC128" s="202" t="s">
        <v>667</v>
      </c>
      <c r="ED128" s="201"/>
      <c r="EE128" s="202" t="s">
        <v>667</v>
      </c>
      <c r="EF128" s="201"/>
      <c r="EG128" s="202" t="s">
        <v>667</v>
      </c>
      <c r="EH128" s="201"/>
      <c r="EI128" s="202" t="s">
        <v>667</v>
      </c>
      <c r="EJ128" s="201"/>
      <c r="EK128" s="202" t="s">
        <v>667</v>
      </c>
      <c r="EL128" s="201"/>
      <c r="EM128" s="202" t="s">
        <v>667</v>
      </c>
      <c r="EN128" s="201"/>
      <c r="EO128" s="202" t="s">
        <v>667</v>
      </c>
      <c r="EP128" s="201"/>
      <c r="EQ128" s="202" t="s">
        <v>667</v>
      </c>
      <c r="ER128" s="201"/>
      <c r="ES128" s="202" t="s">
        <v>667</v>
      </c>
      <c r="ET128" s="201"/>
      <c r="EU128" s="202" t="s">
        <v>667</v>
      </c>
      <c r="EV128" s="201"/>
      <c r="EW128" s="202" t="s">
        <v>667</v>
      </c>
      <c r="EX128" s="201"/>
      <c r="EY128" s="202" t="s">
        <v>667</v>
      </c>
      <c r="EZ128" s="201"/>
      <c r="FA128" s="202" t="s">
        <v>667</v>
      </c>
      <c r="FB128" s="201"/>
      <c r="FC128" s="202" t="s">
        <v>667</v>
      </c>
      <c r="FD128" s="201"/>
      <c r="FE128" s="202" t="s">
        <v>667</v>
      </c>
      <c r="FF128" s="201"/>
      <c r="FG128" s="202" t="s">
        <v>667</v>
      </c>
      <c r="FH128" s="201"/>
      <c r="FI128" s="202" t="s">
        <v>667</v>
      </c>
      <c r="FJ128" s="201"/>
      <c r="FK128" s="202" t="s">
        <v>667</v>
      </c>
      <c r="FL128" s="201"/>
      <c r="FM128" s="202" t="s">
        <v>667</v>
      </c>
      <c r="FN128" s="201"/>
      <c r="FO128" s="202" t="s">
        <v>667</v>
      </c>
      <c r="FP128" s="201"/>
      <c r="FQ128" s="202" t="s">
        <v>667</v>
      </c>
      <c r="FR128" s="201"/>
      <c r="FS128" s="202" t="s">
        <v>667</v>
      </c>
      <c r="FT128" s="201"/>
      <c r="FU128" s="202" t="s">
        <v>667</v>
      </c>
      <c r="FV128" s="201"/>
      <c r="FW128" s="202" t="s">
        <v>667</v>
      </c>
      <c r="FX128" s="201"/>
      <c r="FY128" s="202" t="s">
        <v>667</v>
      </c>
      <c r="FZ128" s="201"/>
      <c r="GA128" s="202" t="s">
        <v>667</v>
      </c>
      <c r="GB128" s="201"/>
      <c r="GC128" s="202" t="s">
        <v>667</v>
      </c>
      <c r="GD128" s="201"/>
      <c r="GE128" s="202" t="s">
        <v>667</v>
      </c>
      <c r="GF128" s="201"/>
      <c r="GG128" s="202" t="s">
        <v>667</v>
      </c>
      <c r="GH128" s="201"/>
      <c r="GI128" s="202" t="s">
        <v>667</v>
      </c>
      <c r="GJ128" s="201"/>
      <c r="GK128" s="202" t="s">
        <v>667</v>
      </c>
      <c r="GL128" s="201"/>
      <c r="GM128" s="202" t="s">
        <v>667</v>
      </c>
      <c r="GN128" s="201"/>
      <c r="GO128" s="202" t="s">
        <v>667</v>
      </c>
      <c r="GP128" s="201"/>
      <c r="GQ128" s="202" t="s">
        <v>667</v>
      </c>
      <c r="GR128" s="201"/>
      <c r="GS128" s="202" t="s">
        <v>667</v>
      </c>
      <c r="GT128" s="201"/>
      <c r="GU128" s="202" t="s">
        <v>667</v>
      </c>
      <c r="GV128" s="201"/>
      <c r="GW128" s="202" t="s">
        <v>667</v>
      </c>
      <c r="GX128" s="201"/>
      <c r="GY128" s="202" t="s">
        <v>667</v>
      </c>
      <c r="GZ128" s="201"/>
      <c r="HA128" s="202" t="s">
        <v>667</v>
      </c>
      <c r="HB128" s="201"/>
      <c r="HC128" s="202" t="s">
        <v>667</v>
      </c>
      <c r="HD128" s="201"/>
      <c r="HE128" s="202" t="s">
        <v>667</v>
      </c>
      <c r="HF128" s="201"/>
      <c r="HG128" s="202" t="s">
        <v>667</v>
      </c>
      <c r="HH128" s="201"/>
      <c r="HI128" s="202" t="s">
        <v>667</v>
      </c>
      <c r="HJ128" s="201"/>
      <c r="HK128" s="202" t="s">
        <v>667</v>
      </c>
      <c r="HL128" s="201"/>
      <c r="HM128" s="202" t="s">
        <v>667</v>
      </c>
      <c r="HN128" s="201"/>
      <c r="HO128" s="202" t="s">
        <v>667</v>
      </c>
      <c r="HP128" s="201"/>
      <c r="HQ128" s="202" t="s">
        <v>667</v>
      </c>
      <c r="HR128" s="201"/>
      <c r="HS128" s="202" t="s">
        <v>667</v>
      </c>
      <c r="HT128" s="201"/>
      <c r="HU128" s="202" t="s">
        <v>667</v>
      </c>
      <c r="HV128" s="201"/>
      <c r="HW128" s="202" t="s">
        <v>667</v>
      </c>
      <c r="HX128" s="201"/>
      <c r="HY128" s="202" t="s">
        <v>667</v>
      </c>
      <c r="HZ128" s="201"/>
      <c r="IA128" s="202" t="s">
        <v>667</v>
      </c>
      <c r="IB128" s="201"/>
      <c r="IC128" s="202" t="s">
        <v>667</v>
      </c>
      <c r="ID128" s="201"/>
      <c r="IE128" s="202" t="s">
        <v>667</v>
      </c>
      <c r="IF128" s="201"/>
      <c r="IG128" s="202" t="s">
        <v>667</v>
      </c>
      <c r="IH128" s="201"/>
      <c r="II128" s="202" t="s">
        <v>667</v>
      </c>
    </row>
    <row r="129" spans="1:243" ht="15.75" customHeight="1" x14ac:dyDescent="0.2">
      <c r="A129" s="604"/>
      <c r="B129" s="610" t="s">
        <v>13</v>
      </c>
      <c r="C129" s="612">
        <v>46066</v>
      </c>
      <c r="D129" s="10">
        <v>0</v>
      </c>
      <c r="E129" s="536" t="s">
        <v>81</v>
      </c>
      <c r="F129" s="195">
        <v>0</v>
      </c>
      <c r="G129" s="196"/>
      <c r="H129" s="195">
        <v>0</v>
      </c>
      <c r="I129" s="196"/>
      <c r="J129" s="195">
        <v>0</v>
      </c>
      <c r="K129" s="196"/>
      <c r="L129" s="195">
        <v>0</v>
      </c>
      <c r="M129" s="196"/>
      <c r="N129" s="195">
        <v>0</v>
      </c>
      <c r="O129" s="196"/>
      <c r="P129" s="195">
        <v>0</v>
      </c>
      <c r="Q129" s="196"/>
      <c r="R129" s="195">
        <v>0</v>
      </c>
      <c r="S129" s="196"/>
      <c r="T129" s="195">
        <v>0</v>
      </c>
      <c r="U129" s="196"/>
      <c r="V129" s="195">
        <v>0</v>
      </c>
      <c r="W129" s="196"/>
      <c r="X129" s="195">
        <v>0</v>
      </c>
      <c r="Y129" s="196"/>
      <c r="Z129" s="195">
        <v>0</v>
      </c>
      <c r="AA129" s="196"/>
      <c r="AB129" s="195">
        <v>0</v>
      </c>
      <c r="AC129" s="196"/>
      <c r="AD129" s="195">
        <v>0</v>
      </c>
      <c r="AE129" s="196"/>
      <c r="AF129" s="195">
        <v>0</v>
      </c>
      <c r="AG129" s="196"/>
      <c r="AH129" s="195">
        <v>0</v>
      </c>
      <c r="AI129" s="196"/>
      <c r="AJ129" s="195">
        <v>0</v>
      </c>
      <c r="AK129" s="196"/>
      <c r="AL129" s="195">
        <v>0</v>
      </c>
      <c r="AM129" s="196"/>
      <c r="AN129" s="195">
        <v>0</v>
      </c>
      <c r="AO129" s="196"/>
      <c r="AP129" s="195">
        <v>0</v>
      </c>
      <c r="AQ129" s="196"/>
      <c r="AR129" s="195">
        <v>0</v>
      </c>
      <c r="AS129" s="196"/>
      <c r="AT129" s="195">
        <v>0</v>
      </c>
      <c r="AU129" s="196"/>
      <c r="AV129" s="195">
        <v>0</v>
      </c>
      <c r="AW129" s="196"/>
      <c r="AX129" s="195">
        <v>0</v>
      </c>
      <c r="AY129" s="196"/>
      <c r="AZ129" s="195">
        <v>0</v>
      </c>
      <c r="BA129" s="196"/>
      <c r="BB129" s="195">
        <v>0</v>
      </c>
      <c r="BC129" s="196"/>
      <c r="BD129" s="195">
        <v>0</v>
      </c>
      <c r="BE129" s="196"/>
      <c r="BF129" s="195">
        <v>0</v>
      </c>
      <c r="BG129" s="196"/>
      <c r="BH129" s="195">
        <v>0</v>
      </c>
      <c r="BI129" s="196"/>
      <c r="BJ129" s="195">
        <v>0</v>
      </c>
      <c r="BK129" s="196"/>
      <c r="BL129" s="195">
        <v>0</v>
      </c>
      <c r="BM129" s="196"/>
      <c r="BN129" s="195">
        <v>0</v>
      </c>
      <c r="BO129" s="196"/>
      <c r="BP129" s="195">
        <v>0</v>
      </c>
      <c r="BQ129" s="196"/>
      <c r="BR129" s="195">
        <v>0</v>
      </c>
      <c r="BS129" s="196"/>
      <c r="BT129" s="195">
        <v>0</v>
      </c>
      <c r="BU129" s="196"/>
      <c r="BV129" s="195">
        <v>0</v>
      </c>
      <c r="BW129" s="196"/>
      <c r="BX129" s="195">
        <v>0</v>
      </c>
      <c r="BY129" s="196"/>
      <c r="BZ129" s="195">
        <v>0</v>
      </c>
      <c r="CA129" s="196"/>
      <c r="CB129" s="195">
        <v>0</v>
      </c>
      <c r="CC129" s="196"/>
      <c r="CD129" s="195">
        <v>0</v>
      </c>
      <c r="CE129" s="196"/>
      <c r="CF129" s="195">
        <v>0</v>
      </c>
      <c r="CG129" s="196"/>
      <c r="CH129" s="195">
        <v>0</v>
      </c>
      <c r="CI129" s="196"/>
      <c r="CJ129" s="195">
        <v>0</v>
      </c>
      <c r="CK129" s="196"/>
      <c r="CL129" s="195">
        <v>0</v>
      </c>
      <c r="CM129" s="196"/>
      <c r="CN129" s="195">
        <v>0</v>
      </c>
      <c r="CO129" s="196"/>
      <c r="CP129" s="195">
        <v>0</v>
      </c>
      <c r="CQ129" s="196"/>
      <c r="CR129" s="195">
        <v>0</v>
      </c>
      <c r="CS129" s="196"/>
      <c r="CT129" s="195">
        <v>0</v>
      </c>
      <c r="CU129" s="196"/>
      <c r="CV129" s="195">
        <v>0</v>
      </c>
      <c r="CW129" s="196"/>
      <c r="CX129" s="195">
        <v>0</v>
      </c>
      <c r="CY129" s="196"/>
      <c r="CZ129" s="195">
        <v>0</v>
      </c>
      <c r="DA129" s="196"/>
      <c r="DB129" s="195">
        <v>0</v>
      </c>
      <c r="DC129" s="196"/>
      <c r="DD129" s="195">
        <v>0</v>
      </c>
      <c r="DE129" s="196"/>
      <c r="DF129" s="195">
        <v>0</v>
      </c>
      <c r="DG129" s="196"/>
      <c r="DH129" s="195">
        <v>0</v>
      </c>
      <c r="DI129" s="196"/>
      <c r="DJ129" s="195">
        <v>0</v>
      </c>
      <c r="DK129" s="196"/>
      <c r="DL129" s="195">
        <v>0</v>
      </c>
      <c r="DM129" s="196"/>
      <c r="DN129" s="195">
        <v>0</v>
      </c>
      <c r="DO129" s="196"/>
      <c r="DP129" s="195">
        <v>0</v>
      </c>
      <c r="DQ129" s="196"/>
      <c r="DR129" s="195">
        <v>0</v>
      </c>
      <c r="DS129" s="196"/>
      <c r="DT129" s="195">
        <v>0</v>
      </c>
      <c r="DU129" s="196"/>
      <c r="DV129" s="195">
        <v>0</v>
      </c>
      <c r="DW129" s="196"/>
      <c r="DX129" s="195">
        <v>0</v>
      </c>
      <c r="DY129" s="196"/>
      <c r="DZ129" s="195">
        <v>0</v>
      </c>
      <c r="EA129" s="196"/>
      <c r="EB129" s="195">
        <v>0</v>
      </c>
      <c r="EC129" s="196"/>
      <c r="ED129" s="195">
        <v>0</v>
      </c>
      <c r="EE129" s="196"/>
      <c r="EF129" s="195">
        <v>0</v>
      </c>
      <c r="EG129" s="196"/>
      <c r="EH129" s="195">
        <v>0</v>
      </c>
      <c r="EI129" s="196"/>
      <c r="EJ129" s="195">
        <v>0</v>
      </c>
      <c r="EK129" s="196"/>
      <c r="EL129" s="195">
        <v>0</v>
      </c>
      <c r="EM129" s="196"/>
      <c r="EN129" s="195">
        <v>0</v>
      </c>
      <c r="EO129" s="196"/>
      <c r="EP129" s="195">
        <v>0</v>
      </c>
      <c r="EQ129" s="196"/>
      <c r="ER129" s="195">
        <v>0</v>
      </c>
      <c r="ES129" s="196"/>
      <c r="ET129" s="195">
        <v>0</v>
      </c>
      <c r="EU129" s="196"/>
      <c r="EV129" s="195">
        <v>0</v>
      </c>
      <c r="EW129" s="196"/>
      <c r="EX129" s="195">
        <v>0</v>
      </c>
      <c r="EY129" s="196"/>
      <c r="EZ129" s="195">
        <v>0</v>
      </c>
      <c r="FA129" s="196"/>
      <c r="FB129" s="195">
        <v>0</v>
      </c>
      <c r="FC129" s="196"/>
      <c r="FD129" s="195">
        <v>0</v>
      </c>
      <c r="FE129" s="196"/>
      <c r="FF129" s="195">
        <v>0</v>
      </c>
      <c r="FG129" s="196"/>
      <c r="FH129" s="195">
        <v>0</v>
      </c>
      <c r="FI129" s="196"/>
      <c r="FJ129" s="195">
        <v>0</v>
      </c>
      <c r="FK129" s="196"/>
      <c r="FL129" s="195">
        <v>0</v>
      </c>
      <c r="FM129" s="196"/>
      <c r="FN129" s="195">
        <v>0</v>
      </c>
      <c r="FO129" s="196"/>
      <c r="FP129" s="195">
        <v>0</v>
      </c>
      <c r="FQ129" s="196"/>
      <c r="FR129" s="195">
        <v>0</v>
      </c>
      <c r="FS129" s="196"/>
      <c r="FT129" s="195">
        <v>0</v>
      </c>
      <c r="FU129" s="196"/>
      <c r="FV129" s="195">
        <v>0</v>
      </c>
      <c r="FW129" s="196"/>
      <c r="FX129" s="195">
        <v>0</v>
      </c>
      <c r="FY129" s="196"/>
      <c r="FZ129" s="195">
        <v>0</v>
      </c>
      <c r="GA129" s="196"/>
      <c r="GB129" s="195">
        <v>0</v>
      </c>
      <c r="GC129" s="196"/>
      <c r="GD129" s="195">
        <v>0</v>
      </c>
      <c r="GE129" s="196"/>
      <c r="GF129" s="195">
        <v>0</v>
      </c>
      <c r="GG129" s="196"/>
      <c r="GH129" s="195">
        <v>0</v>
      </c>
      <c r="GI129" s="196"/>
      <c r="GJ129" s="195">
        <v>0</v>
      </c>
      <c r="GK129" s="196"/>
      <c r="GL129" s="195">
        <v>0</v>
      </c>
      <c r="GM129" s="196"/>
      <c r="GN129" s="195">
        <v>0</v>
      </c>
      <c r="GO129" s="196"/>
      <c r="GP129" s="195">
        <v>0</v>
      </c>
      <c r="GQ129" s="196"/>
      <c r="GR129" s="195">
        <v>0</v>
      </c>
      <c r="GS129" s="196"/>
      <c r="GT129" s="195">
        <v>0</v>
      </c>
      <c r="GU129" s="196"/>
      <c r="GV129" s="195">
        <v>0</v>
      </c>
      <c r="GW129" s="196"/>
      <c r="GX129" s="195">
        <v>0</v>
      </c>
      <c r="GY129" s="196"/>
      <c r="GZ129" s="195">
        <v>0</v>
      </c>
      <c r="HA129" s="196"/>
      <c r="HB129" s="195">
        <v>0</v>
      </c>
      <c r="HC129" s="196"/>
      <c r="HD129" s="195">
        <v>0</v>
      </c>
      <c r="HE129" s="196"/>
      <c r="HF129" s="195">
        <v>0</v>
      </c>
      <c r="HG129" s="196"/>
      <c r="HH129" s="195">
        <v>0</v>
      </c>
      <c r="HI129" s="196"/>
      <c r="HJ129" s="195">
        <v>0</v>
      </c>
      <c r="HK129" s="196"/>
      <c r="HL129" s="195">
        <v>0</v>
      </c>
      <c r="HM129" s="196"/>
      <c r="HN129" s="195">
        <v>0</v>
      </c>
      <c r="HO129" s="196"/>
      <c r="HP129" s="195">
        <v>0</v>
      </c>
      <c r="HQ129" s="196"/>
      <c r="HR129" s="195">
        <v>0</v>
      </c>
      <c r="HS129" s="196"/>
      <c r="HT129" s="195">
        <v>0</v>
      </c>
      <c r="HU129" s="196"/>
      <c r="HV129" s="195">
        <v>0</v>
      </c>
      <c r="HW129" s="196"/>
      <c r="HX129" s="195">
        <v>0</v>
      </c>
      <c r="HY129" s="196">
        <v>0</v>
      </c>
      <c r="HZ129" s="195">
        <v>0</v>
      </c>
      <c r="IA129" s="196">
        <v>0</v>
      </c>
      <c r="IB129" s="195">
        <v>0</v>
      </c>
      <c r="IC129" s="196">
        <v>0</v>
      </c>
      <c r="ID129" s="195">
        <v>0</v>
      </c>
      <c r="IE129" s="196">
        <v>0</v>
      </c>
      <c r="IF129" s="195">
        <v>0</v>
      </c>
      <c r="IG129" s="196">
        <v>0</v>
      </c>
      <c r="IH129" s="195">
        <v>0</v>
      </c>
      <c r="II129" s="196">
        <v>0</v>
      </c>
    </row>
    <row r="130" spans="1:243" ht="15.75" customHeight="1" x14ac:dyDescent="0.2">
      <c r="A130" s="604"/>
      <c r="B130" s="598"/>
      <c r="C130" s="613"/>
      <c r="D130" s="7" t="s">
        <v>6</v>
      </c>
      <c r="E130" s="537"/>
      <c r="F130" s="197"/>
      <c r="G130" s="198" t="s">
        <v>667</v>
      </c>
      <c r="H130" s="197"/>
      <c r="I130" s="198" t="s">
        <v>667</v>
      </c>
      <c r="J130" s="197"/>
      <c r="K130" s="198" t="s">
        <v>667</v>
      </c>
      <c r="L130" s="197"/>
      <c r="M130" s="198" t="s">
        <v>667</v>
      </c>
      <c r="N130" s="197"/>
      <c r="O130" s="198" t="s">
        <v>667</v>
      </c>
      <c r="P130" s="197"/>
      <c r="Q130" s="198" t="s">
        <v>667</v>
      </c>
      <c r="R130" s="197"/>
      <c r="S130" s="198" t="s">
        <v>667</v>
      </c>
      <c r="T130" s="197"/>
      <c r="U130" s="198" t="s">
        <v>667</v>
      </c>
      <c r="V130" s="197"/>
      <c r="W130" s="198" t="s">
        <v>667</v>
      </c>
      <c r="X130" s="197"/>
      <c r="Y130" s="198" t="s">
        <v>667</v>
      </c>
      <c r="Z130" s="197"/>
      <c r="AA130" s="198" t="s">
        <v>667</v>
      </c>
      <c r="AB130" s="197"/>
      <c r="AC130" s="198" t="s">
        <v>667</v>
      </c>
      <c r="AD130" s="197"/>
      <c r="AE130" s="198" t="s">
        <v>667</v>
      </c>
      <c r="AF130" s="197"/>
      <c r="AG130" s="198" t="s">
        <v>667</v>
      </c>
      <c r="AH130" s="197"/>
      <c r="AI130" s="198" t="s">
        <v>667</v>
      </c>
      <c r="AJ130" s="197"/>
      <c r="AK130" s="198" t="s">
        <v>667</v>
      </c>
      <c r="AL130" s="197"/>
      <c r="AM130" s="198" t="s">
        <v>667</v>
      </c>
      <c r="AN130" s="197"/>
      <c r="AO130" s="198" t="s">
        <v>667</v>
      </c>
      <c r="AP130" s="197"/>
      <c r="AQ130" s="198" t="s">
        <v>667</v>
      </c>
      <c r="AR130" s="197"/>
      <c r="AS130" s="198" t="s">
        <v>667</v>
      </c>
      <c r="AT130" s="197"/>
      <c r="AU130" s="198" t="s">
        <v>667</v>
      </c>
      <c r="AV130" s="197"/>
      <c r="AW130" s="198" t="s">
        <v>667</v>
      </c>
      <c r="AX130" s="197"/>
      <c r="AY130" s="198" t="s">
        <v>667</v>
      </c>
      <c r="AZ130" s="197"/>
      <c r="BA130" s="198" t="s">
        <v>667</v>
      </c>
      <c r="BB130" s="197"/>
      <c r="BC130" s="198" t="s">
        <v>667</v>
      </c>
      <c r="BD130" s="197"/>
      <c r="BE130" s="198" t="s">
        <v>667</v>
      </c>
      <c r="BF130" s="197"/>
      <c r="BG130" s="198" t="s">
        <v>667</v>
      </c>
      <c r="BH130" s="197"/>
      <c r="BI130" s="198" t="s">
        <v>667</v>
      </c>
      <c r="BJ130" s="197"/>
      <c r="BK130" s="198" t="s">
        <v>667</v>
      </c>
      <c r="BL130" s="197"/>
      <c r="BM130" s="198" t="s">
        <v>667</v>
      </c>
      <c r="BN130" s="197"/>
      <c r="BO130" s="198" t="s">
        <v>667</v>
      </c>
      <c r="BP130" s="197"/>
      <c r="BQ130" s="198" t="s">
        <v>667</v>
      </c>
      <c r="BR130" s="197"/>
      <c r="BS130" s="198" t="s">
        <v>667</v>
      </c>
      <c r="BT130" s="197"/>
      <c r="BU130" s="198" t="s">
        <v>667</v>
      </c>
      <c r="BV130" s="197"/>
      <c r="BW130" s="198" t="s">
        <v>667</v>
      </c>
      <c r="BX130" s="197"/>
      <c r="BY130" s="198" t="s">
        <v>667</v>
      </c>
      <c r="BZ130" s="197"/>
      <c r="CA130" s="198" t="s">
        <v>667</v>
      </c>
      <c r="CB130" s="197"/>
      <c r="CC130" s="198" t="s">
        <v>667</v>
      </c>
      <c r="CD130" s="197"/>
      <c r="CE130" s="198" t="s">
        <v>667</v>
      </c>
      <c r="CF130" s="197"/>
      <c r="CG130" s="198" t="s">
        <v>667</v>
      </c>
      <c r="CH130" s="197"/>
      <c r="CI130" s="198" t="s">
        <v>667</v>
      </c>
      <c r="CJ130" s="197"/>
      <c r="CK130" s="198" t="s">
        <v>667</v>
      </c>
      <c r="CL130" s="197"/>
      <c r="CM130" s="198" t="s">
        <v>667</v>
      </c>
      <c r="CN130" s="197"/>
      <c r="CO130" s="198" t="s">
        <v>667</v>
      </c>
      <c r="CP130" s="197"/>
      <c r="CQ130" s="198" t="s">
        <v>667</v>
      </c>
      <c r="CR130" s="197"/>
      <c r="CS130" s="198" t="s">
        <v>667</v>
      </c>
      <c r="CT130" s="197"/>
      <c r="CU130" s="198" t="s">
        <v>667</v>
      </c>
      <c r="CV130" s="197"/>
      <c r="CW130" s="198" t="s">
        <v>667</v>
      </c>
      <c r="CX130" s="197"/>
      <c r="CY130" s="198" t="s">
        <v>667</v>
      </c>
      <c r="CZ130" s="197"/>
      <c r="DA130" s="198" t="s">
        <v>667</v>
      </c>
      <c r="DB130" s="197"/>
      <c r="DC130" s="198" t="s">
        <v>667</v>
      </c>
      <c r="DD130" s="197"/>
      <c r="DE130" s="198" t="s">
        <v>667</v>
      </c>
      <c r="DF130" s="197"/>
      <c r="DG130" s="198" t="s">
        <v>667</v>
      </c>
      <c r="DH130" s="197"/>
      <c r="DI130" s="198" t="s">
        <v>667</v>
      </c>
      <c r="DJ130" s="197"/>
      <c r="DK130" s="198" t="s">
        <v>667</v>
      </c>
      <c r="DL130" s="197"/>
      <c r="DM130" s="198" t="s">
        <v>667</v>
      </c>
      <c r="DN130" s="197"/>
      <c r="DO130" s="198" t="s">
        <v>667</v>
      </c>
      <c r="DP130" s="197"/>
      <c r="DQ130" s="198" t="s">
        <v>667</v>
      </c>
      <c r="DR130" s="197"/>
      <c r="DS130" s="198" t="s">
        <v>667</v>
      </c>
      <c r="DT130" s="197"/>
      <c r="DU130" s="198" t="s">
        <v>667</v>
      </c>
      <c r="DV130" s="197"/>
      <c r="DW130" s="198" t="s">
        <v>667</v>
      </c>
      <c r="DX130" s="197"/>
      <c r="DY130" s="198" t="s">
        <v>667</v>
      </c>
      <c r="DZ130" s="197"/>
      <c r="EA130" s="198" t="s">
        <v>667</v>
      </c>
      <c r="EB130" s="197"/>
      <c r="EC130" s="198" t="s">
        <v>667</v>
      </c>
      <c r="ED130" s="197"/>
      <c r="EE130" s="198" t="s">
        <v>667</v>
      </c>
      <c r="EF130" s="197"/>
      <c r="EG130" s="198" t="s">
        <v>667</v>
      </c>
      <c r="EH130" s="197"/>
      <c r="EI130" s="198" t="s">
        <v>667</v>
      </c>
      <c r="EJ130" s="197"/>
      <c r="EK130" s="198" t="s">
        <v>667</v>
      </c>
      <c r="EL130" s="197"/>
      <c r="EM130" s="198" t="s">
        <v>667</v>
      </c>
      <c r="EN130" s="197"/>
      <c r="EO130" s="198" t="s">
        <v>667</v>
      </c>
      <c r="EP130" s="197"/>
      <c r="EQ130" s="198" t="s">
        <v>667</v>
      </c>
      <c r="ER130" s="197"/>
      <c r="ES130" s="198" t="s">
        <v>667</v>
      </c>
      <c r="ET130" s="197"/>
      <c r="EU130" s="198" t="s">
        <v>667</v>
      </c>
      <c r="EV130" s="197"/>
      <c r="EW130" s="198" t="s">
        <v>667</v>
      </c>
      <c r="EX130" s="197"/>
      <c r="EY130" s="198" t="s">
        <v>667</v>
      </c>
      <c r="EZ130" s="197"/>
      <c r="FA130" s="198" t="s">
        <v>667</v>
      </c>
      <c r="FB130" s="197"/>
      <c r="FC130" s="198" t="s">
        <v>667</v>
      </c>
      <c r="FD130" s="197"/>
      <c r="FE130" s="198" t="s">
        <v>667</v>
      </c>
      <c r="FF130" s="197"/>
      <c r="FG130" s="198" t="s">
        <v>667</v>
      </c>
      <c r="FH130" s="197"/>
      <c r="FI130" s="198" t="s">
        <v>667</v>
      </c>
      <c r="FJ130" s="197"/>
      <c r="FK130" s="198" t="s">
        <v>667</v>
      </c>
      <c r="FL130" s="197"/>
      <c r="FM130" s="198" t="s">
        <v>667</v>
      </c>
      <c r="FN130" s="197"/>
      <c r="FO130" s="198" t="s">
        <v>667</v>
      </c>
      <c r="FP130" s="197"/>
      <c r="FQ130" s="198" t="s">
        <v>667</v>
      </c>
      <c r="FR130" s="197"/>
      <c r="FS130" s="198" t="s">
        <v>667</v>
      </c>
      <c r="FT130" s="197"/>
      <c r="FU130" s="198" t="s">
        <v>667</v>
      </c>
      <c r="FV130" s="197"/>
      <c r="FW130" s="198" t="s">
        <v>667</v>
      </c>
      <c r="FX130" s="197"/>
      <c r="FY130" s="198" t="s">
        <v>667</v>
      </c>
      <c r="FZ130" s="197"/>
      <c r="GA130" s="198" t="s">
        <v>667</v>
      </c>
      <c r="GB130" s="197"/>
      <c r="GC130" s="198" t="s">
        <v>667</v>
      </c>
      <c r="GD130" s="197"/>
      <c r="GE130" s="198" t="s">
        <v>667</v>
      </c>
      <c r="GF130" s="197"/>
      <c r="GG130" s="198" t="s">
        <v>667</v>
      </c>
      <c r="GH130" s="197"/>
      <c r="GI130" s="198" t="s">
        <v>667</v>
      </c>
      <c r="GJ130" s="197"/>
      <c r="GK130" s="198" t="s">
        <v>667</v>
      </c>
      <c r="GL130" s="197"/>
      <c r="GM130" s="198" t="s">
        <v>667</v>
      </c>
      <c r="GN130" s="197"/>
      <c r="GO130" s="198" t="s">
        <v>667</v>
      </c>
      <c r="GP130" s="197"/>
      <c r="GQ130" s="198" t="s">
        <v>667</v>
      </c>
      <c r="GR130" s="197"/>
      <c r="GS130" s="198" t="s">
        <v>667</v>
      </c>
      <c r="GT130" s="197"/>
      <c r="GU130" s="198" t="s">
        <v>667</v>
      </c>
      <c r="GV130" s="197"/>
      <c r="GW130" s="198" t="s">
        <v>667</v>
      </c>
      <c r="GX130" s="197"/>
      <c r="GY130" s="198" t="s">
        <v>667</v>
      </c>
      <c r="GZ130" s="197"/>
      <c r="HA130" s="198" t="s">
        <v>667</v>
      </c>
      <c r="HB130" s="197"/>
      <c r="HC130" s="198" t="s">
        <v>667</v>
      </c>
      <c r="HD130" s="197"/>
      <c r="HE130" s="198" t="s">
        <v>667</v>
      </c>
      <c r="HF130" s="197"/>
      <c r="HG130" s="198" t="s">
        <v>667</v>
      </c>
      <c r="HH130" s="197"/>
      <c r="HI130" s="198" t="s">
        <v>667</v>
      </c>
      <c r="HJ130" s="197"/>
      <c r="HK130" s="198" t="s">
        <v>667</v>
      </c>
      <c r="HL130" s="197"/>
      <c r="HM130" s="198" t="s">
        <v>667</v>
      </c>
      <c r="HN130" s="197"/>
      <c r="HO130" s="198" t="s">
        <v>667</v>
      </c>
      <c r="HP130" s="197"/>
      <c r="HQ130" s="198" t="s">
        <v>667</v>
      </c>
      <c r="HR130" s="197"/>
      <c r="HS130" s="198" t="s">
        <v>667</v>
      </c>
      <c r="HT130" s="197"/>
      <c r="HU130" s="198" t="s">
        <v>667</v>
      </c>
      <c r="HV130" s="197"/>
      <c r="HW130" s="198" t="s">
        <v>667</v>
      </c>
      <c r="HX130" s="197"/>
      <c r="HY130" s="198" t="s">
        <v>667</v>
      </c>
      <c r="HZ130" s="197"/>
      <c r="IA130" s="198" t="s">
        <v>667</v>
      </c>
      <c r="IB130" s="197"/>
      <c r="IC130" s="198" t="s">
        <v>667</v>
      </c>
      <c r="ID130" s="197"/>
      <c r="IE130" s="198" t="s">
        <v>667</v>
      </c>
      <c r="IF130" s="197"/>
      <c r="IG130" s="198" t="s">
        <v>667</v>
      </c>
      <c r="IH130" s="197"/>
      <c r="II130" s="198" t="s">
        <v>667</v>
      </c>
    </row>
    <row r="131" spans="1:243" ht="15.75" customHeight="1" x14ac:dyDescent="0.2">
      <c r="A131" s="604"/>
      <c r="B131" s="598"/>
      <c r="C131" s="613"/>
      <c r="D131" s="7">
        <v>0</v>
      </c>
      <c r="E131" s="538" t="s">
        <v>82</v>
      </c>
      <c r="F131" s="199">
        <v>0</v>
      </c>
      <c r="G131" s="200"/>
      <c r="H131" s="199">
        <v>0</v>
      </c>
      <c r="I131" s="200"/>
      <c r="J131" s="199">
        <v>0</v>
      </c>
      <c r="K131" s="200"/>
      <c r="L131" s="199">
        <v>0</v>
      </c>
      <c r="M131" s="200"/>
      <c r="N131" s="199">
        <v>0</v>
      </c>
      <c r="O131" s="200"/>
      <c r="P131" s="199">
        <v>0</v>
      </c>
      <c r="Q131" s="200"/>
      <c r="R131" s="199">
        <v>0</v>
      </c>
      <c r="S131" s="200"/>
      <c r="T131" s="199">
        <v>0</v>
      </c>
      <c r="U131" s="200"/>
      <c r="V131" s="199">
        <v>0</v>
      </c>
      <c r="W131" s="200"/>
      <c r="X131" s="199">
        <v>0</v>
      </c>
      <c r="Y131" s="200"/>
      <c r="Z131" s="199">
        <v>0</v>
      </c>
      <c r="AA131" s="200"/>
      <c r="AB131" s="199">
        <v>0</v>
      </c>
      <c r="AC131" s="200"/>
      <c r="AD131" s="199">
        <v>0</v>
      </c>
      <c r="AE131" s="200"/>
      <c r="AF131" s="199">
        <v>0</v>
      </c>
      <c r="AG131" s="200"/>
      <c r="AH131" s="199">
        <v>0</v>
      </c>
      <c r="AI131" s="200"/>
      <c r="AJ131" s="199">
        <v>0</v>
      </c>
      <c r="AK131" s="200"/>
      <c r="AL131" s="199">
        <v>0</v>
      </c>
      <c r="AM131" s="200"/>
      <c r="AN131" s="199">
        <v>0</v>
      </c>
      <c r="AO131" s="200"/>
      <c r="AP131" s="199">
        <v>0</v>
      </c>
      <c r="AQ131" s="200"/>
      <c r="AR131" s="199">
        <v>0</v>
      </c>
      <c r="AS131" s="200"/>
      <c r="AT131" s="199">
        <v>0</v>
      </c>
      <c r="AU131" s="200"/>
      <c r="AV131" s="199">
        <v>0</v>
      </c>
      <c r="AW131" s="200"/>
      <c r="AX131" s="199">
        <v>0</v>
      </c>
      <c r="AY131" s="200"/>
      <c r="AZ131" s="199">
        <v>0</v>
      </c>
      <c r="BA131" s="200"/>
      <c r="BB131" s="199">
        <v>0</v>
      </c>
      <c r="BC131" s="200"/>
      <c r="BD131" s="199">
        <v>0</v>
      </c>
      <c r="BE131" s="200"/>
      <c r="BF131" s="199">
        <v>0</v>
      </c>
      <c r="BG131" s="200"/>
      <c r="BH131" s="199">
        <v>0</v>
      </c>
      <c r="BI131" s="200"/>
      <c r="BJ131" s="199">
        <v>0</v>
      </c>
      <c r="BK131" s="200"/>
      <c r="BL131" s="199">
        <v>0</v>
      </c>
      <c r="BM131" s="200"/>
      <c r="BN131" s="199">
        <v>0</v>
      </c>
      <c r="BO131" s="200"/>
      <c r="BP131" s="199">
        <v>0</v>
      </c>
      <c r="BQ131" s="200"/>
      <c r="BR131" s="199">
        <v>0</v>
      </c>
      <c r="BS131" s="200"/>
      <c r="BT131" s="199">
        <v>0</v>
      </c>
      <c r="BU131" s="200"/>
      <c r="BV131" s="199">
        <v>0</v>
      </c>
      <c r="BW131" s="200"/>
      <c r="BX131" s="199">
        <v>0</v>
      </c>
      <c r="BY131" s="200"/>
      <c r="BZ131" s="199">
        <v>0</v>
      </c>
      <c r="CA131" s="200"/>
      <c r="CB131" s="199">
        <v>0</v>
      </c>
      <c r="CC131" s="200"/>
      <c r="CD131" s="199">
        <v>0</v>
      </c>
      <c r="CE131" s="200"/>
      <c r="CF131" s="199">
        <v>0</v>
      </c>
      <c r="CG131" s="200"/>
      <c r="CH131" s="199">
        <v>0</v>
      </c>
      <c r="CI131" s="200"/>
      <c r="CJ131" s="199">
        <v>0</v>
      </c>
      <c r="CK131" s="200"/>
      <c r="CL131" s="199">
        <v>0</v>
      </c>
      <c r="CM131" s="200"/>
      <c r="CN131" s="199">
        <v>0</v>
      </c>
      <c r="CO131" s="200"/>
      <c r="CP131" s="199">
        <v>0</v>
      </c>
      <c r="CQ131" s="200"/>
      <c r="CR131" s="199">
        <v>0</v>
      </c>
      <c r="CS131" s="200"/>
      <c r="CT131" s="199">
        <v>0</v>
      </c>
      <c r="CU131" s="200"/>
      <c r="CV131" s="199">
        <v>0</v>
      </c>
      <c r="CW131" s="200"/>
      <c r="CX131" s="199">
        <v>0</v>
      </c>
      <c r="CY131" s="200"/>
      <c r="CZ131" s="199">
        <v>0</v>
      </c>
      <c r="DA131" s="200"/>
      <c r="DB131" s="199">
        <v>0</v>
      </c>
      <c r="DC131" s="200"/>
      <c r="DD131" s="199">
        <v>0</v>
      </c>
      <c r="DE131" s="200"/>
      <c r="DF131" s="199">
        <v>0</v>
      </c>
      <c r="DG131" s="200"/>
      <c r="DH131" s="199">
        <v>0</v>
      </c>
      <c r="DI131" s="200"/>
      <c r="DJ131" s="199">
        <v>0</v>
      </c>
      <c r="DK131" s="200"/>
      <c r="DL131" s="199">
        <v>0</v>
      </c>
      <c r="DM131" s="200"/>
      <c r="DN131" s="199">
        <v>0</v>
      </c>
      <c r="DO131" s="200"/>
      <c r="DP131" s="199">
        <v>0</v>
      </c>
      <c r="DQ131" s="200"/>
      <c r="DR131" s="199">
        <v>0</v>
      </c>
      <c r="DS131" s="200"/>
      <c r="DT131" s="199">
        <v>0</v>
      </c>
      <c r="DU131" s="200"/>
      <c r="DV131" s="199">
        <v>0</v>
      </c>
      <c r="DW131" s="200"/>
      <c r="DX131" s="199">
        <v>0</v>
      </c>
      <c r="DY131" s="200"/>
      <c r="DZ131" s="199">
        <v>0</v>
      </c>
      <c r="EA131" s="200"/>
      <c r="EB131" s="199">
        <v>0</v>
      </c>
      <c r="EC131" s="200"/>
      <c r="ED131" s="199">
        <v>0</v>
      </c>
      <c r="EE131" s="200"/>
      <c r="EF131" s="199">
        <v>0</v>
      </c>
      <c r="EG131" s="200"/>
      <c r="EH131" s="199">
        <v>0</v>
      </c>
      <c r="EI131" s="200"/>
      <c r="EJ131" s="199">
        <v>0</v>
      </c>
      <c r="EK131" s="200"/>
      <c r="EL131" s="199">
        <v>0</v>
      </c>
      <c r="EM131" s="200"/>
      <c r="EN131" s="199">
        <v>0</v>
      </c>
      <c r="EO131" s="200"/>
      <c r="EP131" s="199">
        <v>0</v>
      </c>
      <c r="EQ131" s="200"/>
      <c r="ER131" s="199">
        <v>0</v>
      </c>
      <c r="ES131" s="200"/>
      <c r="ET131" s="199">
        <v>0</v>
      </c>
      <c r="EU131" s="200"/>
      <c r="EV131" s="199">
        <v>0</v>
      </c>
      <c r="EW131" s="200"/>
      <c r="EX131" s="199">
        <v>0</v>
      </c>
      <c r="EY131" s="200"/>
      <c r="EZ131" s="199">
        <v>0</v>
      </c>
      <c r="FA131" s="200"/>
      <c r="FB131" s="199">
        <v>0</v>
      </c>
      <c r="FC131" s="200"/>
      <c r="FD131" s="199">
        <v>0</v>
      </c>
      <c r="FE131" s="200"/>
      <c r="FF131" s="199">
        <v>0</v>
      </c>
      <c r="FG131" s="200"/>
      <c r="FH131" s="199">
        <v>0</v>
      </c>
      <c r="FI131" s="200"/>
      <c r="FJ131" s="199">
        <v>0</v>
      </c>
      <c r="FK131" s="200"/>
      <c r="FL131" s="199">
        <v>0</v>
      </c>
      <c r="FM131" s="200"/>
      <c r="FN131" s="199">
        <v>0</v>
      </c>
      <c r="FO131" s="200"/>
      <c r="FP131" s="199">
        <v>0</v>
      </c>
      <c r="FQ131" s="200"/>
      <c r="FR131" s="199">
        <v>0</v>
      </c>
      <c r="FS131" s="200"/>
      <c r="FT131" s="199">
        <v>0</v>
      </c>
      <c r="FU131" s="200"/>
      <c r="FV131" s="199">
        <v>0</v>
      </c>
      <c r="FW131" s="200"/>
      <c r="FX131" s="199">
        <v>0</v>
      </c>
      <c r="FY131" s="200"/>
      <c r="FZ131" s="199">
        <v>0</v>
      </c>
      <c r="GA131" s="200"/>
      <c r="GB131" s="199">
        <v>0</v>
      </c>
      <c r="GC131" s="200"/>
      <c r="GD131" s="199">
        <v>0</v>
      </c>
      <c r="GE131" s="200"/>
      <c r="GF131" s="199">
        <v>0</v>
      </c>
      <c r="GG131" s="200"/>
      <c r="GH131" s="199">
        <v>0</v>
      </c>
      <c r="GI131" s="200"/>
      <c r="GJ131" s="199">
        <v>0</v>
      </c>
      <c r="GK131" s="200"/>
      <c r="GL131" s="199">
        <v>0</v>
      </c>
      <c r="GM131" s="200"/>
      <c r="GN131" s="199">
        <v>0</v>
      </c>
      <c r="GO131" s="200"/>
      <c r="GP131" s="199">
        <v>0</v>
      </c>
      <c r="GQ131" s="200"/>
      <c r="GR131" s="199">
        <v>0</v>
      </c>
      <c r="GS131" s="200"/>
      <c r="GT131" s="199">
        <v>0</v>
      </c>
      <c r="GU131" s="200"/>
      <c r="GV131" s="199">
        <v>0</v>
      </c>
      <c r="GW131" s="200"/>
      <c r="GX131" s="199">
        <v>0</v>
      </c>
      <c r="GY131" s="200"/>
      <c r="GZ131" s="199">
        <v>0</v>
      </c>
      <c r="HA131" s="200"/>
      <c r="HB131" s="199">
        <v>0</v>
      </c>
      <c r="HC131" s="200"/>
      <c r="HD131" s="199">
        <v>0</v>
      </c>
      <c r="HE131" s="200"/>
      <c r="HF131" s="199">
        <v>0</v>
      </c>
      <c r="HG131" s="200"/>
      <c r="HH131" s="199">
        <v>0</v>
      </c>
      <c r="HI131" s="200"/>
      <c r="HJ131" s="199">
        <v>0</v>
      </c>
      <c r="HK131" s="200"/>
      <c r="HL131" s="199">
        <v>0</v>
      </c>
      <c r="HM131" s="200"/>
      <c r="HN131" s="199">
        <v>0</v>
      </c>
      <c r="HO131" s="200"/>
      <c r="HP131" s="199">
        <v>0</v>
      </c>
      <c r="HQ131" s="200"/>
      <c r="HR131" s="199">
        <v>0</v>
      </c>
      <c r="HS131" s="200"/>
      <c r="HT131" s="199">
        <v>0</v>
      </c>
      <c r="HU131" s="200"/>
      <c r="HV131" s="199">
        <v>0</v>
      </c>
      <c r="HW131" s="200"/>
      <c r="HX131" s="199">
        <v>0</v>
      </c>
      <c r="HY131" s="200">
        <v>0</v>
      </c>
      <c r="HZ131" s="199">
        <v>0</v>
      </c>
      <c r="IA131" s="200">
        <v>0</v>
      </c>
      <c r="IB131" s="199">
        <v>0</v>
      </c>
      <c r="IC131" s="200">
        <v>0</v>
      </c>
      <c r="ID131" s="199">
        <v>0</v>
      </c>
      <c r="IE131" s="200">
        <v>0</v>
      </c>
      <c r="IF131" s="199">
        <v>0</v>
      </c>
      <c r="IG131" s="200">
        <v>0</v>
      </c>
      <c r="IH131" s="199">
        <v>0</v>
      </c>
      <c r="II131" s="200">
        <v>0</v>
      </c>
    </row>
    <row r="132" spans="1:243" ht="15.75" customHeight="1" x14ac:dyDescent="0.2">
      <c r="A132" s="604"/>
      <c r="B132" s="598"/>
      <c r="C132" s="613"/>
      <c r="D132" s="8">
        <v>0</v>
      </c>
      <c r="E132" s="537"/>
      <c r="F132" s="201"/>
      <c r="G132" s="202" t="s">
        <v>667</v>
      </c>
      <c r="H132" s="201"/>
      <c r="I132" s="202" t="s">
        <v>667</v>
      </c>
      <c r="J132" s="201"/>
      <c r="K132" s="202" t="s">
        <v>667</v>
      </c>
      <c r="L132" s="201"/>
      <c r="M132" s="202" t="s">
        <v>667</v>
      </c>
      <c r="N132" s="201"/>
      <c r="O132" s="202" t="s">
        <v>667</v>
      </c>
      <c r="P132" s="201"/>
      <c r="Q132" s="202" t="s">
        <v>667</v>
      </c>
      <c r="R132" s="201"/>
      <c r="S132" s="202" t="s">
        <v>667</v>
      </c>
      <c r="T132" s="201"/>
      <c r="U132" s="202" t="s">
        <v>667</v>
      </c>
      <c r="V132" s="201"/>
      <c r="W132" s="202" t="s">
        <v>667</v>
      </c>
      <c r="X132" s="201"/>
      <c r="Y132" s="202" t="s">
        <v>667</v>
      </c>
      <c r="Z132" s="201"/>
      <c r="AA132" s="202" t="s">
        <v>667</v>
      </c>
      <c r="AB132" s="201"/>
      <c r="AC132" s="202" t="s">
        <v>667</v>
      </c>
      <c r="AD132" s="201"/>
      <c r="AE132" s="202" t="s">
        <v>667</v>
      </c>
      <c r="AF132" s="201"/>
      <c r="AG132" s="202" t="s">
        <v>667</v>
      </c>
      <c r="AH132" s="201"/>
      <c r="AI132" s="202" t="s">
        <v>667</v>
      </c>
      <c r="AJ132" s="201"/>
      <c r="AK132" s="202" t="s">
        <v>667</v>
      </c>
      <c r="AL132" s="201"/>
      <c r="AM132" s="202" t="s">
        <v>667</v>
      </c>
      <c r="AN132" s="201"/>
      <c r="AO132" s="202" t="s">
        <v>667</v>
      </c>
      <c r="AP132" s="201"/>
      <c r="AQ132" s="202" t="s">
        <v>667</v>
      </c>
      <c r="AR132" s="201"/>
      <c r="AS132" s="202" t="s">
        <v>667</v>
      </c>
      <c r="AT132" s="201"/>
      <c r="AU132" s="202" t="s">
        <v>667</v>
      </c>
      <c r="AV132" s="201"/>
      <c r="AW132" s="202" t="s">
        <v>667</v>
      </c>
      <c r="AX132" s="201"/>
      <c r="AY132" s="202" t="s">
        <v>667</v>
      </c>
      <c r="AZ132" s="201"/>
      <c r="BA132" s="202" t="s">
        <v>667</v>
      </c>
      <c r="BB132" s="201"/>
      <c r="BC132" s="202" t="s">
        <v>667</v>
      </c>
      <c r="BD132" s="201"/>
      <c r="BE132" s="202" t="s">
        <v>667</v>
      </c>
      <c r="BF132" s="201"/>
      <c r="BG132" s="202" t="s">
        <v>667</v>
      </c>
      <c r="BH132" s="201"/>
      <c r="BI132" s="202" t="s">
        <v>667</v>
      </c>
      <c r="BJ132" s="201"/>
      <c r="BK132" s="202" t="s">
        <v>667</v>
      </c>
      <c r="BL132" s="201"/>
      <c r="BM132" s="202" t="s">
        <v>667</v>
      </c>
      <c r="BN132" s="201"/>
      <c r="BO132" s="202" t="s">
        <v>667</v>
      </c>
      <c r="BP132" s="201"/>
      <c r="BQ132" s="202" t="s">
        <v>667</v>
      </c>
      <c r="BR132" s="201"/>
      <c r="BS132" s="202" t="s">
        <v>667</v>
      </c>
      <c r="BT132" s="201"/>
      <c r="BU132" s="202" t="s">
        <v>667</v>
      </c>
      <c r="BV132" s="201"/>
      <c r="BW132" s="202" t="s">
        <v>667</v>
      </c>
      <c r="BX132" s="201"/>
      <c r="BY132" s="202" t="s">
        <v>667</v>
      </c>
      <c r="BZ132" s="201"/>
      <c r="CA132" s="202" t="s">
        <v>667</v>
      </c>
      <c r="CB132" s="201"/>
      <c r="CC132" s="202" t="s">
        <v>667</v>
      </c>
      <c r="CD132" s="201"/>
      <c r="CE132" s="202" t="s">
        <v>667</v>
      </c>
      <c r="CF132" s="201"/>
      <c r="CG132" s="202" t="s">
        <v>667</v>
      </c>
      <c r="CH132" s="201"/>
      <c r="CI132" s="202" t="s">
        <v>667</v>
      </c>
      <c r="CJ132" s="201"/>
      <c r="CK132" s="202" t="s">
        <v>667</v>
      </c>
      <c r="CL132" s="201"/>
      <c r="CM132" s="202" t="s">
        <v>667</v>
      </c>
      <c r="CN132" s="201"/>
      <c r="CO132" s="202" t="s">
        <v>667</v>
      </c>
      <c r="CP132" s="201"/>
      <c r="CQ132" s="202" t="s">
        <v>667</v>
      </c>
      <c r="CR132" s="201"/>
      <c r="CS132" s="202" t="s">
        <v>667</v>
      </c>
      <c r="CT132" s="201"/>
      <c r="CU132" s="202" t="s">
        <v>667</v>
      </c>
      <c r="CV132" s="201"/>
      <c r="CW132" s="202" t="s">
        <v>667</v>
      </c>
      <c r="CX132" s="201"/>
      <c r="CY132" s="202" t="s">
        <v>667</v>
      </c>
      <c r="CZ132" s="201"/>
      <c r="DA132" s="202" t="s">
        <v>667</v>
      </c>
      <c r="DB132" s="201"/>
      <c r="DC132" s="202" t="s">
        <v>667</v>
      </c>
      <c r="DD132" s="201"/>
      <c r="DE132" s="202" t="s">
        <v>667</v>
      </c>
      <c r="DF132" s="201"/>
      <c r="DG132" s="202" t="s">
        <v>667</v>
      </c>
      <c r="DH132" s="201"/>
      <c r="DI132" s="202" t="s">
        <v>667</v>
      </c>
      <c r="DJ132" s="201"/>
      <c r="DK132" s="202" t="s">
        <v>667</v>
      </c>
      <c r="DL132" s="201"/>
      <c r="DM132" s="202" t="s">
        <v>667</v>
      </c>
      <c r="DN132" s="201"/>
      <c r="DO132" s="202" t="s">
        <v>667</v>
      </c>
      <c r="DP132" s="201"/>
      <c r="DQ132" s="202" t="s">
        <v>667</v>
      </c>
      <c r="DR132" s="201"/>
      <c r="DS132" s="202" t="s">
        <v>667</v>
      </c>
      <c r="DT132" s="201"/>
      <c r="DU132" s="202" t="s">
        <v>667</v>
      </c>
      <c r="DV132" s="201"/>
      <c r="DW132" s="202" t="s">
        <v>667</v>
      </c>
      <c r="DX132" s="201"/>
      <c r="DY132" s="202" t="s">
        <v>667</v>
      </c>
      <c r="DZ132" s="201"/>
      <c r="EA132" s="202" t="s">
        <v>667</v>
      </c>
      <c r="EB132" s="201"/>
      <c r="EC132" s="202" t="s">
        <v>667</v>
      </c>
      <c r="ED132" s="201"/>
      <c r="EE132" s="202" t="s">
        <v>667</v>
      </c>
      <c r="EF132" s="201"/>
      <c r="EG132" s="202" t="s">
        <v>667</v>
      </c>
      <c r="EH132" s="201"/>
      <c r="EI132" s="202" t="s">
        <v>667</v>
      </c>
      <c r="EJ132" s="201"/>
      <c r="EK132" s="202" t="s">
        <v>667</v>
      </c>
      <c r="EL132" s="201"/>
      <c r="EM132" s="202" t="s">
        <v>667</v>
      </c>
      <c r="EN132" s="201"/>
      <c r="EO132" s="202" t="s">
        <v>667</v>
      </c>
      <c r="EP132" s="201"/>
      <c r="EQ132" s="202" t="s">
        <v>667</v>
      </c>
      <c r="ER132" s="201"/>
      <c r="ES132" s="202" t="s">
        <v>667</v>
      </c>
      <c r="ET132" s="201"/>
      <c r="EU132" s="202" t="s">
        <v>667</v>
      </c>
      <c r="EV132" s="201"/>
      <c r="EW132" s="202" t="s">
        <v>667</v>
      </c>
      <c r="EX132" s="201"/>
      <c r="EY132" s="202" t="s">
        <v>667</v>
      </c>
      <c r="EZ132" s="201"/>
      <c r="FA132" s="202" t="s">
        <v>667</v>
      </c>
      <c r="FB132" s="201"/>
      <c r="FC132" s="202" t="s">
        <v>667</v>
      </c>
      <c r="FD132" s="201"/>
      <c r="FE132" s="202" t="s">
        <v>667</v>
      </c>
      <c r="FF132" s="201"/>
      <c r="FG132" s="202" t="s">
        <v>667</v>
      </c>
      <c r="FH132" s="201"/>
      <c r="FI132" s="202" t="s">
        <v>667</v>
      </c>
      <c r="FJ132" s="201"/>
      <c r="FK132" s="202" t="s">
        <v>667</v>
      </c>
      <c r="FL132" s="201"/>
      <c r="FM132" s="202" t="s">
        <v>667</v>
      </c>
      <c r="FN132" s="201"/>
      <c r="FO132" s="202" t="s">
        <v>667</v>
      </c>
      <c r="FP132" s="201"/>
      <c r="FQ132" s="202" t="s">
        <v>667</v>
      </c>
      <c r="FR132" s="201"/>
      <c r="FS132" s="202" t="s">
        <v>667</v>
      </c>
      <c r="FT132" s="201"/>
      <c r="FU132" s="202" t="s">
        <v>667</v>
      </c>
      <c r="FV132" s="201"/>
      <c r="FW132" s="202" t="s">
        <v>667</v>
      </c>
      <c r="FX132" s="201"/>
      <c r="FY132" s="202" t="s">
        <v>667</v>
      </c>
      <c r="FZ132" s="201"/>
      <c r="GA132" s="202" t="s">
        <v>667</v>
      </c>
      <c r="GB132" s="201"/>
      <c r="GC132" s="202" t="s">
        <v>667</v>
      </c>
      <c r="GD132" s="201"/>
      <c r="GE132" s="202" t="s">
        <v>667</v>
      </c>
      <c r="GF132" s="201"/>
      <c r="GG132" s="202" t="s">
        <v>667</v>
      </c>
      <c r="GH132" s="201"/>
      <c r="GI132" s="202" t="s">
        <v>667</v>
      </c>
      <c r="GJ132" s="201"/>
      <c r="GK132" s="202" t="s">
        <v>667</v>
      </c>
      <c r="GL132" s="201"/>
      <c r="GM132" s="202" t="s">
        <v>667</v>
      </c>
      <c r="GN132" s="201"/>
      <c r="GO132" s="202" t="s">
        <v>667</v>
      </c>
      <c r="GP132" s="201"/>
      <c r="GQ132" s="202" t="s">
        <v>667</v>
      </c>
      <c r="GR132" s="201"/>
      <c r="GS132" s="202" t="s">
        <v>667</v>
      </c>
      <c r="GT132" s="201"/>
      <c r="GU132" s="202" t="s">
        <v>667</v>
      </c>
      <c r="GV132" s="201"/>
      <c r="GW132" s="202" t="s">
        <v>667</v>
      </c>
      <c r="GX132" s="201"/>
      <c r="GY132" s="202" t="s">
        <v>667</v>
      </c>
      <c r="GZ132" s="201"/>
      <c r="HA132" s="202" t="s">
        <v>667</v>
      </c>
      <c r="HB132" s="201"/>
      <c r="HC132" s="202" t="s">
        <v>667</v>
      </c>
      <c r="HD132" s="201"/>
      <c r="HE132" s="202" t="s">
        <v>667</v>
      </c>
      <c r="HF132" s="201"/>
      <c r="HG132" s="202" t="s">
        <v>667</v>
      </c>
      <c r="HH132" s="201"/>
      <c r="HI132" s="202" t="s">
        <v>667</v>
      </c>
      <c r="HJ132" s="201"/>
      <c r="HK132" s="202" t="s">
        <v>667</v>
      </c>
      <c r="HL132" s="201"/>
      <c r="HM132" s="202" t="s">
        <v>667</v>
      </c>
      <c r="HN132" s="201"/>
      <c r="HO132" s="202" t="s">
        <v>667</v>
      </c>
      <c r="HP132" s="201"/>
      <c r="HQ132" s="202" t="s">
        <v>667</v>
      </c>
      <c r="HR132" s="201"/>
      <c r="HS132" s="202" t="s">
        <v>667</v>
      </c>
      <c r="HT132" s="201"/>
      <c r="HU132" s="202" t="s">
        <v>667</v>
      </c>
      <c r="HV132" s="201"/>
      <c r="HW132" s="202" t="s">
        <v>667</v>
      </c>
      <c r="HX132" s="201"/>
      <c r="HY132" s="202" t="s">
        <v>667</v>
      </c>
      <c r="HZ132" s="201"/>
      <c r="IA132" s="202" t="s">
        <v>667</v>
      </c>
      <c r="IB132" s="201"/>
      <c r="IC132" s="202" t="s">
        <v>667</v>
      </c>
      <c r="ID132" s="201"/>
      <c r="IE132" s="202" t="s">
        <v>667</v>
      </c>
      <c r="IF132" s="201"/>
      <c r="IG132" s="202" t="s">
        <v>667</v>
      </c>
      <c r="IH132" s="201"/>
      <c r="II132" s="202" t="s">
        <v>667</v>
      </c>
    </row>
    <row r="133" spans="1:243" ht="15.75" customHeight="1" x14ac:dyDescent="0.2">
      <c r="A133" s="604"/>
      <c r="B133" s="598"/>
      <c r="C133" s="613"/>
      <c r="D133" s="9">
        <v>0</v>
      </c>
      <c r="E133" s="538" t="s">
        <v>7</v>
      </c>
      <c r="F133" s="195">
        <v>0</v>
      </c>
      <c r="G133" s="196"/>
      <c r="H133" s="195">
        <v>0</v>
      </c>
      <c r="I133" s="196"/>
      <c r="J133" s="195">
        <v>0</v>
      </c>
      <c r="K133" s="196"/>
      <c r="L133" s="195">
        <v>0</v>
      </c>
      <c r="M133" s="196"/>
      <c r="N133" s="195">
        <v>0</v>
      </c>
      <c r="O133" s="196"/>
      <c r="P133" s="195">
        <v>0</v>
      </c>
      <c r="Q133" s="196"/>
      <c r="R133" s="195">
        <v>0</v>
      </c>
      <c r="S133" s="196"/>
      <c r="T133" s="195">
        <v>0</v>
      </c>
      <c r="U133" s="196"/>
      <c r="V133" s="195">
        <v>0</v>
      </c>
      <c r="W133" s="196"/>
      <c r="X133" s="195">
        <v>0</v>
      </c>
      <c r="Y133" s="196"/>
      <c r="Z133" s="195">
        <v>0</v>
      </c>
      <c r="AA133" s="196"/>
      <c r="AB133" s="195">
        <v>0</v>
      </c>
      <c r="AC133" s="196"/>
      <c r="AD133" s="195">
        <v>0</v>
      </c>
      <c r="AE133" s="196"/>
      <c r="AF133" s="195">
        <v>0</v>
      </c>
      <c r="AG133" s="196"/>
      <c r="AH133" s="195">
        <v>0</v>
      </c>
      <c r="AI133" s="196"/>
      <c r="AJ133" s="195">
        <v>0</v>
      </c>
      <c r="AK133" s="196"/>
      <c r="AL133" s="195">
        <v>0</v>
      </c>
      <c r="AM133" s="196"/>
      <c r="AN133" s="195">
        <v>0</v>
      </c>
      <c r="AO133" s="196"/>
      <c r="AP133" s="195">
        <v>0</v>
      </c>
      <c r="AQ133" s="196"/>
      <c r="AR133" s="195">
        <v>0</v>
      </c>
      <c r="AS133" s="196"/>
      <c r="AT133" s="195">
        <v>0</v>
      </c>
      <c r="AU133" s="196"/>
      <c r="AV133" s="195">
        <v>0</v>
      </c>
      <c r="AW133" s="196"/>
      <c r="AX133" s="195">
        <v>0</v>
      </c>
      <c r="AY133" s="196"/>
      <c r="AZ133" s="195">
        <v>0</v>
      </c>
      <c r="BA133" s="196"/>
      <c r="BB133" s="195">
        <v>0</v>
      </c>
      <c r="BC133" s="196"/>
      <c r="BD133" s="195">
        <v>0</v>
      </c>
      <c r="BE133" s="196"/>
      <c r="BF133" s="195">
        <v>0</v>
      </c>
      <c r="BG133" s="196"/>
      <c r="BH133" s="195">
        <v>0</v>
      </c>
      <c r="BI133" s="196"/>
      <c r="BJ133" s="195">
        <v>0</v>
      </c>
      <c r="BK133" s="196"/>
      <c r="BL133" s="195">
        <v>0</v>
      </c>
      <c r="BM133" s="196"/>
      <c r="BN133" s="195">
        <v>0</v>
      </c>
      <c r="BO133" s="196"/>
      <c r="BP133" s="195">
        <v>0</v>
      </c>
      <c r="BQ133" s="196"/>
      <c r="BR133" s="195">
        <v>0</v>
      </c>
      <c r="BS133" s="196"/>
      <c r="BT133" s="195">
        <v>0</v>
      </c>
      <c r="BU133" s="196"/>
      <c r="BV133" s="195">
        <v>0</v>
      </c>
      <c r="BW133" s="196"/>
      <c r="BX133" s="195">
        <v>0</v>
      </c>
      <c r="BY133" s="196"/>
      <c r="BZ133" s="195">
        <v>0</v>
      </c>
      <c r="CA133" s="196"/>
      <c r="CB133" s="195">
        <v>0</v>
      </c>
      <c r="CC133" s="196"/>
      <c r="CD133" s="195">
        <v>0</v>
      </c>
      <c r="CE133" s="196"/>
      <c r="CF133" s="195">
        <v>0</v>
      </c>
      <c r="CG133" s="196"/>
      <c r="CH133" s="195">
        <v>0</v>
      </c>
      <c r="CI133" s="196"/>
      <c r="CJ133" s="195">
        <v>0</v>
      </c>
      <c r="CK133" s="196"/>
      <c r="CL133" s="195">
        <v>0</v>
      </c>
      <c r="CM133" s="196"/>
      <c r="CN133" s="195">
        <v>0</v>
      </c>
      <c r="CO133" s="196"/>
      <c r="CP133" s="195">
        <v>0</v>
      </c>
      <c r="CQ133" s="196"/>
      <c r="CR133" s="195">
        <v>0</v>
      </c>
      <c r="CS133" s="196"/>
      <c r="CT133" s="195">
        <v>0</v>
      </c>
      <c r="CU133" s="196"/>
      <c r="CV133" s="195">
        <v>0</v>
      </c>
      <c r="CW133" s="196"/>
      <c r="CX133" s="195">
        <v>0</v>
      </c>
      <c r="CY133" s="196"/>
      <c r="CZ133" s="195">
        <v>0</v>
      </c>
      <c r="DA133" s="196"/>
      <c r="DB133" s="195">
        <v>0</v>
      </c>
      <c r="DC133" s="196"/>
      <c r="DD133" s="195">
        <v>0</v>
      </c>
      <c r="DE133" s="196"/>
      <c r="DF133" s="195">
        <v>0</v>
      </c>
      <c r="DG133" s="196"/>
      <c r="DH133" s="195">
        <v>0</v>
      </c>
      <c r="DI133" s="196"/>
      <c r="DJ133" s="195">
        <v>0</v>
      </c>
      <c r="DK133" s="196"/>
      <c r="DL133" s="195">
        <v>0</v>
      </c>
      <c r="DM133" s="196"/>
      <c r="DN133" s="195">
        <v>0</v>
      </c>
      <c r="DO133" s="196"/>
      <c r="DP133" s="195">
        <v>0</v>
      </c>
      <c r="DQ133" s="196"/>
      <c r="DR133" s="195">
        <v>0</v>
      </c>
      <c r="DS133" s="196"/>
      <c r="DT133" s="195">
        <v>0</v>
      </c>
      <c r="DU133" s="196"/>
      <c r="DV133" s="195">
        <v>0</v>
      </c>
      <c r="DW133" s="196"/>
      <c r="DX133" s="195">
        <v>0</v>
      </c>
      <c r="DY133" s="196"/>
      <c r="DZ133" s="195">
        <v>0</v>
      </c>
      <c r="EA133" s="196"/>
      <c r="EB133" s="195">
        <v>0</v>
      </c>
      <c r="EC133" s="196"/>
      <c r="ED133" s="195">
        <v>0</v>
      </c>
      <c r="EE133" s="196"/>
      <c r="EF133" s="195">
        <v>0</v>
      </c>
      <c r="EG133" s="196"/>
      <c r="EH133" s="195">
        <v>0</v>
      </c>
      <c r="EI133" s="196"/>
      <c r="EJ133" s="195">
        <v>0</v>
      </c>
      <c r="EK133" s="196"/>
      <c r="EL133" s="195">
        <v>0</v>
      </c>
      <c r="EM133" s="196"/>
      <c r="EN133" s="195">
        <v>0</v>
      </c>
      <c r="EO133" s="196"/>
      <c r="EP133" s="195">
        <v>0</v>
      </c>
      <c r="EQ133" s="196"/>
      <c r="ER133" s="195">
        <v>0</v>
      </c>
      <c r="ES133" s="196"/>
      <c r="ET133" s="195">
        <v>0</v>
      </c>
      <c r="EU133" s="196"/>
      <c r="EV133" s="195">
        <v>0</v>
      </c>
      <c r="EW133" s="196"/>
      <c r="EX133" s="195">
        <v>0</v>
      </c>
      <c r="EY133" s="196"/>
      <c r="EZ133" s="195">
        <v>0</v>
      </c>
      <c r="FA133" s="196"/>
      <c r="FB133" s="195">
        <v>0</v>
      </c>
      <c r="FC133" s="196"/>
      <c r="FD133" s="195">
        <v>0</v>
      </c>
      <c r="FE133" s="196"/>
      <c r="FF133" s="195">
        <v>0</v>
      </c>
      <c r="FG133" s="196"/>
      <c r="FH133" s="195">
        <v>0</v>
      </c>
      <c r="FI133" s="196"/>
      <c r="FJ133" s="195">
        <v>0</v>
      </c>
      <c r="FK133" s="196"/>
      <c r="FL133" s="195">
        <v>0</v>
      </c>
      <c r="FM133" s="196"/>
      <c r="FN133" s="195">
        <v>0</v>
      </c>
      <c r="FO133" s="196"/>
      <c r="FP133" s="195">
        <v>0</v>
      </c>
      <c r="FQ133" s="196"/>
      <c r="FR133" s="195">
        <v>0</v>
      </c>
      <c r="FS133" s="196"/>
      <c r="FT133" s="195">
        <v>0</v>
      </c>
      <c r="FU133" s="196"/>
      <c r="FV133" s="195">
        <v>0</v>
      </c>
      <c r="FW133" s="196"/>
      <c r="FX133" s="195">
        <v>0</v>
      </c>
      <c r="FY133" s="196"/>
      <c r="FZ133" s="195">
        <v>0</v>
      </c>
      <c r="GA133" s="196"/>
      <c r="GB133" s="195">
        <v>0</v>
      </c>
      <c r="GC133" s="196"/>
      <c r="GD133" s="195">
        <v>0</v>
      </c>
      <c r="GE133" s="196"/>
      <c r="GF133" s="195">
        <v>0</v>
      </c>
      <c r="GG133" s="196"/>
      <c r="GH133" s="195">
        <v>0</v>
      </c>
      <c r="GI133" s="196"/>
      <c r="GJ133" s="195">
        <v>0</v>
      </c>
      <c r="GK133" s="196"/>
      <c r="GL133" s="195">
        <v>0</v>
      </c>
      <c r="GM133" s="196"/>
      <c r="GN133" s="195">
        <v>0</v>
      </c>
      <c r="GO133" s="196"/>
      <c r="GP133" s="195">
        <v>0</v>
      </c>
      <c r="GQ133" s="196"/>
      <c r="GR133" s="195">
        <v>0</v>
      </c>
      <c r="GS133" s="196"/>
      <c r="GT133" s="195">
        <v>0</v>
      </c>
      <c r="GU133" s="196"/>
      <c r="GV133" s="195">
        <v>0</v>
      </c>
      <c r="GW133" s="196"/>
      <c r="GX133" s="195">
        <v>0</v>
      </c>
      <c r="GY133" s="196"/>
      <c r="GZ133" s="195">
        <v>0</v>
      </c>
      <c r="HA133" s="196"/>
      <c r="HB133" s="195">
        <v>0</v>
      </c>
      <c r="HC133" s="196"/>
      <c r="HD133" s="195">
        <v>0</v>
      </c>
      <c r="HE133" s="196"/>
      <c r="HF133" s="195">
        <v>0</v>
      </c>
      <c r="HG133" s="196"/>
      <c r="HH133" s="195">
        <v>0</v>
      </c>
      <c r="HI133" s="196"/>
      <c r="HJ133" s="195">
        <v>0</v>
      </c>
      <c r="HK133" s="196"/>
      <c r="HL133" s="195">
        <v>0</v>
      </c>
      <c r="HM133" s="196"/>
      <c r="HN133" s="195">
        <v>0</v>
      </c>
      <c r="HO133" s="196"/>
      <c r="HP133" s="195">
        <v>0</v>
      </c>
      <c r="HQ133" s="196"/>
      <c r="HR133" s="195">
        <v>0</v>
      </c>
      <c r="HS133" s="196"/>
      <c r="HT133" s="195">
        <v>0</v>
      </c>
      <c r="HU133" s="196"/>
      <c r="HV133" s="195">
        <v>0</v>
      </c>
      <c r="HW133" s="196"/>
      <c r="HX133" s="195">
        <v>0</v>
      </c>
      <c r="HY133" s="196">
        <v>0</v>
      </c>
      <c r="HZ133" s="195">
        <v>0</v>
      </c>
      <c r="IA133" s="196">
        <v>0</v>
      </c>
      <c r="IB133" s="195">
        <v>0</v>
      </c>
      <c r="IC133" s="196">
        <v>0</v>
      </c>
      <c r="ID133" s="195">
        <v>0</v>
      </c>
      <c r="IE133" s="196">
        <v>0</v>
      </c>
      <c r="IF133" s="195">
        <v>0</v>
      </c>
      <c r="IG133" s="196">
        <v>0</v>
      </c>
      <c r="IH133" s="195">
        <v>0</v>
      </c>
      <c r="II133" s="196">
        <v>0</v>
      </c>
    </row>
    <row r="134" spans="1:243" ht="15.75" customHeight="1" x14ac:dyDescent="0.2">
      <c r="A134" s="604"/>
      <c r="B134" s="598"/>
      <c r="C134" s="613"/>
      <c r="D134" s="7" t="s">
        <v>8</v>
      </c>
      <c r="E134" s="537"/>
      <c r="F134" s="203"/>
      <c r="G134" s="204" t="s">
        <v>667</v>
      </c>
      <c r="H134" s="203"/>
      <c r="I134" s="204" t="s">
        <v>667</v>
      </c>
      <c r="J134" s="203"/>
      <c r="K134" s="204" t="s">
        <v>667</v>
      </c>
      <c r="L134" s="203"/>
      <c r="M134" s="204" t="s">
        <v>667</v>
      </c>
      <c r="N134" s="203"/>
      <c r="O134" s="204" t="s">
        <v>667</v>
      </c>
      <c r="P134" s="203"/>
      <c r="Q134" s="204" t="s">
        <v>667</v>
      </c>
      <c r="R134" s="203"/>
      <c r="S134" s="204" t="s">
        <v>667</v>
      </c>
      <c r="T134" s="203"/>
      <c r="U134" s="204" t="s">
        <v>667</v>
      </c>
      <c r="V134" s="203"/>
      <c r="W134" s="204" t="s">
        <v>667</v>
      </c>
      <c r="X134" s="203"/>
      <c r="Y134" s="204" t="s">
        <v>667</v>
      </c>
      <c r="Z134" s="203"/>
      <c r="AA134" s="204" t="s">
        <v>667</v>
      </c>
      <c r="AB134" s="203"/>
      <c r="AC134" s="204" t="s">
        <v>667</v>
      </c>
      <c r="AD134" s="203"/>
      <c r="AE134" s="204" t="s">
        <v>667</v>
      </c>
      <c r="AF134" s="203"/>
      <c r="AG134" s="204" t="s">
        <v>667</v>
      </c>
      <c r="AH134" s="203"/>
      <c r="AI134" s="204" t="s">
        <v>667</v>
      </c>
      <c r="AJ134" s="203"/>
      <c r="AK134" s="204" t="s">
        <v>667</v>
      </c>
      <c r="AL134" s="203"/>
      <c r="AM134" s="204" t="s">
        <v>667</v>
      </c>
      <c r="AN134" s="203"/>
      <c r="AO134" s="204" t="s">
        <v>667</v>
      </c>
      <c r="AP134" s="203"/>
      <c r="AQ134" s="204" t="s">
        <v>667</v>
      </c>
      <c r="AR134" s="203"/>
      <c r="AS134" s="204" t="s">
        <v>667</v>
      </c>
      <c r="AT134" s="203"/>
      <c r="AU134" s="204" t="s">
        <v>667</v>
      </c>
      <c r="AV134" s="203"/>
      <c r="AW134" s="204" t="s">
        <v>667</v>
      </c>
      <c r="AX134" s="203"/>
      <c r="AY134" s="204" t="s">
        <v>667</v>
      </c>
      <c r="AZ134" s="203"/>
      <c r="BA134" s="204" t="s">
        <v>667</v>
      </c>
      <c r="BB134" s="203"/>
      <c r="BC134" s="204" t="s">
        <v>667</v>
      </c>
      <c r="BD134" s="203"/>
      <c r="BE134" s="204" t="s">
        <v>667</v>
      </c>
      <c r="BF134" s="203"/>
      <c r="BG134" s="204" t="s">
        <v>667</v>
      </c>
      <c r="BH134" s="203"/>
      <c r="BI134" s="204" t="s">
        <v>667</v>
      </c>
      <c r="BJ134" s="203"/>
      <c r="BK134" s="204" t="s">
        <v>667</v>
      </c>
      <c r="BL134" s="203"/>
      <c r="BM134" s="204" t="s">
        <v>667</v>
      </c>
      <c r="BN134" s="203"/>
      <c r="BO134" s="204" t="s">
        <v>667</v>
      </c>
      <c r="BP134" s="203"/>
      <c r="BQ134" s="204" t="s">
        <v>667</v>
      </c>
      <c r="BR134" s="203"/>
      <c r="BS134" s="204" t="s">
        <v>667</v>
      </c>
      <c r="BT134" s="203"/>
      <c r="BU134" s="204" t="s">
        <v>667</v>
      </c>
      <c r="BV134" s="203"/>
      <c r="BW134" s="204" t="s">
        <v>667</v>
      </c>
      <c r="BX134" s="203"/>
      <c r="BY134" s="204" t="s">
        <v>667</v>
      </c>
      <c r="BZ134" s="203"/>
      <c r="CA134" s="204" t="s">
        <v>667</v>
      </c>
      <c r="CB134" s="203"/>
      <c r="CC134" s="204" t="s">
        <v>667</v>
      </c>
      <c r="CD134" s="203"/>
      <c r="CE134" s="204" t="s">
        <v>667</v>
      </c>
      <c r="CF134" s="203"/>
      <c r="CG134" s="204" t="s">
        <v>667</v>
      </c>
      <c r="CH134" s="203"/>
      <c r="CI134" s="204" t="s">
        <v>667</v>
      </c>
      <c r="CJ134" s="203"/>
      <c r="CK134" s="204" t="s">
        <v>667</v>
      </c>
      <c r="CL134" s="203"/>
      <c r="CM134" s="204" t="s">
        <v>667</v>
      </c>
      <c r="CN134" s="203"/>
      <c r="CO134" s="204" t="s">
        <v>667</v>
      </c>
      <c r="CP134" s="203"/>
      <c r="CQ134" s="204" t="s">
        <v>667</v>
      </c>
      <c r="CR134" s="203"/>
      <c r="CS134" s="204" t="s">
        <v>667</v>
      </c>
      <c r="CT134" s="203"/>
      <c r="CU134" s="204" t="s">
        <v>667</v>
      </c>
      <c r="CV134" s="203"/>
      <c r="CW134" s="204" t="s">
        <v>667</v>
      </c>
      <c r="CX134" s="203"/>
      <c r="CY134" s="204" t="s">
        <v>667</v>
      </c>
      <c r="CZ134" s="203"/>
      <c r="DA134" s="204" t="s">
        <v>667</v>
      </c>
      <c r="DB134" s="203"/>
      <c r="DC134" s="204" t="s">
        <v>667</v>
      </c>
      <c r="DD134" s="203"/>
      <c r="DE134" s="204" t="s">
        <v>667</v>
      </c>
      <c r="DF134" s="203"/>
      <c r="DG134" s="204" t="s">
        <v>667</v>
      </c>
      <c r="DH134" s="203"/>
      <c r="DI134" s="204" t="s">
        <v>667</v>
      </c>
      <c r="DJ134" s="203"/>
      <c r="DK134" s="204" t="s">
        <v>667</v>
      </c>
      <c r="DL134" s="203"/>
      <c r="DM134" s="204" t="s">
        <v>667</v>
      </c>
      <c r="DN134" s="203"/>
      <c r="DO134" s="204" t="s">
        <v>667</v>
      </c>
      <c r="DP134" s="203"/>
      <c r="DQ134" s="204" t="s">
        <v>667</v>
      </c>
      <c r="DR134" s="203"/>
      <c r="DS134" s="204" t="s">
        <v>667</v>
      </c>
      <c r="DT134" s="203"/>
      <c r="DU134" s="204" t="s">
        <v>667</v>
      </c>
      <c r="DV134" s="203"/>
      <c r="DW134" s="204" t="s">
        <v>667</v>
      </c>
      <c r="DX134" s="203"/>
      <c r="DY134" s="204" t="s">
        <v>667</v>
      </c>
      <c r="DZ134" s="203"/>
      <c r="EA134" s="204" t="s">
        <v>667</v>
      </c>
      <c r="EB134" s="203"/>
      <c r="EC134" s="204" t="s">
        <v>667</v>
      </c>
      <c r="ED134" s="203"/>
      <c r="EE134" s="204" t="s">
        <v>667</v>
      </c>
      <c r="EF134" s="203"/>
      <c r="EG134" s="204" t="s">
        <v>667</v>
      </c>
      <c r="EH134" s="203"/>
      <c r="EI134" s="204" t="s">
        <v>667</v>
      </c>
      <c r="EJ134" s="203"/>
      <c r="EK134" s="204" t="s">
        <v>667</v>
      </c>
      <c r="EL134" s="203"/>
      <c r="EM134" s="204" t="s">
        <v>667</v>
      </c>
      <c r="EN134" s="203"/>
      <c r="EO134" s="204" t="s">
        <v>667</v>
      </c>
      <c r="EP134" s="203"/>
      <c r="EQ134" s="204" t="s">
        <v>667</v>
      </c>
      <c r="ER134" s="203"/>
      <c r="ES134" s="204" t="s">
        <v>667</v>
      </c>
      <c r="ET134" s="203"/>
      <c r="EU134" s="204" t="s">
        <v>667</v>
      </c>
      <c r="EV134" s="203"/>
      <c r="EW134" s="204" t="s">
        <v>667</v>
      </c>
      <c r="EX134" s="203"/>
      <c r="EY134" s="204" t="s">
        <v>667</v>
      </c>
      <c r="EZ134" s="203"/>
      <c r="FA134" s="204" t="s">
        <v>667</v>
      </c>
      <c r="FB134" s="203"/>
      <c r="FC134" s="204" t="s">
        <v>667</v>
      </c>
      <c r="FD134" s="203"/>
      <c r="FE134" s="204" t="s">
        <v>667</v>
      </c>
      <c r="FF134" s="203"/>
      <c r="FG134" s="204" t="s">
        <v>667</v>
      </c>
      <c r="FH134" s="203"/>
      <c r="FI134" s="204" t="s">
        <v>667</v>
      </c>
      <c r="FJ134" s="203"/>
      <c r="FK134" s="204" t="s">
        <v>667</v>
      </c>
      <c r="FL134" s="203"/>
      <c r="FM134" s="204" t="s">
        <v>667</v>
      </c>
      <c r="FN134" s="203"/>
      <c r="FO134" s="204" t="s">
        <v>667</v>
      </c>
      <c r="FP134" s="203"/>
      <c r="FQ134" s="204" t="s">
        <v>667</v>
      </c>
      <c r="FR134" s="203"/>
      <c r="FS134" s="204" t="s">
        <v>667</v>
      </c>
      <c r="FT134" s="203"/>
      <c r="FU134" s="204" t="s">
        <v>667</v>
      </c>
      <c r="FV134" s="203"/>
      <c r="FW134" s="204" t="s">
        <v>667</v>
      </c>
      <c r="FX134" s="203"/>
      <c r="FY134" s="204" t="s">
        <v>667</v>
      </c>
      <c r="FZ134" s="203"/>
      <c r="GA134" s="204" t="s">
        <v>667</v>
      </c>
      <c r="GB134" s="203"/>
      <c r="GC134" s="204" t="s">
        <v>667</v>
      </c>
      <c r="GD134" s="203"/>
      <c r="GE134" s="204" t="s">
        <v>667</v>
      </c>
      <c r="GF134" s="203"/>
      <c r="GG134" s="204" t="s">
        <v>667</v>
      </c>
      <c r="GH134" s="203"/>
      <c r="GI134" s="204" t="s">
        <v>667</v>
      </c>
      <c r="GJ134" s="203"/>
      <c r="GK134" s="204" t="s">
        <v>667</v>
      </c>
      <c r="GL134" s="203"/>
      <c r="GM134" s="204" t="s">
        <v>667</v>
      </c>
      <c r="GN134" s="203"/>
      <c r="GO134" s="204" t="s">
        <v>667</v>
      </c>
      <c r="GP134" s="203"/>
      <c r="GQ134" s="204" t="s">
        <v>667</v>
      </c>
      <c r="GR134" s="203"/>
      <c r="GS134" s="204" t="s">
        <v>667</v>
      </c>
      <c r="GT134" s="203"/>
      <c r="GU134" s="204" t="s">
        <v>667</v>
      </c>
      <c r="GV134" s="203"/>
      <c r="GW134" s="204" t="s">
        <v>667</v>
      </c>
      <c r="GX134" s="203"/>
      <c r="GY134" s="204" t="s">
        <v>667</v>
      </c>
      <c r="GZ134" s="203"/>
      <c r="HA134" s="204" t="s">
        <v>667</v>
      </c>
      <c r="HB134" s="203"/>
      <c r="HC134" s="204" t="s">
        <v>667</v>
      </c>
      <c r="HD134" s="203"/>
      <c r="HE134" s="204" t="s">
        <v>667</v>
      </c>
      <c r="HF134" s="203"/>
      <c r="HG134" s="204" t="s">
        <v>667</v>
      </c>
      <c r="HH134" s="203"/>
      <c r="HI134" s="204" t="s">
        <v>667</v>
      </c>
      <c r="HJ134" s="203"/>
      <c r="HK134" s="204" t="s">
        <v>667</v>
      </c>
      <c r="HL134" s="203"/>
      <c r="HM134" s="204" t="s">
        <v>667</v>
      </c>
      <c r="HN134" s="203"/>
      <c r="HO134" s="204" t="s">
        <v>667</v>
      </c>
      <c r="HP134" s="203"/>
      <c r="HQ134" s="204" t="s">
        <v>667</v>
      </c>
      <c r="HR134" s="203"/>
      <c r="HS134" s="204" t="s">
        <v>667</v>
      </c>
      <c r="HT134" s="203"/>
      <c r="HU134" s="204" t="s">
        <v>667</v>
      </c>
      <c r="HV134" s="203"/>
      <c r="HW134" s="204" t="s">
        <v>667</v>
      </c>
      <c r="HX134" s="203"/>
      <c r="HY134" s="204" t="s">
        <v>667</v>
      </c>
      <c r="HZ134" s="203"/>
      <c r="IA134" s="204" t="s">
        <v>667</v>
      </c>
      <c r="IB134" s="203"/>
      <c r="IC134" s="204" t="s">
        <v>667</v>
      </c>
      <c r="ID134" s="203"/>
      <c r="IE134" s="204" t="s">
        <v>667</v>
      </c>
      <c r="IF134" s="203"/>
      <c r="IG134" s="204" t="s">
        <v>667</v>
      </c>
      <c r="IH134" s="203"/>
      <c r="II134" s="204" t="s">
        <v>667</v>
      </c>
    </row>
    <row r="135" spans="1:243" ht="15.75" customHeight="1" x14ac:dyDescent="0.2">
      <c r="A135" s="604"/>
      <c r="B135" s="598"/>
      <c r="C135" s="613"/>
      <c r="D135" s="10">
        <v>0</v>
      </c>
      <c r="E135" s="536" t="s">
        <v>100</v>
      </c>
      <c r="F135" s="197">
        <v>0</v>
      </c>
      <c r="G135" s="198"/>
      <c r="H135" s="197">
        <v>0</v>
      </c>
      <c r="I135" s="198"/>
      <c r="J135" s="197">
        <v>0</v>
      </c>
      <c r="K135" s="198"/>
      <c r="L135" s="197">
        <v>0</v>
      </c>
      <c r="M135" s="198"/>
      <c r="N135" s="197">
        <v>0</v>
      </c>
      <c r="O135" s="198"/>
      <c r="P135" s="197">
        <v>0</v>
      </c>
      <c r="Q135" s="198"/>
      <c r="R135" s="197">
        <v>0</v>
      </c>
      <c r="S135" s="198"/>
      <c r="T135" s="197">
        <v>0</v>
      </c>
      <c r="U135" s="198"/>
      <c r="V135" s="197">
        <v>0</v>
      </c>
      <c r="W135" s="198"/>
      <c r="X135" s="197">
        <v>0</v>
      </c>
      <c r="Y135" s="198"/>
      <c r="Z135" s="197">
        <v>0</v>
      </c>
      <c r="AA135" s="198"/>
      <c r="AB135" s="197">
        <v>0</v>
      </c>
      <c r="AC135" s="198"/>
      <c r="AD135" s="197">
        <v>0</v>
      </c>
      <c r="AE135" s="198"/>
      <c r="AF135" s="197">
        <v>0</v>
      </c>
      <c r="AG135" s="198"/>
      <c r="AH135" s="197">
        <v>0</v>
      </c>
      <c r="AI135" s="198"/>
      <c r="AJ135" s="197">
        <v>0</v>
      </c>
      <c r="AK135" s="198"/>
      <c r="AL135" s="197">
        <v>0</v>
      </c>
      <c r="AM135" s="198"/>
      <c r="AN135" s="197">
        <v>0</v>
      </c>
      <c r="AO135" s="198"/>
      <c r="AP135" s="197">
        <v>0</v>
      </c>
      <c r="AQ135" s="198"/>
      <c r="AR135" s="197">
        <v>0</v>
      </c>
      <c r="AS135" s="198"/>
      <c r="AT135" s="197">
        <v>0</v>
      </c>
      <c r="AU135" s="198"/>
      <c r="AV135" s="197">
        <v>0</v>
      </c>
      <c r="AW135" s="198"/>
      <c r="AX135" s="197">
        <v>0</v>
      </c>
      <c r="AY135" s="198"/>
      <c r="AZ135" s="197">
        <v>0</v>
      </c>
      <c r="BA135" s="198"/>
      <c r="BB135" s="197">
        <v>0</v>
      </c>
      <c r="BC135" s="198"/>
      <c r="BD135" s="197">
        <v>0</v>
      </c>
      <c r="BE135" s="198"/>
      <c r="BF135" s="197">
        <v>0</v>
      </c>
      <c r="BG135" s="198"/>
      <c r="BH135" s="197">
        <v>0</v>
      </c>
      <c r="BI135" s="198"/>
      <c r="BJ135" s="197">
        <v>0</v>
      </c>
      <c r="BK135" s="198"/>
      <c r="BL135" s="197">
        <v>0</v>
      </c>
      <c r="BM135" s="198"/>
      <c r="BN135" s="197">
        <v>0</v>
      </c>
      <c r="BO135" s="198"/>
      <c r="BP135" s="197">
        <v>0</v>
      </c>
      <c r="BQ135" s="198"/>
      <c r="BR135" s="197">
        <v>0</v>
      </c>
      <c r="BS135" s="198"/>
      <c r="BT135" s="197">
        <v>0</v>
      </c>
      <c r="BU135" s="198"/>
      <c r="BV135" s="197">
        <v>0</v>
      </c>
      <c r="BW135" s="198"/>
      <c r="BX135" s="197">
        <v>0</v>
      </c>
      <c r="BY135" s="198"/>
      <c r="BZ135" s="197">
        <v>0</v>
      </c>
      <c r="CA135" s="198"/>
      <c r="CB135" s="197">
        <v>0</v>
      </c>
      <c r="CC135" s="198"/>
      <c r="CD135" s="197">
        <v>0</v>
      </c>
      <c r="CE135" s="198"/>
      <c r="CF135" s="197">
        <v>0</v>
      </c>
      <c r="CG135" s="198"/>
      <c r="CH135" s="197">
        <v>0</v>
      </c>
      <c r="CI135" s="198"/>
      <c r="CJ135" s="197">
        <v>0</v>
      </c>
      <c r="CK135" s="198"/>
      <c r="CL135" s="197">
        <v>0</v>
      </c>
      <c r="CM135" s="198"/>
      <c r="CN135" s="197">
        <v>0</v>
      </c>
      <c r="CO135" s="198"/>
      <c r="CP135" s="197">
        <v>0</v>
      </c>
      <c r="CQ135" s="198"/>
      <c r="CR135" s="197">
        <v>0</v>
      </c>
      <c r="CS135" s="198"/>
      <c r="CT135" s="197">
        <v>0</v>
      </c>
      <c r="CU135" s="198"/>
      <c r="CV135" s="197">
        <v>0</v>
      </c>
      <c r="CW135" s="198"/>
      <c r="CX135" s="197">
        <v>0</v>
      </c>
      <c r="CY135" s="198"/>
      <c r="CZ135" s="197">
        <v>0</v>
      </c>
      <c r="DA135" s="198"/>
      <c r="DB135" s="197">
        <v>0</v>
      </c>
      <c r="DC135" s="198"/>
      <c r="DD135" s="197">
        <v>0</v>
      </c>
      <c r="DE135" s="198"/>
      <c r="DF135" s="197">
        <v>0</v>
      </c>
      <c r="DG135" s="198"/>
      <c r="DH135" s="197">
        <v>0</v>
      </c>
      <c r="DI135" s="198"/>
      <c r="DJ135" s="197">
        <v>0</v>
      </c>
      <c r="DK135" s="198"/>
      <c r="DL135" s="197">
        <v>0</v>
      </c>
      <c r="DM135" s="198"/>
      <c r="DN135" s="197">
        <v>0</v>
      </c>
      <c r="DO135" s="198"/>
      <c r="DP135" s="197">
        <v>0</v>
      </c>
      <c r="DQ135" s="198"/>
      <c r="DR135" s="197">
        <v>0</v>
      </c>
      <c r="DS135" s="198"/>
      <c r="DT135" s="197">
        <v>0</v>
      </c>
      <c r="DU135" s="198"/>
      <c r="DV135" s="197">
        <v>0</v>
      </c>
      <c r="DW135" s="198"/>
      <c r="DX135" s="197">
        <v>0</v>
      </c>
      <c r="DY135" s="198"/>
      <c r="DZ135" s="197">
        <v>0</v>
      </c>
      <c r="EA135" s="198"/>
      <c r="EB135" s="197">
        <v>0</v>
      </c>
      <c r="EC135" s="198"/>
      <c r="ED135" s="197">
        <v>0</v>
      </c>
      <c r="EE135" s="198"/>
      <c r="EF135" s="197">
        <v>0</v>
      </c>
      <c r="EG135" s="198"/>
      <c r="EH135" s="197">
        <v>0</v>
      </c>
      <c r="EI135" s="198"/>
      <c r="EJ135" s="197">
        <v>0</v>
      </c>
      <c r="EK135" s="198"/>
      <c r="EL135" s="197">
        <v>0</v>
      </c>
      <c r="EM135" s="198"/>
      <c r="EN135" s="197">
        <v>0</v>
      </c>
      <c r="EO135" s="198"/>
      <c r="EP135" s="197">
        <v>0</v>
      </c>
      <c r="EQ135" s="198"/>
      <c r="ER135" s="197">
        <v>0</v>
      </c>
      <c r="ES135" s="198"/>
      <c r="ET135" s="197">
        <v>0</v>
      </c>
      <c r="EU135" s="198"/>
      <c r="EV135" s="197">
        <v>0</v>
      </c>
      <c r="EW135" s="198"/>
      <c r="EX135" s="197">
        <v>0</v>
      </c>
      <c r="EY135" s="198"/>
      <c r="EZ135" s="197">
        <v>0</v>
      </c>
      <c r="FA135" s="198"/>
      <c r="FB135" s="197">
        <v>0</v>
      </c>
      <c r="FC135" s="198"/>
      <c r="FD135" s="197">
        <v>0</v>
      </c>
      <c r="FE135" s="198"/>
      <c r="FF135" s="197">
        <v>0</v>
      </c>
      <c r="FG135" s="198"/>
      <c r="FH135" s="197">
        <v>0</v>
      </c>
      <c r="FI135" s="198"/>
      <c r="FJ135" s="197">
        <v>0</v>
      </c>
      <c r="FK135" s="198"/>
      <c r="FL135" s="197">
        <v>0</v>
      </c>
      <c r="FM135" s="198"/>
      <c r="FN135" s="197">
        <v>0</v>
      </c>
      <c r="FO135" s="198"/>
      <c r="FP135" s="197">
        <v>0</v>
      </c>
      <c r="FQ135" s="198"/>
      <c r="FR135" s="197">
        <v>0</v>
      </c>
      <c r="FS135" s="198"/>
      <c r="FT135" s="197">
        <v>0</v>
      </c>
      <c r="FU135" s="198"/>
      <c r="FV135" s="197">
        <v>0</v>
      </c>
      <c r="FW135" s="198"/>
      <c r="FX135" s="197">
        <v>0</v>
      </c>
      <c r="FY135" s="198"/>
      <c r="FZ135" s="197">
        <v>0</v>
      </c>
      <c r="GA135" s="198"/>
      <c r="GB135" s="197">
        <v>0</v>
      </c>
      <c r="GC135" s="198"/>
      <c r="GD135" s="197">
        <v>0</v>
      </c>
      <c r="GE135" s="198"/>
      <c r="GF135" s="197">
        <v>0</v>
      </c>
      <c r="GG135" s="198"/>
      <c r="GH135" s="197">
        <v>0</v>
      </c>
      <c r="GI135" s="198"/>
      <c r="GJ135" s="197">
        <v>0</v>
      </c>
      <c r="GK135" s="198"/>
      <c r="GL135" s="197">
        <v>0</v>
      </c>
      <c r="GM135" s="198"/>
      <c r="GN135" s="197">
        <v>0</v>
      </c>
      <c r="GO135" s="198"/>
      <c r="GP135" s="197">
        <v>0</v>
      </c>
      <c r="GQ135" s="198"/>
      <c r="GR135" s="197">
        <v>0</v>
      </c>
      <c r="GS135" s="198"/>
      <c r="GT135" s="197">
        <v>0</v>
      </c>
      <c r="GU135" s="198"/>
      <c r="GV135" s="197">
        <v>0</v>
      </c>
      <c r="GW135" s="198"/>
      <c r="GX135" s="197">
        <v>0</v>
      </c>
      <c r="GY135" s="198"/>
      <c r="GZ135" s="197">
        <v>0</v>
      </c>
      <c r="HA135" s="198"/>
      <c r="HB135" s="197">
        <v>0</v>
      </c>
      <c r="HC135" s="198"/>
      <c r="HD135" s="197">
        <v>0</v>
      </c>
      <c r="HE135" s="198"/>
      <c r="HF135" s="197">
        <v>0</v>
      </c>
      <c r="HG135" s="198"/>
      <c r="HH135" s="197">
        <v>0</v>
      </c>
      <c r="HI135" s="198"/>
      <c r="HJ135" s="197">
        <v>0</v>
      </c>
      <c r="HK135" s="198"/>
      <c r="HL135" s="197">
        <v>0</v>
      </c>
      <c r="HM135" s="198"/>
      <c r="HN135" s="197">
        <v>0</v>
      </c>
      <c r="HO135" s="198"/>
      <c r="HP135" s="197">
        <v>0</v>
      </c>
      <c r="HQ135" s="198"/>
      <c r="HR135" s="197">
        <v>0</v>
      </c>
      <c r="HS135" s="198"/>
      <c r="HT135" s="197">
        <v>0</v>
      </c>
      <c r="HU135" s="198"/>
      <c r="HV135" s="197">
        <v>0</v>
      </c>
      <c r="HW135" s="198"/>
      <c r="HX135" s="197">
        <v>0</v>
      </c>
      <c r="HY135" s="198">
        <v>0</v>
      </c>
      <c r="HZ135" s="197">
        <v>0</v>
      </c>
      <c r="IA135" s="198">
        <v>0</v>
      </c>
      <c r="IB135" s="197">
        <v>0</v>
      </c>
      <c r="IC135" s="198">
        <v>0</v>
      </c>
      <c r="ID135" s="197">
        <v>0</v>
      </c>
      <c r="IE135" s="198">
        <v>0</v>
      </c>
      <c r="IF135" s="197">
        <v>0</v>
      </c>
      <c r="IG135" s="198">
        <v>0</v>
      </c>
      <c r="IH135" s="197">
        <v>0</v>
      </c>
      <c r="II135" s="198">
        <v>0</v>
      </c>
    </row>
    <row r="136" spans="1:243" ht="15.75" customHeight="1" x14ac:dyDescent="0.2">
      <c r="A136" s="604"/>
      <c r="B136" s="598"/>
      <c r="C136" s="613"/>
      <c r="D136" s="8">
        <v>0</v>
      </c>
      <c r="E136" s="537"/>
      <c r="F136" s="201"/>
      <c r="G136" s="202" t="s">
        <v>667</v>
      </c>
      <c r="H136" s="201"/>
      <c r="I136" s="202" t="s">
        <v>667</v>
      </c>
      <c r="J136" s="201"/>
      <c r="K136" s="202" t="s">
        <v>667</v>
      </c>
      <c r="L136" s="201"/>
      <c r="M136" s="202" t="s">
        <v>667</v>
      </c>
      <c r="N136" s="201"/>
      <c r="O136" s="202" t="s">
        <v>667</v>
      </c>
      <c r="P136" s="201"/>
      <c r="Q136" s="202" t="s">
        <v>667</v>
      </c>
      <c r="R136" s="201"/>
      <c r="S136" s="202" t="s">
        <v>667</v>
      </c>
      <c r="T136" s="201"/>
      <c r="U136" s="202" t="s">
        <v>667</v>
      </c>
      <c r="V136" s="201"/>
      <c r="W136" s="202" t="s">
        <v>667</v>
      </c>
      <c r="X136" s="201"/>
      <c r="Y136" s="202" t="s">
        <v>667</v>
      </c>
      <c r="Z136" s="201"/>
      <c r="AA136" s="202" t="s">
        <v>667</v>
      </c>
      <c r="AB136" s="201"/>
      <c r="AC136" s="202" t="s">
        <v>667</v>
      </c>
      <c r="AD136" s="201"/>
      <c r="AE136" s="202" t="s">
        <v>667</v>
      </c>
      <c r="AF136" s="201"/>
      <c r="AG136" s="202" t="s">
        <v>667</v>
      </c>
      <c r="AH136" s="201"/>
      <c r="AI136" s="202" t="s">
        <v>667</v>
      </c>
      <c r="AJ136" s="201"/>
      <c r="AK136" s="202" t="s">
        <v>667</v>
      </c>
      <c r="AL136" s="201"/>
      <c r="AM136" s="202" t="s">
        <v>667</v>
      </c>
      <c r="AN136" s="201"/>
      <c r="AO136" s="202" t="s">
        <v>667</v>
      </c>
      <c r="AP136" s="201"/>
      <c r="AQ136" s="202" t="s">
        <v>667</v>
      </c>
      <c r="AR136" s="201"/>
      <c r="AS136" s="202" t="s">
        <v>667</v>
      </c>
      <c r="AT136" s="201"/>
      <c r="AU136" s="202" t="s">
        <v>667</v>
      </c>
      <c r="AV136" s="201"/>
      <c r="AW136" s="202" t="s">
        <v>667</v>
      </c>
      <c r="AX136" s="201"/>
      <c r="AY136" s="202" t="s">
        <v>667</v>
      </c>
      <c r="AZ136" s="201"/>
      <c r="BA136" s="202" t="s">
        <v>667</v>
      </c>
      <c r="BB136" s="201"/>
      <c r="BC136" s="202" t="s">
        <v>667</v>
      </c>
      <c r="BD136" s="201"/>
      <c r="BE136" s="202" t="s">
        <v>667</v>
      </c>
      <c r="BF136" s="201"/>
      <c r="BG136" s="202" t="s">
        <v>667</v>
      </c>
      <c r="BH136" s="201"/>
      <c r="BI136" s="202" t="s">
        <v>667</v>
      </c>
      <c r="BJ136" s="201"/>
      <c r="BK136" s="202" t="s">
        <v>667</v>
      </c>
      <c r="BL136" s="201"/>
      <c r="BM136" s="202" t="s">
        <v>667</v>
      </c>
      <c r="BN136" s="201"/>
      <c r="BO136" s="202" t="s">
        <v>667</v>
      </c>
      <c r="BP136" s="201"/>
      <c r="BQ136" s="202" t="s">
        <v>667</v>
      </c>
      <c r="BR136" s="201"/>
      <c r="BS136" s="202" t="s">
        <v>667</v>
      </c>
      <c r="BT136" s="201"/>
      <c r="BU136" s="202" t="s">
        <v>667</v>
      </c>
      <c r="BV136" s="201"/>
      <c r="BW136" s="202" t="s">
        <v>667</v>
      </c>
      <c r="BX136" s="201"/>
      <c r="BY136" s="202" t="s">
        <v>667</v>
      </c>
      <c r="BZ136" s="201"/>
      <c r="CA136" s="202" t="s">
        <v>667</v>
      </c>
      <c r="CB136" s="201"/>
      <c r="CC136" s="202" t="s">
        <v>667</v>
      </c>
      <c r="CD136" s="201"/>
      <c r="CE136" s="202" t="s">
        <v>667</v>
      </c>
      <c r="CF136" s="201"/>
      <c r="CG136" s="202" t="s">
        <v>667</v>
      </c>
      <c r="CH136" s="201"/>
      <c r="CI136" s="202" t="s">
        <v>667</v>
      </c>
      <c r="CJ136" s="201"/>
      <c r="CK136" s="202" t="s">
        <v>667</v>
      </c>
      <c r="CL136" s="201"/>
      <c r="CM136" s="202" t="s">
        <v>667</v>
      </c>
      <c r="CN136" s="201"/>
      <c r="CO136" s="202" t="s">
        <v>667</v>
      </c>
      <c r="CP136" s="201"/>
      <c r="CQ136" s="202" t="s">
        <v>667</v>
      </c>
      <c r="CR136" s="201"/>
      <c r="CS136" s="202" t="s">
        <v>667</v>
      </c>
      <c r="CT136" s="201"/>
      <c r="CU136" s="202" t="s">
        <v>667</v>
      </c>
      <c r="CV136" s="201"/>
      <c r="CW136" s="202" t="s">
        <v>667</v>
      </c>
      <c r="CX136" s="201"/>
      <c r="CY136" s="202" t="s">
        <v>667</v>
      </c>
      <c r="CZ136" s="201"/>
      <c r="DA136" s="202" t="s">
        <v>667</v>
      </c>
      <c r="DB136" s="201"/>
      <c r="DC136" s="202" t="s">
        <v>667</v>
      </c>
      <c r="DD136" s="201"/>
      <c r="DE136" s="202" t="s">
        <v>667</v>
      </c>
      <c r="DF136" s="201"/>
      <c r="DG136" s="202" t="s">
        <v>667</v>
      </c>
      <c r="DH136" s="201"/>
      <c r="DI136" s="202" t="s">
        <v>667</v>
      </c>
      <c r="DJ136" s="201"/>
      <c r="DK136" s="202" t="s">
        <v>667</v>
      </c>
      <c r="DL136" s="201"/>
      <c r="DM136" s="202" t="s">
        <v>667</v>
      </c>
      <c r="DN136" s="201"/>
      <c r="DO136" s="202" t="s">
        <v>667</v>
      </c>
      <c r="DP136" s="201"/>
      <c r="DQ136" s="202" t="s">
        <v>667</v>
      </c>
      <c r="DR136" s="201"/>
      <c r="DS136" s="202" t="s">
        <v>667</v>
      </c>
      <c r="DT136" s="201"/>
      <c r="DU136" s="202" t="s">
        <v>667</v>
      </c>
      <c r="DV136" s="201"/>
      <c r="DW136" s="202" t="s">
        <v>667</v>
      </c>
      <c r="DX136" s="201"/>
      <c r="DY136" s="202" t="s">
        <v>667</v>
      </c>
      <c r="DZ136" s="201"/>
      <c r="EA136" s="202" t="s">
        <v>667</v>
      </c>
      <c r="EB136" s="201"/>
      <c r="EC136" s="202" t="s">
        <v>667</v>
      </c>
      <c r="ED136" s="201"/>
      <c r="EE136" s="202" t="s">
        <v>667</v>
      </c>
      <c r="EF136" s="201"/>
      <c r="EG136" s="202" t="s">
        <v>667</v>
      </c>
      <c r="EH136" s="201"/>
      <c r="EI136" s="202" t="s">
        <v>667</v>
      </c>
      <c r="EJ136" s="201"/>
      <c r="EK136" s="202" t="s">
        <v>667</v>
      </c>
      <c r="EL136" s="201"/>
      <c r="EM136" s="202" t="s">
        <v>667</v>
      </c>
      <c r="EN136" s="201"/>
      <c r="EO136" s="202" t="s">
        <v>667</v>
      </c>
      <c r="EP136" s="201"/>
      <c r="EQ136" s="202" t="s">
        <v>667</v>
      </c>
      <c r="ER136" s="201"/>
      <c r="ES136" s="202" t="s">
        <v>667</v>
      </c>
      <c r="ET136" s="201"/>
      <c r="EU136" s="202" t="s">
        <v>667</v>
      </c>
      <c r="EV136" s="201"/>
      <c r="EW136" s="202" t="s">
        <v>667</v>
      </c>
      <c r="EX136" s="201"/>
      <c r="EY136" s="202" t="s">
        <v>667</v>
      </c>
      <c r="EZ136" s="201"/>
      <c r="FA136" s="202" t="s">
        <v>667</v>
      </c>
      <c r="FB136" s="201"/>
      <c r="FC136" s="202" t="s">
        <v>667</v>
      </c>
      <c r="FD136" s="201"/>
      <c r="FE136" s="202" t="s">
        <v>667</v>
      </c>
      <c r="FF136" s="201"/>
      <c r="FG136" s="202" t="s">
        <v>667</v>
      </c>
      <c r="FH136" s="201"/>
      <c r="FI136" s="202" t="s">
        <v>667</v>
      </c>
      <c r="FJ136" s="201"/>
      <c r="FK136" s="202" t="s">
        <v>667</v>
      </c>
      <c r="FL136" s="201"/>
      <c r="FM136" s="202" t="s">
        <v>667</v>
      </c>
      <c r="FN136" s="201"/>
      <c r="FO136" s="202" t="s">
        <v>667</v>
      </c>
      <c r="FP136" s="201"/>
      <c r="FQ136" s="202" t="s">
        <v>667</v>
      </c>
      <c r="FR136" s="201"/>
      <c r="FS136" s="202" t="s">
        <v>667</v>
      </c>
      <c r="FT136" s="201"/>
      <c r="FU136" s="202" t="s">
        <v>667</v>
      </c>
      <c r="FV136" s="201"/>
      <c r="FW136" s="202" t="s">
        <v>667</v>
      </c>
      <c r="FX136" s="201"/>
      <c r="FY136" s="202" t="s">
        <v>667</v>
      </c>
      <c r="FZ136" s="201"/>
      <c r="GA136" s="202" t="s">
        <v>667</v>
      </c>
      <c r="GB136" s="201"/>
      <c r="GC136" s="202" t="s">
        <v>667</v>
      </c>
      <c r="GD136" s="201"/>
      <c r="GE136" s="202" t="s">
        <v>667</v>
      </c>
      <c r="GF136" s="201"/>
      <c r="GG136" s="202" t="s">
        <v>667</v>
      </c>
      <c r="GH136" s="201"/>
      <c r="GI136" s="202" t="s">
        <v>667</v>
      </c>
      <c r="GJ136" s="201"/>
      <c r="GK136" s="202" t="s">
        <v>667</v>
      </c>
      <c r="GL136" s="201"/>
      <c r="GM136" s="202" t="s">
        <v>667</v>
      </c>
      <c r="GN136" s="201"/>
      <c r="GO136" s="202" t="s">
        <v>667</v>
      </c>
      <c r="GP136" s="201"/>
      <c r="GQ136" s="202" t="s">
        <v>667</v>
      </c>
      <c r="GR136" s="201"/>
      <c r="GS136" s="202" t="s">
        <v>667</v>
      </c>
      <c r="GT136" s="201"/>
      <c r="GU136" s="202" t="s">
        <v>667</v>
      </c>
      <c r="GV136" s="201"/>
      <c r="GW136" s="202" t="s">
        <v>667</v>
      </c>
      <c r="GX136" s="201"/>
      <c r="GY136" s="202" t="s">
        <v>667</v>
      </c>
      <c r="GZ136" s="201"/>
      <c r="HA136" s="202" t="s">
        <v>667</v>
      </c>
      <c r="HB136" s="201"/>
      <c r="HC136" s="202" t="s">
        <v>667</v>
      </c>
      <c r="HD136" s="201"/>
      <c r="HE136" s="202" t="s">
        <v>667</v>
      </c>
      <c r="HF136" s="201"/>
      <c r="HG136" s="202" t="s">
        <v>667</v>
      </c>
      <c r="HH136" s="201"/>
      <c r="HI136" s="202" t="s">
        <v>667</v>
      </c>
      <c r="HJ136" s="201"/>
      <c r="HK136" s="202" t="s">
        <v>667</v>
      </c>
      <c r="HL136" s="201"/>
      <c r="HM136" s="202" t="s">
        <v>667</v>
      </c>
      <c r="HN136" s="201"/>
      <c r="HO136" s="202" t="s">
        <v>667</v>
      </c>
      <c r="HP136" s="201"/>
      <c r="HQ136" s="202" t="s">
        <v>667</v>
      </c>
      <c r="HR136" s="201"/>
      <c r="HS136" s="202" t="s">
        <v>667</v>
      </c>
      <c r="HT136" s="201"/>
      <c r="HU136" s="202" t="s">
        <v>667</v>
      </c>
      <c r="HV136" s="201"/>
      <c r="HW136" s="202" t="s">
        <v>667</v>
      </c>
      <c r="HX136" s="201"/>
      <c r="HY136" s="202" t="s">
        <v>667</v>
      </c>
      <c r="HZ136" s="201"/>
      <c r="IA136" s="202" t="s">
        <v>667</v>
      </c>
      <c r="IB136" s="201"/>
      <c r="IC136" s="202" t="s">
        <v>667</v>
      </c>
      <c r="ID136" s="201"/>
      <c r="IE136" s="202" t="s">
        <v>667</v>
      </c>
      <c r="IF136" s="201"/>
      <c r="IG136" s="202" t="s">
        <v>667</v>
      </c>
      <c r="IH136" s="201"/>
      <c r="II136" s="202" t="s">
        <v>667</v>
      </c>
    </row>
    <row r="137" spans="1:243" ht="15.75" customHeight="1" x14ac:dyDescent="0.2">
      <c r="A137" s="604"/>
      <c r="B137" s="598"/>
      <c r="C137" s="613"/>
      <c r="D137" s="9">
        <v>0</v>
      </c>
      <c r="E137" s="538" t="s">
        <v>101</v>
      </c>
      <c r="F137" s="195">
        <v>0</v>
      </c>
      <c r="G137" s="196"/>
      <c r="H137" s="195">
        <v>0</v>
      </c>
      <c r="I137" s="196"/>
      <c r="J137" s="195">
        <v>0</v>
      </c>
      <c r="K137" s="196"/>
      <c r="L137" s="195">
        <v>0</v>
      </c>
      <c r="M137" s="196"/>
      <c r="N137" s="195">
        <v>0</v>
      </c>
      <c r="O137" s="196"/>
      <c r="P137" s="195">
        <v>0</v>
      </c>
      <c r="Q137" s="196"/>
      <c r="R137" s="195">
        <v>0</v>
      </c>
      <c r="S137" s="196"/>
      <c r="T137" s="195">
        <v>0</v>
      </c>
      <c r="U137" s="196"/>
      <c r="V137" s="195">
        <v>0</v>
      </c>
      <c r="W137" s="196"/>
      <c r="X137" s="195">
        <v>0</v>
      </c>
      <c r="Y137" s="196"/>
      <c r="Z137" s="195">
        <v>0</v>
      </c>
      <c r="AA137" s="196"/>
      <c r="AB137" s="195">
        <v>0</v>
      </c>
      <c r="AC137" s="196"/>
      <c r="AD137" s="195">
        <v>0</v>
      </c>
      <c r="AE137" s="196"/>
      <c r="AF137" s="195">
        <v>0</v>
      </c>
      <c r="AG137" s="196"/>
      <c r="AH137" s="195">
        <v>0</v>
      </c>
      <c r="AI137" s="196"/>
      <c r="AJ137" s="195">
        <v>0</v>
      </c>
      <c r="AK137" s="196"/>
      <c r="AL137" s="195">
        <v>0</v>
      </c>
      <c r="AM137" s="196"/>
      <c r="AN137" s="195">
        <v>0</v>
      </c>
      <c r="AO137" s="196"/>
      <c r="AP137" s="195">
        <v>0</v>
      </c>
      <c r="AQ137" s="196"/>
      <c r="AR137" s="195">
        <v>0</v>
      </c>
      <c r="AS137" s="196"/>
      <c r="AT137" s="195">
        <v>0</v>
      </c>
      <c r="AU137" s="196"/>
      <c r="AV137" s="195">
        <v>0</v>
      </c>
      <c r="AW137" s="196"/>
      <c r="AX137" s="195">
        <v>0</v>
      </c>
      <c r="AY137" s="196"/>
      <c r="AZ137" s="195">
        <v>0</v>
      </c>
      <c r="BA137" s="196"/>
      <c r="BB137" s="195">
        <v>0</v>
      </c>
      <c r="BC137" s="196"/>
      <c r="BD137" s="195">
        <v>0</v>
      </c>
      <c r="BE137" s="196"/>
      <c r="BF137" s="195">
        <v>0</v>
      </c>
      <c r="BG137" s="196"/>
      <c r="BH137" s="195">
        <v>0</v>
      </c>
      <c r="BI137" s="196"/>
      <c r="BJ137" s="195">
        <v>0</v>
      </c>
      <c r="BK137" s="196"/>
      <c r="BL137" s="195">
        <v>0</v>
      </c>
      <c r="BM137" s="196"/>
      <c r="BN137" s="195">
        <v>0</v>
      </c>
      <c r="BO137" s="196"/>
      <c r="BP137" s="195">
        <v>0</v>
      </c>
      <c r="BQ137" s="196"/>
      <c r="BR137" s="195">
        <v>0</v>
      </c>
      <c r="BS137" s="196"/>
      <c r="BT137" s="195">
        <v>0</v>
      </c>
      <c r="BU137" s="196"/>
      <c r="BV137" s="195">
        <v>0</v>
      </c>
      <c r="BW137" s="196"/>
      <c r="BX137" s="195">
        <v>0</v>
      </c>
      <c r="BY137" s="196"/>
      <c r="BZ137" s="195">
        <v>0</v>
      </c>
      <c r="CA137" s="196"/>
      <c r="CB137" s="195">
        <v>0</v>
      </c>
      <c r="CC137" s="196"/>
      <c r="CD137" s="195">
        <v>0</v>
      </c>
      <c r="CE137" s="196"/>
      <c r="CF137" s="195">
        <v>0</v>
      </c>
      <c r="CG137" s="196"/>
      <c r="CH137" s="195">
        <v>0</v>
      </c>
      <c r="CI137" s="196"/>
      <c r="CJ137" s="195">
        <v>0</v>
      </c>
      <c r="CK137" s="196"/>
      <c r="CL137" s="195">
        <v>0</v>
      </c>
      <c r="CM137" s="196"/>
      <c r="CN137" s="195">
        <v>0</v>
      </c>
      <c r="CO137" s="196"/>
      <c r="CP137" s="195">
        <v>0</v>
      </c>
      <c r="CQ137" s="196"/>
      <c r="CR137" s="195">
        <v>0</v>
      </c>
      <c r="CS137" s="196"/>
      <c r="CT137" s="195">
        <v>0</v>
      </c>
      <c r="CU137" s="196"/>
      <c r="CV137" s="195">
        <v>0</v>
      </c>
      <c r="CW137" s="196"/>
      <c r="CX137" s="195">
        <v>0</v>
      </c>
      <c r="CY137" s="196"/>
      <c r="CZ137" s="195">
        <v>0</v>
      </c>
      <c r="DA137" s="196"/>
      <c r="DB137" s="195">
        <v>0</v>
      </c>
      <c r="DC137" s="196"/>
      <c r="DD137" s="195">
        <v>0</v>
      </c>
      <c r="DE137" s="196"/>
      <c r="DF137" s="195">
        <v>0</v>
      </c>
      <c r="DG137" s="196"/>
      <c r="DH137" s="195">
        <v>0</v>
      </c>
      <c r="DI137" s="196"/>
      <c r="DJ137" s="195">
        <v>0</v>
      </c>
      <c r="DK137" s="196"/>
      <c r="DL137" s="195">
        <v>0</v>
      </c>
      <c r="DM137" s="196"/>
      <c r="DN137" s="195">
        <v>0</v>
      </c>
      <c r="DO137" s="196"/>
      <c r="DP137" s="195">
        <v>0</v>
      </c>
      <c r="DQ137" s="196"/>
      <c r="DR137" s="195">
        <v>0</v>
      </c>
      <c r="DS137" s="196"/>
      <c r="DT137" s="195">
        <v>0</v>
      </c>
      <c r="DU137" s="196"/>
      <c r="DV137" s="195">
        <v>0</v>
      </c>
      <c r="DW137" s="196"/>
      <c r="DX137" s="195">
        <v>0</v>
      </c>
      <c r="DY137" s="196"/>
      <c r="DZ137" s="195">
        <v>0</v>
      </c>
      <c r="EA137" s="196"/>
      <c r="EB137" s="195">
        <v>0</v>
      </c>
      <c r="EC137" s="196"/>
      <c r="ED137" s="195">
        <v>0</v>
      </c>
      <c r="EE137" s="196"/>
      <c r="EF137" s="195">
        <v>0</v>
      </c>
      <c r="EG137" s="196"/>
      <c r="EH137" s="195">
        <v>0</v>
      </c>
      <c r="EI137" s="196"/>
      <c r="EJ137" s="195">
        <v>0</v>
      </c>
      <c r="EK137" s="196"/>
      <c r="EL137" s="195">
        <v>0</v>
      </c>
      <c r="EM137" s="196"/>
      <c r="EN137" s="195">
        <v>0</v>
      </c>
      <c r="EO137" s="196"/>
      <c r="EP137" s="195">
        <v>0</v>
      </c>
      <c r="EQ137" s="196"/>
      <c r="ER137" s="195">
        <v>0</v>
      </c>
      <c r="ES137" s="196"/>
      <c r="ET137" s="195">
        <v>0</v>
      </c>
      <c r="EU137" s="196"/>
      <c r="EV137" s="195">
        <v>0</v>
      </c>
      <c r="EW137" s="196"/>
      <c r="EX137" s="195">
        <v>0</v>
      </c>
      <c r="EY137" s="196"/>
      <c r="EZ137" s="195">
        <v>0</v>
      </c>
      <c r="FA137" s="196"/>
      <c r="FB137" s="195">
        <v>0</v>
      </c>
      <c r="FC137" s="196"/>
      <c r="FD137" s="195">
        <v>0</v>
      </c>
      <c r="FE137" s="196"/>
      <c r="FF137" s="195">
        <v>0</v>
      </c>
      <c r="FG137" s="196"/>
      <c r="FH137" s="195">
        <v>0</v>
      </c>
      <c r="FI137" s="196"/>
      <c r="FJ137" s="195">
        <v>0</v>
      </c>
      <c r="FK137" s="196"/>
      <c r="FL137" s="195">
        <v>0</v>
      </c>
      <c r="FM137" s="196"/>
      <c r="FN137" s="195">
        <v>0</v>
      </c>
      <c r="FO137" s="196"/>
      <c r="FP137" s="195">
        <v>0</v>
      </c>
      <c r="FQ137" s="196"/>
      <c r="FR137" s="195">
        <v>0</v>
      </c>
      <c r="FS137" s="196"/>
      <c r="FT137" s="195">
        <v>0</v>
      </c>
      <c r="FU137" s="196"/>
      <c r="FV137" s="195">
        <v>0</v>
      </c>
      <c r="FW137" s="196"/>
      <c r="FX137" s="195">
        <v>0</v>
      </c>
      <c r="FY137" s="196"/>
      <c r="FZ137" s="195">
        <v>0</v>
      </c>
      <c r="GA137" s="196"/>
      <c r="GB137" s="195">
        <v>0</v>
      </c>
      <c r="GC137" s="196"/>
      <c r="GD137" s="195">
        <v>0</v>
      </c>
      <c r="GE137" s="196"/>
      <c r="GF137" s="195">
        <v>0</v>
      </c>
      <c r="GG137" s="196"/>
      <c r="GH137" s="195">
        <v>0</v>
      </c>
      <c r="GI137" s="196"/>
      <c r="GJ137" s="195">
        <v>0</v>
      </c>
      <c r="GK137" s="196"/>
      <c r="GL137" s="195">
        <v>0</v>
      </c>
      <c r="GM137" s="196"/>
      <c r="GN137" s="195">
        <v>0</v>
      </c>
      <c r="GO137" s="196"/>
      <c r="GP137" s="195">
        <v>0</v>
      </c>
      <c r="GQ137" s="196"/>
      <c r="GR137" s="195">
        <v>0</v>
      </c>
      <c r="GS137" s="196"/>
      <c r="GT137" s="195">
        <v>0</v>
      </c>
      <c r="GU137" s="196"/>
      <c r="GV137" s="195">
        <v>0</v>
      </c>
      <c r="GW137" s="196"/>
      <c r="GX137" s="195">
        <v>0</v>
      </c>
      <c r="GY137" s="196"/>
      <c r="GZ137" s="195">
        <v>0</v>
      </c>
      <c r="HA137" s="196"/>
      <c r="HB137" s="195">
        <v>0</v>
      </c>
      <c r="HC137" s="196"/>
      <c r="HD137" s="195">
        <v>0</v>
      </c>
      <c r="HE137" s="196"/>
      <c r="HF137" s="195">
        <v>0</v>
      </c>
      <c r="HG137" s="196"/>
      <c r="HH137" s="195">
        <v>0</v>
      </c>
      <c r="HI137" s="196"/>
      <c r="HJ137" s="195">
        <v>0</v>
      </c>
      <c r="HK137" s="196"/>
      <c r="HL137" s="195">
        <v>0</v>
      </c>
      <c r="HM137" s="196"/>
      <c r="HN137" s="195">
        <v>0</v>
      </c>
      <c r="HO137" s="196"/>
      <c r="HP137" s="195">
        <v>0</v>
      </c>
      <c r="HQ137" s="196"/>
      <c r="HR137" s="195">
        <v>0</v>
      </c>
      <c r="HS137" s="196"/>
      <c r="HT137" s="195">
        <v>0</v>
      </c>
      <c r="HU137" s="196"/>
      <c r="HV137" s="195">
        <v>0</v>
      </c>
      <c r="HW137" s="196"/>
      <c r="HX137" s="195">
        <v>0</v>
      </c>
      <c r="HY137" s="196">
        <v>0</v>
      </c>
      <c r="HZ137" s="195">
        <v>0</v>
      </c>
      <c r="IA137" s="196">
        <v>0</v>
      </c>
      <c r="IB137" s="195">
        <v>0</v>
      </c>
      <c r="IC137" s="196">
        <v>0</v>
      </c>
      <c r="ID137" s="195">
        <v>0</v>
      </c>
      <c r="IE137" s="196">
        <v>0</v>
      </c>
      <c r="IF137" s="195">
        <v>0</v>
      </c>
      <c r="IG137" s="196">
        <v>0</v>
      </c>
      <c r="IH137" s="195">
        <v>0</v>
      </c>
      <c r="II137" s="196">
        <v>0</v>
      </c>
    </row>
    <row r="138" spans="1:243" ht="15.75" customHeight="1" x14ac:dyDescent="0.2">
      <c r="A138" s="604"/>
      <c r="B138" s="611"/>
      <c r="C138" s="614"/>
      <c r="D138" s="8" t="s">
        <v>9</v>
      </c>
      <c r="E138" s="537"/>
      <c r="F138" s="201"/>
      <c r="G138" s="202" t="s">
        <v>667</v>
      </c>
      <c r="H138" s="201"/>
      <c r="I138" s="202" t="s">
        <v>667</v>
      </c>
      <c r="J138" s="201"/>
      <c r="K138" s="202" t="s">
        <v>667</v>
      </c>
      <c r="L138" s="201"/>
      <c r="M138" s="202" t="s">
        <v>667</v>
      </c>
      <c r="N138" s="201"/>
      <c r="O138" s="202" t="s">
        <v>667</v>
      </c>
      <c r="P138" s="201"/>
      <c r="Q138" s="202" t="s">
        <v>667</v>
      </c>
      <c r="R138" s="201"/>
      <c r="S138" s="202" t="s">
        <v>667</v>
      </c>
      <c r="T138" s="201"/>
      <c r="U138" s="202" t="s">
        <v>667</v>
      </c>
      <c r="V138" s="201"/>
      <c r="W138" s="202" t="s">
        <v>667</v>
      </c>
      <c r="X138" s="201"/>
      <c r="Y138" s="202" t="s">
        <v>667</v>
      </c>
      <c r="Z138" s="201"/>
      <c r="AA138" s="202" t="s">
        <v>667</v>
      </c>
      <c r="AB138" s="201"/>
      <c r="AC138" s="202" t="s">
        <v>667</v>
      </c>
      <c r="AD138" s="201"/>
      <c r="AE138" s="202" t="s">
        <v>667</v>
      </c>
      <c r="AF138" s="201"/>
      <c r="AG138" s="202" t="s">
        <v>667</v>
      </c>
      <c r="AH138" s="201"/>
      <c r="AI138" s="202" t="s">
        <v>667</v>
      </c>
      <c r="AJ138" s="201"/>
      <c r="AK138" s="202" t="s">
        <v>667</v>
      </c>
      <c r="AL138" s="201"/>
      <c r="AM138" s="202" t="s">
        <v>667</v>
      </c>
      <c r="AN138" s="201"/>
      <c r="AO138" s="202" t="s">
        <v>667</v>
      </c>
      <c r="AP138" s="201"/>
      <c r="AQ138" s="202" t="s">
        <v>667</v>
      </c>
      <c r="AR138" s="201"/>
      <c r="AS138" s="202" t="s">
        <v>667</v>
      </c>
      <c r="AT138" s="201"/>
      <c r="AU138" s="202" t="s">
        <v>667</v>
      </c>
      <c r="AV138" s="201"/>
      <c r="AW138" s="202" t="s">
        <v>667</v>
      </c>
      <c r="AX138" s="201"/>
      <c r="AY138" s="202" t="s">
        <v>667</v>
      </c>
      <c r="AZ138" s="201"/>
      <c r="BA138" s="202" t="s">
        <v>667</v>
      </c>
      <c r="BB138" s="201"/>
      <c r="BC138" s="202" t="s">
        <v>667</v>
      </c>
      <c r="BD138" s="201"/>
      <c r="BE138" s="202" t="s">
        <v>667</v>
      </c>
      <c r="BF138" s="201"/>
      <c r="BG138" s="202" t="s">
        <v>667</v>
      </c>
      <c r="BH138" s="201"/>
      <c r="BI138" s="202" t="s">
        <v>667</v>
      </c>
      <c r="BJ138" s="201"/>
      <c r="BK138" s="202" t="s">
        <v>667</v>
      </c>
      <c r="BL138" s="201"/>
      <c r="BM138" s="202" t="s">
        <v>667</v>
      </c>
      <c r="BN138" s="201"/>
      <c r="BO138" s="202" t="s">
        <v>667</v>
      </c>
      <c r="BP138" s="201"/>
      <c r="BQ138" s="202" t="s">
        <v>667</v>
      </c>
      <c r="BR138" s="201"/>
      <c r="BS138" s="202" t="s">
        <v>667</v>
      </c>
      <c r="BT138" s="201"/>
      <c r="BU138" s="202" t="s">
        <v>667</v>
      </c>
      <c r="BV138" s="201"/>
      <c r="BW138" s="202" t="s">
        <v>667</v>
      </c>
      <c r="BX138" s="201"/>
      <c r="BY138" s="202" t="s">
        <v>667</v>
      </c>
      <c r="BZ138" s="201"/>
      <c r="CA138" s="202" t="s">
        <v>667</v>
      </c>
      <c r="CB138" s="201"/>
      <c r="CC138" s="202" t="s">
        <v>667</v>
      </c>
      <c r="CD138" s="201"/>
      <c r="CE138" s="202" t="s">
        <v>667</v>
      </c>
      <c r="CF138" s="201"/>
      <c r="CG138" s="202" t="s">
        <v>667</v>
      </c>
      <c r="CH138" s="201"/>
      <c r="CI138" s="202" t="s">
        <v>667</v>
      </c>
      <c r="CJ138" s="201"/>
      <c r="CK138" s="202" t="s">
        <v>667</v>
      </c>
      <c r="CL138" s="201"/>
      <c r="CM138" s="202" t="s">
        <v>667</v>
      </c>
      <c r="CN138" s="201"/>
      <c r="CO138" s="202" t="s">
        <v>667</v>
      </c>
      <c r="CP138" s="201"/>
      <c r="CQ138" s="202" t="s">
        <v>667</v>
      </c>
      <c r="CR138" s="201"/>
      <c r="CS138" s="202" t="s">
        <v>667</v>
      </c>
      <c r="CT138" s="201"/>
      <c r="CU138" s="202" t="s">
        <v>667</v>
      </c>
      <c r="CV138" s="201"/>
      <c r="CW138" s="202" t="s">
        <v>667</v>
      </c>
      <c r="CX138" s="201"/>
      <c r="CY138" s="202" t="s">
        <v>667</v>
      </c>
      <c r="CZ138" s="201"/>
      <c r="DA138" s="202" t="s">
        <v>667</v>
      </c>
      <c r="DB138" s="201"/>
      <c r="DC138" s="202" t="s">
        <v>667</v>
      </c>
      <c r="DD138" s="201"/>
      <c r="DE138" s="202" t="s">
        <v>667</v>
      </c>
      <c r="DF138" s="201"/>
      <c r="DG138" s="202" t="s">
        <v>667</v>
      </c>
      <c r="DH138" s="201"/>
      <c r="DI138" s="202" t="s">
        <v>667</v>
      </c>
      <c r="DJ138" s="201"/>
      <c r="DK138" s="202" t="s">
        <v>667</v>
      </c>
      <c r="DL138" s="201"/>
      <c r="DM138" s="202" t="s">
        <v>667</v>
      </c>
      <c r="DN138" s="201"/>
      <c r="DO138" s="202" t="s">
        <v>667</v>
      </c>
      <c r="DP138" s="201"/>
      <c r="DQ138" s="202" t="s">
        <v>667</v>
      </c>
      <c r="DR138" s="201"/>
      <c r="DS138" s="202" t="s">
        <v>667</v>
      </c>
      <c r="DT138" s="201"/>
      <c r="DU138" s="202" t="s">
        <v>667</v>
      </c>
      <c r="DV138" s="201"/>
      <c r="DW138" s="202" t="s">
        <v>667</v>
      </c>
      <c r="DX138" s="201"/>
      <c r="DY138" s="202" t="s">
        <v>667</v>
      </c>
      <c r="DZ138" s="201"/>
      <c r="EA138" s="202" t="s">
        <v>667</v>
      </c>
      <c r="EB138" s="201"/>
      <c r="EC138" s="202" t="s">
        <v>667</v>
      </c>
      <c r="ED138" s="201"/>
      <c r="EE138" s="202" t="s">
        <v>667</v>
      </c>
      <c r="EF138" s="201"/>
      <c r="EG138" s="202" t="s">
        <v>667</v>
      </c>
      <c r="EH138" s="201"/>
      <c r="EI138" s="202" t="s">
        <v>667</v>
      </c>
      <c r="EJ138" s="201"/>
      <c r="EK138" s="202" t="s">
        <v>667</v>
      </c>
      <c r="EL138" s="201"/>
      <c r="EM138" s="202" t="s">
        <v>667</v>
      </c>
      <c r="EN138" s="201"/>
      <c r="EO138" s="202" t="s">
        <v>667</v>
      </c>
      <c r="EP138" s="201"/>
      <c r="EQ138" s="202" t="s">
        <v>667</v>
      </c>
      <c r="ER138" s="201"/>
      <c r="ES138" s="202" t="s">
        <v>667</v>
      </c>
      <c r="ET138" s="201"/>
      <c r="EU138" s="202" t="s">
        <v>667</v>
      </c>
      <c r="EV138" s="201"/>
      <c r="EW138" s="202" t="s">
        <v>667</v>
      </c>
      <c r="EX138" s="201"/>
      <c r="EY138" s="202" t="s">
        <v>667</v>
      </c>
      <c r="EZ138" s="201"/>
      <c r="FA138" s="202" t="s">
        <v>667</v>
      </c>
      <c r="FB138" s="201"/>
      <c r="FC138" s="202" t="s">
        <v>667</v>
      </c>
      <c r="FD138" s="201"/>
      <c r="FE138" s="202" t="s">
        <v>667</v>
      </c>
      <c r="FF138" s="201"/>
      <c r="FG138" s="202" t="s">
        <v>667</v>
      </c>
      <c r="FH138" s="201"/>
      <c r="FI138" s="202" t="s">
        <v>667</v>
      </c>
      <c r="FJ138" s="201"/>
      <c r="FK138" s="202" t="s">
        <v>667</v>
      </c>
      <c r="FL138" s="201"/>
      <c r="FM138" s="202" t="s">
        <v>667</v>
      </c>
      <c r="FN138" s="201"/>
      <c r="FO138" s="202" t="s">
        <v>667</v>
      </c>
      <c r="FP138" s="201"/>
      <c r="FQ138" s="202" t="s">
        <v>667</v>
      </c>
      <c r="FR138" s="201"/>
      <c r="FS138" s="202" t="s">
        <v>667</v>
      </c>
      <c r="FT138" s="201"/>
      <c r="FU138" s="202" t="s">
        <v>667</v>
      </c>
      <c r="FV138" s="201"/>
      <c r="FW138" s="202" t="s">
        <v>667</v>
      </c>
      <c r="FX138" s="201"/>
      <c r="FY138" s="202" t="s">
        <v>667</v>
      </c>
      <c r="FZ138" s="201"/>
      <c r="GA138" s="202" t="s">
        <v>667</v>
      </c>
      <c r="GB138" s="201"/>
      <c r="GC138" s="202" t="s">
        <v>667</v>
      </c>
      <c r="GD138" s="201"/>
      <c r="GE138" s="202" t="s">
        <v>667</v>
      </c>
      <c r="GF138" s="201"/>
      <c r="GG138" s="202" t="s">
        <v>667</v>
      </c>
      <c r="GH138" s="201"/>
      <c r="GI138" s="202" t="s">
        <v>667</v>
      </c>
      <c r="GJ138" s="201"/>
      <c r="GK138" s="202" t="s">
        <v>667</v>
      </c>
      <c r="GL138" s="201"/>
      <c r="GM138" s="202" t="s">
        <v>667</v>
      </c>
      <c r="GN138" s="201"/>
      <c r="GO138" s="202" t="s">
        <v>667</v>
      </c>
      <c r="GP138" s="201"/>
      <c r="GQ138" s="202" t="s">
        <v>667</v>
      </c>
      <c r="GR138" s="201"/>
      <c r="GS138" s="202" t="s">
        <v>667</v>
      </c>
      <c r="GT138" s="201"/>
      <c r="GU138" s="202" t="s">
        <v>667</v>
      </c>
      <c r="GV138" s="201"/>
      <c r="GW138" s="202" t="s">
        <v>667</v>
      </c>
      <c r="GX138" s="201"/>
      <c r="GY138" s="202" t="s">
        <v>667</v>
      </c>
      <c r="GZ138" s="201"/>
      <c r="HA138" s="202" t="s">
        <v>667</v>
      </c>
      <c r="HB138" s="201"/>
      <c r="HC138" s="202" t="s">
        <v>667</v>
      </c>
      <c r="HD138" s="201"/>
      <c r="HE138" s="202" t="s">
        <v>667</v>
      </c>
      <c r="HF138" s="201"/>
      <c r="HG138" s="202" t="s">
        <v>667</v>
      </c>
      <c r="HH138" s="201"/>
      <c r="HI138" s="202" t="s">
        <v>667</v>
      </c>
      <c r="HJ138" s="201"/>
      <c r="HK138" s="202" t="s">
        <v>667</v>
      </c>
      <c r="HL138" s="201"/>
      <c r="HM138" s="202" t="s">
        <v>667</v>
      </c>
      <c r="HN138" s="201"/>
      <c r="HO138" s="202" t="s">
        <v>667</v>
      </c>
      <c r="HP138" s="201"/>
      <c r="HQ138" s="202" t="s">
        <v>667</v>
      </c>
      <c r="HR138" s="201"/>
      <c r="HS138" s="202" t="s">
        <v>667</v>
      </c>
      <c r="HT138" s="201"/>
      <c r="HU138" s="202" t="s">
        <v>667</v>
      </c>
      <c r="HV138" s="201"/>
      <c r="HW138" s="202" t="s">
        <v>667</v>
      </c>
      <c r="HX138" s="201"/>
      <c r="HY138" s="202" t="s">
        <v>667</v>
      </c>
      <c r="HZ138" s="201"/>
      <c r="IA138" s="202" t="s">
        <v>667</v>
      </c>
      <c r="IB138" s="201"/>
      <c r="IC138" s="202" t="s">
        <v>667</v>
      </c>
      <c r="ID138" s="201"/>
      <c r="IE138" s="202" t="s">
        <v>667</v>
      </c>
      <c r="IF138" s="201"/>
      <c r="IG138" s="202" t="s">
        <v>667</v>
      </c>
      <c r="IH138" s="201"/>
      <c r="II138" s="202" t="s">
        <v>667</v>
      </c>
    </row>
    <row r="139" spans="1:243" ht="15.75" customHeight="1" x14ac:dyDescent="0.2">
      <c r="A139" s="604"/>
      <c r="B139" s="610" t="s">
        <v>14</v>
      </c>
      <c r="C139" s="612">
        <v>46067</v>
      </c>
      <c r="D139" s="10">
        <v>0</v>
      </c>
      <c r="E139" s="536" t="s">
        <v>81</v>
      </c>
      <c r="F139" s="195">
        <v>0</v>
      </c>
      <c r="G139" s="196"/>
      <c r="H139" s="195">
        <v>0</v>
      </c>
      <c r="I139" s="196"/>
      <c r="J139" s="195">
        <v>0</v>
      </c>
      <c r="K139" s="196"/>
      <c r="L139" s="195">
        <v>0</v>
      </c>
      <c r="M139" s="196"/>
      <c r="N139" s="195">
        <v>0</v>
      </c>
      <c r="O139" s="196"/>
      <c r="P139" s="195">
        <v>0</v>
      </c>
      <c r="Q139" s="196"/>
      <c r="R139" s="195">
        <v>0</v>
      </c>
      <c r="S139" s="196"/>
      <c r="T139" s="195">
        <v>0</v>
      </c>
      <c r="U139" s="196"/>
      <c r="V139" s="195">
        <v>0</v>
      </c>
      <c r="W139" s="196"/>
      <c r="X139" s="195">
        <v>0</v>
      </c>
      <c r="Y139" s="196"/>
      <c r="Z139" s="195">
        <v>0</v>
      </c>
      <c r="AA139" s="196"/>
      <c r="AB139" s="195">
        <v>0</v>
      </c>
      <c r="AC139" s="196"/>
      <c r="AD139" s="195">
        <v>0</v>
      </c>
      <c r="AE139" s="196"/>
      <c r="AF139" s="195">
        <v>0</v>
      </c>
      <c r="AG139" s="196"/>
      <c r="AH139" s="195">
        <v>0</v>
      </c>
      <c r="AI139" s="196"/>
      <c r="AJ139" s="195">
        <v>0</v>
      </c>
      <c r="AK139" s="196"/>
      <c r="AL139" s="195">
        <v>0</v>
      </c>
      <c r="AM139" s="196"/>
      <c r="AN139" s="195">
        <v>0</v>
      </c>
      <c r="AO139" s="196"/>
      <c r="AP139" s="195">
        <v>0</v>
      </c>
      <c r="AQ139" s="196"/>
      <c r="AR139" s="195">
        <v>0</v>
      </c>
      <c r="AS139" s="196"/>
      <c r="AT139" s="195">
        <v>0</v>
      </c>
      <c r="AU139" s="196"/>
      <c r="AV139" s="195">
        <v>0</v>
      </c>
      <c r="AW139" s="196"/>
      <c r="AX139" s="195">
        <v>0</v>
      </c>
      <c r="AY139" s="196"/>
      <c r="AZ139" s="195">
        <v>0</v>
      </c>
      <c r="BA139" s="196"/>
      <c r="BB139" s="195">
        <v>0</v>
      </c>
      <c r="BC139" s="196"/>
      <c r="BD139" s="195">
        <v>0</v>
      </c>
      <c r="BE139" s="196"/>
      <c r="BF139" s="195">
        <v>0</v>
      </c>
      <c r="BG139" s="196"/>
      <c r="BH139" s="195">
        <v>0</v>
      </c>
      <c r="BI139" s="196"/>
      <c r="BJ139" s="195">
        <v>0</v>
      </c>
      <c r="BK139" s="196"/>
      <c r="BL139" s="195">
        <v>0</v>
      </c>
      <c r="BM139" s="196"/>
      <c r="BN139" s="195">
        <v>0</v>
      </c>
      <c r="BO139" s="196"/>
      <c r="BP139" s="195">
        <v>0</v>
      </c>
      <c r="BQ139" s="196"/>
      <c r="BR139" s="195">
        <v>0</v>
      </c>
      <c r="BS139" s="196"/>
      <c r="BT139" s="195">
        <v>0</v>
      </c>
      <c r="BU139" s="196"/>
      <c r="BV139" s="195">
        <v>0</v>
      </c>
      <c r="BW139" s="196"/>
      <c r="BX139" s="195">
        <v>0</v>
      </c>
      <c r="BY139" s="196"/>
      <c r="BZ139" s="195">
        <v>0</v>
      </c>
      <c r="CA139" s="196"/>
      <c r="CB139" s="195">
        <v>0</v>
      </c>
      <c r="CC139" s="196"/>
      <c r="CD139" s="195">
        <v>0</v>
      </c>
      <c r="CE139" s="196"/>
      <c r="CF139" s="195">
        <v>0</v>
      </c>
      <c r="CG139" s="196"/>
      <c r="CH139" s="195">
        <v>0</v>
      </c>
      <c r="CI139" s="196"/>
      <c r="CJ139" s="195">
        <v>0</v>
      </c>
      <c r="CK139" s="196"/>
      <c r="CL139" s="195">
        <v>0</v>
      </c>
      <c r="CM139" s="196"/>
      <c r="CN139" s="195">
        <v>0</v>
      </c>
      <c r="CO139" s="196"/>
      <c r="CP139" s="195">
        <v>0</v>
      </c>
      <c r="CQ139" s="196"/>
      <c r="CR139" s="195">
        <v>0</v>
      </c>
      <c r="CS139" s="196"/>
      <c r="CT139" s="195">
        <v>0</v>
      </c>
      <c r="CU139" s="196"/>
      <c r="CV139" s="195">
        <v>0</v>
      </c>
      <c r="CW139" s="196"/>
      <c r="CX139" s="195">
        <v>0</v>
      </c>
      <c r="CY139" s="196"/>
      <c r="CZ139" s="195">
        <v>0</v>
      </c>
      <c r="DA139" s="196"/>
      <c r="DB139" s="195">
        <v>0</v>
      </c>
      <c r="DC139" s="196"/>
      <c r="DD139" s="195">
        <v>0</v>
      </c>
      <c r="DE139" s="196"/>
      <c r="DF139" s="195">
        <v>0</v>
      </c>
      <c r="DG139" s="196"/>
      <c r="DH139" s="195">
        <v>0</v>
      </c>
      <c r="DI139" s="196"/>
      <c r="DJ139" s="195">
        <v>0</v>
      </c>
      <c r="DK139" s="196"/>
      <c r="DL139" s="195">
        <v>0</v>
      </c>
      <c r="DM139" s="196"/>
      <c r="DN139" s="195">
        <v>0</v>
      </c>
      <c r="DO139" s="196"/>
      <c r="DP139" s="195">
        <v>0</v>
      </c>
      <c r="DQ139" s="196"/>
      <c r="DR139" s="195">
        <v>0</v>
      </c>
      <c r="DS139" s="196"/>
      <c r="DT139" s="195">
        <v>0</v>
      </c>
      <c r="DU139" s="196"/>
      <c r="DV139" s="195">
        <v>0</v>
      </c>
      <c r="DW139" s="196"/>
      <c r="DX139" s="195">
        <v>0</v>
      </c>
      <c r="DY139" s="196"/>
      <c r="DZ139" s="195">
        <v>0</v>
      </c>
      <c r="EA139" s="196"/>
      <c r="EB139" s="195">
        <v>0</v>
      </c>
      <c r="EC139" s="196"/>
      <c r="ED139" s="195">
        <v>0</v>
      </c>
      <c r="EE139" s="196"/>
      <c r="EF139" s="195">
        <v>0</v>
      </c>
      <c r="EG139" s="196"/>
      <c r="EH139" s="195">
        <v>0</v>
      </c>
      <c r="EI139" s="196"/>
      <c r="EJ139" s="195">
        <v>0</v>
      </c>
      <c r="EK139" s="196"/>
      <c r="EL139" s="195">
        <v>0</v>
      </c>
      <c r="EM139" s="196"/>
      <c r="EN139" s="195">
        <v>0</v>
      </c>
      <c r="EO139" s="196"/>
      <c r="EP139" s="195">
        <v>0</v>
      </c>
      <c r="EQ139" s="196"/>
      <c r="ER139" s="195">
        <v>0</v>
      </c>
      <c r="ES139" s="196"/>
      <c r="ET139" s="195">
        <v>0</v>
      </c>
      <c r="EU139" s="196"/>
      <c r="EV139" s="195">
        <v>0</v>
      </c>
      <c r="EW139" s="196"/>
      <c r="EX139" s="195">
        <v>0</v>
      </c>
      <c r="EY139" s="196"/>
      <c r="EZ139" s="195">
        <v>0</v>
      </c>
      <c r="FA139" s="196"/>
      <c r="FB139" s="195">
        <v>0</v>
      </c>
      <c r="FC139" s="196"/>
      <c r="FD139" s="195">
        <v>0</v>
      </c>
      <c r="FE139" s="196"/>
      <c r="FF139" s="195">
        <v>0</v>
      </c>
      <c r="FG139" s="196"/>
      <c r="FH139" s="195">
        <v>0</v>
      </c>
      <c r="FI139" s="196"/>
      <c r="FJ139" s="195">
        <v>0</v>
      </c>
      <c r="FK139" s="196"/>
      <c r="FL139" s="195">
        <v>0</v>
      </c>
      <c r="FM139" s="196"/>
      <c r="FN139" s="195">
        <v>0</v>
      </c>
      <c r="FO139" s="196"/>
      <c r="FP139" s="195">
        <v>0</v>
      </c>
      <c r="FQ139" s="196"/>
      <c r="FR139" s="195">
        <v>0</v>
      </c>
      <c r="FS139" s="196"/>
      <c r="FT139" s="195">
        <v>0</v>
      </c>
      <c r="FU139" s="196"/>
      <c r="FV139" s="195">
        <v>0</v>
      </c>
      <c r="FW139" s="196"/>
      <c r="FX139" s="195">
        <v>0</v>
      </c>
      <c r="FY139" s="196"/>
      <c r="FZ139" s="195">
        <v>0</v>
      </c>
      <c r="GA139" s="196"/>
      <c r="GB139" s="195">
        <v>0</v>
      </c>
      <c r="GC139" s="196"/>
      <c r="GD139" s="195">
        <v>0</v>
      </c>
      <c r="GE139" s="196"/>
      <c r="GF139" s="195">
        <v>0</v>
      </c>
      <c r="GG139" s="196"/>
      <c r="GH139" s="195">
        <v>0</v>
      </c>
      <c r="GI139" s="196"/>
      <c r="GJ139" s="195">
        <v>0</v>
      </c>
      <c r="GK139" s="196"/>
      <c r="GL139" s="195">
        <v>0</v>
      </c>
      <c r="GM139" s="196"/>
      <c r="GN139" s="195">
        <v>0</v>
      </c>
      <c r="GO139" s="196"/>
      <c r="GP139" s="195">
        <v>0</v>
      </c>
      <c r="GQ139" s="196"/>
      <c r="GR139" s="195">
        <v>0</v>
      </c>
      <c r="GS139" s="196"/>
      <c r="GT139" s="195">
        <v>0</v>
      </c>
      <c r="GU139" s="196"/>
      <c r="GV139" s="195">
        <v>0</v>
      </c>
      <c r="GW139" s="196"/>
      <c r="GX139" s="195">
        <v>0</v>
      </c>
      <c r="GY139" s="196"/>
      <c r="GZ139" s="195">
        <v>0</v>
      </c>
      <c r="HA139" s="196"/>
      <c r="HB139" s="195">
        <v>0</v>
      </c>
      <c r="HC139" s="196"/>
      <c r="HD139" s="195">
        <v>0</v>
      </c>
      <c r="HE139" s="196"/>
      <c r="HF139" s="195">
        <v>0</v>
      </c>
      <c r="HG139" s="196"/>
      <c r="HH139" s="195">
        <v>0</v>
      </c>
      <c r="HI139" s="196"/>
      <c r="HJ139" s="195">
        <v>0</v>
      </c>
      <c r="HK139" s="196"/>
      <c r="HL139" s="195">
        <v>0</v>
      </c>
      <c r="HM139" s="196"/>
      <c r="HN139" s="195">
        <v>0</v>
      </c>
      <c r="HO139" s="196"/>
      <c r="HP139" s="195">
        <v>0</v>
      </c>
      <c r="HQ139" s="196"/>
      <c r="HR139" s="195">
        <v>0</v>
      </c>
      <c r="HS139" s="196"/>
      <c r="HT139" s="195">
        <v>0</v>
      </c>
      <c r="HU139" s="196"/>
      <c r="HV139" s="195">
        <v>0</v>
      </c>
      <c r="HW139" s="196"/>
      <c r="HX139" s="195">
        <v>0</v>
      </c>
      <c r="HY139" s="196">
        <v>0</v>
      </c>
      <c r="HZ139" s="195">
        <v>0</v>
      </c>
      <c r="IA139" s="196">
        <v>0</v>
      </c>
      <c r="IB139" s="195">
        <v>0</v>
      </c>
      <c r="IC139" s="196">
        <v>0</v>
      </c>
      <c r="ID139" s="195">
        <v>0</v>
      </c>
      <c r="IE139" s="196">
        <v>0</v>
      </c>
      <c r="IF139" s="195">
        <v>0</v>
      </c>
      <c r="IG139" s="196">
        <v>0</v>
      </c>
      <c r="IH139" s="195">
        <v>0</v>
      </c>
      <c r="II139" s="196">
        <v>0</v>
      </c>
    </row>
    <row r="140" spans="1:243" ht="15.75" customHeight="1" x14ac:dyDescent="0.2">
      <c r="A140" s="604"/>
      <c r="B140" s="598"/>
      <c r="C140" s="613"/>
      <c r="D140" s="7" t="s">
        <v>6</v>
      </c>
      <c r="E140" s="537"/>
      <c r="F140" s="197"/>
      <c r="G140" s="198" t="s">
        <v>667</v>
      </c>
      <c r="H140" s="197"/>
      <c r="I140" s="198" t="s">
        <v>667</v>
      </c>
      <c r="J140" s="197"/>
      <c r="K140" s="198" t="s">
        <v>667</v>
      </c>
      <c r="L140" s="197"/>
      <c r="M140" s="198" t="s">
        <v>667</v>
      </c>
      <c r="N140" s="197"/>
      <c r="O140" s="198" t="s">
        <v>667</v>
      </c>
      <c r="P140" s="197"/>
      <c r="Q140" s="198" t="s">
        <v>667</v>
      </c>
      <c r="R140" s="197"/>
      <c r="S140" s="198" t="s">
        <v>667</v>
      </c>
      <c r="T140" s="197"/>
      <c r="U140" s="198" t="s">
        <v>667</v>
      </c>
      <c r="V140" s="197"/>
      <c r="W140" s="198" t="s">
        <v>667</v>
      </c>
      <c r="X140" s="197"/>
      <c r="Y140" s="198" t="s">
        <v>667</v>
      </c>
      <c r="Z140" s="197"/>
      <c r="AA140" s="198" t="s">
        <v>667</v>
      </c>
      <c r="AB140" s="197"/>
      <c r="AC140" s="198" t="s">
        <v>667</v>
      </c>
      <c r="AD140" s="197"/>
      <c r="AE140" s="198" t="s">
        <v>667</v>
      </c>
      <c r="AF140" s="197"/>
      <c r="AG140" s="198" t="s">
        <v>667</v>
      </c>
      <c r="AH140" s="197"/>
      <c r="AI140" s="198" t="s">
        <v>667</v>
      </c>
      <c r="AJ140" s="197"/>
      <c r="AK140" s="198" t="s">
        <v>667</v>
      </c>
      <c r="AL140" s="197"/>
      <c r="AM140" s="198" t="s">
        <v>667</v>
      </c>
      <c r="AN140" s="197"/>
      <c r="AO140" s="198" t="s">
        <v>667</v>
      </c>
      <c r="AP140" s="197"/>
      <c r="AQ140" s="198" t="s">
        <v>667</v>
      </c>
      <c r="AR140" s="197"/>
      <c r="AS140" s="198" t="s">
        <v>667</v>
      </c>
      <c r="AT140" s="197"/>
      <c r="AU140" s="198" t="s">
        <v>667</v>
      </c>
      <c r="AV140" s="197"/>
      <c r="AW140" s="198" t="s">
        <v>667</v>
      </c>
      <c r="AX140" s="197"/>
      <c r="AY140" s="198" t="s">
        <v>667</v>
      </c>
      <c r="AZ140" s="197"/>
      <c r="BA140" s="198" t="s">
        <v>667</v>
      </c>
      <c r="BB140" s="197"/>
      <c r="BC140" s="198" t="s">
        <v>667</v>
      </c>
      <c r="BD140" s="197"/>
      <c r="BE140" s="198" t="s">
        <v>667</v>
      </c>
      <c r="BF140" s="197"/>
      <c r="BG140" s="198" t="s">
        <v>667</v>
      </c>
      <c r="BH140" s="197"/>
      <c r="BI140" s="198" t="s">
        <v>667</v>
      </c>
      <c r="BJ140" s="197"/>
      <c r="BK140" s="198" t="s">
        <v>667</v>
      </c>
      <c r="BL140" s="197"/>
      <c r="BM140" s="198" t="s">
        <v>667</v>
      </c>
      <c r="BN140" s="197"/>
      <c r="BO140" s="198" t="s">
        <v>667</v>
      </c>
      <c r="BP140" s="197"/>
      <c r="BQ140" s="198" t="s">
        <v>667</v>
      </c>
      <c r="BR140" s="197"/>
      <c r="BS140" s="198" t="s">
        <v>667</v>
      </c>
      <c r="BT140" s="197"/>
      <c r="BU140" s="198" t="s">
        <v>667</v>
      </c>
      <c r="BV140" s="197"/>
      <c r="BW140" s="198" t="s">
        <v>667</v>
      </c>
      <c r="BX140" s="197"/>
      <c r="BY140" s="198" t="s">
        <v>667</v>
      </c>
      <c r="BZ140" s="197"/>
      <c r="CA140" s="198" t="s">
        <v>667</v>
      </c>
      <c r="CB140" s="197"/>
      <c r="CC140" s="198" t="s">
        <v>667</v>
      </c>
      <c r="CD140" s="197"/>
      <c r="CE140" s="198" t="s">
        <v>667</v>
      </c>
      <c r="CF140" s="197"/>
      <c r="CG140" s="198" t="s">
        <v>667</v>
      </c>
      <c r="CH140" s="197"/>
      <c r="CI140" s="198" t="s">
        <v>667</v>
      </c>
      <c r="CJ140" s="197"/>
      <c r="CK140" s="198" t="s">
        <v>667</v>
      </c>
      <c r="CL140" s="197"/>
      <c r="CM140" s="198" t="s">
        <v>667</v>
      </c>
      <c r="CN140" s="197"/>
      <c r="CO140" s="198" t="s">
        <v>667</v>
      </c>
      <c r="CP140" s="197"/>
      <c r="CQ140" s="198" t="s">
        <v>667</v>
      </c>
      <c r="CR140" s="197"/>
      <c r="CS140" s="198" t="s">
        <v>667</v>
      </c>
      <c r="CT140" s="197"/>
      <c r="CU140" s="198" t="s">
        <v>667</v>
      </c>
      <c r="CV140" s="197"/>
      <c r="CW140" s="198" t="s">
        <v>667</v>
      </c>
      <c r="CX140" s="197"/>
      <c r="CY140" s="198" t="s">
        <v>667</v>
      </c>
      <c r="CZ140" s="197"/>
      <c r="DA140" s="198" t="s">
        <v>667</v>
      </c>
      <c r="DB140" s="197"/>
      <c r="DC140" s="198" t="s">
        <v>667</v>
      </c>
      <c r="DD140" s="197"/>
      <c r="DE140" s="198" t="s">
        <v>667</v>
      </c>
      <c r="DF140" s="197"/>
      <c r="DG140" s="198" t="s">
        <v>667</v>
      </c>
      <c r="DH140" s="197"/>
      <c r="DI140" s="198" t="s">
        <v>667</v>
      </c>
      <c r="DJ140" s="197"/>
      <c r="DK140" s="198" t="s">
        <v>667</v>
      </c>
      <c r="DL140" s="197"/>
      <c r="DM140" s="198" t="s">
        <v>667</v>
      </c>
      <c r="DN140" s="197"/>
      <c r="DO140" s="198" t="s">
        <v>667</v>
      </c>
      <c r="DP140" s="197"/>
      <c r="DQ140" s="198" t="s">
        <v>667</v>
      </c>
      <c r="DR140" s="197"/>
      <c r="DS140" s="198" t="s">
        <v>667</v>
      </c>
      <c r="DT140" s="197"/>
      <c r="DU140" s="198" t="s">
        <v>667</v>
      </c>
      <c r="DV140" s="197"/>
      <c r="DW140" s="198" t="s">
        <v>667</v>
      </c>
      <c r="DX140" s="197"/>
      <c r="DY140" s="198" t="s">
        <v>667</v>
      </c>
      <c r="DZ140" s="197"/>
      <c r="EA140" s="198" t="s">
        <v>667</v>
      </c>
      <c r="EB140" s="197"/>
      <c r="EC140" s="198" t="s">
        <v>667</v>
      </c>
      <c r="ED140" s="197"/>
      <c r="EE140" s="198" t="s">
        <v>667</v>
      </c>
      <c r="EF140" s="197"/>
      <c r="EG140" s="198" t="s">
        <v>667</v>
      </c>
      <c r="EH140" s="197"/>
      <c r="EI140" s="198" t="s">
        <v>667</v>
      </c>
      <c r="EJ140" s="197"/>
      <c r="EK140" s="198" t="s">
        <v>667</v>
      </c>
      <c r="EL140" s="197"/>
      <c r="EM140" s="198" t="s">
        <v>667</v>
      </c>
      <c r="EN140" s="197"/>
      <c r="EO140" s="198" t="s">
        <v>667</v>
      </c>
      <c r="EP140" s="197"/>
      <c r="EQ140" s="198" t="s">
        <v>667</v>
      </c>
      <c r="ER140" s="197"/>
      <c r="ES140" s="198" t="s">
        <v>667</v>
      </c>
      <c r="ET140" s="197"/>
      <c r="EU140" s="198" t="s">
        <v>667</v>
      </c>
      <c r="EV140" s="197"/>
      <c r="EW140" s="198" t="s">
        <v>667</v>
      </c>
      <c r="EX140" s="197"/>
      <c r="EY140" s="198" t="s">
        <v>667</v>
      </c>
      <c r="EZ140" s="197"/>
      <c r="FA140" s="198" t="s">
        <v>667</v>
      </c>
      <c r="FB140" s="197"/>
      <c r="FC140" s="198" t="s">
        <v>667</v>
      </c>
      <c r="FD140" s="197"/>
      <c r="FE140" s="198" t="s">
        <v>667</v>
      </c>
      <c r="FF140" s="197"/>
      <c r="FG140" s="198" t="s">
        <v>667</v>
      </c>
      <c r="FH140" s="197"/>
      <c r="FI140" s="198" t="s">
        <v>667</v>
      </c>
      <c r="FJ140" s="197"/>
      <c r="FK140" s="198" t="s">
        <v>667</v>
      </c>
      <c r="FL140" s="197"/>
      <c r="FM140" s="198" t="s">
        <v>667</v>
      </c>
      <c r="FN140" s="197"/>
      <c r="FO140" s="198" t="s">
        <v>667</v>
      </c>
      <c r="FP140" s="197"/>
      <c r="FQ140" s="198" t="s">
        <v>667</v>
      </c>
      <c r="FR140" s="197"/>
      <c r="FS140" s="198" t="s">
        <v>667</v>
      </c>
      <c r="FT140" s="197"/>
      <c r="FU140" s="198" t="s">
        <v>667</v>
      </c>
      <c r="FV140" s="197"/>
      <c r="FW140" s="198" t="s">
        <v>667</v>
      </c>
      <c r="FX140" s="197"/>
      <c r="FY140" s="198" t="s">
        <v>667</v>
      </c>
      <c r="FZ140" s="197"/>
      <c r="GA140" s="198" t="s">
        <v>667</v>
      </c>
      <c r="GB140" s="197"/>
      <c r="GC140" s="198" t="s">
        <v>667</v>
      </c>
      <c r="GD140" s="197"/>
      <c r="GE140" s="198" t="s">
        <v>667</v>
      </c>
      <c r="GF140" s="197"/>
      <c r="GG140" s="198" t="s">
        <v>667</v>
      </c>
      <c r="GH140" s="197"/>
      <c r="GI140" s="198" t="s">
        <v>667</v>
      </c>
      <c r="GJ140" s="197"/>
      <c r="GK140" s="198" t="s">
        <v>667</v>
      </c>
      <c r="GL140" s="197"/>
      <c r="GM140" s="198" t="s">
        <v>667</v>
      </c>
      <c r="GN140" s="197"/>
      <c r="GO140" s="198" t="s">
        <v>667</v>
      </c>
      <c r="GP140" s="197"/>
      <c r="GQ140" s="198" t="s">
        <v>667</v>
      </c>
      <c r="GR140" s="197"/>
      <c r="GS140" s="198" t="s">
        <v>667</v>
      </c>
      <c r="GT140" s="197"/>
      <c r="GU140" s="198" t="s">
        <v>667</v>
      </c>
      <c r="GV140" s="197"/>
      <c r="GW140" s="198" t="s">
        <v>667</v>
      </c>
      <c r="GX140" s="197"/>
      <c r="GY140" s="198" t="s">
        <v>667</v>
      </c>
      <c r="GZ140" s="197"/>
      <c r="HA140" s="198" t="s">
        <v>667</v>
      </c>
      <c r="HB140" s="197"/>
      <c r="HC140" s="198" t="s">
        <v>667</v>
      </c>
      <c r="HD140" s="197"/>
      <c r="HE140" s="198" t="s">
        <v>667</v>
      </c>
      <c r="HF140" s="197"/>
      <c r="HG140" s="198" t="s">
        <v>667</v>
      </c>
      <c r="HH140" s="197"/>
      <c r="HI140" s="198" t="s">
        <v>667</v>
      </c>
      <c r="HJ140" s="197"/>
      <c r="HK140" s="198" t="s">
        <v>667</v>
      </c>
      <c r="HL140" s="197"/>
      <c r="HM140" s="198" t="s">
        <v>667</v>
      </c>
      <c r="HN140" s="197"/>
      <c r="HO140" s="198" t="s">
        <v>667</v>
      </c>
      <c r="HP140" s="197"/>
      <c r="HQ140" s="198" t="s">
        <v>667</v>
      </c>
      <c r="HR140" s="197"/>
      <c r="HS140" s="198" t="s">
        <v>667</v>
      </c>
      <c r="HT140" s="197"/>
      <c r="HU140" s="198" t="s">
        <v>667</v>
      </c>
      <c r="HV140" s="197"/>
      <c r="HW140" s="198" t="s">
        <v>667</v>
      </c>
      <c r="HX140" s="197"/>
      <c r="HY140" s="198" t="s">
        <v>667</v>
      </c>
      <c r="HZ140" s="197"/>
      <c r="IA140" s="198" t="s">
        <v>667</v>
      </c>
      <c r="IB140" s="197"/>
      <c r="IC140" s="198" t="s">
        <v>667</v>
      </c>
      <c r="ID140" s="197"/>
      <c r="IE140" s="198" t="s">
        <v>667</v>
      </c>
      <c r="IF140" s="197"/>
      <c r="IG140" s="198" t="s">
        <v>667</v>
      </c>
      <c r="IH140" s="197"/>
      <c r="II140" s="198" t="s">
        <v>667</v>
      </c>
    </row>
    <row r="141" spans="1:243" ht="15.75" customHeight="1" x14ac:dyDescent="0.2">
      <c r="A141" s="604"/>
      <c r="B141" s="598"/>
      <c r="C141" s="613"/>
      <c r="D141" s="7">
        <v>0</v>
      </c>
      <c r="E141" s="538" t="s">
        <v>82</v>
      </c>
      <c r="F141" s="199">
        <v>0</v>
      </c>
      <c r="G141" s="200"/>
      <c r="H141" s="199">
        <v>0</v>
      </c>
      <c r="I141" s="200"/>
      <c r="J141" s="199">
        <v>0</v>
      </c>
      <c r="K141" s="200"/>
      <c r="L141" s="199">
        <v>0</v>
      </c>
      <c r="M141" s="200"/>
      <c r="N141" s="199">
        <v>0</v>
      </c>
      <c r="O141" s="200"/>
      <c r="P141" s="199">
        <v>0</v>
      </c>
      <c r="Q141" s="200"/>
      <c r="R141" s="199">
        <v>0</v>
      </c>
      <c r="S141" s="200"/>
      <c r="T141" s="199">
        <v>0</v>
      </c>
      <c r="U141" s="200"/>
      <c r="V141" s="199">
        <v>0</v>
      </c>
      <c r="W141" s="200"/>
      <c r="X141" s="199">
        <v>0</v>
      </c>
      <c r="Y141" s="200"/>
      <c r="Z141" s="199">
        <v>0</v>
      </c>
      <c r="AA141" s="200"/>
      <c r="AB141" s="199">
        <v>0</v>
      </c>
      <c r="AC141" s="200"/>
      <c r="AD141" s="199">
        <v>0</v>
      </c>
      <c r="AE141" s="200"/>
      <c r="AF141" s="199">
        <v>0</v>
      </c>
      <c r="AG141" s="200"/>
      <c r="AH141" s="199">
        <v>0</v>
      </c>
      <c r="AI141" s="200"/>
      <c r="AJ141" s="199">
        <v>0</v>
      </c>
      <c r="AK141" s="200"/>
      <c r="AL141" s="199">
        <v>0</v>
      </c>
      <c r="AM141" s="200"/>
      <c r="AN141" s="199">
        <v>0</v>
      </c>
      <c r="AO141" s="200"/>
      <c r="AP141" s="199">
        <v>0</v>
      </c>
      <c r="AQ141" s="200"/>
      <c r="AR141" s="199">
        <v>0</v>
      </c>
      <c r="AS141" s="200"/>
      <c r="AT141" s="199">
        <v>0</v>
      </c>
      <c r="AU141" s="200"/>
      <c r="AV141" s="199">
        <v>0</v>
      </c>
      <c r="AW141" s="200"/>
      <c r="AX141" s="199">
        <v>0</v>
      </c>
      <c r="AY141" s="200"/>
      <c r="AZ141" s="199">
        <v>0</v>
      </c>
      <c r="BA141" s="200"/>
      <c r="BB141" s="199">
        <v>0</v>
      </c>
      <c r="BC141" s="200"/>
      <c r="BD141" s="199">
        <v>0</v>
      </c>
      <c r="BE141" s="200"/>
      <c r="BF141" s="199">
        <v>0</v>
      </c>
      <c r="BG141" s="200"/>
      <c r="BH141" s="199">
        <v>0</v>
      </c>
      <c r="BI141" s="200"/>
      <c r="BJ141" s="199">
        <v>0</v>
      </c>
      <c r="BK141" s="200"/>
      <c r="BL141" s="199">
        <v>0</v>
      </c>
      <c r="BM141" s="200"/>
      <c r="BN141" s="199">
        <v>0</v>
      </c>
      <c r="BO141" s="200"/>
      <c r="BP141" s="199">
        <v>0</v>
      </c>
      <c r="BQ141" s="200"/>
      <c r="BR141" s="199">
        <v>0</v>
      </c>
      <c r="BS141" s="200"/>
      <c r="BT141" s="199">
        <v>0</v>
      </c>
      <c r="BU141" s="200"/>
      <c r="BV141" s="199">
        <v>0</v>
      </c>
      <c r="BW141" s="200"/>
      <c r="BX141" s="199">
        <v>0</v>
      </c>
      <c r="BY141" s="200"/>
      <c r="BZ141" s="199">
        <v>0</v>
      </c>
      <c r="CA141" s="200"/>
      <c r="CB141" s="199">
        <v>0</v>
      </c>
      <c r="CC141" s="200"/>
      <c r="CD141" s="199">
        <v>0</v>
      </c>
      <c r="CE141" s="200"/>
      <c r="CF141" s="199">
        <v>0</v>
      </c>
      <c r="CG141" s="200"/>
      <c r="CH141" s="199">
        <v>0</v>
      </c>
      <c r="CI141" s="200"/>
      <c r="CJ141" s="199">
        <v>0</v>
      </c>
      <c r="CK141" s="200"/>
      <c r="CL141" s="199">
        <v>0</v>
      </c>
      <c r="CM141" s="200"/>
      <c r="CN141" s="199">
        <v>0</v>
      </c>
      <c r="CO141" s="200"/>
      <c r="CP141" s="199">
        <v>0</v>
      </c>
      <c r="CQ141" s="200"/>
      <c r="CR141" s="199">
        <v>0</v>
      </c>
      <c r="CS141" s="200"/>
      <c r="CT141" s="199">
        <v>0</v>
      </c>
      <c r="CU141" s="200"/>
      <c r="CV141" s="199">
        <v>0</v>
      </c>
      <c r="CW141" s="200"/>
      <c r="CX141" s="199">
        <v>0</v>
      </c>
      <c r="CY141" s="200"/>
      <c r="CZ141" s="199">
        <v>0</v>
      </c>
      <c r="DA141" s="200"/>
      <c r="DB141" s="199">
        <v>0</v>
      </c>
      <c r="DC141" s="200"/>
      <c r="DD141" s="199">
        <v>0</v>
      </c>
      <c r="DE141" s="200"/>
      <c r="DF141" s="199">
        <v>0</v>
      </c>
      <c r="DG141" s="200"/>
      <c r="DH141" s="199">
        <v>0</v>
      </c>
      <c r="DI141" s="200"/>
      <c r="DJ141" s="199">
        <v>0</v>
      </c>
      <c r="DK141" s="200"/>
      <c r="DL141" s="199">
        <v>0</v>
      </c>
      <c r="DM141" s="200"/>
      <c r="DN141" s="199">
        <v>0</v>
      </c>
      <c r="DO141" s="200"/>
      <c r="DP141" s="199">
        <v>0</v>
      </c>
      <c r="DQ141" s="200"/>
      <c r="DR141" s="199">
        <v>0</v>
      </c>
      <c r="DS141" s="200"/>
      <c r="DT141" s="199">
        <v>0</v>
      </c>
      <c r="DU141" s="200"/>
      <c r="DV141" s="199">
        <v>0</v>
      </c>
      <c r="DW141" s="200"/>
      <c r="DX141" s="199">
        <v>0</v>
      </c>
      <c r="DY141" s="200"/>
      <c r="DZ141" s="199">
        <v>0</v>
      </c>
      <c r="EA141" s="200"/>
      <c r="EB141" s="199">
        <v>0</v>
      </c>
      <c r="EC141" s="200"/>
      <c r="ED141" s="199">
        <v>0</v>
      </c>
      <c r="EE141" s="200"/>
      <c r="EF141" s="199">
        <v>0</v>
      </c>
      <c r="EG141" s="200"/>
      <c r="EH141" s="199">
        <v>0</v>
      </c>
      <c r="EI141" s="200"/>
      <c r="EJ141" s="199">
        <v>0</v>
      </c>
      <c r="EK141" s="200"/>
      <c r="EL141" s="199">
        <v>0</v>
      </c>
      <c r="EM141" s="200"/>
      <c r="EN141" s="199">
        <v>0</v>
      </c>
      <c r="EO141" s="200"/>
      <c r="EP141" s="199">
        <v>0</v>
      </c>
      <c r="EQ141" s="200"/>
      <c r="ER141" s="199">
        <v>0</v>
      </c>
      <c r="ES141" s="200"/>
      <c r="ET141" s="199">
        <v>0</v>
      </c>
      <c r="EU141" s="200"/>
      <c r="EV141" s="199">
        <v>0</v>
      </c>
      <c r="EW141" s="200"/>
      <c r="EX141" s="199">
        <v>0</v>
      </c>
      <c r="EY141" s="200"/>
      <c r="EZ141" s="199">
        <v>0</v>
      </c>
      <c r="FA141" s="200"/>
      <c r="FB141" s="199">
        <v>0</v>
      </c>
      <c r="FC141" s="200"/>
      <c r="FD141" s="199">
        <v>0</v>
      </c>
      <c r="FE141" s="200"/>
      <c r="FF141" s="199">
        <v>0</v>
      </c>
      <c r="FG141" s="200"/>
      <c r="FH141" s="199">
        <v>0</v>
      </c>
      <c r="FI141" s="200"/>
      <c r="FJ141" s="199">
        <v>0</v>
      </c>
      <c r="FK141" s="200"/>
      <c r="FL141" s="199">
        <v>0</v>
      </c>
      <c r="FM141" s="200"/>
      <c r="FN141" s="199">
        <v>0</v>
      </c>
      <c r="FO141" s="200"/>
      <c r="FP141" s="199">
        <v>0</v>
      </c>
      <c r="FQ141" s="200"/>
      <c r="FR141" s="199">
        <v>0</v>
      </c>
      <c r="FS141" s="200"/>
      <c r="FT141" s="199">
        <v>0</v>
      </c>
      <c r="FU141" s="200"/>
      <c r="FV141" s="199">
        <v>0</v>
      </c>
      <c r="FW141" s="200"/>
      <c r="FX141" s="199">
        <v>0</v>
      </c>
      <c r="FY141" s="200"/>
      <c r="FZ141" s="199">
        <v>0</v>
      </c>
      <c r="GA141" s="200"/>
      <c r="GB141" s="199">
        <v>0</v>
      </c>
      <c r="GC141" s="200"/>
      <c r="GD141" s="199">
        <v>0</v>
      </c>
      <c r="GE141" s="200"/>
      <c r="GF141" s="199">
        <v>0</v>
      </c>
      <c r="GG141" s="200"/>
      <c r="GH141" s="199">
        <v>0</v>
      </c>
      <c r="GI141" s="200"/>
      <c r="GJ141" s="199">
        <v>0</v>
      </c>
      <c r="GK141" s="200"/>
      <c r="GL141" s="199">
        <v>0</v>
      </c>
      <c r="GM141" s="200"/>
      <c r="GN141" s="199">
        <v>0</v>
      </c>
      <c r="GO141" s="200"/>
      <c r="GP141" s="199">
        <v>0</v>
      </c>
      <c r="GQ141" s="200"/>
      <c r="GR141" s="199">
        <v>0</v>
      </c>
      <c r="GS141" s="200"/>
      <c r="GT141" s="199">
        <v>0</v>
      </c>
      <c r="GU141" s="200"/>
      <c r="GV141" s="199">
        <v>0</v>
      </c>
      <c r="GW141" s="200"/>
      <c r="GX141" s="199">
        <v>0</v>
      </c>
      <c r="GY141" s="200"/>
      <c r="GZ141" s="199">
        <v>0</v>
      </c>
      <c r="HA141" s="200"/>
      <c r="HB141" s="199">
        <v>0</v>
      </c>
      <c r="HC141" s="200"/>
      <c r="HD141" s="199">
        <v>0</v>
      </c>
      <c r="HE141" s="200"/>
      <c r="HF141" s="199">
        <v>0</v>
      </c>
      <c r="HG141" s="200"/>
      <c r="HH141" s="199">
        <v>0</v>
      </c>
      <c r="HI141" s="200"/>
      <c r="HJ141" s="199">
        <v>0</v>
      </c>
      <c r="HK141" s="200"/>
      <c r="HL141" s="199">
        <v>0</v>
      </c>
      <c r="HM141" s="200"/>
      <c r="HN141" s="199">
        <v>0</v>
      </c>
      <c r="HO141" s="200"/>
      <c r="HP141" s="199">
        <v>0</v>
      </c>
      <c r="HQ141" s="200"/>
      <c r="HR141" s="199">
        <v>0</v>
      </c>
      <c r="HS141" s="200"/>
      <c r="HT141" s="199">
        <v>0</v>
      </c>
      <c r="HU141" s="200"/>
      <c r="HV141" s="199">
        <v>0</v>
      </c>
      <c r="HW141" s="200"/>
      <c r="HX141" s="199">
        <v>0</v>
      </c>
      <c r="HY141" s="200">
        <v>0</v>
      </c>
      <c r="HZ141" s="199">
        <v>0</v>
      </c>
      <c r="IA141" s="200">
        <v>0</v>
      </c>
      <c r="IB141" s="199">
        <v>0</v>
      </c>
      <c r="IC141" s="200">
        <v>0</v>
      </c>
      <c r="ID141" s="199">
        <v>0</v>
      </c>
      <c r="IE141" s="200">
        <v>0</v>
      </c>
      <c r="IF141" s="199">
        <v>0</v>
      </c>
      <c r="IG141" s="200">
        <v>0</v>
      </c>
      <c r="IH141" s="199">
        <v>0</v>
      </c>
      <c r="II141" s="200">
        <v>0</v>
      </c>
    </row>
    <row r="142" spans="1:243" ht="15.75" customHeight="1" x14ac:dyDescent="0.2">
      <c r="A142" s="604"/>
      <c r="B142" s="598"/>
      <c r="C142" s="613"/>
      <c r="D142" s="8">
        <v>0</v>
      </c>
      <c r="E142" s="537"/>
      <c r="F142" s="201"/>
      <c r="G142" s="202" t="s">
        <v>667</v>
      </c>
      <c r="H142" s="201"/>
      <c r="I142" s="202" t="s">
        <v>667</v>
      </c>
      <c r="J142" s="201"/>
      <c r="K142" s="202" t="s">
        <v>667</v>
      </c>
      <c r="L142" s="201"/>
      <c r="M142" s="202" t="s">
        <v>667</v>
      </c>
      <c r="N142" s="201"/>
      <c r="O142" s="202" t="s">
        <v>667</v>
      </c>
      <c r="P142" s="201"/>
      <c r="Q142" s="202" t="s">
        <v>667</v>
      </c>
      <c r="R142" s="201"/>
      <c r="S142" s="202" t="s">
        <v>667</v>
      </c>
      <c r="T142" s="201"/>
      <c r="U142" s="202" t="s">
        <v>667</v>
      </c>
      <c r="V142" s="201"/>
      <c r="W142" s="202" t="s">
        <v>667</v>
      </c>
      <c r="X142" s="201"/>
      <c r="Y142" s="202" t="s">
        <v>667</v>
      </c>
      <c r="Z142" s="201"/>
      <c r="AA142" s="202" t="s">
        <v>667</v>
      </c>
      <c r="AB142" s="201"/>
      <c r="AC142" s="202" t="s">
        <v>667</v>
      </c>
      <c r="AD142" s="201"/>
      <c r="AE142" s="202" t="s">
        <v>667</v>
      </c>
      <c r="AF142" s="201"/>
      <c r="AG142" s="202" t="s">
        <v>667</v>
      </c>
      <c r="AH142" s="201"/>
      <c r="AI142" s="202" t="s">
        <v>667</v>
      </c>
      <c r="AJ142" s="201"/>
      <c r="AK142" s="202" t="s">
        <v>667</v>
      </c>
      <c r="AL142" s="201"/>
      <c r="AM142" s="202" t="s">
        <v>667</v>
      </c>
      <c r="AN142" s="201"/>
      <c r="AO142" s="202" t="s">
        <v>667</v>
      </c>
      <c r="AP142" s="201"/>
      <c r="AQ142" s="202" t="s">
        <v>667</v>
      </c>
      <c r="AR142" s="201"/>
      <c r="AS142" s="202" t="s">
        <v>667</v>
      </c>
      <c r="AT142" s="201"/>
      <c r="AU142" s="202" t="s">
        <v>667</v>
      </c>
      <c r="AV142" s="201"/>
      <c r="AW142" s="202" t="s">
        <v>667</v>
      </c>
      <c r="AX142" s="201"/>
      <c r="AY142" s="202" t="s">
        <v>667</v>
      </c>
      <c r="AZ142" s="201"/>
      <c r="BA142" s="202" t="s">
        <v>667</v>
      </c>
      <c r="BB142" s="201"/>
      <c r="BC142" s="202" t="s">
        <v>667</v>
      </c>
      <c r="BD142" s="201"/>
      <c r="BE142" s="202" t="s">
        <v>667</v>
      </c>
      <c r="BF142" s="201"/>
      <c r="BG142" s="202" t="s">
        <v>667</v>
      </c>
      <c r="BH142" s="201"/>
      <c r="BI142" s="202" t="s">
        <v>667</v>
      </c>
      <c r="BJ142" s="201"/>
      <c r="BK142" s="202" t="s">
        <v>667</v>
      </c>
      <c r="BL142" s="201"/>
      <c r="BM142" s="202" t="s">
        <v>667</v>
      </c>
      <c r="BN142" s="201"/>
      <c r="BO142" s="202" t="s">
        <v>667</v>
      </c>
      <c r="BP142" s="201"/>
      <c r="BQ142" s="202" t="s">
        <v>667</v>
      </c>
      <c r="BR142" s="201"/>
      <c r="BS142" s="202" t="s">
        <v>667</v>
      </c>
      <c r="BT142" s="201"/>
      <c r="BU142" s="202" t="s">
        <v>667</v>
      </c>
      <c r="BV142" s="201"/>
      <c r="BW142" s="202" t="s">
        <v>667</v>
      </c>
      <c r="BX142" s="201"/>
      <c r="BY142" s="202" t="s">
        <v>667</v>
      </c>
      <c r="BZ142" s="201"/>
      <c r="CA142" s="202" t="s">
        <v>667</v>
      </c>
      <c r="CB142" s="201"/>
      <c r="CC142" s="202" t="s">
        <v>667</v>
      </c>
      <c r="CD142" s="201"/>
      <c r="CE142" s="202" t="s">
        <v>667</v>
      </c>
      <c r="CF142" s="201"/>
      <c r="CG142" s="202" t="s">
        <v>667</v>
      </c>
      <c r="CH142" s="201"/>
      <c r="CI142" s="202" t="s">
        <v>667</v>
      </c>
      <c r="CJ142" s="201"/>
      <c r="CK142" s="202" t="s">
        <v>667</v>
      </c>
      <c r="CL142" s="201"/>
      <c r="CM142" s="202" t="s">
        <v>667</v>
      </c>
      <c r="CN142" s="201"/>
      <c r="CO142" s="202" t="s">
        <v>667</v>
      </c>
      <c r="CP142" s="201"/>
      <c r="CQ142" s="202" t="s">
        <v>667</v>
      </c>
      <c r="CR142" s="201"/>
      <c r="CS142" s="202" t="s">
        <v>667</v>
      </c>
      <c r="CT142" s="201"/>
      <c r="CU142" s="202" t="s">
        <v>667</v>
      </c>
      <c r="CV142" s="201"/>
      <c r="CW142" s="202" t="s">
        <v>667</v>
      </c>
      <c r="CX142" s="201"/>
      <c r="CY142" s="202" t="s">
        <v>667</v>
      </c>
      <c r="CZ142" s="201"/>
      <c r="DA142" s="202" t="s">
        <v>667</v>
      </c>
      <c r="DB142" s="201"/>
      <c r="DC142" s="202" t="s">
        <v>667</v>
      </c>
      <c r="DD142" s="201"/>
      <c r="DE142" s="202" t="s">
        <v>667</v>
      </c>
      <c r="DF142" s="201"/>
      <c r="DG142" s="202" t="s">
        <v>667</v>
      </c>
      <c r="DH142" s="201"/>
      <c r="DI142" s="202" t="s">
        <v>667</v>
      </c>
      <c r="DJ142" s="201"/>
      <c r="DK142" s="202" t="s">
        <v>667</v>
      </c>
      <c r="DL142" s="201"/>
      <c r="DM142" s="202" t="s">
        <v>667</v>
      </c>
      <c r="DN142" s="201"/>
      <c r="DO142" s="202" t="s">
        <v>667</v>
      </c>
      <c r="DP142" s="201"/>
      <c r="DQ142" s="202" t="s">
        <v>667</v>
      </c>
      <c r="DR142" s="201"/>
      <c r="DS142" s="202" t="s">
        <v>667</v>
      </c>
      <c r="DT142" s="201"/>
      <c r="DU142" s="202" t="s">
        <v>667</v>
      </c>
      <c r="DV142" s="201"/>
      <c r="DW142" s="202" t="s">
        <v>667</v>
      </c>
      <c r="DX142" s="201"/>
      <c r="DY142" s="202" t="s">
        <v>667</v>
      </c>
      <c r="DZ142" s="201"/>
      <c r="EA142" s="202" t="s">
        <v>667</v>
      </c>
      <c r="EB142" s="201"/>
      <c r="EC142" s="202" t="s">
        <v>667</v>
      </c>
      <c r="ED142" s="201"/>
      <c r="EE142" s="202" t="s">
        <v>667</v>
      </c>
      <c r="EF142" s="201"/>
      <c r="EG142" s="202" t="s">
        <v>667</v>
      </c>
      <c r="EH142" s="201"/>
      <c r="EI142" s="202" t="s">
        <v>667</v>
      </c>
      <c r="EJ142" s="201"/>
      <c r="EK142" s="202" t="s">
        <v>667</v>
      </c>
      <c r="EL142" s="201"/>
      <c r="EM142" s="202" t="s">
        <v>667</v>
      </c>
      <c r="EN142" s="201"/>
      <c r="EO142" s="202" t="s">
        <v>667</v>
      </c>
      <c r="EP142" s="201"/>
      <c r="EQ142" s="202" t="s">
        <v>667</v>
      </c>
      <c r="ER142" s="201"/>
      <c r="ES142" s="202" t="s">
        <v>667</v>
      </c>
      <c r="ET142" s="201"/>
      <c r="EU142" s="202" t="s">
        <v>667</v>
      </c>
      <c r="EV142" s="201"/>
      <c r="EW142" s="202" t="s">
        <v>667</v>
      </c>
      <c r="EX142" s="201"/>
      <c r="EY142" s="202" t="s">
        <v>667</v>
      </c>
      <c r="EZ142" s="201"/>
      <c r="FA142" s="202" t="s">
        <v>667</v>
      </c>
      <c r="FB142" s="201"/>
      <c r="FC142" s="202" t="s">
        <v>667</v>
      </c>
      <c r="FD142" s="201"/>
      <c r="FE142" s="202" t="s">
        <v>667</v>
      </c>
      <c r="FF142" s="201"/>
      <c r="FG142" s="202" t="s">
        <v>667</v>
      </c>
      <c r="FH142" s="201"/>
      <c r="FI142" s="202" t="s">
        <v>667</v>
      </c>
      <c r="FJ142" s="201"/>
      <c r="FK142" s="202" t="s">
        <v>667</v>
      </c>
      <c r="FL142" s="201"/>
      <c r="FM142" s="202" t="s">
        <v>667</v>
      </c>
      <c r="FN142" s="201"/>
      <c r="FO142" s="202" t="s">
        <v>667</v>
      </c>
      <c r="FP142" s="201"/>
      <c r="FQ142" s="202" t="s">
        <v>667</v>
      </c>
      <c r="FR142" s="201"/>
      <c r="FS142" s="202" t="s">
        <v>667</v>
      </c>
      <c r="FT142" s="201"/>
      <c r="FU142" s="202" t="s">
        <v>667</v>
      </c>
      <c r="FV142" s="201"/>
      <c r="FW142" s="202" t="s">
        <v>667</v>
      </c>
      <c r="FX142" s="201"/>
      <c r="FY142" s="202" t="s">
        <v>667</v>
      </c>
      <c r="FZ142" s="201"/>
      <c r="GA142" s="202" t="s">
        <v>667</v>
      </c>
      <c r="GB142" s="201"/>
      <c r="GC142" s="202" t="s">
        <v>667</v>
      </c>
      <c r="GD142" s="201"/>
      <c r="GE142" s="202" t="s">
        <v>667</v>
      </c>
      <c r="GF142" s="201"/>
      <c r="GG142" s="202" t="s">
        <v>667</v>
      </c>
      <c r="GH142" s="201"/>
      <c r="GI142" s="202" t="s">
        <v>667</v>
      </c>
      <c r="GJ142" s="201"/>
      <c r="GK142" s="202" t="s">
        <v>667</v>
      </c>
      <c r="GL142" s="201"/>
      <c r="GM142" s="202" t="s">
        <v>667</v>
      </c>
      <c r="GN142" s="201"/>
      <c r="GO142" s="202" t="s">
        <v>667</v>
      </c>
      <c r="GP142" s="201"/>
      <c r="GQ142" s="202" t="s">
        <v>667</v>
      </c>
      <c r="GR142" s="201"/>
      <c r="GS142" s="202" t="s">
        <v>667</v>
      </c>
      <c r="GT142" s="201"/>
      <c r="GU142" s="202" t="s">
        <v>667</v>
      </c>
      <c r="GV142" s="201"/>
      <c r="GW142" s="202" t="s">
        <v>667</v>
      </c>
      <c r="GX142" s="201"/>
      <c r="GY142" s="202" t="s">
        <v>667</v>
      </c>
      <c r="GZ142" s="201"/>
      <c r="HA142" s="202" t="s">
        <v>667</v>
      </c>
      <c r="HB142" s="201"/>
      <c r="HC142" s="202" t="s">
        <v>667</v>
      </c>
      <c r="HD142" s="201"/>
      <c r="HE142" s="202" t="s">
        <v>667</v>
      </c>
      <c r="HF142" s="201"/>
      <c r="HG142" s="202" t="s">
        <v>667</v>
      </c>
      <c r="HH142" s="201"/>
      <c r="HI142" s="202" t="s">
        <v>667</v>
      </c>
      <c r="HJ142" s="201"/>
      <c r="HK142" s="202" t="s">
        <v>667</v>
      </c>
      <c r="HL142" s="201"/>
      <c r="HM142" s="202" t="s">
        <v>667</v>
      </c>
      <c r="HN142" s="201"/>
      <c r="HO142" s="202" t="s">
        <v>667</v>
      </c>
      <c r="HP142" s="201"/>
      <c r="HQ142" s="202" t="s">
        <v>667</v>
      </c>
      <c r="HR142" s="201"/>
      <c r="HS142" s="202" t="s">
        <v>667</v>
      </c>
      <c r="HT142" s="201"/>
      <c r="HU142" s="202" t="s">
        <v>667</v>
      </c>
      <c r="HV142" s="201"/>
      <c r="HW142" s="202" t="s">
        <v>667</v>
      </c>
      <c r="HX142" s="201"/>
      <c r="HY142" s="202" t="s">
        <v>667</v>
      </c>
      <c r="HZ142" s="201"/>
      <c r="IA142" s="202" t="s">
        <v>667</v>
      </c>
      <c r="IB142" s="201"/>
      <c r="IC142" s="202" t="s">
        <v>667</v>
      </c>
      <c r="ID142" s="201"/>
      <c r="IE142" s="202" t="s">
        <v>667</v>
      </c>
      <c r="IF142" s="201"/>
      <c r="IG142" s="202" t="s">
        <v>667</v>
      </c>
      <c r="IH142" s="201"/>
      <c r="II142" s="202" t="s">
        <v>667</v>
      </c>
    </row>
    <row r="143" spans="1:243" ht="15.75" customHeight="1" x14ac:dyDescent="0.2">
      <c r="A143" s="604"/>
      <c r="B143" s="598"/>
      <c r="C143" s="613"/>
      <c r="D143" s="9">
        <v>0</v>
      </c>
      <c r="E143" s="538" t="s">
        <v>7</v>
      </c>
      <c r="F143" s="195">
        <v>0</v>
      </c>
      <c r="G143" s="196"/>
      <c r="H143" s="195">
        <v>0</v>
      </c>
      <c r="I143" s="196"/>
      <c r="J143" s="195">
        <v>0</v>
      </c>
      <c r="K143" s="196"/>
      <c r="L143" s="195">
        <v>0</v>
      </c>
      <c r="M143" s="196"/>
      <c r="N143" s="195">
        <v>0</v>
      </c>
      <c r="O143" s="196"/>
      <c r="P143" s="195">
        <v>0</v>
      </c>
      <c r="Q143" s="196"/>
      <c r="R143" s="195">
        <v>0</v>
      </c>
      <c r="S143" s="196"/>
      <c r="T143" s="195">
        <v>0</v>
      </c>
      <c r="U143" s="196"/>
      <c r="V143" s="195">
        <v>0</v>
      </c>
      <c r="W143" s="196"/>
      <c r="X143" s="195">
        <v>0</v>
      </c>
      <c r="Y143" s="196"/>
      <c r="Z143" s="195">
        <v>0</v>
      </c>
      <c r="AA143" s="196"/>
      <c r="AB143" s="195">
        <v>0</v>
      </c>
      <c r="AC143" s="196"/>
      <c r="AD143" s="195">
        <v>0</v>
      </c>
      <c r="AE143" s="196"/>
      <c r="AF143" s="195">
        <v>0</v>
      </c>
      <c r="AG143" s="196"/>
      <c r="AH143" s="195">
        <v>0</v>
      </c>
      <c r="AI143" s="196"/>
      <c r="AJ143" s="195">
        <v>0</v>
      </c>
      <c r="AK143" s="196"/>
      <c r="AL143" s="195">
        <v>0</v>
      </c>
      <c r="AM143" s="196"/>
      <c r="AN143" s="195">
        <v>0</v>
      </c>
      <c r="AO143" s="196"/>
      <c r="AP143" s="195">
        <v>0</v>
      </c>
      <c r="AQ143" s="196"/>
      <c r="AR143" s="195">
        <v>0</v>
      </c>
      <c r="AS143" s="196"/>
      <c r="AT143" s="195">
        <v>0</v>
      </c>
      <c r="AU143" s="196"/>
      <c r="AV143" s="195">
        <v>0</v>
      </c>
      <c r="AW143" s="196"/>
      <c r="AX143" s="195">
        <v>0</v>
      </c>
      <c r="AY143" s="196"/>
      <c r="AZ143" s="195">
        <v>0</v>
      </c>
      <c r="BA143" s="196"/>
      <c r="BB143" s="195">
        <v>0</v>
      </c>
      <c r="BC143" s="196"/>
      <c r="BD143" s="195">
        <v>0</v>
      </c>
      <c r="BE143" s="196"/>
      <c r="BF143" s="195">
        <v>0</v>
      </c>
      <c r="BG143" s="196"/>
      <c r="BH143" s="195">
        <v>0</v>
      </c>
      <c r="BI143" s="196"/>
      <c r="BJ143" s="195">
        <v>0</v>
      </c>
      <c r="BK143" s="196"/>
      <c r="BL143" s="195">
        <v>0</v>
      </c>
      <c r="BM143" s="196"/>
      <c r="BN143" s="195">
        <v>0</v>
      </c>
      <c r="BO143" s="196"/>
      <c r="BP143" s="195">
        <v>0</v>
      </c>
      <c r="BQ143" s="196"/>
      <c r="BR143" s="195">
        <v>0</v>
      </c>
      <c r="BS143" s="196"/>
      <c r="BT143" s="195">
        <v>0</v>
      </c>
      <c r="BU143" s="196"/>
      <c r="BV143" s="195">
        <v>0</v>
      </c>
      <c r="BW143" s="196"/>
      <c r="BX143" s="195">
        <v>0</v>
      </c>
      <c r="BY143" s="196"/>
      <c r="BZ143" s="195">
        <v>0</v>
      </c>
      <c r="CA143" s="196"/>
      <c r="CB143" s="195">
        <v>0</v>
      </c>
      <c r="CC143" s="196"/>
      <c r="CD143" s="195">
        <v>0</v>
      </c>
      <c r="CE143" s="196"/>
      <c r="CF143" s="195">
        <v>0</v>
      </c>
      <c r="CG143" s="196"/>
      <c r="CH143" s="195">
        <v>0</v>
      </c>
      <c r="CI143" s="196"/>
      <c r="CJ143" s="195">
        <v>0</v>
      </c>
      <c r="CK143" s="196"/>
      <c r="CL143" s="195">
        <v>0</v>
      </c>
      <c r="CM143" s="196"/>
      <c r="CN143" s="195">
        <v>0</v>
      </c>
      <c r="CO143" s="196"/>
      <c r="CP143" s="195">
        <v>0</v>
      </c>
      <c r="CQ143" s="196"/>
      <c r="CR143" s="195">
        <v>0</v>
      </c>
      <c r="CS143" s="196"/>
      <c r="CT143" s="195">
        <v>0</v>
      </c>
      <c r="CU143" s="196"/>
      <c r="CV143" s="195">
        <v>0</v>
      </c>
      <c r="CW143" s="196"/>
      <c r="CX143" s="195">
        <v>0</v>
      </c>
      <c r="CY143" s="196"/>
      <c r="CZ143" s="195">
        <v>0</v>
      </c>
      <c r="DA143" s="196"/>
      <c r="DB143" s="195">
        <v>0</v>
      </c>
      <c r="DC143" s="196"/>
      <c r="DD143" s="195">
        <v>0</v>
      </c>
      <c r="DE143" s="196"/>
      <c r="DF143" s="195">
        <v>0</v>
      </c>
      <c r="DG143" s="196"/>
      <c r="DH143" s="195">
        <v>0</v>
      </c>
      <c r="DI143" s="196"/>
      <c r="DJ143" s="195">
        <v>0</v>
      </c>
      <c r="DK143" s="196"/>
      <c r="DL143" s="195">
        <v>0</v>
      </c>
      <c r="DM143" s="196"/>
      <c r="DN143" s="195">
        <v>0</v>
      </c>
      <c r="DO143" s="196"/>
      <c r="DP143" s="195">
        <v>0</v>
      </c>
      <c r="DQ143" s="196"/>
      <c r="DR143" s="195">
        <v>0</v>
      </c>
      <c r="DS143" s="196"/>
      <c r="DT143" s="195">
        <v>0</v>
      </c>
      <c r="DU143" s="196"/>
      <c r="DV143" s="195">
        <v>0</v>
      </c>
      <c r="DW143" s="196"/>
      <c r="DX143" s="195">
        <v>0</v>
      </c>
      <c r="DY143" s="196"/>
      <c r="DZ143" s="195">
        <v>0</v>
      </c>
      <c r="EA143" s="196"/>
      <c r="EB143" s="195">
        <v>0</v>
      </c>
      <c r="EC143" s="196"/>
      <c r="ED143" s="195">
        <v>0</v>
      </c>
      <c r="EE143" s="196"/>
      <c r="EF143" s="195">
        <v>0</v>
      </c>
      <c r="EG143" s="196"/>
      <c r="EH143" s="195">
        <v>0</v>
      </c>
      <c r="EI143" s="196"/>
      <c r="EJ143" s="195">
        <v>0</v>
      </c>
      <c r="EK143" s="196"/>
      <c r="EL143" s="195">
        <v>0</v>
      </c>
      <c r="EM143" s="196"/>
      <c r="EN143" s="195">
        <v>0</v>
      </c>
      <c r="EO143" s="196"/>
      <c r="EP143" s="195">
        <v>0</v>
      </c>
      <c r="EQ143" s="196"/>
      <c r="ER143" s="195">
        <v>0</v>
      </c>
      <c r="ES143" s="196"/>
      <c r="ET143" s="195">
        <v>0</v>
      </c>
      <c r="EU143" s="196"/>
      <c r="EV143" s="195">
        <v>0</v>
      </c>
      <c r="EW143" s="196"/>
      <c r="EX143" s="195">
        <v>0</v>
      </c>
      <c r="EY143" s="196"/>
      <c r="EZ143" s="195">
        <v>0</v>
      </c>
      <c r="FA143" s="196"/>
      <c r="FB143" s="195">
        <v>0</v>
      </c>
      <c r="FC143" s="196"/>
      <c r="FD143" s="195">
        <v>0</v>
      </c>
      <c r="FE143" s="196"/>
      <c r="FF143" s="195">
        <v>0</v>
      </c>
      <c r="FG143" s="196"/>
      <c r="FH143" s="195">
        <v>0</v>
      </c>
      <c r="FI143" s="196"/>
      <c r="FJ143" s="195">
        <v>0</v>
      </c>
      <c r="FK143" s="196"/>
      <c r="FL143" s="195">
        <v>0</v>
      </c>
      <c r="FM143" s="196"/>
      <c r="FN143" s="195">
        <v>0</v>
      </c>
      <c r="FO143" s="196"/>
      <c r="FP143" s="195">
        <v>0</v>
      </c>
      <c r="FQ143" s="196"/>
      <c r="FR143" s="195">
        <v>0</v>
      </c>
      <c r="FS143" s="196"/>
      <c r="FT143" s="195">
        <v>0</v>
      </c>
      <c r="FU143" s="196"/>
      <c r="FV143" s="195">
        <v>0</v>
      </c>
      <c r="FW143" s="196"/>
      <c r="FX143" s="195">
        <v>0</v>
      </c>
      <c r="FY143" s="196"/>
      <c r="FZ143" s="195">
        <v>0</v>
      </c>
      <c r="GA143" s="196"/>
      <c r="GB143" s="195">
        <v>0</v>
      </c>
      <c r="GC143" s="196"/>
      <c r="GD143" s="195">
        <v>0</v>
      </c>
      <c r="GE143" s="196"/>
      <c r="GF143" s="195">
        <v>0</v>
      </c>
      <c r="GG143" s="196"/>
      <c r="GH143" s="195">
        <v>0</v>
      </c>
      <c r="GI143" s="196"/>
      <c r="GJ143" s="195">
        <v>0</v>
      </c>
      <c r="GK143" s="196"/>
      <c r="GL143" s="195">
        <v>0</v>
      </c>
      <c r="GM143" s="196"/>
      <c r="GN143" s="195">
        <v>0</v>
      </c>
      <c r="GO143" s="196"/>
      <c r="GP143" s="195">
        <v>0</v>
      </c>
      <c r="GQ143" s="196"/>
      <c r="GR143" s="195">
        <v>0</v>
      </c>
      <c r="GS143" s="196"/>
      <c r="GT143" s="195">
        <v>0</v>
      </c>
      <c r="GU143" s="196"/>
      <c r="GV143" s="195">
        <v>0</v>
      </c>
      <c r="GW143" s="196"/>
      <c r="GX143" s="195">
        <v>0</v>
      </c>
      <c r="GY143" s="196"/>
      <c r="GZ143" s="195">
        <v>0</v>
      </c>
      <c r="HA143" s="196"/>
      <c r="HB143" s="195">
        <v>0</v>
      </c>
      <c r="HC143" s="196"/>
      <c r="HD143" s="195">
        <v>0</v>
      </c>
      <c r="HE143" s="196"/>
      <c r="HF143" s="195">
        <v>0</v>
      </c>
      <c r="HG143" s="196"/>
      <c r="HH143" s="195">
        <v>0</v>
      </c>
      <c r="HI143" s="196"/>
      <c r="HJ143" s="195">
        <v>0</v>
      </c>
      <c r="HK143" s="196"/>
      <c r="HL143" s="195">
        <v>0</v>
      </c>
      <c r="HM143" s="196"/>
      <c r="HN143" s="195">
        <v>0</v>
      </c>
      <c r="HO143" s="196"/>
      <c r="HP143" s="195">
        <v>0</v>
      </c>
      <c r="HQ143" s="196"/>
      <c r="HR143" s="195">
        <v>0</v>
      </c>
      <c r="HS143" s="196"/>
      <c r="HT143" s="195">
        <v>0</v>
      </c>
      <c r="HU143" s="196"/>
      <c r="HV143" s="195">
        <v>0</v>
      </c>
      <c r="HW143" s="196"/>
      <c r="HX143" s="195">
        <v>0</v>
      </c>
      <c r="HY143" s="196">
        <v>0</v>
      </c>
      <c r="HZ143" s="195">
        <v>0</v>
      </c>
      <c r="IA143" s="196">
        <v>0</v>
      </c>
      <c r="IB143" s="195">
        <v>0</v>
      </c>
      <c r="IC143" s="196">
        <v>0</v>
      </c>
      <c r="ID143" s="195">
        <v>0</v>
      </c>
      <c r="IE143" s="196">
        <v>0</v>
      </c>
      <c r="IF143" s="195">
        <v>0</v>
      </c>
      <c r="IG143" s="196">
        <v>0</v>
      </c>
      <c r="IH143" s="195">
        <v>0</v>
      </c>
      <c r="II143" s="196">
        <v>0</v>
      </c>
    </row>
    <row r="144" spans="1:243" ht="15.75" customHeight="1" x14ac:dyDescent="0.2">
      <c r="A144" s="604"/>
      <c r="B144" s="598"/>
      <c r="C144" s="613"/>
      <c r="D144" s="7" t="s">
        <v>8</v>
      </c>
      <c r="E144" s="537"/>
      <c r="F144" s="203"/>
      <c r="G144" s="204" t="s">
        <v>667</v>
      </c>
      <c r="H144" s="203"/>
      <c r="I144" s="204" t="s">
        <v>667</v>
      </c>
      <c r="J144" s="203"/>
      <c r="K144" s="204" t="s">
        <v>667</v>
      </c>
      <c r="L144" s="203"/>
      <c r="M144" s="204" t="s">
        <v>667</v>
      </c>
      <c r="N144" s="203"/>
      <c r="O144" s="204" t="s">
        <v>667</v>
      </c>
      <c r="P144" s="203"/>
      <c r="Q144" s="204" t="s">
        <v>667</v>
      </c>
      <c r="R144" s="203"/>
      <c r="S144" s="204" t="s">
        <v>667</v>
      </c>
      <c r="T144" s="203"/>
      <c r="U144" s="204" t="s">
        <v>667</v>
      </c>
      <c r="V144" s="203"/>
      <c r="W144" s="204" t="s">
        <v>667</v>
      </c>
      <c r="X144" s="203"/>
      <c r="Y144" s="204" t="s">
        <v>667</v>
      </c>
      <c r="Z144" s="203"/>
      <c r="AA144" s="204" t="s">
        <v>667</v>
      </c>
      <c r="AB144" s="203"/>
      <c r="AC144" s="204" t="s">
        <v>667</v>
      </c>
      <c r="AD144" s="203"/>
      <c r="AE144" s="204" t="s">
        <v>667</v>
      </c>
      <c r="AF144" s="203"/>
      <c r="AG144" s="204" t="s">
        <v>667</v>
      </c>
      <c r="AH144" s="203"/>
      <c r="AI144" s="204" t="s">
        <v>667</v>
      </c>
      <c r="AJ144" s="203"/>
      <c r="AK144" s="204" t="s">
        <v>667</v>
      </c>
      <c r="AL144" s="203"/>
      <c r="AM144" s="204" t="s">
        <v>667</v>
      </c>
      <c r="AN144" s="203"/>
      <c r="AO144" s="204" t="s">
        <v>667</v>
      </c>
      <c r="AP144" s="203"/>
      <c r="AQ144" s="204" t="s">
        <v>667</v>
      </c>
      <c r="AR144" s="203"/>
      <c r="AS144" s="204" t="s">
        <v>667</v>
      </c>
      <c r="AT144" s="203"/>
      <c r="AU144" s="204" t="s">
        <v>667</v>
      </c>
      <c r="AV144" s="203"/>
      <c r="AW144" s="204" t="s">
        <v>667</v>
      </c>
      <c r="AX144" s="203"/>
      <c r="AY144" s="204" t="s">
        <v>667</v>
      </c>
      <c r="AZ144" s="203"/>
      <c r="BA144" s="204" t="s">
        <v>667</v>
      </c>
      <c r="BB144" s="203"/>
      <c r="BC144" s="204" t="s">
        <v>667</v>
      </c>
      <c r="BD144" s="203"/>
      <c r="BE144" s="204" t="s">
        <v>667</v>
      </c>
      <c r="BF144" s="203"/>
      <c r="BG144" s="204" t="s">
        <v>667</v>
      </c>
      <c r="BH144" s="203"/>
      <c r="BI144" s="204" t="s">
        <v>667</v>
      </c>
      <c r="BJ144" s="203"/>
      <c r="BK144" s="204" t="s">
        <v>667</v>
      </c>
      <c r="BL144" s="203"/>
      <c r="BM144" s="204" t="s">
        <v>667</v>
      </c>
      <c r="BN144" s="203"/>
      <c r="BO144" s="204" t="s">
        <v>667</v>
      </c>
      <c r="BP144" s="203"/>
      <c r="BQ144" s="204" t="s">
        <v>667</v>
      </c>
      <c r="BR144" s="203"/>
      <c r="BS144" s="204" t="s">
        <v>667</v>
      </c>
      <c r="BT144" s="203"/>
      <c r="BU144" s="204" t="s">
        <v>667</v>
      </c>
      <c r="BV144" s="203"/>
      <c r="BW144" s="204" t="s">
        <v>667</v>
      </c>
      <c r="BX144" s="203"/>
      <c r="BY144" s="204" t="s">
        <v>667</v>
      </c>
      <c r="BZ144" s="203"/>
      <c r="CA144" s="204" t="s">
        <v>667</v>
      </c>
      <c r="CB144" s="203"/>
      <c r="CC144" s="204" t="s">
        <v>667</v>
      </c>
      <c r="CD144" s="203"/>
      <c r="CE144" s="204" t="s">
        <v>667</v>
      </c>
      <c r="CF144" s="203"/>
      <c r="CG144" s="204" t="s">
        <v>667</v>
      </c>
      <c r="CH144" s="203"/>
      <c r="CI144" s="204" t="s">
        <v>667</v>
      </c>
      <c r="CJ144" s="203"/>
      <c r="CK144" s="204" t="s">
        <v>667</v>
      </c>
      <c r="CL144" s="203"/>
      <c r="CM144" s="204" t="s">
        <v>667</v>
      </c>
      <c r="CN144" s="203"/>
      <c r="CO144" s="204" t="s">
        <v>667</v>
      </c>
      <c r="CP144" s="203"/>
      <c r="CQ144" s="204" t="s">
        <v>667</v>
      </c>
      <c r="CR144" s="203"/>
      <c r="CS144" s="204" t="s">
        <v>667</v>
      </c>
      <c r="CT144" s="203"/>
      <c r="CU144" s="204" t="s">
        <v>667</v>
      </c>
      <c r="CV144" s="203"/>
      <c r="CW144" s="204" t="s">
        <v>667</v>
      </c>
      <c r="CX144" s="203"/>
      <c r="CY144" s="204" t="s">
        <v>667</v>
      </c>
      <c r="CZ144" s="203"/>
      <c r="DA144" s="204" t="s">
        <v>667</v>
      </c>
      <c r="DB144" s="203"/>
      <c r="DC144" s="204" t="s">
        <v>667</v>
      </c>
      <c r="DD144" s="203"/>
      <c r="DE144" s="204" t="s">
        <v>667</v>
      </c>
      <c r="DF144" s="203"/>
      <c r="DG144" s="204" t="s">
        <v>667</v>
      </c>
      <c r="DH144" s="203"/>
      <c r="DI144" s="204" t="s">
        <v>667</v>
      </c>
      <c r="DJ144" s="203"/>
      <c r="DK144" s="204" t="s">
        <v>667</v>
      </c>
      <c r="DL144" s="203"/>
      <c r="DM144" s="204" t="s">
        <v>667</v>
      </c>
      <c r="DN144" s="203"/>
      <c r="DO144" s="204" t="s">
        <v>667</v>
      </c>
      <c r="DP144" s="203"/>
      <c r="DQ144" s="204" t="s">
        <v>667</v>
      </c>
      <c r="DR144" s="203"/>
      <c r="DS144" s="204" t="s">
        <v>667</v>
      </c>
      <c r="DT144" s="203"/>
      <c r="DU144" s="204" t="s">
        <v>667</v>
      </c>
      <c r="DV144" s="203"/>
      <c r="DW144" s="204" t="s">
        <v>667</v>
      </c>
      <c r="DX144" s="203"/>
      <c r="DY144" s="204" t="s">
        <v>667</v>
      </c>
      <c r="DZ144" s="203"/>
      <c r="EA144" s="204" t="s">
        <v>667</v>
      </c>
      <c r="EB144" s="203"/>
      <c r="EC144" s="204" t="s">
        <v>667</v>
      </c>
      <c r="ED144" s="203"/>
      <c r="EE144" s="204" t="s">
        <v>667</v>
      </c>
      <c r="EF144" s="203"/>
      <c r="EG144" s="204" t="s">
        <v>667</v>
      </c>
      <c r="EH144" s="203"/>
      <c r="EI144" s="204" t="s">
        <v>667</v>
      </c>
      <c r="EJ144" s="203"/>
      <c r="EK144" s="204" t="s">
        <v>667</v>
      </c>
      <c r="EL144" s="203"/>
      <c r="EM144" s="204" t="s">
        <v>667</v>
      </c>
      <c r="EN144" s="203"/>
      <c r="EO144" s="204" t="s">
        <v>667</v>
      </c>
      <c r="EP144" s="203"/>
      <c r="EQ144" s="204" t="s">
        <v>667</v>
      </c>
      <c r="ER144" s="203"/>
      <c r="ES144" s="204" t="s">
        <v>667</v>
      </c>
      <c r="ET144" s="203"/>
      <c r="EU144" s="204" t="s">
        <v>667</v>
      </c>
      <c r="EV144" s="203"/>
      <c r="EW144" s="204" t="s">
        <v>667</v>
      </c>
      <c r="EX144" s="203"/>
      <c r="EY144" s="204" t="s">
        <v>667</v>
      </c>
      <c r="EZ144" s="203"/>
      <c r="FA144" s="204" t="s">
        <v>667</v>
      </c>
      <c r="FB144" s="203"/>
      <c r="FC144" s="204" t="s">
        <v>667</v>
      </c>
      <c r="FD144" s="203"/>
      <c r="FE144" s="204" t="s">
        <v>667</v>
      </c>
      <c r="FF144" s="203"/>
      <c r="FG144" s="204" t="s">
        <v>667</v>
      </c>
      <c r="FH144" s="203"/>
      <c r="FI144" s="204" t="s">
        <v>667</v>
      </c>
      <c r="FJ144" s="203"/>
      <c r="FK144" s="204" t="s">
        <v>667</v>
      </c>
      <c r="FL144" s="203"/>
      <c r="FM144" s="204" t="s">
        <v>667</v>
      </c>
      <c r="FN144" s="203"/>
      <c r="FO144" s="204" t="s">
        <v>667</v>
      </c>
      <c r="FP144" s="203"/>
      <c r="FQ144" s="204" t="s">
        <v>667</v>
      </c>
      <c r="FR144" s="203"/>
      <c r="FS144" s="204" t="s">
        <v>667</v>
      </c>
      <c r="FT144" s="203"/>
      <c r="FU144" s="204" t="s">
        <v>667</v>
      </c>
      <c r="FV144" s="203"/>
      <c r="FW144" s="204" t="s">
        <v>667</v>
      </c>
      <c r="FX144" s="203"/>
      <c r="FY144" s="204" t="s">
        <v>667</v>
      </c>
      <c r="FZ144" s="203"/>
      <c r="GA144" s="204" t="s">
        <v>667</v>
      </c>
      <c r="GB144" s="203"/>
      <c r="GC144" s="204" t="s">
        <v>667</v>
      </c>
      <c r="GD144" s="203"/>
      <c r="GE144" s="204" t="s">
        <v>667</v>
      </c>
      <c r="GF144" s="203"/>
      <c r="GG144" s="204" t="s">
        <v>667</v>
      </c>
      <c r="GH144" s="203"/>
      <c r="GI144" s="204" t="s">
        <v>667</v>
      </c>
      <c r="GJ144" s="203"/>
      <c r="GK144" s="204" t="s">
        <v>667</v>
      </c>
      <c r="GL144" s="203"/>
      <c r="GM144" s="204" t="s">
        <v>667</v>
      </c>
      <c r="GN144" s="203"/>
      <c r="GO144" s="204" t="s">
        <v>667</v>
      </c>
      <c r="GP144" s="203"/>
      <c r="GQ144" s="204" t="s">
        <v>667</v>
      </c>
      <c r="GR144" s="203"/>
      <c r="GS144" s="204" t="s">
        <v>667</v>
      </c>
      <c r="GT144" s="203"/>
      <c r="GU144" s="204" t="s">
        <v>667</v>
      </c>
      <c r="GV144" s="203"/>
      <c r="GW144" s="204" t="s">
        <v>667</v>
      </c>
      <c r="GX144" s="203"/>
      <c r="GY144" s="204" t="s">
        <v>667</v>
      </c>
      <c r="GZ144" s="203"/>
      <c r="HA144" s="204" t="s">
        <v>667</v>
      </c>
      <c r="HB144" s="203"/>
      <c r="HC144" s="204" t="s">
        <v>667</v>
      </c>
      <c r="HD144" s="203"/>
      <c r="HE144" s="204" t="s">
        <v>667</v>
      </c>
      <c r="HF144" s="203"/>
      <c r="HG144" s="204" t="s">
        <v>667</v>
      </c>
      <c r="HH144" s="203"/>
      <c r="HI144" s="204" t="s">
        <v>667</v>
      </c>
      <c r="HJ144" s="203"/>
      <c r="HK144" s="204" t="s">
        <v>667</v>
      </c>
      <c r="HL144" s="203"/>
      <c r="HM144" s="204" t="s">
        <v>667</v>
      </c>
      <c r="HN144" s="203"/>
      <c r="HO144" s="204" t="s">
        <v>667</v>
      </c>
      <c r="HP144" s="203"/>
      <c r="HQ144" s="204" t="s">
        <v>667</v>
      </c>
      <c r="HR144" s="203"/>
      <c r="HS144" s="204" t="s">
        <v>667</v>
      </c>
      <c r="HT144" s="203"/>
      <c r="HU144" s="204" t="s">
        <v>667</v>
      </c>
      <c r="HV144" s="203"/>
      <c r="HW144" s="204" t="s">
        <v>667</v>
      </c>
      <c r="HX144" s="203"/>
      <c r="HY144" s="204" t="s">
        <v>667</v>
      </c>
      <c r="HZ144" s="203"/>
      <c r="IA144" s="204" t="s">
        <v>667</v>
      </c>
      <c r="IB144" s="203"/>
      <c r="IC144" s="204" t="s">
        <v>667</v>
      </c>
      <c r="ID144" s="203"/>
      <c r="IE144" s="204" t="s">
        <v>667</v>
      </c>
      <c r="IF144" s="203"/>
      <c r="IG144" s="204" t="s">
        <v>667</v>
      </c>
      <c r="IH144" s="203"/>
      <c r="II144" s="204" t="s">
        <v>667</v>
      </c>
    </row>
    <row r="145" spans="1:243" ht="15.75" customHeight="1" x14ac:dyDescent="0.2">
      <c r="A145" s="604"/>
      <c r="B145" s="598"/>
      <c r="C145" s="613"/>
      <c r="D145" s="10">
        <v>0</v>
      </c>
      <c r="E145" s="536" t="s">
        <v>100</v>
      </c>
      <c r="F145" s="197">
        <v>0</v>
      </c>
      <c r="G145" s="198"/>
      <c r="H145" s="197">
        <v>0</v>
      </c>
      <c r="I145" s="198"/>
      <c r="J145" s="197">
        <v>0</v>
      </c>
      <c r="K145" s="198"/>
      <c r="L145" s="197">
        <v>0</v>
      </c>
      <c r="M145" s="198"/>
      <c r="N145" s="197">
        <v>0</v>
      </c>
      <c r="O145" s="198"/>
      <c r="P145" s="197">
        <v>0</v>
      </c>
      <c r="Q145" s="198"/>
      <c r="R145" s="197">
        <v>0</v>
      </c>
      <c r="S145" s="198"/>
      <c r="T145" s="197">
        <v>0</v>
      </c>
      <c r="U145" s="198"/>
      <c r="V145" s="197">
        <v>0</v>
      </c>
      <c r="W145" s="198"/>
      <c r="X145" s="197">
        <v>0</v>
      </c>
      <c r="Y145" s="198"/>
      <c r="Z145" s="197">
        <v>0</v>
      </c>
      <c r="AA145" s="198"/>
      <c r="AB145" s="197">
        <v>0</v>
      </c>
      <c r="AC145" s="198"/>
      <c r="AD145" s="197">
        <v>0</v>
      </c>
      <c r="AE145" s="198"/>
      <c r="AF145" s="197">
        <v>0</v>
      </c>
      <c r="AG145" s="198"/>
      <c r="AH145" s="197">
        <v>0</v>
      </c>
      <c r="AI145" s="198"/>
      <c r="AJ145" s="197">
        <v>0</v>
      </c>
      <c r="AK145" s="198"/>
      <c r="AL145" s="197">
        <v>0</v>
      </c>
      <c r="AM145" s="198"/>
      <c r="AN145" s="197">
        <v>0</v>
      </c>
      <c r="AO145" s="198"/>
      <c r="AP145" s="197">
        <v>0</v>
      </c>
      <c r="AQ145" s="198"/>
      <c r="AR145" s="197">
        <v>0</v>
      </c>
      <c r="AS145" s="198"/>
      <c r="AT145" s="197">
        <v>0</v>
      </c>
      <c r="AU145" s="198"/>
      <c r="AV145" s="197">
        <v>0</v>
      </c>
      <c r="AW145" s="198"/>
      <c r="AX145" s="197">
        <v>0</v>
      </c>
      <c r="AY145" s="198"/>
      <c r="AZ145" s="197">
        <v>0</v>
      </c>
      <c r="BA145" s="198"/>
      <c r="BB145" s="197">
        <v>0</v>
      </c>
      <c r="BC145" s="198"/>
      <c r="BD145" s="197">
        <v>0</v>
      </c>
      <c r="BE145" s="198"/>
      <c r="BF145" s="197">
        <v>0</v>
      </c>
      <c r="BG145" s="198"/>
      <c r="BH145" s="197">
        <v>0</v>
      </c>
      <c r="BI145" s="198"/>
      <c r="BJ145" s="197">
        <v>0</v>
      </c>
      <c r="BK145" s="198"/>
      <c r="BL145" s="197">
        <v>0</v>
      </c>
      <c r="BM145" s="198"/>
      <c r="BN145" s="197">
        <v>0</v>
      </c>
      <c r="BO145" s="198"/>
      <c r="BP145" s="197">
        <v>0</v>
      </c>
      <c r="BQ145" s="198"/>
      <c r="BR145" s="197">
        <v>0</v>
      </c>
      <c r="BS145" s="198"/>
      <c r="BT145" s="197">
        <v>0</v>
      </c>
      <c r="BU145" s="198"/>
      <c r="BV145" s="197">
        <v>0</v>
      </c>
      <c r="BW145" s="198"/>
      <c r="BX145" s="197">
        <v>0</v>
      </c>
      <c r="BY145" s="198"/>
      <c r="BZ145" s="197">
        <v>0</v>
      </c>
      <c r="CA145" s="198"/>
      <c r="CB145" s="197">
        <v>0</v>
      </c>
      <c r="CC145" s="198"/>
      <c r="CD145" s="197">
        <v>0</v>
      </c>
      <c r="CE145" s="198"/>
      <c r="CF145" s="197">
        <v>0</v>
      </c>
      <c r="CG145" s="198"/>
      <c r="CH145" s="197">
        <v>0</v>
      </c>
      <c r="CI145" s="198"/>
      <c r="CJ145" s="197">
        <v>0</v>
      </c>
      <c r="CK145" s="198"/>
      <c r="CL145" s="197">
        <v>0</v>
      </c>
      <c r="CM145" s="198"/>
      <c r="CN145" s="197">
        <v>0</v>
      </c>
      <c r="CO145" s="198"/>
      <c r="CP145" s="197">
        <v>0</v>
      </c>
      <c r="CQ145" s="198"/>
      <c r="CR145" s="197">
        <v>0</v>
      </c>
      <c r="CS145" s="198"/>
      <c r="CT145" s="197">
        <v>0</v>
      </c>
      <c r="CU145" s="198"/>
      <c r="CV145" s="197">
        <v>0</v>
      </c>
      <c r="CW145" s="198"/>
      <c r="CX145" s="197">
        <v>0</v>
      </c>
      <c r="CY145" s="198"/>
      <c r="CZ145" s="197">
        <v>0</v>
      </c>
      <c r="DA145" s="198"/>
      <c r="DB145" s="197">
        <v>0</v>
      </c>
      <c r="DC145" s="198"/>
      <c r="DD145" s="197">
        <v>0</v>
      </c>
      <c r="DE145" s="198"/>
      <c r="DF145" s="197">
        <v>0</v>
      </c>
      <c r="DG145" s="198"/>
      <c r="DH145" s="197">
        <v>0</v>
      </c>
      <c r="DI145" s="198"/>
      <c r="DJ145" s="197">
        <v>0</v>
      </c>
      <c r="DK145" s="198"/>
      <c r="DL145" s="197">
        <v>0</v>
      </c>
      <c r="DM145" s="198"/>
      <c r="DN145" s="197">
        <v>0</v>
      </c>
      <c r="DO145" s="198"/>
      <c r="DP145" s="197">
        <v>0</v>
      </c>
      <c r="DQ145" s="198"/>
      <c r="DR145" s="197">
        <v>0</v>
      </c>
      <c r="DS145" s="198"/>
      <c r="DT145" s="197">
        <v>0</v>
      </c>
      <c r="DU145" s="198"/>
      <c r="DV145" s="197">
        <v>0</v>
      </c>
      <c r="DW145" s="198"/>
      <c r="DX145" s="197">
        <v>0</v>
      </c>
      <c r="DY145" s="198"/>
      <c r="DZ145" s="197">
        <v>0</v>
      </c>
      <c r="EA145" s="198"/>
      <c r="EB145" s="197">
        <v>0</v>
      </c>
      <c r="EC145" s="198"/>
      <c r="ED145" s="197">
        <v>0</v>
      </c>
      <c r="EE145" s="198"/>
      <c r="EF145" s="197">
        <v>0</v>
      </c>
      <c r="EG145" s="198"/>
      <c r="EH145" s="197">
        <v>0</v>
      </c>
      <c r="EI145" s="198"/>
      <c r="EJ145" s="197">
        <v>0</v>
      </c>
      <c r="EK145" s="198"/>
      <c r="EL145" s="197">
        <v>0</v>
      </c>
      <c r="EM145" s="198"/>
      <c r="EN145" s="197">
        <v>0</v>
      </c>
      <c r="EO145" s="198"/>
      <c r="EP145" s="197">
        <v>0</v>
      </c>
      <c r="EQ145" s="198"/>
      <c r="ER145" s="197">
        <v>0</v>
      </c>
      <c r="ES145" s="198"/>
      <c r="ET145" s="197">
        <v>0</v>
      </c>
      <c r="EU145" s="198"/>
      <c r="EV145" s="197">
        <v>0</v>
      </c>
      <c r="EW145" s="198"/>
      <c r="EX145" s="197">
        <v>0</v>
      </c>
      <c r="EY145" s="198"/>
      <c r="EZ145" s="197">
        <v>0</v>
      </c>
      <c r="FA145" s="198"/>
      <c r="FB145" s="197">
        <v>0</v>
      </c>
      <c r="FC145" s="198"/>
      <c r="FD145" s="197">
        <v>0</v>
      </c>
      <c r="FE145" s="198"/>
      <c r="FF145" s="197">
        <v>0</v>
      </c>
      <c r="FG145" s="198"/>
      <c r="FH145" s="197">
        <v>0</v>
      </c>
      <c r="FI145" s="198"/>
      <c r="FJ145" s="197">
        <v>0</v>
      </c>
      <c r="FK145" s="198"/>
      <c r="FL145" s="197">
        <v>0</v>
      </c>
      <c r="FM145" s="198"/>
      <c r="FN145" s="197">
        <v>0</v>
      </c>
      <c r="FO145" s="198"/>
      <c r="FP145" s="197">
        <v>0</v>
      </c>
      <c r="FQ145" s="198"/>
      <c r="FR145" s="197">
        <v>0</v>
      </c>
      <c r="FS145" s="198"/>
      <c r="FT145" s="197">
        <v>0</v>
      </c>
      <c r="FU145" s="198"/>
      <c r="FV145" s="197">
        <v>0</v>
      </c>
      <c r="FW145" s="198"/>
      <c r="FX145" s="197">
        <v>0</v>
      </c>
      <c r="FY145" s="198"/>
      <c r="FZ145" s="197">
        <v>0</v>
      </c>
      <c r="GA145" s="198"/>
      <c r="GB145" s="197">
        <v>0</v>
      </c>
      <c r="GC145" s="198"/>
      <c r="GD145" s="197">
        <v>0</v>
      </c>
      <c r="GE145" s="198"/>
      <c r="GF145" s="197">
        <v>0</v>
      </c>
      <c r="GG145" s="198"/>
      <c r="GH145" s="197">
        <v>0</v>
      </c>
      <c r="GI145" s="198"/>
      <c r="GJ145" s="197">
        <v>0</v>
      </c>
      <c r="GK145" s="198"/>
      <c r="GL145" s="197">
        <v>0</v>
      </c>
      <c r="GM145" s="198"/>
      <c r="GN145" s="197">
        <v>0</v>
      </c>
      <c r="GO145" s="198"/>
      <c r="GP145" s="197">
        <v>0</v>
      </c>
      <c r="GQ145" s="198"/>
      <c r="GR145" s="197">
        <v>0</v>
      </c>
      <c r="GS145" s="198"/>
      <c r="GT145" s="197">
        <v>0</v>
      </c>
      <c r="GU145" s="198"/>
      <c r="GV145" s="197">
        <v>0</v>
      </c>
      <c r="GW145" s="198"/>
      <c r="GX145" s="197">
        <v>0</v>
      </c>
      <c r="GY145" s="198"/>
      <c r="GZ145" s="197">
        <v>0</v>
      </c>
      <c r="HA145" s="198"/>
      <c r="HB145" s="197">
        <v>0</v>
      </c>
      <c r="HC145" s="198"/>
      <c r="HD145" s="197">
        <v>0</v>
      </c>
      <c r="HE145" s="198"/>
      <c r="HF145" s="197">
        <v>0</v>
      </c>
      <c r="HG145" s="198"/>
      <c r="HH145" s="197">
        <v>0</v>
      </c>
      <c r="HI145" s="198"/>
      <c r="HJ145" s="197">
        <v>0</v>
      </c>
      <c r="HK145" s="198"/>
      <c r="HL145" s="197">
        <v>0</v>
      </c>
      <c r="HM145" s="198"/>
      <c r="HN145" s="197">
        <v>0</v>
      </c>
      <c r="HO145" s="198"/>
      <c r="HP145" s="197">
        <v>0</v>
      </c>
      <c r="HQ145" s="198"/>
      <c r="HR145" s="197">
        <v>0</v>
      </c>
      <c r="HS145" s="198"/>
      <c r="HT145" s="197">
        <v>0</v>
      </c>
      <c r="HU145" s="198"/>
      <c r="HV145" s="197">
        <v>0</v>
      </c>
      <c r="HW145" s="198"/>
      <c r="HX145" s="197">
        <v>0</v>
      </c>
      <c r="HY145" s="198">
        <v>0</v>
      </c>
      <c r="HZ145" s="197">
        <v>0</v>
      </c>
      <c r="IA145" s="198">
        <v>0</v>
      </c>
      <c r="IB145" s="197">
        <v>0</v>
      </c>
      <c r="IC145" s="198">
        <v>0</v>
      </c>
      <c r="ID145" s="197">
        <v>0</v>
      </c>
      <c r="IE145" s="198">
        <v>0</v>
      </c>
      <c r="IF145" s="197">
        <v>0</v>
      </c>
      <c r="IG145" s="198">
        <v>0</v>
      </c>
      <c r="IH145" s="197">
        <v>0</v>
      </c>
      <c r="II145" s="198">
        <v>0</v>
      </c>
    </row>
    <row r="146" spans="1:243" ht="15.75" customHeight="1" x14ac:dyDescent="0.2">
      <c r="A146" s="604"/>
      <c r="B146" s="598"/>
      <c r="C146" s="613"/>
      <c r="D146" s="8">
        <v>0</v>
      </c>
      <c r="E146" s="537"/>
      <c r="F146" s="201"/>
      <c r="G146" s="202" t="s">
        <v>667</v>
      </c>
      <c r="H146" s="201"/>
      <c r="I146" s="202" t="s">
        <v>667</v>
      </c>
      <c r="J146" s="201"/>
      <c r="K146" s="202" t="s">
        <v>667</v>
      </c>
      <c r="L146" s="201"/>
      <c r="M146" s="202" t="s">
        <v>667</v>
      </c>
      <c r="N146" s="201"/>
      <c r="O146" s="202" t="s">
        <v>667</v>
      </c>
      <c r="P146" s="201"/>
      <c r="Q146" s="202" t="s">
        <v>667</v>
      </c>
      <c r="R146" s="201"/>
      <c r="S146" s="202" t="s">
        <v>667</v>
      </c>
      <c r="T146" s="201"/>
      <c r="U146" s="202" t="s">
        <v>667</v>
      </c>
      <c r="V146" s="201"/>
      <c r="W146" s="202" t="s">
        <v>667</v>
      </c>
      <c r="X146" s="201"/>
      <c r="Y146" s="202" t="s">
        <v>667</v>
      </c>
      <c r="Z146" s="201"/>
      <c r="AA146" s="202" t="s">
        <v>667</v>
      </c>
      <c r="AB146" s="201"/>
      <c r="AC146" s="202" t="s">
        <v>667</v>
      </c>
      <c r="AD146" s="201"/>
      <c r="AE146" s="202" t="s">
        <v>667</v>
      </c>
      <c r="AF146" s="201"/>
      <c r="AG146" s="202" t="s">
        <v>667</v>
      </c>
      <c r="AH146" s="201"/>
      <c r="AI146" s="202" t="s">
        <v>667</v>
      </c>
      <c r="AJ146" s="201"/>
      <c r="AK146" s="202" t="s">
        <v>667</v>
      </c>
      <c r="AL146" s="201"/>
      <c r="AM146" s="202" t="s">
        <v>667</v>
      </c>
      <c r="AN146" s="201"/>
      <c r="AO146" s="202" t="s">
        <v>667</v>
      </c>
      <c r="AP146" s="201"/>
      <c r="AQ146" s="202" t="s">
        <v>667</v>
      </c>
      <c r="AR146" s="201"/>
      <c r="AS146" s="202" t="s">
        <v>667</v>
      </c>
      <c r="AT146" s="201"/>
      <c r="AU146" s="202" t="s">
        <v>667</v>
      </c>
      <c r="AV146" s="201"/>
      <c r="AW146" s="202" t="s">
        <v>667</v>
      </c>
      <c r="AX146" s="201"/>
      <c r="AY146" s="202" t="s">
        <v>667</v>
      </c>
      <c r="AZ146" s="201"/>
      <c r="BA146" s="202" t="s">
        <v>667</v>
      </c>
      <c r="BB146" s="201"/>
      <c r="BC146" s="202" t="s">
        <v>667</v>
      </c>
      <c r="BD146" s="201"/>
      <c r="BE146" s="202" t="s">
        <v>667</v>
      </c>
      <c r="BF146" s="201"/>
      <c r="BG146" s="202" t="s">
        <v>667</v>
      </c>
      <c r="BH146" s="201"/>
      <c r="BI146" s="202" t="s">
        <v>667</v>
      </c>
      <c r="BJ146" s="201"/>
      <c r="BK146" s="202" t="s">
        <v>667</v>
      </c>
      <c r="BL146" s="201"/>
      <c r="BM146" s="202" t="s">
        <v>667</v>
      </c>
      <c r="BN146" s="201"/>
      <c r="BO146" s="202" t="s">
        <v>667</v>
      </c>
      <c r="BP146" s="201"/>
      <c r="BQ146" s="202" t="s">
        <v>667</v>
      </c>
      <c r="BR146" s="201"/>
      <c r="BS146" s="202" t="s">
        <v>667</v>
      </c>
      <c r="BT146" s="201"/>
      <c r="BU146" s="202" t="s">
        <v>667</v>
      </c>
      <c r="BV146" s="201"/>
      <c r="BW146" s="202" t="s">
        <v>667</v>
      </c>
      <c r="BX146" s="201"/>
      <c r="BY146" s="202" t="s">
        <v>667</v>
      </c>
      <c r="BZ146" s="201"/>
      <c r="CA146" s="202" t="s">
        <v>667</v>
      </c>
      <c r="CB146" s="201"/>
      <c r="CC146" s="202" t="s">
        <v>667</v>
      </c>
      <c r="CD146" s="201"/>
      <c r="CE146" s="202" t="s">
        <v>667</v>
      </c>
      <c r="CF146" s="201"/>
      <c r="CG146" s="202" t="s">
        <v>667</v>
      </c>
      <c r="CH146" s="201"/>
      <c r="CI146" s="202" t="s">
        <v>667</v>
      </c>
      <c r="CJ146" s="201"/>
      <c r="CK146" s="202" t="s">
        <v>667</v>
      </c>
      <c r="CL146" s="201"/>
      <c r="CM146" s="202" t="s">
        <v>667</v>
      </c>
      <c r="CN146" s="201"/>
      <c r="CO146" s="202" t="s">
        <v>667</v>
      </c>
      <c r="CP146" s="201"/>
      <c r="CQ146" s="202" t="s">
        <v>667</v>
      </c>
      <c r="CR146" s="201"/>
      <c r="CS146" s="202" t="s">
        <v>667</v>
      </c>
      <c r="CT146" s="201"/>
      <c r="CU146" s="202" t="s">
        <v>667</v>
      </c>
      <c r="CV146" s="201"/>
      <c r="CW146" s="202" t="s">
        <v>667</v>
      </c>
      <c r="CX146" s="201"/>
      <c r="CY146" s="202" t="s">
        <v>667</v>
      </c>
      <c r="CZ146" s="201"/>
      <c r="DA146" s="202" t="s">
        <v>667</v>
      </c>
      <c r="DB146" s="201"/>
      <c r="DC146" s="202" t="s">
        <v>667</v>
      </c>
      <c r="DD146" s="201"/>
      <c r="DE146" s="202" t="s">
        <v>667</v>
      </c>
      <c r="DF146" s="201"/>
      <c r="DG146" s="202" t="s">
        <v>667</v>
      </c>
      <c r="DH146" s="201"/>
      <c r="DI146" s="202" t="s">
        <v>667</v>
      </c>
      <c r="DJ146" s="201"/>
      <c r="DK146" s="202" t="s">
        <v>667</v>
      </c>
      <c r="DL146" s="201"/>
      <c r="DM146" s="202" t="s">
        <v>667</v>
      </c>
      <c r="DN146" s="201"/>
      <c r="DO146" s="202" t="s">
        <v>667</v>
      </c>
      <c r="DP146" s="201"/>
      <c r="DQ146" s="202" t="s">
        <v>667</v>
      </c>
      <c r="DR146" s="201"/>
      <c r="DS146" s="202" t="s">
        <v>667</v>
      </c>
      <c r="DT146" s="201"/>
      <c r="DU146" s="202" t="s">
        <v>667</v>
      </c>
      <c r="DV146" s="201"/>
      <c r="DW146" s="202" t="s">
        <v>667</v>
      </c>
      <c r="DX146" s="201"/>
      <c r="DY146" s="202" t="s">
        <v>667</v>
      </c>
      <c r="DZ146" s="201"/>
      <c r="EA146" s="202" t="s">
        <v>667</v>
      </c>
      <c r="EB146" s="201"/>
      <c r="EC146" s="202" t="s">
        <v>667</v>
      </c>
      <c r="ED146" s="201"/>
      <c r="EE146" s="202" t="s">
        <v>667</v>
      </c>
      <c r="EF146" s="201"/>
      <c r="EG146" s="202" t="s">
        <v>667</v>
      </c>
      <c r="EH146" s="201"/>
      <c r="EI146" s="202" t="s">
        <v>667</v>
      </c>
      <c r="EJ146" s="201"/>
      <c r="EK146" s="202" t="s">
        <v>667</v>
      </c>
      <c r="EL146" s="201"/>
      <c r="EM146" s="202" t="s">
        <v>667</v>
      </c>
      <c r="EN146" s="201"/>
      <c r="EO146" s="202" t="s">
        <v>667</v>
      </c>
      <c r="EP146" s="201"/>
      <c r="EQ146" s="202" t="s">
        <v>667</v>
      </c>
      <c r="ER146" s="201"/>
      <c r="ES146" s="202" t="s">
        <v>667</v>
      </c>
      <c r="ET146" s="201"/>
      <c r="EU146" s="202" t="s">
        <v>667</v>
      </c>
      <c r="EV146" s="201"/>
      <c r="EW146" s="202" t="s">
        <v>667</v>
      </c>
      <c r="EX146" s="201"/>
      <c r="EY146" s="202" t="s">
        <v>667</v>
      </c>
      <c r="EZ146" s="201"/>
      <c r="FA146" s="202" t="s">
        <v>667</v>
      </c>
      <c r="FB146" s="201"/>
      <c r="FC146" s="202" t="s">
        <v>667</v>
      </c>
      <c r="FD146" s="201"/>
      <c r="FE146" s="202" t="s">
        <v>667</v>
      </c>
      <c r="FF146" s="201"/>
      <c r="FG146" s="202" t="s">
        <v>667</v>
      </c>
      <c r="FH146" s="201"/>
      <c r="FI146" s="202" t="s">
        <v>667</v>
      </c>
      <c r="FJ146" s="201"/>
      <c r="FK146" s="202" t="s">
        <v>667</v>
      </c>
      <c r="FL146" s="201"/>
      <c r="FM146" s="202" t="s">
        <v>667</v>
      </c>
      <c r="FN146" s="201"/>
      <c r="FO146" s="202" t="s">
        <v>667</v>
      </c>
      <c r="FP146" s="201"/>
      <c r="FQ146" s="202" t="s">
        <v>667</v>
      </c>
      <c r="FR146" s="201"/>
      <c r="FS146" s="202" t="s">
        <v>667</v>
      </c>
      <c r="FT146" s="201"/>
      <c r="FU146" s="202" t="s">
        <v>667</v>
      </c>
      <c r="FV146" s="201"/>
      <c r="FW146" s="202" t="s">
        <v>667</v>
      </c>
      <c r="FX146" s="201"/>
      <c r="FY146" s="202" t="s">
        <v>667</v>
      </c>
      <c r="FZ146" s="201"/>
      <c r="GA146" s="202" t="s">
        <v>667</v>
      </c>
      <c r="GB146" s="201"/>
      <c r="GC146" s="202" t="s">
        <v>667</v>
      </c>
      <c r="GD146" s="201"/>
      <c r="GE146" s="202" t="s">
        <v>667</v>
      </c>
      <c r="GF146" s="201"/>
      <c r="GG146" s="202" t="s">
        <v>667</v>
      </c>
      <c r="GH146" s="201"/>
      <c r="GI146" s="202" t="s">
        <v>667</v>
      </c>
      <c r="GJ146" s="201"/>
      <c r="GK146" s="202" t="s">
        <v>667</v>
      </c>
      <c r="GL146" s="201"/>
      <c r="GM146" s="202" t="s">
        <v>667</v>
      </c>
      <c r="GN146" s="201"/>
      <c r="GO146" s="202" t="s">
        <v>667</v>
      </c>
      <c r="GP146" s="201"/>
      <c r="GQ146" s="202" t="s">
        <v>667</v>
      </c>
      <c r="GR146" s="201"/>
      <c r="GS146" s="202" t="s">
        <v>667</v>
      </c>
      <c r="GT146" s="201"/>
      <c r="GU146" s="202" t="s">
        <v>667</v>
      </c>
      <c r="GV146" s="201"/>
      <c r="GW146" s="202" t="s">
        <v>667</v>
      </c>
      <c r="GX146" s="201"/>
      <c r="GY146" s="202" t="s">
        <v>667</v>
      </c>
      <c r="GZ146" s="201"/>
      <c r="HA146" s="202" t="s">
        <v>667</v>
      </c>
      <c r="HB146" s="201"/>
      <c r="HC146" s="202" t="s">
        <v>667</v>
      </c>
      <c r="HD146" s="201"/>
      <c r="HE146" s="202" t="s">
        <v>667</v>
      </c>
      <c r="HF146" s="201"/>
      <c r="HG146" s="202" t="s">
        <v>667</v>
      </c>
      <c r="HH146" s="201"/>
      <c r="HI146" s="202" t="s">
        <v>667</v>
      </c>
      <c r="HJ146" s="201"/>
      <c r="HK146" s="202" t="s">
        <v>667</v>
      </c>
      <c r="HL146" s="201"/>
      <c r="HM146" s="202" t="s">
        <v>667</v>
      </c>
      <c r="HN146" s="201"/>
      <c r="HO146" s="202" t="s">
        <v>667</v>
      </c>
      <c r="HP146" s="201"/>
      <c r="HQ146" s="202" t="s">
        <v>667</v>
      </c>
      <c r="HR146" s="201"/>
      <c r="HS146" s="202" t="s">
        <v>667</v>
      </c>
      <c r="HT146" s="201"/>
      <c r="HU146" s="202" t="s">
        <v>667</v>
      </c>
      <c r="HV146" s="201"/>
      <c r="HW146" s="202" t="s">
        <v>667</v>
      </c>
      <c r="HX146" s="201"/>
      <c r="HY146" s="202" t="s">
        <v>667</v>
      </c>
      <c r="HZ146" s="201"/>
      <c r="IA146" s="202" t="s">
        <v>667</v>
      </c>
      <c r="IB146" s="201"/>
      <c r="IC146" s="202" t="s">
        <v>667</v>
      </c>
      <c r="ID146" s="201"/>
      <c r="IE146" s="202" t="s">
        <v>667</v>
      </c>
      <c r="IF146" s="201"/>
      <c r="IG146" s="202" t="s">
        <v>667</v>
      </c>
      <c r="IH146" s="201"/>
      <c r="II146" s="202" t="s">
        <v>667</v>
      </c>
    </row>
    <row r="147" spans="1:243" ht="15.75" customHeight="1" x14ac:dyDescent="0.2">
      <c r="A147" s="604"/>
      <c r="B147" s="598"/>
      <c r="C147" s="613"/>
      <c r="D147" s="9">
        <v>0</v>
      </c>
      <c r="E147" s="538" t="s">
        <v>101</v>
      </c>
      <c r="F147" s="195">
        <v>0</v>
      </c>
      <c r="G147" s="196"/>
      <c r="H147" s="195">
        <v>0</v>
      </c>
      <c r="I147" s="196"/>
      <c r="J147" s="195">
        <v>0</v>
      </c>
      <c r="K147" s="196"/>
      <c r="L147" s="195">
        <v>0</v>
      </c>
      <c r="M147" s="196"/>
      <c r="N147" s="195">
        <v>0</v>
      </c>
      <c r="O147" s="196"/>
      <c r="P147" s="195">
        <v>0</v>
      </c>
      <c r="Q147" s="196"/>
      <c r="R147" s="195">
        <v>0</v>
      </c>
      <c r="S147" s="196"/>
      <c r="T147" s="195">
        <v>0</v>
      </c>
      <c r="U147" s="196"/>
      <c r="V147" s="195">
        <v>0</v>
      </c>
      <c r="W147" s="196"/>
      <c r="X147" s="195">
        <v>0</v>
      </c>
      <c r="Y147" s="196"/>
      <c r="Z147" s="195">
        <v>0</v>
      </c>
      <c r="AA147" s="196"/>
      <c r="AB147" s="195">
        <v>0</v>
      </c>
      <c r="AC147" s="196"/>
      <c r="AD147" s="195">
        <v>0</v>
      </c>
      <c r="AE147" s="196"/>
      <c r="AF147" s="195">
        <v>0</v>
      </c>
      <c r="AG147" s="196"/>
      <c r="AH147" s="195">
        <v>0</v>
      </c>
      <c r="AI147" s="196"/>
      <c r="AJ147" s="195">
        <v>0</v>
      </c>
      <c r="AK147" s="196"/>
      <c r="AL147" s="195">
        <v>0</v>
      </c>
      <c r="AM147" s="196"/>
      <c r="AN147" s="195">
        <v>0</v>
      </c>
      <c r="AO147" s="196"/>
      <c r="AP147" s="195">
        <v>0</v>
      </c>
      <c r="AQ147" s="196"/>
      <c r="AR147" s="195">
        <v>0</v>
      </c>
      <c r="AS147" s="196"/>
      <c r="AT147" s="195">
        <v>0</v>
      </c>
      <c r="AU147" s="196"/>
      <c r="AV147" s="195">
        <v>0</v>
      </c>
      <c r="AW147" s="196"/>
      <c r="AX147" s="195">
        <v>0</v>
      </c>
      <c r="AY147" s="196"/>
      <c r="AZ147" s="195">
        <v>0</v>
      </c>
      <c r="BA147" s="196"/>
      <c r="BB147" s="195">
        <v>0</v>
      </c>
      <c r="BC147" s="196"/>
      <c r="BD147" s="195">
        <v>0</v>
      </c>
      <c r="BE147" s="196"/>
      <c r="BF147" s="195">
        <v>0</v>
      </c>
      <c r="BG147" s="196"/>
      <c r="BH147" s="195">
        <v>0</v>
      </c>
      <c r="BI147" s="196"/>
      <c r="BJ147" s="195">
        <v>0</v>
      </c>
      <c r="BK147" s="196"/>
      <c r="BL147" s="195">
        <v>0</v>
      </c>
      <c r="BM147" s="196"/>
      <c r="BN147" s="195">
        <v>0</v>
      </c>
      <c r="BO147" s="196"/>
      <c r="BP147" s="195">
        <v>0</v>
      </c>
      <c r="BQ147" s="196"/>
      <c r="BR147" s="195">
        <v>0</v>
      </c>
      <c r="BS147" s="196"/>
      <c r="BT147" s="195">
        <v>0</v>
      </c>
      <c r="BU147" s="196"/>
      <c r="BV147" s="195">
        <v>0</v>
      </c>
      <c r="BW147" s="196"/>
      <c r="BX147" s="195">
        <v>0</v>
      </c>
      <c r="BY147" s="196"/>
      <c r="BZ147" s="195">
        <v>0</v>
      </c>
      <c r="CA147" s="196"/>
      <c r="CB147" s="195">
        <v>0</v>
      </c>
      <c r="CC147" s="196"/>
      <c r="CD147" s="195">
        <v>0</v>
      </c>
      <c r="CE147" s="196"/>
      <c r="CF147" s="195">
        <v>0</v>
      </c>
      <c r="CG147" s="196"/>
      <c r="CH147" s="195">
        <v>0</v>
      </c>
      <c r="CI147" s="196"/>
      <c r="CJ147" s="195">
        <v>0</v>
      </c>
      <c r="CK147" s="196"/>
      <c r="CL147" s="195">
        <v>0</v>
      </c>
      <c r="CM147" s="196"/>
      <c r="CN147" s="195">
        <v>0</v>
      </c>
      <c r="CO147" s="196"/>
      <c r="CP147" s="195">
        <v>0</v>
      </c>
      <c r="CQ147" s="196"/>
      <c r="CR147" s="195">
        <v>0</v>
      </c>
      <c r="CS147" s="196"/>
      <c r="CT147" s="195">
        <v>0</v>
      </c>
      <c r="CU147" s="196"/>
      <c r="CV147" s="195">
        <v>0</v>
      </c>
      <c r="CW147" s="196"/>
      <c r="CX147" s="195">
        <v>0</v>
      </c>
      <c r="CY147" s="196"/>
      <c r="CZ147" s="195">
        <v>0</v>
      </c>
      <c r="DA147" s="196"/>
      <c r="DB147" s="195">
        <v>0</v>
      </c>
      <c r="DC147" s="196"/>
      <c r="DD147" s="195">
        <v>0</v>
      </c>
      <c r="DE147" s="196"/>
      <c r="DF147" s="195">
        <v>0</v>
      </c>
      <c r="DG147" s="196"/>
      <c r="DH147" s="195">
        <v>0</v>
      </c>
      <c r="DI147" s="196"/>
      <c r="DJ147" s="195">
        <v>0</v>
      </c>
      <c r="DK147" s="196"/>
      <c r="DL147" s="195">
        <v>0</v>
      </c>
      <c r="DM147" s="196"/>
      <c r="DN147" s="195">
        <v>0</v>
      </c>
      <c r="DO147" s="196"/>
      <c r="DP147" s="195">
        <v>0</v>
      </c>
      <c r="DQ147" s="196"/>
      <c r="DR147" s="195">
        <v>0</v>
      </c>
      <c r="DS147" s="196"/>
      <c r="DT147" s="195">
        <v>0</v>
      </c>
      <c r="DU147" s="196"/>
      <c r="DV147" s="195">
        <v>0</v>
      </c>
      <c r="DW147" s="196"/>
      <c r="DX147" s="195">
        <v>0</v>
      </c>
      <c r="DY147" s="196"/>
      <c r="DZ147" s="195">
        <v>0</v>
      </c>
      <c r="EA147" s="196"/>
      <c r="EB147" s="195">
        <v>0</v>
      </c>
      <c r="EC147" s="196"/>
      <c r="ED147" s="195">
        <v>0</v>
      </c>
      <c r="EE147" s="196"/>
      <c r="EF147" s="195">
        <v>0</v>
      </c>
      <c r="EG147" s="196"/>
      <c r="EH147" s="195">
        <v>0</v>
      </c>
      <c r="EI147" s="196"/>
      <c r="EJ147" s="195">
        <v>0</v>
      </c>
      <c r="EK147" s="196"/>
      <c r="EL147" s="195">
        <v>0</v>
      </c>
      <c r="EM147" s="196"/>
      <c r="EN147" s="195">
        <v>0</v>
      </c>
      <c r="EO147" s="196"/>
      <c r="EP147" s="195">
        <v>0</v>
      </c>
      <c r="EQ147" s="196"/>
      <c r="ER147" s="195">
        <v>0</v>
      </c>
      <c r="ES147" s="196"/>
      <c r="ET147" s="195">
        <v>0</v>
      </c>
      <c r="EU147" s="196"/>
      <c r="EV147" s="195">
        <v>0</v>
      </c>
      <c r="EW147" s="196"/>
      <c r="EX147" s="195">
        <v>0</v>
      </c>
      <c r="EY147" s="196"/>
      <c r="EZ147" s="195">
        <v>0</v>
      </c>
      <c r="FA147" s="196"/>
      <c r="FB147" s="195">
        <v>0</v>
      </c>
      <c r="FC147" s="196"/>
      <c r="FD147" s="195">
        <v>0</v>
      </c>
      <c r="FE147" s="196"/>
      <c r="FF147" s="195">
        <v>0</v>
      </c>
      <c r="FG147" s="196"/>
      <c r="FH147" s="195">
        <v>0</v>
      </c>
      <c r="FI147" s="196"/>
      <c r="FJ147" s="195">
        <v>0</v>
      </c>
      <c r="FK147" s="196"/>
      <c r="FL147" s="195">
        <v>0</v>
      </c>
      <c r="FM147" s="196"/>
      <c r="FN147" s="195">
        <v>0</v>
      </c>
      <c r="FO147" s="196"/>
      <c r="FP147" s="195">
        <v>0</v>
      </c>
      <c r="FQ147" s="196"/>
      <c r="FR147" s="195">
        <v>0</v>
      </c>
      <c r="FS147" s="196"/>
      <c r="FT147" s="195">
        <v>0</v>
      </c>
      <c r="FU147" s="196"/>
      <c r="FV147" s="195">
        <v>0</v>
      </c>
      <c r="FW147" s="196"/>
      <c r="FX147" s="195">
        <v>0</v>
      </c>
      <c r="FY147" s="196"/>
      <c r="FZ147" s="195">
        <v>0</v>
      </c>
      <c r="GA147" s="196"/>
      <c r="GB147" s="195">
        <v>0</v>
      </c>
      <c r="GC147" s="196"/>
      <c r="GD147" s="195">
        <v>0</v>
      </c>
      <c r="GE147" s="196"/>
      <c r="GF147" s="195">
        <v>0</v>
      </c>
      <c r="GG147" s="196"/>
      <c r="GH147" s="195">
        <v>0</v>
      </c>
      <c r="GI147" s="196"/>
      <c r="GJ147" s="195">
        <v>0</v>
      </c>
      <c r="GK147" s="196"/>
      <c r="GL147" s="195">
        <v>0</v>
      </c>
      <c r="GM147" s="196"/>
      <c r="GN147" s="195">
        <v>0</v>
      </c>
      <c r="GO147" s="196"/>
      <c r="GP147" s="195">
        <v>0</v>
      </c>
      <c r="GQ147" s="196"/>
      <c r="GR147" s="195">
        <v>0</v>
      </c>
      <c r="GS147" s="196"/>
      <c r="GT147" s="195">
        <v>0</v>
      </c>
      <c r="GU147" s="196"/>
      <c r="GV147" s="195">
        <v>0</v>
      </c>
      <c r="GW147" s="196"/>
      <c r="GX147" s="195">
        <v>0</v>
      </c>
      <c r="GY147" s="196"/>
      <c r="GZ147" s="195">
        <v>0</v>
      </c>
      <c r="HA147" s="196"/>
      <c r="HB147" s="195">
        <v>0</v>
      </c>
      <c r="HC147" s="196"/>
      <c r="HD147" s="195">
        <v>0</v>
      </c>
      <c r="HE147" s="196"/>
      <c r="HF147" s="195">
        <v>0</v>
      </c>
      <c r="HG147" s="196"/>
      <c r="HH147" s="195">
        <v>0</v>
      </c>
      <c r="HI147" s="196"/>
      <c r="HJ147" s="195">
        <v>0</v>
      </c>
      <c r="HK147" s="196"/>
      <c r="HL147" s="195">
        <v>0</v>
      </c>
      <c r="HM147" s="196"/>
      <c r="HN147" s="195">
        <v>0</v>
      </c>
      <c r="HO147" s="196"/>
      <c r="HP147" s="195">
        <v>0</v>
      </c>
      <c r="HQ147" s="196"/>
      <c r="HR147" s="195">
        <v>0</v>
      </c>
      <c r="HS147" s="196"/>
      <c r="HT147" s="195">
        <v>0</v>
      </c>
      <c r="HU147" s="196"/>
      <c r="HV147" s="195">
        <v>0</v>
      </c>
      <c r="HW147" s="196"/>
      <c r="HX147" s="195">
        <v>0</v>
      </c>
      <c r="HY147" s="196">
        <v>0</v>
      </c>
      <c r="HZ147" s="195">
        <v>0</v>
      </c>
      <c r="IA147" s="196">
        <v>0</v>
      </c>
      <c r="IB147" s="195">
        <v>0</v>
      </c>
      <c r="IC147" s="196">
        <v>0</v>
      </c>
      <c r="ID147" s="195">
        <v>0</v>
      </c>
      <c r="IE147" s="196">
        <v>0</v>
      </c>
      <c r="IF147" s="195">
        <v>0</v>
      </c>
      <c r="IG147" s="196">
        <v>0</v>
      </c>
      <c r="IH147" s="195">
        <v>0</v>
      </c>
      <c r="II147" s="196">
        <v>0</v>
      </c>
    </row>
    <row r="148" spans="1:243" ht="15.75" customHeight="1" x14ac:dyDescent="0.2">
      <c r="A148" s="604"/>
      <c r="B148" s="611"/>
      <c r="C148" s="614"/>
      <c r="D148" s="8" t="s">
        <v>9</v>
      </c>
      <c r="E148" s="537"/>
      <c r="F148" s="201"/>
      <c r="G148" s="202" t="s">
        <v>667</v>
      </c>
      <c r="H148" s="201"/>
      <c r="I148" s="202" t="s">
        <v>667</v>
      </c>
      <c r="J148" s="201"/>
      <c r="K148" s="202" t="s">
        <v>667</v>
      </c>
      <c r="L148" s="201"/>
      <c r="M148" s="202" t="s">
        <v>667</v>
      </c>
      <c r="N148" s="201"/>
      <c r="O148" s="202" t="s">
        <v>667</v>
      </c>
      <c r="P148" s="201"/>
      <c r="Q148" s="202" t="s">
        <v>667</v>
      </c>
      <c r="R148" s="201"/>
      <c r="S148" s="202" t="s">
        <v>667</v>
      </c>
      <c r="T148" s="201"/>
      <c r="U148" s="202" t="s">
        <v>667</v>
      </c>
      <c r="V148" s="201"/>
      <c r="W148" s="202" t="s">
        <v>667</v>
      </c>
      <c r="X148" s="201"/>
      <c r="Y148" s="202" t="s">
        <v>667</v>
      </c>
      <c r="Z148" s="201"/>
      <c r="AA148" s="202" t="s">
        <v>667</v>
      </c>
      <c r="AB148" s="201"/>
      <c r="AC148" s="202" t="s">
        <v>667</v>
      </c>
      <c r="AD148" s="201"/>
      <c r="AE148" s="202" t="s">
        <v>667</v>
      </c>
      <c r="AF148" s="201"/>
      <c r="AG148" s="202" t="s">
        <v>667</v>
      </c>
      <c r="AH148" s="201"/>
      <c r="AI148" s="202" t="s">
        <v>667</v>
      </c>
      <c r="AJ148" s="201"/>
      <c r="AK148" s="202" t="s">
        <v>667</v>
      </c>
      <c r="AL148" s="201"/>
      <c r="AM148" s="202" t="s">
        <v>667</v>
      </c>
      <c r="AN148" s="201"/>
      <c r="AO148" s="202" t="s">
        <v>667</v>
      </c>
      <c r="AP148" s="201"/>
      <c r="AQ148" s="202" t="s">
        <v>667</v>
      </c>
      <c r="AR148" s="201"/>
      <c r="AS148" s="202" t="s">
        <v>667</v>
      </c>
      <c r="AT148" s="201"/>
      <c r="AU148" s="202" t="s">
        <v>667</v>
      </c>
      <c r="AV148" s="201"/>
      <c r="AW148" s="202" t="s">
        <v>667</v>
      </c>
      <c r="AX148" s="201"/>
      <c r="AY148" s="202" t="s">
        <v>667</v>
      </c>
      <c r="AZ148" s="201"/>
      <c r="BA148" s="202" t="s">
        <v>667</v>
      </c>
      <c r="BB148" s="201"/>
      <c r="BC148" s="202" t="s">
        <v>667</v>
      </c>
      <c r="BD148" s="201"/>
      <c r="BE148" s="202" t="s">
        <v>667</v>
      </c>
      <c r="BF148" s="201"/>
      <c r="BG148" s="202" t="s">
        <v>667</v>
      </c>
      <c r="BH148" s="201"/>
      <c r="BI148" s="202" t="s">
        <v>667</v>
      </c>
      <c r="BJ148" s="201"/>
      <c r="BK148" s="202" t="s">
        <v>667</v>
      </c>
      <c r="BL148" s="201"/>
      <c r="BM148" s="202" t="s">
        <v>667</v>
      </c>
      <c r="BN148" s="201"/>
      <c r="BO148" s="202" t="s">
        <v>667</v>
      </c>
      <c r="BP148" s="201"/>
      <c r="BQ148" s="202" t="s">
        <v>667</v>
      </c>
      <c r="BR148" s="201"/>
      <c r="BS148" s="202" t="s">
        <v>667</v>
      </c>
      <c r="BT148" s="201"/>
      <c r="BU148" s="202" t="s">
        <v>667</v>
      </c>
      <c r="BV148" s="201"/>
      <c r="BW148" s="202" t="s">
        <v>667</v>
      </c>
      <c r="BX148" s="201"/>
      <c r="BY148" s="202" t="s">
        <v>667</v>
      </c>
      <c r="BZ148" s="201"/>
      <c r="CA148" s="202" t="s">
        <v>667</v>
      </c>
      <c r="CB148" s="201"/>
      <c r="CC148" s="202" t="s">
        <v>667</v>
      </c>
      <c r="CD148" s="201"/>
      <c r="CE148" s="202" t="s">
        <v>667</v>
      </c>
      <c r="CF148" s="201"/>
      <c r="CG148" s="202" t="s">
        <v>667</v>
      </c>
      <c r="CH148" s="201"/>
      <c r="CI148" s="202" t="s">
        <v>667</v>
      </c>
      <c r="CJ148" s="201"/>
      <c r="CK148" s="202" t="s">
        <v>667</v>
      </c>
      <c r="CL148" s="201"/>
      <c r="CM148" s="202" t="s">
        <v>667</v>
      </c>
      <c r="CN148" s="201"/>
      <c r="CO148" s="202" t="s">
        <v>667</v>
      </c>
      <c r="CP148" s="201"/>
      <c r="CQ148" s="202" t="s">
        <v>667</v>
      </c>
      <c r="CR148" s="201"/>
      <c r="CS148" s="202" t="s">
        <v>667</v>
      </c>
      <c r="CT148" s="201"/>
      <c r="CU148" s="202" t="s">
        <v>667</v>
      </c>
      <c r="CV148" s="201"/>
      <c r="CW148" s="202" t="s">
        <v>667</v>
      </c>
      <c r="CX148" s="201"/>
      <c r="CY148" s="202" t="s">
        <v>667</v>
      </c>
      <c r="CZ148" s="201"/>
      <c r="DA148" s="202" t="s">
        <v>667</v>
      </c>
      <c r="DB148" s="201"/>
      <c r="DC148" s="202" t="s">
        <v>667</v>
      </c>
      <c r="DD148" s="201"/>
      <c r="DE148" s="202" t="s">
        <v>667</v>
      </c>
      <c r="DF148" s="201"/>
      <c r="DG148" s="202" t="s">
        <v>667</v>
      </c>
      <c r="DH148" s="201"/>
      <c r="DI148" s="202" t="s">
        <v>667</v>
      </c>
      <c r="DJ148" s="201"/>
      <c r="DK148" s="202" t="s">
        <v>667</v>
      </c>
      <c r="DL148" s="201"/>
      <c r="DM148" s="202" t="s">
        <v>667</v>
      </c>
      <c r="DN148" s="201"/>
      <c r="DO148" s="202" t="s">
        <v>667</v>
      </c>
      <c r="DP148" s="201"/>
      <c r="DQ148" s="202" t="s">
        <v>667</v>
      </c>
      <c r="DR148" s="201"/>
      <c r="DS148" s="202" t="s">
        <v>667</v>
      </c>
      <c r="DT148" s="201"/>
      <c r="DU148" s="202" t="s">
        <v>667</v>
      </c>
      <c r="DV148" s="201"/>
      <c r="DW148" s="202" t="s">
        <v>667</v>
      </c>
      <c r="DX148" s="201"/>
      <c r="DY148" s="202" t="s">
        <v>667</v>
      </c>
      <c r="DZ148" s="201"/>
      <c r="EA148" s="202" t="s">
        <v>667</v>
      </c>
      <c r="EB148" s="201"/>
      <c r="EC148" s="202" t="s">
        <v>667</v>
      </c>
      <c r="ED148" s="201"/>
      <c r="EE148" s="202" t="s">
        <v>667</v>
      </c>
      <c r="EF148" s="201"/>
      <c r="EG148" s="202" t="s">
        <v>667</v>
      </c>
      <c r="EH148" s="201"/>
      <c r="EI148" s="202" t="s">
        <v>667</v>
      </c>
      <c r="EJ148" s="201"/>
      <c r="EK148" s="202" t="s">
        <v>667</v>
      </c>
      <c r="EL148" s="201"/>
      <c r="EM148" s="202" t="s">
        <v>667</v>
      </c>
      <c r="EN148" s="201"/>
      <c r="EO148" s="202" t="s">
        <v>667</v>
      </c>
      <c r="EP148" s="201"/>
      <c r="EQ148" s="202" t="s">
        <v>667</v>
      </c>
      <c r="ER148" s="201"/>
      <c r="ES148" s="202" t="s">
        <v>667</v>
      </c>
      <c r="ET148" s="201"/>
      <c r="EU148" s="202" t="s">
        <v>667</v>
      </c>
      <c r="EV148" s="201"/>
      <c r="EW148" s="202" t="s">
        <v>667</v>
      </c>
      <c r="EX148" s="201"/>
      <c r="EY148" s="202" t="s">
        <v>667</v>
      </c>
      <c r="EZ148" s="201"/>
      <c r="FA148" s="202" t="s">
        <v>667</v>
      </c>
      <c r="FB148" s="201"/>
      <c r="FC148" s="202" t="s">
        <v>667</v>
      </c>
      <c r="FD148" s="201"/>
      <c r="FE148" s="202" t="s">
        <v>667</v>
      </c>
      <c r="FF148" s="201"/>
      <c r="FG148" s="202" t="s">
        <v>667</v>
      </c>
      <c r="FH148" s="201"/>
      <c r="FI148" s="202" t="s">
        <v>667</v>
      </c>
      <c r="FJ148" s="201"/>
      <c r="FK148" s="202" t="s">
        <v>667</v>
      </c>
      <c r="FL148" s="201"/>
      <c r="FM148" s="202" t="s">
        <v>667</v>
      </c>
      <c r="FN148" s="201"/>
      <c r="FO148" s="202" t="s">
        <v>667</v>
      </c>
      <c r="FP148" s="201"/>
      <c r="FQ148" s="202" t="s">
        <v>667</v>
      </c>
      <c r="FR148" s="201"/>
      <c r="FS148" s="202" t="s">
        <v>667</v>
      </c>
      <c r="FT148" s="201"/>
      <c r="FU148" s="202" t="s">
        <v>667</v>
      </c>
      <c r="FV148" s="201"/>
      <c r="FW148" s="202" t="s">
        <v>667</v>
      </c>
      <c r="FX148" s="201"/>
      <c r="FY148" s="202" t="s">
        <v>667</v>
      </c>
      <c r="FZ148" s="201"/>
      <c r="GA148" s="202" t="s">
        <v>667</v>
      </c>
      <c r="GB148" s="201"/>
      <c r="GC148" s="202" t="s">
        <v>667</v>
      </c>
      <c r="GD148" s="201"/>
      <c r="GE148" s="202" t="s">
        <v>667</v>
      </c>
      <c r="GF148" s="201"/>
      <c r="GG148" s="202" t="s">
        <v>667</v>
      </c>
      <c r="GH148" s="201"/>
      <c r="GI148" s="202" t="s">
        <v>667</v>
      </c>
      <c r="GJ148" s="201"/>
      <c r="GK148" s="202" t="s">
        <v>667</v>
      </c>
      <c r="GL148" s="201"/>
      <c r="GM148" s="202" t="s">
        <v>667</v>
      </c>
      <c r="GN148" s="201"/>
      <c r="GO148" s="202" t="s">
        <v>667</v>
      </c>
      <c r="GP148" s="201"/>
      <c r="GQ148" s="202" t="s">
        <v>667</v>
      </c>
      <c r="GR148" s="201"/>
      <c r="GS148" s="202" t="s">
        <v>667</v>
      </c>
      <c r="GT148" s="201"/>
      <c r="GU148" s="202" t="s">
        <v>667</v>
      </c>
      <c r="GV148" s="201"/>
      <c r="GW148" s="202" t="s">
        <v>667</v>
      </c>
      <c r="GX148" s="201"/>
      <c r="GY148" s="202" t="s">
        <v>667</v>
      </c>
      <c r="GZ148" s="201"/>
      <c r="HA148" s="202" t="s">
        <v>667</v>
      </c>
      <c r="HB148" s="201"/>
      <c r="HC148" s="202" t="s">
        <v>667</v>
      </c>
      <c r="HD148" s="201"/>
      <c r="HE148" s="202" t="s">
        <v>667</v>
      </c>
      <c r="HF148" s="201"/>
      <c r="HG148" s="202" t="s">
        <v>667</v>
      </c>
      <c r="HH148" s="201"/>
      <c r="HI148" s="202" t="s">
        <v>667</v>
      </c>
      <c r="HJ148" s="201"/>
      <c r="HK148" s="202" t="s">
        <v>667</v>
      </c>
      <c r="HL148" s="201"/>
      <c r="HM148" s="202" t="s">
        <v>667</v>
      </c>
      <c r="HN148" s="201"/>
      <c r="HO148" s="202" t="s">
        <v>667</v>
      </c>
      <c r="HP148" s="201"/>
      <c r="HQ148" s="202" t="s">
        <v>667</v>
      </c>
      <c r="HR148" s="201"/>
      <c r="HS148" s="202" t="s">
        <v>667</v>
      </c>
      <c r="HT148" s="201"/>
      <c r="HU148" s="202" t="s">
        <v>667</v>
      </c>
      <c r="HV148" s="201"/>
      <c r="HW148" s="202" t="s">
        <v>667</v>
      </c>
      <c r="HX148" s="201"/>
      <c r="HY148" s="202" t="s">
        <v>667</v>
      </c>
      <c r="HZ148" s="201"/>
      <c r="IA148" s="202" t="s">
        <v>667</v>
      </c>
      <c r="IB148" s="201"/>
      <c r="IC148" s="202" t="s">
        <v>667</v>
      </c>
      <c r="ID148" s="201"/>
      <c r="IE148" s="202" t="s">
        <v>667</v>
      </c>
      <c r="IF148" s="201"/>
      <c r="IG148" s="202" t="s">
        <v>667</v>
      </c>
      <c r="IH148" s="201"/>
      <c r="II148" s="202" t="s">
        <v>667</v>
      </c>
    </row>
    <row r="149" spans="1:243" ht="15.75" customHeight="1" x14ac:dyDescent="0.2">
      <c r="A149" s="604"/>
      <c r="B149" s="610" t="s">
        <v>15</v>
      </c>
      <c r="C149" s="612">
        <v>46068</v>
      </c>
      <c r="D149" s="10">
        <v>0</v>
      </c>
      <c r="E149" s="536" t="s">
        <v>81</v>
      </c>
      <c r="F149" s="195">
        <v>0</v>
      </c>
      <c r="G149" s="196"/>
      <c r="H149" s="195">
        <v>0</v>
      </c>
      <c r="I149" s="196"/>
      <c r="J149" s="195">
        <v>0</v>
      </c>
      <c r="K149" s="196"/>
      <c r="L149" s="195">
        <v>0</v>
      </c>
      <c r="M149" s="196"/>
      <c r="N149" s="195">
        <v>0</v>
      </c>
      <c r="O149" s="196"/>
      <c r="P149" s="195">
        <v>0</v>
      </c>
      <c r="Q149" s="196"/>
      <c r="R149" s="195">
        <v>0</v>
      </c>
      <c r="S149" s="196"/>
      <c r="T149" s="195">
        <v>0</v>
      </c>
      <c r="U149" s="196"/>
      <c r="V149" s="195">
        <v>0</v>
      </c>
      <c r="W149" s="196"/>
      <c r="X149" s="195">
        <v>0</v>
      </c>
      <c r="Y149" s="196"/>
      <c r="Z149" s="195">
        <v>0</v>
      </c>
      <c r="AA149" s="196"/>
      <c r="AB149" s="195">
        <v>0</v>
      </c>
      <c r="AC149" s="196"/>
      <c r="AD149" s="195">
        <v>0</v>
      </c>
      <c r="AE149" s="196"/>
      <c r="AF149" s="195">
        <v>0</v>
      </c>
      <c r="AG149" s="196"/>
      <c r="AH149" s="195">
        <v>0</v>
      </c>
      <c r="AI149" s="196"/>
      <c r="AJ149" s="195">
        <v>0</v>
      </c>
      <c r="AK149" s="196"/>
      <c r="AL149" s="195">
        <v>0</v>
      </c>
      <c r="AM149" s="196"/>
      <c r="AN149" s="195">
        <v>0</v>
      </c>
      <c r="AO149" s="196"/>
      <c r="AP149" s="195">
        <v>0</v>
      </c>
      <c r="AQ149" s="196"/>
      <c r="AR149" s="195">
        <v>0</v>
      </c>
      <c r="AS149" s="196"/>
      <c r="AT149" s="195">
        <v>0</v>
      </c>
      <c r="AU149" s="196"/>
      <c r="AV149" s="195">
        <v>0</v>
      </c>
      <c r="AW149" s="196"/>
      <c r="AX149" s="195">
        <v>0</v>
      </c>
      <c r="AY149" s="196"/>
      <c r="AZ149" s="195">
        <v>0</v>
      </c>
      <c r="BA149" s="196"/>
      <c r="BB149" s="195">
        <v>0</v>
      </c>
      <c r="BC149" s="196"/>
      <c r="BD149" s="195">
        <v>0</v>
      </c>
      <c r="BE149" s="196"/>
      <c r="BF149" s="195">
        <v>0</v>
      </c>
      <c r="BG149" s="196"/>
      <c r="BH149" s="195">
        <v>0</v>
      </c>
      <c r="BI149" s="196"/>
      <c r="BJ149" s="195">
        <v>0</v>
      </c>
      <c r="BK149" s="196"/>
      <c r="BL149" s="195">
        <v>0</v>
      </c>
      <c r="BM149" s="196"/>
      <c r="BN149" s="195">
        <v>0</v>
      </c>
      <c r="BO149" s="196"/>
      <c r="BP149" s="195">
        <v>0</v>
      </c>
      <c r="BQ149" s="196"/>
      <c r="BR149" s="195">
        <v>0</v>
      </c>
      <c r="BS149" s="196"/>
      <c r="BT149" s="195">
        <v>0</v>
      </c>
      <c r="BU149" s="196"/>
      <c r="BV149" s="195">
        <v>0</v>
      </c>
      <c r="BW149" s="196"/>
      <c r="BX149" s="195">
        <v>0</v>
      </c>
      <c r="BY149" s="196"/>
      <c r="BZ149" s="195">
        <v>0</v>
      </c>
      <c r="CA149" s="196"/>
      <c r="CB149" s="195">
        <v>0</v>
      </c>
      <c r="CC149" s="196"/>
      <c r="CD149" s="195">
        <v>0</v>
      </c>
      <c r="CE149" s="196"/>
      <c r="CF149" s="195">
        <v>0</v>
      </c>
      <c r="CG149" s="196"/>
      <c r="CH149" s="195">
        <v>0</v>
      </c>
      <c r="CI149" s="196"/>
      <c r="CJ149" s="195">
        <v>0</v>
      </c>
      <c r="CK149" s="196"/>
      <c r="CL149" s="195">
        <v>0</v>
      </c>
      <c r="CM149" s="196"/>
      <c r="CN149" s="195">
        <v>0</v>
      </c>
      <c r="CO149" s="196"/>
      <c r="CP149" s="195">
        <v>0</v>
      </c>
      <c r="CQ149" s="196"/>
      <c r="CR149" s="195">
        <v>0</v>
      </c>
      <c r="CS149" s="196"/>
      <c r="CT149" s="195">
        <v>0</v>
      </c>
      <c r="CU149" s="196"/>
      <c r="CV149" s="195">
        <v>0</v>
      </c>
      <c r="CW149" s="196"/>
      <c r="CX149" s="195">
        <v>0</v>
      </c>
      <c r="CY149" s="196"/>
      <c r="CZ149" s="195">
        <v>0</v>
      </c>
      <c r="DA149" s="196"/>
      <c r="DB149" s="195">
        <v>0</v>
      </c>
      <c r="DC149" s="196"/>
      <c r="DD149" s="195">
        <v>0</v>
      </c>
      <c r="DE149" s="196"/>
      <c r="DF149" s="195">
        <v>0</v>
      </c>
      <c r="DG149" s="196"/>
      <c r="DH149" s="195">
        <v>0</v>
      </c>
      <c r="DI149" s="196"/>
      <c r="DJ149" s="195">
        <v>0</v>
      </c>
      <c r="DK149" s="196"/>
      <c r="DL149" s="195">
        <v>0</v>
      </c>
      <c r="DM149" s="196"/>
      <c r="DN149" s="195">
        <v>0</v>
      </c>
      <c r="DO149" s="196"/>
      <c r="DP149" s="195">
        <v>0</v>
      </c>
      <c r="DQ149" s="196"/>
      <c r="DR149" s="195">
        <v>0</v>
      </c>
      <c r="DS149" s="196"/>
      <c r="DT149" s="195">
        <v>0</v>
      </c>
      <c r="DU149" s="196"/>
      <c r="DV149" s="195">
        <v>0</v>
      </c>
      <c r="DW149" s="196"/>
      <c r="DX149" s="195">
        <v>0</v>
      </c>
      <c r="DY149" s="196"/>
      <c r="DZ149" s="195">
        <v>0</v>
      </c>
      <c r="EA149" s="196"/>
      <c r="EB149" s="195">
        <v>0</v>
      </c>
      <c r="EC149" s="196"/>
      <c r="ED149" s="195">
        <v>0</v>
      </c>
      <c r="EE149" s="196"/>
      <c r="EF149" s="195">
        <v>0</v>
      </c>
      <c r="EG149" s="196"/>
      <c r="EH149" s="195">
        <v>0</v>
      </c>
      <c r="EI149" s="196"/>
      <c r="EJ149" s="195">
        <v>0</v>
      </c>
      <c r="EK149" s="196"/>
      <c r="EL149" s="195">
        <v>0</v>
      </c>
      <c r="EM149" s="196"/>
      <c r="EN149" s="195">
        <v>0</v>
      </c>
      <c r="EO149" s="196"/>
      <c r="EP149" s="195">
        <v>0</v>
      </c>
      <c r="EQ149" s="196"/>
      <c r="ER149" s="195">
        <v>0</v>
      </c>
      <c r="ES149" s="196"/>
      <c r="ET149" s="195">
        <v>0</v>
      </c>
      <c r="EU149" s="196"/>
      <c r="EV149" s="195">
        <v>0</v>
      </c>
      <c r="EW149" s="196"/>
      <c r="EX149" s="195">
        <v>0</v>
      </c>
      <c r="EY149" s="196"/>
      <c r="EZ149" s="195">
        <v>0</v>
      </c>
      <c r="FA149" s="196"/>
      <c r="FB149" s="195">
        <v>0</v>
      </c>
      <c r="FC149" s="196"/>
      <c r="FD149" s="195">
        <v>0</v>
      </c>
      <c r="FE149" s="196"/>
      <c r="FF149" s="195">
        <v>0</v>
      </c>
      <c r="FG149" s="196"/>
      <c r="FH149" s="195">
        <v>0</v>
      </c>
      <c r="FI149" s="196"/>
      <c r="FJ149" s="195">
        <v>0</v>
      </c>
      <c r="FK149" s="196"/>
      <c r="FL149" s="195">
        <v>0</v>
      </c>
      <c r="FM149" s="196"/>
      <c r="FN149" s="195">
        <v>0</v>
      </c>
      <c r="FO149" s="196"/>
      <c r="FP149" s="195">
        <v>0</v>
      </c>
      <c r="FQ149" s="196"/>
      <c r="FR149" s="195">
        <v>0</v>
      </c>
      <c r="FS149" s="196"/>
      <c r="FT149" s="195">
        <v>0</v>
      </c>
      <c r="FU149" s="196"/>
      <c r="FV149" s="195">
        <v>0</v>
      </c>
      <c r="FW149" s="196"/>
      <c r="FX149" s="195">
        <v>0</v>
      </c>
      <c r="FY149" s="196"/>
      <c r="FZ149" s="195">
        <v>0</v>
      </c>
      <c r="GA149" s="196"/>
      <c r="GB149" s="195">
        <v>0</v>
      </c>
      <c r="GC149" s="196"/>
      <c r="GD149" s="195">
        <v>0</v>
      </c>
      <c r="GE149" s="196"/>
      <c r="GF149" s="195">
        <v>0</v>
      </c>
      <c r="GG149" s="196"/>
      <c r="GH149" s="195">
        <v>0</v>
      </c>
      <c r="GI149" s="196"/>
      <c r="GJ149" s="195">
        <v>0</v>
      </c>
      <c r="GK149" s="196"/>
      <c r="GL149" s="195">
        <v>0</v>
      </c>
      <c r="GM149" s="196"/>
      <c r="GN149" s="195">
        <v>0</v>
      </c>
      <c r="GO149" s="196"/>
      <c r="GP149" s="195">
        <v>0</v>
      </c>
      <c r="GQ149" s="196"/>
      <c r="GR149" s="195">
        <v>0</v>
      </c>
      <c r="GS149" s="196"/>
      <c r="GT149" s="195">
        <v>0</v>
      </c>
      <c r="GU149" s="196"/>
      <c r="GV149" s="195">
        <v>0</v>
      </c>
      <c r="GW149" s="196"/>
      <c r="GX149" s="195">
        <v>0</v>
      </c>
      <c r="GY149" s="196"/>
      <c r="GZ149" s="195">
        <v>0</v>
      </c>
      <c r="HA149" s="196"/>
      <c r="HB149" s="195">
        <v>0</v>
      </c>
      <c r="HC149" s="196"/>
      <c r="HD149" s="195">
        <v>0</v>
      </c>
      <c r="HE149" s="196"/>
      <c r="HF149" s="195">
        <v>0</v>
      </c>
      <c r="HG149" s="196"/>
      <c r="HH149" s="195">
        <v>0</v>
      </c>
      <c r="HI149" s="196"/>
      <c r="HJ149" s="195">
        <v>0</v>
      </c>
      <c r="HK149" s="196"/>
      <c r="HL149" s="195">
        <v>0</v>
      </c>
      <c r="HM149" s="196"/>
      <c r="HN149" s="195">
        <v>0</v>
      </c>
      <c r="HO149" s="196"/>
      <c r="HP149" s="195">
        <v>0</v>
      </c>
      <c r="HQ149" s="196"/>
      <c r="HR149" s="195">
        <v>0</v>
      </c>
      <c r="HS149" s="196"/>
      <c r="HT149" s="195">
        <v>0</v>
      </c>
      <c r="HU149" s="196"/>
      <c r="HV149" s="195">
        <v>0</v>
      </c>
      <c r="HW149" s="196"/>
      <c r="HX149" s="195">
        <v>0</v>
      </c>
      <c r="HY149" s="196">
        <v>0</v>
      </c>
      <c r="HZ149" s="195">
        <v>0</v>
      </c>
      <c r="IA149" s="196">
        <v>0</v>
      </c>
      <c r="IB149" s="195">
        <v>0</v>
      </c>
      <c r="IC149" s="196">
        <v>0</v>
      </c>
      <c r="ID149" s="195">
        <v>0</v>
      </c>
      <c r="IE149" s="196">
        <v>0</v>
      </c>
      <c r="IF149" s="195">
        <v>0</v>
      </c>
      <c r="IG149" s="196">
        <v>0</v>
      </c>
      <c r="IH149" s="195">
        <v>0</v>
      </c>
      <c r="II149" s="196">
        <v>0</v>
      </c>
    </row>
    <row r="150" spans="1:243" ht="15.75" customHeight="1" x14ac:dyDescent="0.2">
      <c r="A150" s="604"/>
      <c r="B150" s="598"/>
      <c r="C150" s="613"/>
      <c r="D150" s="7" t="s">
        <v>6</v>
      </c>
      <c r="E150" s="537"/>
      <c r="F150" s="197"/>
      <c r="G150" s="198" t="s">
        <v>667</v>
      </c>
      <c r="H150" s="197"/>
      <c r="I150" s="198" t="s">
        <v>667</v>
      </c>
      <c r="J150" s="197"/>
      <c r="K150" s="198" t="s">
        <v>667</v>
      </c>
      <c r="L150" s="197"/>
      <c r="M150" s="198" t="s">
        <v>667</v>
      </c>
      <c r="N150" s="197"/>
      <c r="O150" s="198" t="s">
        <v>667</v>
      </c>
      <c r="P150" s="197"/>
      <c r="Q150" s="198" t="s">
        <v>667</v>
      </c>
      <c r="R150" s="197"/>
      <c r="S150" s="198" t="s">
        <v>667</v>
      </c>
      <c r="T150" s="197"/>
      <c r="U150" s="198" t="s">
        <v>667</v>
      </c>
      <c r="V150" s="197"/>
      <c r="W150" s="198" t="s">
        <v>667</v>
      </c>
      <c r="X150" s="197"/>
      <c r="Y150" s="198" t="s">
        <v>667</v>
      </c>
      <c r="Z150" s="197"/>
      <c r="AA150" s="198" t="s">
        <v>667</v>
      </c>
      <c r="AB150" s="197"/>
      <c r="AC150" s="198" t="s">
        <v>667</v>
      </c>
      <c r="AD150" s="197"/>
      <c r="AE150" s="198" t="s">
        <v>667</v>
      </c>
      <c r="AF150" s="197"/>
      <c r="AG150" s="198" t="s">
        <v>667</v>
      </c>
      <c r="AH150" s="197"/>
      <c r="AI150" s="198" t="s">
        <v>667</v>
      </c>
      <c r="AJ150" s="197"/>
      <c r="AK150" s="198" t="s">
        <v>667</v>
      </c>
      <c r="AL150" s="197"/>
      <c r="AM150" s="198" t="s">
        <v>667</v>
      </c>
      <c r="AN150" s="197"/>
      <c r="AO150" s="198" t="s">
        <v>667</v>
      </c>
      <c r="AP150" s="197"/>
      <c r="AQ150" s="198" t="s">
        <v>667</v>
      </c>
      <c r="AR150" s="197"/>
      <c r="AS150" s="198" t="s">
        <v>667</v>
      </c>
      <c r="AT150" s="197"/>
      <c r="AU150" s="198" t="s">
        <v>667</v>
      </c>
      <c r="AV150" s="197"/>
      <c r="AW150" s="198" t="s">
        <v>667</v>
      </c>
      <c r="AX150" s="197"/>
      <c r="AY150" s="198" t="s">
        <v>667</v>
      </c>
      <c r="AZ150" s="197"/>
      <c r="BA150" s="198" t="s">
        <v>667</v>
      </c>
      <c r="BB150" s="197"/>
      <c r="BC150" s="198" t="s">
        <v>667</v>
      </c>
      <c r="BD150" s="197"/>
      <c r="BE150" s="198" t="s">
        <v>667</v>
      </c>
      <c r="BF150" s="197"/>
      <c r="BG150" s="198" t="s">
        <v>667</v>
      </c>
      <c r="BH150" s="197"/>
      <c r="BI150" s="198" t="s">
        <v>667</v>
      </c>
      <c r="BJ150" s="197"/>
      <c r="BK150" s="198" t="s">
        <v>667</v>
      </c>
      <c r="BL150" s="197"/>
      <c r="BM150" s="198" t="s">
        <v>667</v>
      </c>
      <c r="BN150" s="197"/>
      <c r="BO150" s="198" t="s">
        <v>667</v>
      </c>
      <c r="BP150" s="197"/>
      <c r="BQ150" s="198" t="s">
        <v>667</v>
      </c>
      <c r="BR150" s="197"/>
      <c r="BS150" s="198" t="s">
        <v>667</v>
      </c>
      <c r="BT150" s="197"/>
      <c r="BU150" s="198" t="s">
        <v>667</v>
      </c>
      <c r="BV150" s="197"/>
      <c r="BW150" s="198" t="s">
        <v>667</v>
      </c>
      <c r="BX150" s="197"/>
      <c r="BY150" s="198" t="s">
        <v>667</v>
      </c>
      <c r="BZ150" s="197"/>
      <c r="CA150" s="198" t="s">
        <v>667</v>
      </c>
      <c r="CB150" s="197"/>
      <c r="CC150" s="198" t="s">
        <v>667</v>
      </c>
      <c r="CD150" s="197"/>
      <c r="CE150" s="198" t="s">
        <v>667</v>
      </c>
      <c r="CF150" s="197"/>
      <c r="CG150" s="198" t="s">
        <v>667</v>
      </c>
      <c r="CH150" s="197"/>
      <c r="CI150" s="198" t="s">
        <v>667</v>
      </c>
      <c r="CJ150" s="197"/>
      <c r="CK150" s="198" t="s">
        <v>667</v>
      </c>
      <c r="CL150" s="197"/>
      <c r="CM150" s="198" t="s">
        <v>667</v>
      </c>
      <c r="CN150" s="197"/>
      <c r="CO150" s="198" t="s">
        <v>667</v>
      </c>
      <c r="CP150" s="197"/>
      <c r="CQ150" s="198" t="s">
        <v>667</v>
      </c>
      <c r="CR150" s="197"/>
      <c r="CS150" s="198" t="s">
        <v>667</v>
      </c>
      <c r="CT150" s="197"/>
      <c r="CU150" s="198" t="s">
        <v>667</v>
      </c>
      <c r="CV150" s="197"/>
      <c r="CW150" s="198" t="s">
        <v>667</v>
      </c>
      <c r="CX150" s="197"/>
      <c r="CY150" s="198" t="s">
        <v>667</v>
      </c>
      <c r="CZ150" s="197"/>
      <c r="DA150" s="198" t="s">
        <v>667</v>
      </c>
      <c r="DB150" s="197"/>
      <c r="DC150" s="198" t="s">
        <v>667</v>
      </c>
      <c r="DD150" s="197"/>
      <c r="DE150" s="198" t="s">
        <v>667</v>
      </c>
      <c r="DF150" s="197"/>
      <c r="DG150" s="198" t="s">
        <v>667</v>
      </c>
      <c r="DH150" s="197"/>
      <c r="DI150" s="198" t="s">
        <v>667</v>
      </c>
      <c r="DJ150" s="197"/>
      <c r="DK150" s="198" t="s">
        <v>667</v>
      </c>
      <c r="DL150" s="197"/>
      <c r="DM150" s="198" t="s">
        <v>667</v>
      </c>
      <c r="DN150" s="197"/>
      <c r="DO150" s="198" t="s">
        <v>667</v>
      </c>
      <c r="DP150" s="197"/>
      <c r="DQ150" s="198" t="s">
        <v>667</v>
      </c>
      <c r="DR150" s="197"/>
      <c r="DS150" s="198" t="s">
        <v>667</v>
      </c>
      <c r="DT150" s="197"/>
      <c r="DU150" s="198" t="s">
        <v>667</v>
      </c>
      <c r="DV150" s="197"/>
      <c r="DW150" s="198" t="s">
        <v>667</v>
      </c>
      <c r="DX150" s="197"/>
      <c r="DY150" s="198" t="s">
        <v>667</v>
      </c>
      <c r="DZ150" s="197"/>
      <c r="EA150" s="198" t="s">
        <v>667</v>
      </c>
      <c r="EB150" s="197"/>
      <c r="EC150" s="198" t="s">
        <v>667</v>
      </c>
      <c r="ED150" s="197"/>
      <c r="EE150" s="198" t="s">
        <v>667</v>
      </c>
      <c r="EF150" s="197"/>
      <c r="EG150" s="198" t="s">
        <v>667</v>
      </c>
      <c r="EH150" s="197"/>
      <c r="EI150" s="198" t="s">
        <v>667</v>
      </c>
      <c r="EJ150" s="197"/>
      <c r="EK150" s="198" t="s">
        <v>667</v>
      </c>
      <c r="EL150" s="197"/>
      <c r="EM150" s="198" t="s">
        <v>667</v>
      </c>
      <c r="EN150" s="197"/>
      <c r="EO150" s="198" t="s">
        <v>667</v>
      </c>
      <c r="EP150" s="197"/>
      <c r="EQ150" s="198" t="s">
        <v>667</v>
      </c>
      <c r="ER150" s="197"/>
      <c r="ES150" s="198" t="s">
        <v>667</v>
      </c>
      <c r="ET150" s="197"/>
      <c r="EU150" s="198" t="s">
        <v>667</v>
      </c>
      <c r="EV150" s="197"/>
      <c r="EW150" s="198" t="s">
        <v>667</v>
      </c>
      <c r="EX150" s="197"/>
      <c r="EY150" s="198" t="s">
        <v>667</v>
      </c>
      <c r="EZ150" s="197"/>
      <c r="FA150" s="198" t="s">
        <v>667</v>
      </c>
      <c r="FB150" s="197"/>
      <c r="FC150" s="198" t="s">
        <v>667</v>
      </c>
      <c r="FD150" s="197"/>
      <c r="FE150" s="198" t="s">
        <v>667</v>
      </c>
      <c r="FF150" s="197"/>
      <c r="FG150" s="198" t="s">
        <v>667</v>
      </c>
      <c r="FH150" s="197"/>
      <c r="FI150" s="198" t="s">
        <v>667</v>
      </c>
      <c r="FJ150" s="197"/>
      <c r="FK150" s="198" t="s">
        <v>667</v>
      </c>
      <c r="FL150" s="197"/>
      <c r="FM150" s="198" t="s">
        <v>667</v>
      </c>
      <c r="FN150" s="197"/>
      <c r="FO150" s="198" t="s">
        <v>667</v>
      </c>
      <c r="FP150" s="197"/>
      <c r="FQ150" s="198" t="s">
        <v>667</v>
      </c>
      <c r="FR150" s="197"/>
      <c r="FS150" s="198" t="s">
        <v>667</v>
      </c>
      <c r="FT150" s="197"/>
      <c r="FU150" s="198" t="s">
        <v>667</v>
      </c>
      <c r="FV150" s="197"/>
      <c r="FW150" s="198" t="s">
        <v>667</v>
      </c>
      <c r="FX150" s="197"/>
      <c r="FY150" s="198" t="s">
        <v>667</v>
      </c>
      <c r="FZ150" s="197"/>
      <c r="GA150" s="198" t="s">
        <v>667</v>
      </c>
      <c r="GB150" s="197"/>
      <c r="GC150" s="198" t="s">
        <v>667</v>
      </c>
      <c r="GD150" s="197"/>
      <c r="GE150" s="198" t="s">
        <v>667</v>
      </c>
      <c r="GF150" s="197"/>
      <c r="GG150" s="198" t="s">
        <v>667</v>
      </c>
      <c r="GH150" s="197"/>
      <c r="GI150" s="198" t="s">
        <v>667</v>
      </c>
      <c r="GJ150" s="197"/>
      <c r="GK150" s="198" t="s">
        <v>667</v>
      </c>
      <c r="GL150" s="197"/>
      <c r="GM150" s="198" t="s">
        <v>667</v>
      </c>
      <c r="GN150" s="197"/>
      <c r="GO150" s="198" t="s">
        <v>667</v>
      </c>
      <c r="GP150" s="197"/>
      <c r="GQ150" s="198" t="s">
        <v>667</v>
      </c>
      <c r="GR150" s="197"/>
      <c r="GS150" s="198" t="s">
        <v>667</v>
      </c>
      <c r="GT150" s="197"/>
      <c r="GU150" s="198" t="s">
        <v>667</v>
      </c>
      <c r="GV150" s="197"/>
      <c r="GW150" s="198" t="s">
        <v>667</v>
      </c>
      <c r="GX150" s="197"/>
      <c r="GY150" s="198" t="s">
        <v>667</v>
      </c>
      <c r="GZ150" s="197"/>
      <c r="HA150" s="198" t="s">
        <v>667</v>
      </c>
      <c r="HB150" s="197"/>
      <c r="HC150" s="198" t="s">
        <v>667</v>
      </c>
      <c r="HD150" s="197"/>
      <c r="HE150" s="198" t="s">
        <v>667</v>
      </c>
      <c r="HF150" s="197"/>
      <c r="HG150" s="198" t="s">
        <v>667</v>
      </c>
      <c r="HH150" s="197"/>
      <c r="HI150" s="198" t="s">
        <v>667</v>
      </c>
      <c r="HJ150" s="197"/>
      <c r="HK150" s="198" t="s">
        <v>667</v>
      </c>
      <c r="HL150" s="197"/>
      <c r="HM150" s="198" t="s">
        <v>667</v>
      </c>
      <c r="HN150" s="197"/>
      <c r="HO150" s="198" t="s">
        <v>667</v>
      </c>
      <c r="HP150" s="197"/>
      <c r="HQ150" s="198" t="s">
        <v>667</v>
      </c>
      <c r="HR150" s="197"/>
      <c r="HS150" s="198" t="s">
        <v>667</v>
      </c>
      <c r="HT150" s="197"/>
      <c r="HU150" s="198" t="s">
        <v>667</v>
      </c>
      <c r="HV150" s="197"/>
      <c r="HW150" s="198" t="s">
        <v>667</v>
      </c>
      <c r="HX150" s="197"/>
      <c r="HY150" s="198" t="s">
        <v>667</v>
      </c>
      <c r="HZ150" s="197"/>
      <c r="IA150" s="198" t="s">
        <v>667</v>
      </c>
      <c r="IB150" s="197"/>
      <c r="IC150" s="198" t="s">
        <v>667</v>
      </c>
      <c r="ID150" s="197"/>
      <c r="IE150" s="198" t="s">
        <v>667</v>
      </c>
      <c r="IF150" s="197"/>
      <c r="IG150" s="198" t="s">
        <v>667</v>
      </c>
      <c r="IH150" s="197"/>
      <c r="II150" s="198" t="s">
        <v>667</v>
      </c>
    </row>
    <row r="151" spans="1:243" ht="15.75" customHeight="1" x14ac:dyDescent="0.2">
      <c r="A151" s="604"/>
      <c r="B151" s="598"/>
      <c r="C151" s="613"/>
      <c r="D151" s="7">
        <v>0</v>
      </c>
      <c r="E151" s="538" t="s">
        <v>82</v>
      </c>
      <c r="F151" s="199">
        <v>0</v>
      </c>
      <c r="G151" s="200"/>
      <c r="H151" s="199">
        <v>0</v>
      </c>
      <c r="I151" s="200"/>
      <c r="J151" s="199">
        <v>0</v>
      </c>
      <c r="K151" s="200"/>
      <c r="L151" s="199">
        <v>0</v>
      </c>
      <c r="M151" s="200"/>
      <c r="N151" s="199">
        <v>0</v>
      </c>
      <c r="O151" s="200"/>
      <c r="P151" s="199">
        <v>0</v>
      </c>
      <c r="Q151" s="200"/>
      <c r="R151" s="199">
        <v>0</v>
      </c>
      <c r="S151" s="200"/>
      <c r="T151" s="199">
        <v>0</v>
      </c>
      <c r="U151" s="200"/>
      <c r="V151" s="199">
        <v>0</v>
      </c>
      <c r="W151" s="200"/>
      <c r="X151" s="199">
        <v>0</v>
      </c>
      <c r="Y151" s="200"/>
      <c r="Z151" s="199">
        <v>0</v>
      </c>
      <c r="AA151" s="200"/>
      <c r="AB151" s="199">
        <v>0</v>
      </c>
      <c r="AC151" s="200"/>
      <c r="AD151" s="199">
        <v>0</v>
      </c>
      <c r="AE151" s="200"/>
      <c r="AF151" s="199">
        <v>0</v>
      </c>
      <c r="AG151" s="200"/>
      <c r="AH151" s="199">
        <v>0</v>
      </c>
      <c r="AI151" s="200"/>
      <c r="AJ151" s="199">
        <v>0</v>
      </c>
      <c r="AK151" s="200"/>
      <c r="AL151" s="199">
        <v>0</v>
      </c>
      <c r="AM151" s="200"/>
      <c r="AN151" s="199">
        <v>0</v>
      </c>
      <c r="AO151" s="200"/>
      <c r="AP151" s="199">
        <v>0</v>
      </c>
      <c r="AQ151" s="200"/>
      <c r="AR151" s="199">
        <v>0</v>
      </c>
      <c r="AS151" s="200"/>
      <c r="AT151" s="199">
        <v>0</v>
      </c>
      <c r="AU151" s="200"/>
      <c r="AV151" s="199">
        <v>0</v>
      </c>
      <c r="AW151" s="200"/>
      <c r="AX151" s="199">
        <v>0</v>
      </c>
      <c r="AY151" s="200"/>
      <c r="AZ151" s="199">
        <v>0</v>
      </c>
      <c r="BA151" s="200"/>
      <c r="BB151" s="199">
        <v>0</v>
      </c>
      <c r="BC151" s="200"/>
      <c r="BD151" s="199">
        <v>0</v>
      </c>
      <c r="BE151" s="200"/>
      <c r="BF151" s="199">
        <v>0</v>
      </c>
      <c r="BG151" s="200"/>
      <c r="BH151" s="199">
        <v>0</v>
      </c>
      <c r="BI151" s="200"/>
      <c r="BJ151" s="199">
        <v>0</v>
      </c>
      <c r="BK151" s="200"/>
      <c r="BL151" s="199">
        <v>0</v>
      </c>
      <c r="BM151" s="200"/>
      <c r="BN151" s="199">
        <v>0</v>
      </c>
      <c r="BO151" s="200"/>
      <c r="BP151" s="199">
        <v>0</v>
      </c>
      <c r="BQ151" s="200"/>
      <c r="BR151" s="199">
        <v>0</v>
      </c>
      <c r="BS151" s="200"/>
      <c r="BT151" s="199">
        <v>0</v>
      </c>
      <c r="BU151" s="200"/>
      <c r="BV151" s="199">
        <v>0</v>
      </c>
      <c r="BW151" s="200"/>
      <c r="BX151" s="199">
        <v>0</v>
      </c>
      <c r="BY151" s="200"/>
      <c r="BZ151" s="199">
        <v>0</v>
      </c>
      <c r="CA151" s="200"/>
      <c r="CB151" s="199">
        <v>0</v>
      </c>
      <c r="CC151" s="200"/>
      <c r="CD151" s="199">
        <v>0</v>
      </c>
      <c r="CE151" s="200"/>
      <c r="CF151" s="199">
        <v>0</v>
      </c>
      <c r="CG151" s="200"/>
      <c r="CH151" s="199">
        <v>0</v>
      </c>
      <c r="CI151" s="200"/>
      <c r="CJ151" s="199">
        <v>0</v>
      </c>
      <c r="CK151" s="200"/>
      <c r="CL151" s="199">
        <v>0</v>
      </c>
      <c r="CM151" s="200"/>
      <c r="CN151" s="199">
        <v>0</v>
      </c>
      <c r="CO151" s="200"/>
      <c r="CP151" s="199">
        <v>0</v>
      </c>
      <c r="CQ151" s="200"/>
      <c r="CR151" s="199">
        <v>0</v>
      </c>
      <c r="CS151" s="200"/>
      <c r="CT151" s="199">
        <v>0</v>
      </c>
      <c r="CU151" s="200"/>
      <c r="CV151" s="199">
        <v>0</v>
      </c>
      <c r="CW151" s="200"/>
      <c r="CX151" s="199">
        <v>0</v>
      </c>
      <c r="CY151" s="200"/>
      <c r="CZ151" s="199">
        <v>0</v>
      </c>
      <c r="DA151" s="200"/>
      <c r="DB151" s="199">
        <v>0</v>
      </c>
      <c r="DC151" s="200"/>
      <c r="DD151" s="199">
        <v>0</v>
      </c>
      <c r="DE151" s="200"/>
      <c r="DF151" s="199">
        <v>0</v>
      </c>
      <c r="DG151" s="200"/>
      <c r="DH151" s="199">
        <v>0</v>
      </c>
      <c r="DI151" s="200"/>
      <c r="DJ151" s="199">
        <v>0</v>
      </c>
      <c r="DK151" s="200"/>
      <c r="DL151" s="199">
        <v>0</v>
      </c>
      <c r="DM151" s="200"/>
      <c r="DN151" s="199">
        <v>0</v>
      </c>
      <c r="DO151" s="200"/>
      <c r="DP151" s="199">
        <v>0</v>
      </c>
      <c r="DQ151" s="200"/>
      <c r="DR151" s="199">
        <v>0</v>
      </c>
      <c r="DS151" s="200"/>
      <c r="DT151" s="199">
        <v>0</v>
      </c>
      <c r="DU151" s="200"/>
      <c r="DV151" s="199">
        <v>0</v>
      </c>
      <c r="DW151" s="200"/>
      <c r="DX151" s="199">
        <v>0</v>
      </c>
      <c r="DY151" s="200"/>
      <c r="DZ151" s="199">
        <v>0</v>
      </c>
      <c r="EA151" s="200"/>
      <c r="EB151" s="199">
        <v>0</v>
      </c>
      <c r="EC151" s="200"/>
      <c r="ED151" s="199">
        <v>0</v>
      </c>
      <c r="EE151" s="200"/>
      <c r="EF151" s="199">
        <v>0</v>
      </c>
      <c r="EG151" s="200"/>
      <c r="EH151" s="199">
        <v>0</v>
      </c>
      <c r="EI151" s="200"/>
      <c r="EJ151" s="199">
        <v>0</v>
      </c>
      <c r="EK151" s="200"/>
      <c r="EL151" s="199">
        <v>0</v>
      </c>
      <c r="EM151" s="200"/>
      <c r="EN151" s="199">
        <v>0</v>
      </c>
      <c r="EO151" s="200"/>
      <c r="EP151" s="199">
        <v>0</v>
      </c>
      <c r="EQ151" s="200"/>
      <c r="ER151" s="199">
        <v>0</v>
      </c>
      <c r="ES151" s="200"/>
      <c r="ET151" s="199">
        <v>0</v>
      </c>
      <c r="EU151" s="200"/>
      <c r="EV151" s="199">
        <v>0</v>
      </c>
      <c r="EW151" s="200"/>
      <c r="EX151" s="199">
        <v>0</v>
      </c>
      <c r="EY151" s="200"/>
      <c r="EZ151" s="199">
        <v>0</v>
      </c>
      <c r="FA151" s="200"/>
      <c r="FB151" s="199">
        <v>0</v>
      </c>
      <c r="FC151" s="200"/>
      <c r="FD151" s="199">
        <v>0</v>
      </c>
      <c r="FE151" s="200"/>
      <c r="FF151" s="199">
        <v>0</v>
      </c>
      <c r="FG151" s="200"/>
      <c r="FH151" s="199">
        <v>0</v>
      </c>
      <c r="FI151" s="200"/>
      <c r="FJ151" s="199">
        <v>0</v>
      </c>
      <c r="FK151" s="200"/>
      <c r="FL151" s="199">
        <v>0</v>
      </c>
      <c r="FM151" s="200"/>
      <c r="FN151" s="199">
        <v>0</v>
      </c>
      <c r="FO151" s="200"/>
      <c r="FP151" s="199">
        <v>0</v>
      </c>
      <c r="FQ151" s="200"/>
      <c r="FR151" s="199">
        <v>0</v>
      </c>
      <c r="FS151" s="200"/>
      <c r="FT151" s="199">
        <v>0</v>
      </c>
      <c r="FU151" s="200"/>
      <c r="FV151" s="199">
        <v>0</v>
      </c>
      <c r="FW151" s="200"/>
      <c r="FX151" s="199">
        <v>0</v>
      </c>
      <c r="FY151" s="200"/>
      <c r="FZ151" s="199">
        <v>0</v>
      </c>
      <c r="GA151" s="200"/>
      <c r="GB151" s="199">
        <v>0</v>
      </c>
      <c r="GC151" s="200"/>
      <c r="GD151" s="199">
        <v>0</v>
      </c>
      <c r="GE151" s="200"/>
      <c r="GF151" s="199">
        <v>0</v>
      </c>
      <c r="GG151" s="200"/>
      <c r="GH151" s="199">
        <v>0</v>
      </c>
      <c r="GI151" s="200"/>
      <c r="GJ151" s="199">
        <v>0</v>
      </c>
      <c r="GK151" s="200"/>
      <c r="GL151" s="199">
        <v>0</v>
      </c>
      <c r="GM151" s="200"/>
      <c r="GN151" s="199">
        <v>0</v>
      </c>
      <c r="GO151" s="200"/>
      <c r="GP151" s="199">
        <v>0</v>
      </c>
      <c r="GQ151" s="200"/>
      <c r="GR151" s="199">
        <v>0</v>
      </c>
      <c r="GS151" s="200"/>
      <c r="GT151" s="199">
        <v>0</v>
      </c>
      <c r="GU151" s="200"/>
      <c r="GV151" s="199">
        <v>0</v>
      </c>
      <c r="GW151" s="200"/>
      <c r="GX151" s="199">
        <v>0</v>
      </c>
      <c r="GY151" s="200"/>
      <c r="GZ151" s="199">
        <v>0</v>
      </c>
      <c r="HA151" s="200"/>
      <c r="HB151" s="199">
        <v>0</v>
      </c>
      <c r="HC151" s="200"/>
      <c r="HD151" s="199">
        <v>0</v>
      </c>
      <c r="HE151" s="200"/>
      <c r="HF151" s="199">
        <v>0</v>
      </c>
      <c r="HG151" s="200"/>
      <c r="HH151" s="199">
        <v>0</v>
      </c>
      <c r="HI151" s="200"/>
      <c r="HJ151" s="199">
        <v>0</v>
      </c>
      <c r="HK151" s="200"/>
      <c r="HL151" s="199">
        <v>0</v>
      </c>
      <c r="HM151" s="200"/>
      <c r="HN151" s="199">
        <v>0</v>
      </c>
      <c r="HO151" s="200"/>
      <c r="HP151" s="199">
        <v>0</v>
      </c>
      <c r="HQ151" s="200"/>
      <c r="HR151" s="199">
        <v>0</v>
      </c>
      <c r="HS151" s="200"/>
      <c r="HT151" s="199">
        <v>0</v>
      </c>
      <c r="HU151" s="200"/>
      <c r="HV151" s="199">
        <v>0</v>
      </c>
      <c r="HW151" s="200"/>
      <c r="HX151" s="199">
        <v>0</v>
      </c>
      <c r="HY151" s="200">
        <v>0</v>
      </c>
      <c r="HZ151" s="199">
        <v>0</v>
      </c>
      <c r="IA151" s="200">
        <v>0</v>
      </c>
      <c r="IB151" s="199">
        <v>0</v>
      </c>
      <c r="IC151" s="200">
        <v>0</v>
      </c>
      <c r="ID151" s="199">
        <v>0</v>
      </c>
      <c r="IE151" s="200">
        <v>0</v>
      </c>
      <c r="IF151" s="199">
        <v>0</v>
      </c>
      <c r="IG151" s="200">
        <v>0</v>
      </c>
      <c r="IH151" s="199">
        <v>0</v>
      </c>
      <c r="II151" s="200">
        <v>0</v>
      </c>
    </row>
    <row r="152" spans="1:243" ht="15.75" customHeight="1" x14ac:dyDescent="0.2">
      <c r="A152" s="604"/>
      <c r="B152" s="598"/>
      <c r="C152" s="613"/>
      <c r="D152" s="8">
        <v>0</v>
      </c>
      <c r="E152" s="537"/>
      <c r="F152" s="201"/>
      <c r="G152" s="202" t="s">
        <v>667</v>
      </c>
      <c r="H152" s="201"/>
      <c r="I152" s="202" t="s">
        <v>667</v>
      </c>
      <c r="J152" s="201"/>
      <c r="K152" s="202" t="s">
        <v>667</v>
      </c>
      <c r="L152" s="201"/>
      <c r="M152" s="202" t="s">
        <v>667</v>
      </c>
      <c r="N152" s="201"/>
      <c r="O152" s="202" t="s">
        <v>667</v>
      </c>
      <c r="P152" s="201"/>
      <c r="Q152" s="202" t="s">
        <v>667</v>
      </c>
      <c r="R152" s="201"/>
      <c r="S152" s="202" t="s">
        <v>667</v>
      </c>
      <c r="T152" s="201"/>
      <c r="U152" s="202" t="s">
        <v>667</v>
      </c>
      <c r="V152" s="201"/>
      <c r="W152" s="202" t="s">
        <v>667</v>
      </c>
      <c r="X152" s="201"/>
      <c r="Y152" s="202" t="s">
        <v>667</v>
      </c>
      <c r="Z152" s="201"/>
      <c r="AA152" s="202" t="s">
        <v>667</v>
      </c>
      <c r="AB152" s="201"/>
      <c r="AC152" s="202" t="s">
        <v>667</v>
      </c>
      <c r="AD152" s="201"/>
      <c r="AE152" s="202" t="s">
        <v>667</v>
      </c>
      <c r="AF152" s="201"/>
      <c r="AG152" s="202" t="s">
        <v>667</v>
      </c>
      <c r="AH152" s="201"/>
      <c r="AI152" s="202" t="s">
        <v>667</v>
      </c>
      <c r="AJ152" s="201"/>
      <c r="AK152" s="202" t="s">
        <v>667</v>
      </c>
      <c r="AL152" s="201"/>
      <c r="AM152" s="202" t="s">
        <v>667</v>
      </c>
      <c r="AN152" s="201"/>
      <c r="AO152" s="202" t="s">
        <v>667</v>
      </c>
      <c r="AP152" s="201"/>
      <c r="AQ152" s="202" t="s">
        <v>667</v>
      </c>
      <c r="AR152" s="201"/>
      <c r="AS152" s="202" t="s">
        <v>667</v>
      </c>
      <c r="AT152" s="201"/>
      <c r="AU152" s="202" t="s">
        <v>667</v>
      </c>
      <c r="AV152" s="201"/>
      <c r="AW152" s="202" t="s">
        <v>667</v>
      </c>
      <c r="AX152" s="201"/>
      <c r="AY152" s="202" t="s">
        <v>667</v>
      </c>
      <c r="AZ152" s="201"/>
      <c r="BA152" s="202" t="s">
        <v>667</v>
      </c>
      <c r="BB152" s="201"/>
      <c r="BC152" s="202" t="s">
        <v>667</v>
      </c>
      <c r="BD152" s="201"/>
      <c r="BE152" s="202" t="s">
        <v>667</v>
      </c>
      <c r="BF152" s="201"/>
      <c r="BG152" s="202" t="s">
        <v>667</v>
      </c>
      <c r="BH152" s="201"/>
      <c r="BI152" s="202" t="s">
        <v>667</v>
      </c>
      <c r="BJ152" s="201"/>
      <c r="BK152" s="202" t="s">
        <v>667</v>
      </c>
      <c r="BL152" s="201"/>
      <c r="BM152" s="202" t="s">
        <v>667</v>
      </c>
      <c r="BN152" s="201"/>
      <c r="BO152" s="202" t="s">
        <v>667</v>
      </c>
      <c r="BP152" s="201"/>
      <c r="BQ152" s="202" t="s">
        <v>667</v>
      </c>
      <c r="BR152" s="201"/>
      <c r="BS152" s="202" t="s">
        <v>667</v>
      </c>
      <c r="BT152" s="201"/>
      <c r="BU152" s="202" t="s">
        <v>667</v>
      </c>
      <c r="BV152" s="201"/>
      <c r="BW152" s="202" t="s">
        <v>667</v>
      </c>
      <c r="BX152" s="201"/>
      <c r="BY152" s="202" t="s">
        <v>667</v>
      </c>
      <c r="BZ152" s="201"/>
      <c r="CA152" s="202" t="s">
        <v>667</v>
      </c>
      <c r="CB152" s="201"/>
      <c r="CC152" s="202" t="s">
        <v>667</v>
      </c>
      <c r="CD152" s="201"/>
      <c r="CE152" s="202" t="s">
        <v>667</v>
      </c>
      <c r="CF152" s="201"/>
      <c r="CG152" s="202" t="s">
        <v>667</v>
      </c>
      <c r="CH152" s="201"/>
      <c r="CI152" s="202" t="s">
        <v>667</v>
      </c>
      <c r="CJ152" s="201"/>
      <c r="CK152" s="202" t="s">
        <v>667</v>
      </c>
      <c r="CL152" s="201"/>
      <c r="CM152" s="202" t="s">
        <v>667</v>
      </c>
      <c r="CN152" s="201"/>
      <c r="CO152" s="202" t="s">
        <v>667</v>
      </c>
      <c r="CP152" s="201"/>
      <c r="CQ152" s="202" t="s">
        <v>667</v>
      </c>
      <c r="CR152" s="201"/>
      <c r="CS152" s="202" t="s">
        <v>667</v>
      </c>
      <c r="CT152" s="201"/>
      <c r="CU152" s="202" t="s">
        <v>667</v>
      </c>
      <c r="CV152" s="201"/>
      <c r="CW152" s="202" t="s">
        <v>667</v>
      </c>
      <c r="CX152" s="201"/>
      <c r="CY152" s="202" t="s">
        <v>667</v>
      </c>
      <c r="CZ152" s="201"/>
      <c r="DA152" s="202" t="s">
        <v>667</v>
      </c>
      <c r="DB152" s="201"/>
      <c r="DC152" s="202" t="s">
        <v>667</v>
      </c>
      <c r="DD152" s="201"/>
      <c r="DE152" s="202" t="s">
        <v>667</v>
      </c>
      <c r="DF152" s="201"/>
      <c r="DG152" s="202" t="s">
        <v>667</v>
      </c>
      <c r="DH152" s="201"/>
      <c r="DI152" s="202" t="s">
        <v>667</v>
      </c>
      <c r="DJ152" s="201"/>
      <c r="DK152" s="202" t="s">
        <v>667</v>
      </c>
      <c r="DL152" s="201"/>
      <c r="DM152" s="202" t="s">
        <v>667</v>
      </c>
      <c r="DN152" s="201"/>
      <c r="DO152" s="202" t="s">
        <v>667</v>
      </c>
      <c r="DP152" s="201"/>
      <c r="DQ152" s="202" t="s">
        <v>667</v>
      </c>
      <c r="DR152" s="201"/>
      <c r="DS152" s="202" t="s">
        <v>667</v>
      </c>
      <c r="DT152" s="201"/>
      <c r="DU152" s="202" t="s">
        <v>667</v>
      </c>
      <c r="DV152" s="201"/>
      <c r="DW152" s="202" t="s">
        <v>667</v>
      </c>
      <c r="DX152" s="201"/>
      <c r="DY152" s="202" t="s">
        <v>667</v>
      </c>
      <c r="DZ152" s="201"/>
      <c r="EA152" s="202" t="s">
        <v>667</v>
      </c>
      <c r="EB152" s="201"/>
      <c r="EC152" s="202" t="s">
        <v>667</v>
      </c>
      <c r="ED152" s="201"/>
      <c r="EE152" s="202" t="s">
        <v>667</v>
      </c>
      <c r="EF152" s="201"/>
      <c r="EG152" s="202" t="s">
        <v>667</v>
      </c>
      <c r="EH152" s="201"/>
      <c r="EI152" s="202" t="s">
        <v>667</v>
      </c>
      <c r="EJ152" s="201"/>
      <c r="EK152" s="202" t="s">
        <v>667</v>
      </c>
      <c r="EL152" s="201"/>
      <c r="EM152" s="202" t="s">
        <v>667</v>
      </c>
      <c r="EN152" s="201"/>
      <c r="EO152" s="202" t="s">
        <v>667</v>
      </c>
      <c r="EP152" s="201"/>
      <c r="EQ152" s="202" t="s">
        <v>667</v>
      </c>
      <c r="ER152" s="201"/>
      <c r="ES152" s="202" t="s">
        <v>667</v>
      </c>
      <c r="ET152" s="201"/>
      <c r="EU152" s="202" t="s">
        <v>667</v>
      </c>
      <c r="EV152" s="201"/>
      <c r="EW152" s="202" t="s">
        <v>667</v>
      </c>
      <c r="EX152" s="201"/>
      <c r="EY152" s="202" t="s">
        <v>667</v>
      </c>
      <c r="EZ152" s="201"/>
      <c r="FA152" s="202" t="s">
        <v>667</v>
      </c>
      <c r="FB152" s="201"/>
      <c r="FC152" s="202" t="s">
        <v>667</v>
      </c>
      <c r="FD152" s="201"/>
      <c r="FE152" s="202" t="s">
        <v>667</v>
      </c>
      <c r="FF152" s="201"/>
      <c r="FG152" s="202" t="s">
        <v>667</v>
      </c>
      <c r="FH152" s="201"/>
      <c r="FI152" s="202" t="s">
        <v>667</v>
      </c>
      <c r="FJ152" s="201"/>
      <c r="FK152" s="202" t="s">
        <v>667</v>
      </c>
      <c r="FL152" s="201"/>
      <c r="FM152" s="202" t="s">
        <v>667</v>
      </c>
      <c r="FN152" s="201"/>
      <c r="FO152" s="202" t="s">
        <v>667</v>
      </c>
      <c r="FP152" s="201"/>
      <c r="FQ152" s="202" t="s">
        <v>667</v>
      </c>
      <c r="FR152" s="201"/>
      <c r="FS152" s="202" t="s">
        <v>667</v>
      </c>
      <c r="FT152" s="201"/>
      <c r="FU152" s="202" t="s">
        <v>667</v>
      </c>
      <c r="FV152" s="201"/>
      <c r="FW152" s="202" t="s">
        <v>667</v>
      </c>
      <c r="FX152" s="201"/>
      <c r="FY152" s="202" t="s">
        <v>667</v>
      </c>
      <c r="FZ152" s="201"/>
      <c r="GA152" s="202" t="s">
        <v>667</v>
      </c>
      <c r="GB152" s="201"/>
      <c r="GC152" s="202" t="s">
        <v>667</v>
      </c>
      <c r="GD152" s="201"/>
      <c r="GE152" s="202" t="s">
        <v>667</v>
      </c>
      <c r="GF152" s="201"/>
      <c r="GG152" s="202" t="s">
        <v>667</v>
      </c>
      <c r="GH152" s="201"/>
      <c r="GI152" s="202" t="s">
        <v>667</v>
      </c>
      <c r="GJ152" s="201"/>
      <c r="GK152" s="202" t="s">
        <v>667</v>
      </c>
      <c r="GL152" s="201"/>
      <c r="GM152" s="202" t="s">
        <v>667</v>
      </c>
      <c r="GN152" s="201"/>
      <c r="GO152" s="202" t="s">
        <v>667</v>
      </c>
      <c r="GP152" s="201"/>
      <c r="GQ152" s="202" t="s">
        <v>667</v>
      </c>
      <c r="GR152" s="201"/>
      <c r="GS152" s="202" t="s">
        <v>667</v>
      </c>
      <c r="GT152" s="201"/>
      <c r="GU152" s="202" t="s">
        <v>667</v>
      </c>
      <c r="GV152" s="201"/>
      <c r="GW152" s="202" t="s">
        <v>667</v>
      </c>
      <c r="GX152" s="201"/>
      <c r="GY152" s="202" t="s">
        <v>667</v>
      </c>
      <c r="GZ152" s="201"/>
      <c r="HA152" s="202" t="s">
        <v>667</v>
      </c>
      <c r="HB152" s="201"/>
      <c r="HC152" s="202" t="s">
        <v>667</v>
      </c>
      <c r="HD152" s="201"/>
      <c r="HE152" s="202" t="s">
        <v>667</v>
      </c>
      <c r="HF152" s="201"/>
      <c r="HG152" s="202" t="s">
        <v>667</v>
      </c>
      <c r="HH152" s="201"/>
      <c r="HI152" s="202" t="s">
        <v>667</v>
      </c>
      <c r="HJ152" s="201"/>
      <c r="HK152" s="202" t="s">
        <v>667</v>
      </c>
      <c r="HL152" s="201"/>
      <c r="HM152" s="202" t="s">
        <v>667</v>
      </c>
      <c r="HN152" s="201"/>
      <c r="HO152" s="202" t="s">
        <v>667</v>
      </c>
      <c r="HP152" s="201"/>
      <c r="HQ152" s="202" t="s">
        <v>667</v>
      </c>
      <c r="HR152" s="201"/>
      <c r="HS152" s="202" t="s">
        <v>667</v>
      </c>
      <c r="HT152" s="201"/>
      <c r="HU152" s="202" t="s">
        <v>667</v>
      </c>
      <c r="HV152" s="201"/>
      <c r="HW152" s="202" t="s">
        <v>667</v>
      </c>
      <c r="HX152" s="201"/>
      <c r="HY152" s="202" t="s">
        <v>667</v>
      </c>
      <c r="HZ152" s="201"/>
      <c r="IA152" s="202" t="s">
        <v>667</v>
      </c>
      <c r="IB152" s="201"/>
      <c r="IC152" s="202" t="s">
        <v>667</v>
      </c>
      <c r="ID152" s="201"/>
      <c r="IE152" s="202" t="s">
        <v>667</v>
      </c>
      <c r="IF152" s="201"/>
      <c r="IG152" s="202" t="s">
        <v>667</v>
      </c>
      <c r="IH152" s="201"/>
      <c r="II152" s="202" t="s">
        <v>667</v>
      </c>
    </row>
    <row r="153" spans="1:243" ht="15.75" customHeight="1" x14ac:dyDescent="0.2">
      <c r="A153" s="604"/>
      <c r="B153" s="598"/>
      <c r="C153" s="613"/>
      <c r="D153" s="9">
        <v>0</v>
      </c>
      <c r="E153" s="538" t="s">
        <v>7</v>
      </c>
      <c r="F153" s="195">
        <v>0</v>
      </c>
      <c r="G153" s="196"/>
      <c r="H153" s="195">
        <v>0</v>
      </c>
      <c r="I153" s="196"/>
      <c r="J153" s="195">
        <v>0</v>
      </c>
      <c r="K153" s="196"/>
      <c r="L153" s="195">
        <v>0</v>
      </c>
      <c r="M153" s="196"/>
      <c r="N153" s="195">
        <v>0</v>
      </c>
      <c r="O153" s="196"/>
      <c r="P153" s="195">
        <v>0</v>
      </c>
      <c r="Q153" s="196"/>
      <c r="R153" s="195">
        <v>0</v>
      </c>
      <c r="S153" s="196"/>
      <c r="T153" s="195">
        <v>0</v>
      </c>
      <c r="U153" s="196"/>
      <c r="V153" s="195">
        <v>0</v>
      </c>
      <c r="W153" s="196"/>
      <c r="X153" s="195">
        <v>0</v>
      </c>
      <c r="Y153" s="196"/>
      <c r="Z153" s="195">
        <v>0</v>
      </c>
      <c r="AA153" s="196"/>
      <c r="AB153" s="195">
        <v>0</v>
      </c>
      <c r="AC153" s="196"/>
      <c r="AD153" s="195">
        <v>0</v>
      </c>
      <c r="AE153" s="196"/>
      <c r="AF153" s="195">
        <v>0</v>
      </c>
      <c r="AG153" s="196"/>
      <c r="AH153" s="195">
        <v>0</v>
      </c>
      <c r="AI153" s="196"/>
      <c r="AJ153" s="195">
        <v>0</v>
      </c>
      <c r="AK153" s="196"/>
      <c r="AL153" s="195">
        <v>0</v>
      </c>
      <c r="AM153" s="196"/>
      <c r="AN153" s="195">
        <v>0</v>
      </c>
      <c r="AO153" s="196"/>
      <c r="AP153" s="195">
        <v>0</v>
      </c>
      <c r="AQ153" s="196"/>
      <c r="AR153" s="195">
        <v>0</v>
      </c>
      <c r="AS153" s="196"/>
      <c r="AT153" s="195">
        <v>0</v>
      </c>
      <c r="AU153" s="196"/>
      <c r="AV153" s="195">
        <v>0</v>
      </c>
      <c r="AW153" s="196"/>
      <c r="AX153" s="195">
        <v>0</v>
      </c>
      <c r="AY153" s="196"/>
      <c r="AZ153" s="195">
        <v>0</v>
      </c>
      <c r="BA153" s="196"/>
      <c r="BB153" s="195">
        <v>0</v>
      </c>
      <c r="BC153" s="196"/>
      <c r="BD153" s="195">
        <v>0</v>
      </c>
      <c r="BE153" s="196"/>
      <c r="BF153" s="195">
        <v>0</v>
      </c>
      <c r="BG153" s="196"/>
      <c r="BH153" s="195">
        <v>0</v>
      </c>
      <c r="BI153" s="196"/>
      <c r="BJ153" s="195">
        <v>0</v>
      </c>
      <c r="BK153" s="196"/>
      <c r="BL153" s="195">
        <v>0</v>
      </c>
      <c r="BM153" s="196"/>
      <c r="BN153" s="195">
        <v>0</v>
      </c>
      <c r="BO153" s="196"/>
      <c r="BP153" s="195">
        <v>0</v>
      </c>
      <c r="BQ153" s="196"/>
      <c r="BR153" s="195">
        <v>0</v>
      </c>
      <c r="BS153" s="196"/>
      <c r="BT153" s="195">
        <v>0</v>
      </c>
      <c r="BU153" s="196"/>
      <c r="BV153" s="195">
        <v>0</v>
      </c>
      <c r="BW153" s="196"/>
      <c r="BX153" s="195">
        <v>0</v>
      </c>
      <c r="BY153" s="196"/>
      <c r="BZ153" s="195">
        <v>0</v>
      </c>
      <c r="CA153" s="196"/>
      <c r="CB153" s="195">
        <v>0</v>
      </c>
      <c r="CC153" s="196"/>
      <c r="CD153" s="195">
        <v>0</v>
      </c>
      <c r="CE153" s="196"/>
      <c r="CF153" s="195">
        <v>0</v>
      </c>
      <c r="CG153" s="196"/>
      <c r="CH153" s="195">
        <v>0</v>
      </c>
      <c r="CI153" s="196"/>
      <c r="CJ153" s="195">
        <v>0</v>
      </c>
      <c r="CK153" s="196"/>
      <c r="CL153" s="195">
        <v>0</v>
      </c>
      <c r="CM153" s="196"/>
      <c r="CN153" s="195">
        <v>0</v>
      </c>
      <c r="CO153" s="196"/>
      <c r="CP153" s="195">
        <v>0</v>
      </c>
      <c r="CQ153" s="196"/>
      <c r="CR153" s="195">
        <v>0</v>
      </c>
      <c r="CS153" s="196"/>
      <c r="CT153" s="195">
        <v>0</v>
      </c>
      <c r="CU153" s="196"/>
      <c r="CV153" s="195">
        <v>0</v>
      </c>
      <c r="CW153" s="196"/>
      <c r="CX153" s="195">
        <v>0</v>
      </c>
      <c r="CY153" s="196"/>
      <c r="CZ153" s="195">
        <v>0</v>
      </c>
      <c r="DA153" s="196"/>
      <c r="DB153" s="195">
        <v>0</v>
      </c>
      <c r="DC153" s="196"/>
      <c r="DD153" s="195">
        <v>0</v>
      </c>
      <c r="DE153" s="196"/>
      <c r="DF153" s="195">
        <v>0</v>
      </c>
      <c r="DG153" s="196"/>
      <c r="DH153" s="195">
        <v>0</v>
      </c>
      <c r="DI153" s="196"/>
      <c r="DJ153" s="195">
        <v>0</v>
      </c>
      <c r="DK153" s="196"/>
      <c r="DL153" s="195">
        <v>0</v>
      </c>
      <c r="DM153" s="196"/>
      <c r="DN153" s="195">
        <v>0</v>
      </c>
      <c r="DO153" s="196"/>
      <c r="DP153" s="195">
        <v>0</v>
      </c>
      <c r="DQ153" s="196"/>
      <c r="DR153" s="195">
        <v>0</v>
      </c>
      <c r="DS153" s="196"/>
      <c r="DT153" s="195">
        <v>0</v>
      </c>
      <c r="DU153" s="196"/>
      <c r="DV153" s="195">
        <v>0</v>
      </c>
      <c r="DW153" s="196"/>
      <c r="DX153" s="195">
        <v>0</v>
      </c>
      <c r="DY153" s="196"/>
      <c r="DZ153" s="195">
        <v>0</v>
      </c>
      <c r="EA153" s="196"/>
      <c r="EB153" s="195">
        <v>0</v>
      </c>
      <c r="EC153" s="196"/>
      <c r="ED153" s="195">
        <v>0</v>
      </c>
      <c r="EE153" s="196"/>
      <c r="EF153" s="195">
        <v>0</v>
      </c>
      <c r="EG153" s="196"/>
      <c r="EH153" s="195">
        <v>0</v>
      </c>
      <c r="EI153" s="196"/>
      <c r="EJ153" s="195">
        <v>0</v>
      </c>
      <c r="EK153" s="196"/>
      <c r="EL153" s="195">
        <v>0</v>
      </c>
      <c r="EM153" s="196"/>
      <c r="EN153" s="195">
        <v>0</v>
      </c>
      <c r="EO153" s="196"/>
      <c r="EP153" s="195">
        <v>0</v>
      </c>
      <c r="EQ153" s="196"/>
      <c r="ER153" s="195">
        <v>0</v>
      </c>
      <c r="ES153" s="196"/>
      <c r="ET153" s="195">
        <v>0</v>
      </c>
      <c r="EU153" s="196"/>
      <c r="EV153" s="195">
        <v>0</v>
      </c>
      <c r="EW153" s="196"/>
      <c r="EX153" s="195">
        <v>0</v>
      </c>
      <c r="EY153" s="196"/>
      <c r="EZ153" s="195">
        <v>0</v>
      </c>
      <c r="FA153" s="196"/>
      <c r="FB153" s="195">
        <v>0</v>
      </c>
      <c r="FC153" s="196"/>
      <c r="FD153" s="195">
        <v>0</v>
      </c>
      <c r="FE153" s="196"/>
      <c r="FF153" s="195">
        <v>0</v>
      </c>
      <c r="FG153" s="196"/>
      <c r="FH153" s="195">
        <v>0</v>
      </c>
      <c r="FI153" s="196"/>
      <c r="FJ153" s="195">
        <v>0</v>
      </c>
      <c r="FK153" s="196"/>
      <c r="FL153" s="195">
        <v>0</v>
      </c>
      <c r="FM153" s="196"/>
      <c r="FN153" s="195">
        <v>0</v>
      </c>
      <c r="FO153" s="196"/>
      <c r="FP153" s="195">
        <v>0</v>
      </c>
      <c r="FQ153" s="196"/>
      <c r="FR153" s="195">
        <v>0</v>
      </c>
      <c r="FS153" s="196"/>
      <c r="FT153" s="195">
        <v>0</v>
      </c>
      <c r="FU153" s="196"/>
      <c r="FV153" s="195">
        <v>0</v>
      </c>
      <c r="FW153" s="196"/>
      <c r="FX153" s="195">
        <v>0</v>
      </c>
      <c r="FY153" s="196"/>
      <c r="FZ153" s="195">
        <v>0</v>
      </c>
      <c r="GA153" s="196"/>
      <c r="GB153" s="195">
        <v>0</v>
      </c>
      <c r="GC153" s="196"/>
      <c r="GD153" s="195">
        <v>0</v>
      </c>
      <c r="GE153" s="196"/>
      <c r="GF153" s="195">
        <v>0</v>
      </c>
      <c r="GG153" s="196"/>
      <c r="GH153" s="195">
        <v>0</v>
      </c>
      <c r="GI153" s="196"/>
      <c r="GJ153" s="195">
        <v>0</v>
      </c>
      <c r="GK153" s="196"/>
      <c r="GL153" s="195">
        <v>0</v>
      </c>
      <c r="GM153" s="196"/>
      <c r="GN153" s="195">
        <v>0</v>
      </c>
      <c r="GO153" s="196"/>
      <c r="GP153" s="195">
        <v>0</v>
      </c>
      <c r="GQ153" s="196"/>
      <c r="GR153" s="195">
        <v>0</v>
      </c>
      <c r="GS153" s="196"/>
      <c r="GT153" s="195">
        <v>0</v>
      </c>
      <c r="GU153" s="196"/>
      <c r="GV153" s="195">
        <v>0</v>
      </c>
      <c r="GW153" s="196"/>
      <c r="GX153" s="195">
        <v>0</v>
      </c>
      <c r="GY153" s="196"/>
      <c r="GZ153" s="195">
        <v>0</v>
      </c>
      <c r="HA153" s="196"/>
      <c r="HB153" s="195">
        <v>0</v>
      </c>
      <c r="HC153" s="196"/>
      <c r="HD153" s="195">
        <v>0</v>
      </c>
      <c r="HE153" s="196"/>
      <c r="HF153" s="195">
        <v>0</v>
      </c>
      <c r="HG153" s="196"/>
      <c r="HH153" s="195">
        <v>0</v>
      </c>
      <c r="HI153" s="196"/>
      <c r="HJ153" s="195">
        <v>0</v>
      </c>
      <c r="HK153" s="196"/>
      <c r="HL153" s="195">
        <v>0</v>
      </c>
      <c r="HM153" s="196"/>
      <c r="HN153" s="195">
        <v>0</v>
      </c>
      <c r="HO153" s="196"/>
      <c r="HP153" s="195">
        <v>0</v>
      </c>
      <c r="HQ153" s="196"/>
      <c r="HR153" s="195">
        <v>0</v>
      </c>
      <c r="HS153" s="196"/>
      <c r="HT153" s="195">
        <v>0</v>
      </c>
      <c r="HU153" s="196"/>
      <c r="HV153" s="195">
        <v>0</v>
      </c>
      <c r="HW153" s="196"/>
      <c r="HX153" s="195">
        <v>0</v>
      </c>
      <c r="HY153" s="196">
        <v>0</v>
      </c>
      <c r="HZ153" s="195">
        <v>0</v>
      </c>
      <c r="IA153" s="196">
        <v>0</v>
      </c>
      <c r="IB153" s="195">
        <v>0</v>
      </c>
      <c r="IC153" s="196">
        <v>0</v>
      </c>
      <c r="ID153" s="195">
        <v>0</v>
      </c>
      <c r="IE153" s="196">
        <v>0</v>
      </c>
      <c r="IF153" s="195">
        <v>0</v>
      </c>
      <c r="IG153" s="196">
        <v>0</v>
      </c>
      <c r="IH153" s="195">
        <v>0</v>
      </c>
      <c r="II153" s="196">
        <v>0</v>
      </c>
    </row>
    <row r="154" spans="1:243" ht="15.75" customHeight="1" x14ac:dyDescent="0.2">
      <c r="A154" s="604"/>
      <c r="B154" s="598"/>
      <c r="C154" s="613"/>
      <c r="D154" s="7" t="s">
        <v>8</v>
      </c>
      <c r="E154" s="537"/>
      <c r="F154" s="203"/>
      <c r="G154" s="204" t="s">
        <v>667</v>
      </c>
      <c r="H154" s="203"/>
      <c r="I154" s="204" t="s">
        <v>667</v>
      </c>
      <c r="J154" s="203"/>
      <c r="K154" s="204" t="s">
        <v>667</v>
      </c>
      <c r="L154" s="203"/>
      <c r="M154" s="204" t="s">
        <v>667</v>
      </c>
      <c r="N154" s="203"/>
      <c r="O154" s="204" t="s">
        <v>667</v>
      </c>
      <c r="P154" s="203"/>
      <c r="Q154" s="204" t="s">
        <v>667</v>
      </c>
      <c r="R154" s="203"/>
      <c r="S154" s="204" t="s">
        <v>667</v>
      </c>
      <c r="T154" s="203"/>
      <c r="U154" s="204" t="s">
        <v>667</v>
      </c>
      <c r="V154" s="203"/>
      <c r="W154" s="204" t="s">
        <v>667</v>
      </c>
      <c r="X154" s="203"/>
      <c r="Y154" s="204" t="s">
        <v>667</v>
      </c>
      <c r="Z154" s="203"/>
      <c r="AA154" s="204" t="s">
        <v>667</v>
      </c>
      <c r="AB154" s="203"/>
      <c r="AC154" s="204" t="s">
        <v>667</v>
      </c>
      <c r="AD154" s="203"/>
      <c r="AE154" s="204" t="s">
        <v>667</v>
      </c>
      <c r="AF154" s="203"/>
      <c r="AG154" s="204" t="s">
        <v>667</v>
      </c>
      <c r="AH154" s="203"/>
      <c r="AI154" s="204" t="s">
        <v>667</v>
      </c>
      <c r="AJ154" s="203"/>
      <c r="AK154" s="204" t="s">
        <v>667</v>
      </c>
      <c r="AL154" s="203"/>
      <c r="AM154" s="204" t="s">
        <v>667</v>
      </c>
      <c r="AN154" s="203"/>
      <c r="AO154" s="204" t="s">
        <v>667</v>
      </c>
      <c r="AP154" s="203"/>
      <c r="AQ154" s="204" t="s">
        <v>667</v>
      </c>
      <c r="AR154" s="203"/>
      <c r="AS154" s="204" t="s">
        <v>667</v>
      </c>
      <c r="AT154" s="203"/>
      <c r="AU154" s="204" t="s">
        <v>667</v>
      </c>
      <c r="AV154" s="203"/>
      <c r="AW154" s="204" t="s">
        <v>667</v>
      </c>
      <c r="AX154" s="203"/>
      <c r="AY154" s="204" t="s">
        <v>667</v>
      </c>
      <c r="AZ154" s="203"/>
      <c r="BA154" s="204" t="s">
        <v>667</v>
      </c>
      <c r="BB154" s="203"/>
      <c r="BC154" s="204" t="s">
        <v>667</v>
      </c>
      <c r="BD154" s="203"/>
      <c r="BE154" s="204" t="s">
        <v>667</v>
      </c>
      <c r="BF154" s="203"/>
      <c r="BG154" s="204" t="s">
        <v>667</v>
      </c>
      <c r="BH154" s="203"/>
      <c r="BI154" s="204" t="s">
        <v>667</v>
      </c>
      <c r="BJ154" s="203"/>
      <c r="BK154" s="204" t="s">
        <v>667</v>
      </c>
      <c r="BL154" s="203"/>
      <c r="BM154" s="204" t="s">
        <v>667</v>
      </c>
      <c r="BN154" s="203"/>
      <c r="BO154" s="204" t="s">
        <v>667</v>
      </c>
      <c r="BP154" s="203"/>
      <c r="BQ154" s="204" t="s">
        <v>667</v>
      </c>
      <c r="BR154" s="203"/>
      <c r="BS154" s="204" t="s">
        <v>667</v>
      </c>
      <c r="BT154" s="203"/>
      <c r="BU154" s="204" t="s">
        <v>667</v>
      </c>
      <c r="BV154" s="203"/>
      <c r="BW154" s="204" t="s">
        <v>667</v>
      </c>
      <c r="BX154" s="203"/>
      <c r="BY154" s="204" t="s">
        <v>667</v>
      </c>
      <c r="BZ154" s="203"/>
      <c r="CA154" s="204" t="s">
        <v>667</v>
      </c>
      <c r="CB154" s="203"/>
      <c r="CC154" s="204" t="s">
        <v>667</v>
      </c>
      <c r="CD154" s="203"/>
      <c r="CE154" s="204" t="s">
        <v>667</v>
      </c>
      <c r="CF154" s="203"/>
      <c r="CG154" s="204" t="s">
        <v>667</v>
      </c>
      <c r="CH154" s="203"/>
      <c r="CI154" s="204" t="s">
        <v>667</v>
      </c>
      <c r="CJ154" s="203"/>
      <c r="CK154" s="204" t="s">
        <v>667</v>
      </c>
      <c r="CL154" s="203"/>
      <c r="CM154" s="204" t="s">
        <v>667</v>
      </c>
      <c r="CN154" s="203"/>
      <c r="CO154" s="204" t="s">
        <v>667</v>
      </c>
      <c r="CP154" s="203"/>
      <c r="CQ154" s="204" t="s">
        <v>667</v>
      </c>
      <c r="CR154" s="203"/>
      <c r="CS154" s="204" t="s">
        <v>667</v>
      </c>
      <c r="CT154" s="203"/>
      <c r="CU154" s="204" t="s">
        <v>667</v>
      </c>
      <c r="CV154" s="203"/>
      <c r="CW154" s="204" t="s">
        <v>667</v>
      </c>
      <c r="CX154" s="203"/>
      <c r="CY154" s="204" t="s">
        <v>667</v>
      </c>
      <c r="CZ154" s="203"/>
      <c r="DA154" s="204" t="s">
        <v>667</v>
      </c>
      <c r="DB154" s="203"/>
      <c r="DC154" s="204" t="s">
        <v>667</v>
      </c>
      <c r="DD154" s="203"/>
      <c r="DE154" s="204" t="s">
        <v>667</v>
      </c>
      <c r="DF154" s="203"/>
      <c r="DG154" s="204" t="s">
        <v>667</v>
      </c>
      <c r="DH154" s="203"/>
      <c r="DI154" s="204" t="s">
        <v>667</v>
      </c>
      <c r="DJ154" s="203"/>
      <c r="DK154" s="204" t="s">
        <v>667</v>
      </c>
      <c r="DL154" s="203"/>
      <c r="DM154" s="204" t="s">
        <v>667</v>
      </c>
      <c r="DN154" s="203"/>
      <c r="DO154" s="204" t="s">
        <v>667</v>
      </c>
      <c r="DP154" s="203"/>
      <c r="DQ154" s="204" t="s">
        <v>667</v>
      </c>
      <c r="DR154" s="203"/>
      <c r="DS154" s="204" t="s">
        <v>667</v>
      </c>
      <c r="DT154" s="203"/>
      <c r="DU154" s="204" t="s">
        <v>667</v>
      </c>
      <c r="DV154" s="203"/>
      <c r="DW154" s="204" t="s">
        <v>667</v>
      </c>
      <c r="DX154" s="203"/>
      <c r="DY154" s="204" t="s">
        <v>667</v>
      </c>
      <c r="DZ154" s="203"/>
      <c r="EA154" s="204" t="s">
        <v>667</v>
      </c>
      <c r="EB154" s="203"/>
      <c r="EC154" s="204" t="s">
        <v>667</v>
      </c>
      <c r="ED154" s="203"/>
      <c r="EE154" s="204" t="s">
        <v>667</v>
      </c>
      <c r="EF154" s="203"/>
      <c r="EG154" s="204" t="s">
        <v>667</v>
      </c>
      <c r="EH154" s="203"/>
      <c r="EI154" s="204" t="s">
        <v>667</v>
      </c>
      <c r="EJ154" s="203"/>
      <c r="EK154" s="204" t="s">
        <v>667</v>
      </c>
      <c r="EL154" s="203"/>
      <c r="EM154" s="204" t="s">
        <v>667</v>
      </c>
      <c r="EN154" s="203"/>
      <c r="EO154" s="204" t="s">
        <v>667</v>
      </c>
      <c r="EP154" s="203"/>
      <c r="EQ154" s="204" t="s">
        <v>667</v>
      </c>
      <c r="ER154" s="203"/>
      <c r="ES154" s="204" t="s">
        <v>667</v>
      </c>
      <c r="ET154" s="203"/>
      <c r="EU154" s="204" t="s">
        <v>667</v>
      </c>
      <c r="EV154" s="203"/>
      <c r="EW154" s="204" t="s">
        <v>667</v>
      </c>
      <c r="EX154" s="203"/>
      <c r="EY154" s="204" t="s">
        <v>667</v>
      </c>
      <c r="EZ154" s="203"/>
      <c r="FA154" s="204" t="s">
        <v>667</v>
      </c>
      <c r="FB154" s="203"/>
      <c r="FC154" s="204" t="s">
        <v>667</v>
      </c>
      <c r="FD154" s="203"/>
      <c r="FE154" s="204" t="s">
        <v>667</v>
      </c>
      <c r="FF154" s="203"/>
      <c r="FG154" s="204" t="s">
        <v>667</v>
      </c>
      <c r="FH154" s="203"/>
      <c r="FI154" s="204" t="s">
        <v>667</v>
      </c>
      <c r="FJ154" s="203"/>
      <c r="FK154" s="204" t="s">
        <v>667</v>
      </c>
      <c r="FL154" s="203"/>
      <c r="FM154" s="204" t="s">
        <v>667</v>
      </c>
      <c r="FN154" s="203"/>
      <c r="FO154" s="204" t="s">
        <v>667</v>
      </c>
      <c r="FP154" s="203"/>
      <c r="FQ154" s="204" t="s">
        <v>667</v>
      </c>
      <c r="FR154" s="203"/>
      <c r="FS154" s="204" t="s">
        <v>667</v>
      </c>
      <c r="FT154" s="203"/>
      <c r="FU154" s="204" t="s">
        <v>667</v>
      </c>
      <c r="FV154" s="203"/>
      <c r="FW154" s="204" t="s">
        <v>667</v>
      </c>
      <c r="FX154" s="203"/>
      <c r="FY154" s="204" t="s">
        <v>667</v>
      </c>
      <c r="FZ154" s="203"/>
      <c r="GA154" s="204" t="s">
        <v>667</v>
      </c>
      <c r="GB154" s="203"/>
      <c r="GC154" s="204" t="s">
        <v>667</v>
      </c>
      <c r="GD154" s="203"/>
      <c r="GE154" s="204" t="s">
        <v>667</v>
      </c>
      <c r="GF154" s="203"/>
      <c r="GG154" s="204" t="s">
        <v>667</v>
      </c>
      <c r="GH154" s="203"/>
      <c r="GI154" s="204" t="s">
        <v>667</v>
      </c>
      <c r="GJ154" s="203"/>
      <c r="GK154" s="204" t="s">
        <v>667</v>
      </c>
      <c r="GL154" s="203"/>
      <c r="GM154" s="204" t="s">
        <v>667</v>
      </c>
      <c r="GN154" s="203"/>
      <c r="GO154" s="204" t="s">
        <v>667</v>
      </c>
      <c r="GP154" s="203"/>
      <c r="GQ154" s="204" t="s">
        <v>667</v>
      </c>
      <c r="GR154" s="203"/>
      <c r="GS154" s="204" t="s">
        <v>667</v>
      </c>
      <c r="GT154" s="203"/>
      <c r="GU154" s="204" t="s">
        <v>667</v>
      </c>
      <c r="GV154" s="203"/>
      <c r="GW154" s="204" t="s">
        <v>667</v>
      </c>
      <c r="GX154" s="203"/>
      <c r="GY154" s="204" t="s">
        <v>667</v>
      </c>
      <c r="GZ154" s="203"/>
      <c r="HA154" s="204" t="s">
        <v>667</v>
      </c>
      <c r="HB154" s="203"/>
      <c r="HC154" s="204" t="s">
        <v>667</v>
      </c>
      <c r="HD154" s="203"/>
      <c r="HE154" s="204" t="s">
        <v>667</v>
      </c>
      <c r="HF154" s="203"/>
      <c r="HG154" s="204" t="s">
        <v>667</v>
      </c>
      <c r="HH154" s="203"/>
      <c r="HI154" s="204" t="s">
        <v>667</v>
      </c>
      <c r="HJ154" s="203"/>
      <c r="HK154" s="204" t="s">
        <v>667</v>
      </c>
      <c r="HL154" s="203"/>
      <c r="HM154" s="204" t="s">
        <v>667</v>
      </c>
      <c r="HN154" s="203"/>
      <c r="HO154" s="204" t="s">
        <v>667</v>
      </c>
      <c r="HP154" s="203"/>
      <c r="HQ154" s="204" t="s">
        <v>667</v>
      </c>
      <c r="HR154" s="203"/>
      <c r="HS154" s="204" t="s">
        <v>667</v>
      </c>
      <c r="HT154" s="203"/>
      <c r="HU154" s="204" t="s">
        <v>667</v>
      </c>
      <c r="HV154" s="203"/>
      <c r="HW154" s="204" t="s">
        <v>667</v>
      </c>
      <c r="HX154" s="203"/>
      <c r="HY154" s="204" t="s">
        <v>667</v>
      </c>
      <c r="HZ154" s="203"/>
      <c r="IA154" s="204" t="s">
        <v>667</v>
      </c>
      <c r="IB154" s="203"/>
      <c r="IC154" s="204" t="s">
        <v>667</v>
      </c>
      <c r="ID154" s="203"/>
      <c r="IE154" s="204" t="s">
        <v>667</v>
      </c>
      <c r="IF154" s="203"/>
      <c r="IG154" s="204" t="s">
        <v>667</v>
      </c>
      <c r="IH154" s="203"/>
      <c r="II154" s="204" t="s">
        <v>667</v>
      </c>
    </row>
    <row r="155" spans="1:243" ht="15.75" customHeight="1" x14ac:dyDescent="0.2">
      <c r="A155" s="604"/>
      <c r="B155" s="598"/>
      <c r="C155" s="613"/>
      <c r="D155" s="10">
        <v>0</v>
      </c>
      <c r="E155" s="536" t="s">
        <v>100</v>
      </c>
      <c r="F155" s="197">
        <v>0</v>
      </c>
      <c r="G155" s="198"/>
      <c r="H155" s="197">
        <v>0</v>
      </c>
      <c r="I155" s="198"/>
      <c r="J155" s="197">
        <v>0</v>
      </c>
      <c r="K155" s="198"/>
      <c r="L155" s="197">
        <v>0</v>
      </c>
      <c r="M155" s="198"/>
      <c r="N155" s="197">
        <v>0</v>
      </c>
      <c r="O155" s="198"/>
      <c r="P155" s="197">
        <v>0</v>
      </c>
      <c r="Q155" s="198"/>
      <c r="R155" s="197">
        <v>0</v>
      </c>
      <c r="S155" s="198"/>
      <c r="T155" s="197">
        <v>0</v>
      </c>
      <c r="U155" s="198"/>
      <c r="V155" s="197">
        <v>0</v>
      </c>
      <c r="W155" s="198"/>
      <c r="X155" s="197">
        <v>0</v>
      </c>
      <c r="Y155" s="198"/>
      <c r="Z155" s="197">
        <v>0</v>
      </c>
      <c r="AA155" s="198"/>
      <c r="AB155" s="197">
        <v>0</v>
      </c>
      <c r="AC155" s="198"/>
      <c r="AD155" s="197">
        <v>0</v>
      </c>
      <c r="AE155" s="198"/>
      <c r="AF155" s="197">
        <v>0</v>
      </c>
      <c r="AG155" s="198"/>
      <c r="AH155" s="197">
        <v>0</v>
      </c>
      <c r="AI155" s="198"/>
      <c r="AJ155" s="197">
        <v>0</v>
      </c>
      <c r="AK155" s="198"/>
      <c r="AL155" s="197">
        <v>0</v>
      </c>
      <c r="AM155" s="198"/>
      <c r="AN155" s="197">
        <v>0</v>
      </c>
      <c r="AO155" s="198"/>
      <c r="AP155" s="197">
        <v>0</v>
      </c>
      <c r="AQ155" s="198"/>
      <c r="AR155" s="197">
        <v>0</v>
      </c>
      <c r="AS155" s="198"/>
      <c r="AT155" s="197">
        <v>0</v>
      </c>
      <c r="AU155" s="198"/>
      <c r="AV155" s="197">
        <v>0</v>
      </c>
      <c r="AW155" s="198"/>
      <c r="AX155" s="197">
        <v>0</v>
      </c>
      <c r="AY155" s="198"/>
      <c r="AZ155" s="197">
        <v>0</v>
      </c>
      <c r="BA155" s="198"/>
      <c r="BB155" s="197">
        <v>0</v>
      </c>
      <c r="BC155" s="198"/>
      <c r="BD155" s="197">
        <v>0</v>
      </c>
      <c r="BE155" s="198"/>
      <c r="BF155" s="197">
        <v>0</v>
      </c>
      <c r="BG155" s="198"/>
      <c r="BH155" s="197">
        <v>0</v>
      </c>
      <c r="BI155" s="198"/>
      <c r="BJ155" s="197">
        <v>0</v>
      </c>
      <c r="BK155" s="198"/>
      <c r="BL155" s="197">
        <v>0</v>
      </c>
      <c r="BM155" s="198"/>
      <c r="BN155" s="197">
        <v>0</v>
      </c>
      <c r="BO155" s="198"/>
      <c r="BP155" s="197">
        <v>0</v>
      </c>
      <c r="BQ155" s="198"/>
      <c r="BR155" s="197">
        <v>0</v>
      </c>
      <c r="BS155" s="198"/>
      <c r="BT155" s="197">
        <v>0</v>
      </c>
      <c r="BU155" s="198"/>
      <c r="BV155" s="197">
        <v>0</v>
      </c>
      <c r="BW155" s="198"/>
      <c r="BX155" s="197">
        <v>0</v>
      </c>
      <c r="BY155" s="198"/>
      <c r="BZ155" s="197">
        <v>0</v>
      </c>
      <c r="CA155" s="198"/>
      <c r="CB155" s="197">
        <v>0</v>
      </c>
      <c r="CC155" s="198"/>
      <c r="CD155" s="197">
        <v>0</v>
      </c>
      <c r="CE155" s="198"/>
      <c r="CF155" s="197">
        <v>0</v>
      </c>
      <c r="CG155" s="198"/>
      <c r="CH155" s="197">
        <v>0</v>
      </c>
      <c r="CI155" s="198"/>
      <c r="CJ155" s="197">
        <v>0</v>
      </c>
      <c r="CK155" s="198"/>
      <c r="CL155" s="197">
        <v>0</v>
      </c>
      <c r="CM155" s="198"/>
      <c r="CN155" s="197">
        <v>0</v>
      </c>
      <c r="CO155" s="198"/>
      <c r="CP155" s="197">
        <v>0</v>
      </c>
      <c r="CQ155" s="198"/>
      <c r="CR155" s="197">
        <v>0</v>
      </c>
      <c r="CS155" s="198"/>
      <c r="CT155" s="197">
        <v>0</v>
      </c>
      <c r="CU155" s="198"/>
      <c r="CV155" s="197">
        <v>0</v>
      </c>
      <c r="CW155" s="198"/>
      <c r="CX155" s="197">
        <v>0</v>
      </c>
      <c r="CY155" s="198"/>
      <c r="CZ155" s="197">
        <v>0</v>
      </c>
      <c r="DA155" s="198"/>
      <c r="DB155" s="197">
        <v>0</v>
      </c>
      <c r="DC155" s="198"/>
      <c r="DD155" s="197">
        <v>0</v>
      </c>
      <c r="DE155" s="198"/>
      <c r="DF155" s="197">
        <v>0</v>
      </c>
      <c r="DG155" s="198"/>
      <c r="DH155" s="197">
        <v>0</v>
      </c>
      <c r="DI155" s="198"/>
      <c r="DJ155" s="197">
        <v>0</v>
      </c>
      <c r="DK155" s="198"/>
      <c r="DL155" s="197">
        <v>0</v>
      </c>
      <c r="DM155" s="198"/>
      <c r="DN155" s="197">
        <v>0</v>
      </c>
      <c r="DO155" s="198"/>
      <c r="DP155" s="197">
        <v>0</v>
      </c>
      <c r="DQ155" s="198"/>
      <c r="DR155" s="197">
        <v>0</v>
      </c>
      <c r="DS155" s="198"/>
      <c r="DT155" s="197">
        <v>0</v>
      </c>
      <c r="DU155" s="198"/>
      <c r="DV155" s="197">
        <v>0</v>
      </c>
      <c r="DW155" s="198"/>
      <c r="DX155" s="197">
        <v>0</v>
      </c>
      <c r="DY155" s="198"/>
      <c r="DZ155" s="197">
        <v>0</v>
      </c>
      <c r="EA155" s="198"/>
      <c r="EB155" s="197">
        <v>0</v>
      </c>
      <c r="EC155" s="198"/>
      <c r="ED155" s="197">
        <v>0</v>
      </c>
      <c r="EE155" s="198"/>
      <c r="EF155" s="197">
        <v>0</v>
      </c>
      <c r="EG155" s="198"/>
      <c r="EH155" s="197">
        <v>0</v>
      </c>
      <c r="EI155" s="198"/>
      <c r="EJ155" s="197">
        <v>0</v>
      </c>
      <c r="EK155" s="198"/>
      <c r="EL155" s="197">
        <v>0</v>
      </c>
      <c r="EM155" s="198"/>
      <c r="EN155" s="197">
        <v>0</v>
      </c>
      <c r="EO155" s="198"/>
      <c r="EP155" s="197">
        <v>0</v>
      </c>
      <c r="EQ155" s="198"/>
      <c r="ER155" s="197">
        <v>0</v>
      </c>
      <c r="ES155" s="198"/>
      <c r="ET155" s="197">
        <v>0</v>
      </c>
      <c r="EU155" s="198"/>
      <c r="EV155" s="197">
        <v>0</v>
      </c>
      <c r="EW155" s="198"/>
      <c r="EX155" s="197">
        <v>0</v>
      </c>
      <c r="EY155" s="198"/>
      <c r="EZ155" s="197">
        <v>0</v>
      </c>
      <c r="FA155" s="198"/>
      <c r="FB155" s="197">
        <v>0</v>
      </c>
      <c r="FC155" s="198"/>
      <c r="FD155" s="197">
        <v>0</v>
      </c>
      <c r="FE155" s="198"/>
      <c r="FF155" s="197">
        <v>0</v>
      </c>
      <c r="FG155" s="198"/>
      <c r="FH155" s="197">
        <v>0</v>
      </c>
      <c r="FI155" s="198"/>
      <c r="FJ155" s="197">
        <v>0</v>
      </c>
      <c r="FK155" s="198"/>
      <c r="FL155" s="197">
        <v>0</v>
      </c>
      <c r="FM155" s="198"/>
      <c r="FN155" s="197">
        <v>0</v>
      </c>
      <c r="FO155" s="198"/>
      <c r="FP155" s="197">
        <v>0</v>
      </c>
      <c r="FQ155" s="198"/>
      <c r="FR155" s="197">
        <v>0</v>
      </c>
      <c r="FS155" s="198"/>
      <c r="FT155" s="197">
        <v>0</v>
      </c>
      <c r="FU155" s="198"/>
      <c r="FV155" s="197">
        <v>0</v>
      </c>
      <c r="FW155" s="198"/>
      <c r="FX155" s="197">
        <v>0</v>
      </c>
      <c r="FY155" s="198"/>
      <c r="FZ155" s="197">
        <v>0</v>
      </c>
      <c r="GA155" s="198"/>
      <c r="GB155" s="197">
        <v>0</v>
      </c>
      <c r="GC155" s="198"/>
      <c r="GD155" s="197">
        <v>0</v>
      </c>
      <c r="GE155" s="198"/>
      <c r="GF155" s="197">
        <v>0</v>
      </c>
      <c r="GG155" s="198"/>
      <c r="GH155" s="197">
        <v>0</v>
      </c>
      <c r="GI155" s="198"/>
      <c r="GJ155" s="197">
        <v>0</v>
      </c>
      <c r="GK155" s="198"/>
      <c r="GL155" s="197">
        <v>0</v>
      </c>
      <c r="GM155" s="198"/>
      <c r="GN155" s="197">
        <v>0</v>
      </c>
      <c r="GO155" s="198"/>
      <c r="GP155" s="197">
        <v>0</v>
      </c>
      <c r="GQ155" s="198"/>
      <c r="GR155" s="197">
        <v>0</v>
      </c>
      <c r="GS155" s="198"/>
      <c r="GT155" s="197">
        <v>0</v>
      </c>
      <c r="GU155" s="198"/>
      <c r="GV155" s="197">
        <v>0</v>
      </c>
      <c r="GW155" s="198"/>
      <c r="GX155" s="197">
        <v>0</v>
      </c>
      <c r="GY155" s="198"/>
      <c r="GZ155" s="197">
        <v>0</v>
      </c>
      <c r="HA155" s="198"/>
      <c r="HB155" s="197">
        <v>0</v>
      </c>
      <c r="HC155" s="198"/>
      <c r="HD155" s="197">
        <v>0</v>
      </c>
      <c r="HE155" s="198"/>
      <c r="HF155" s="197">
        <v>0</v>
      </c>
      <c r="HG155" s="198"/>
      <c r="HH155" s="197">
        <v>0</v>
      </c>
      <c r="HI155" s="198"/>
      <c r="HJ155" s="197">
        <v>0</v>
      </c>
      <c r="HK155" s="198"/>
      <c r="HL155" s="197">
        <v>0</v>
      </c>
      <c r="HM155" s="198"/>
      <c r="HN155" s="197">
        <v>0</v>
      </c>
      <c r="HO155" s="198"/>
      <c r="HP155" s="197">
        <v>0</v>
      </c>
      <c r="HQ155" s="198"/>
      <c r="HR155" s="197">
        <v>0</v>
      </c>
      <c r="HS155" s="198"/>
      <c r="HT155" s="197">
        <v>0</v>
      </c>
      <c r="HU155" s="198"/>
      <c r="HV155" s="197">
        <v>0</v>
      </c>
      <c r="HW155" s="198"/>
      <c r="HX155" s="197">
        <v>0</v>
      </c>
      <c r="HY155" s="198">
        <v>0</v>
      </c>
      <c r="HZ155" s="197">
        <v>0</v>
      </c>
      <c r="IA155" s="198">
        <v>0</v>
      </c>
      <c r="IB155" s="197">
        <v>0</v>
      </c>
      <c r="IC155" s="198">
        <v>0</v>
      </c>
      <c r="ID155" s="197">
        <v>0</v>
      </c>
      <c r="IE155" s="198">
        <v>0</v>
      </c>
      <c r="IF155" s="197">
        <v>0</v>
      </c>
      <c r="IG155" s="198">
        <v>0</v>
      </c>
      <c r="IH155" s="197">
        <v>0</v>
      </c>
      <c r="II155" s="198">
        <v>0</v>
      </c>
    </row>
    <row r="156" spans="1:243" ht="15.75" customHeight="1" x14ac:dyDescent="0.2">
      <c r="A156" s="604"/>
      <c r="B156" s="598"/>
      <c r="C156" s="613"/>
      <c r="D156" s="8">
        <v>0</v>
      </c>
      <c r="E156" s="537"/>
      <c r="F156" s="201"/>
      <c r="G156" s="202" t="s">
        <v>667</v>
      </c>
      <c r="H156" s="201"/>
      <c r="I156" s="202" t="s">
        <v>667</v>
      </c>
      <c r="J156" s="201"/>
      <c r="K156" s="202" t="s">
        <v>667</v>
      </c>
      <c r="L156" s="201"/>
      <c r="M156" s="202" t="s">
        <v>667</v>
      </c>
      <c r="N156" s="201"/>
      <c r="O156" s="202" t="s">
        <v>667</v>
      </c>
      <c r="P156" s="201"/>
      <c r="Q156" s="202" t="s">
        <v>667</v>
      </c>
      <c r="R156" s="201"/>
      <c r="S156" s="202" t="s">
        <v>667</v>
      </c>
      <c r="T156" s="201"/>
      <c r="U156" s="202" t="s">
        <v>667</v>
      </c>
      <c r="V156" s="201"/>
      <c r="W156" s="202" t="s">
        <v>667</v>
      </c>
      <c r="X156" s="201"/>
      <c r="Y156" s="202" t="s">
        <v>667</v>
      </c>
      <c r="Z156" s="201"/>
      <c r="AA156" s="202" t="s">
        <v>667</v>
      </c>
      <c r="AB156" s="201"/>
      <c r="AC156" s="202" t="s">
        <v>667</v>
      </c>
      <c r="AD156" s="201"/>
      <c r="AE156" s="202" t="s">
        <v>667</v>
      </c>
      <c r="AF156" s="201"/>
      <c r="AG156" s="202" t="s">
        <v>667</v>
      </c>
      <c r="AH156" s="201"/>
      <c r="AI156" s="202" t="s">
        <v>667</v>
      </c>
      <c r="AJ156" s="201"/>
      <c r="AK156" s="202" t="s">
        <v>667</v>
      </c>
      <c r="AL156" s="201"/>
      <c r="AM156" s="202" t="s">
        <v>667</v>
      </c>
      <c r="AN156" s="201"/>
      <c r="AO156" s="202" t="s">
        <v>667</v>
      </c>
      <c r="AP156" s="201"/>
      <c r="AQ156" s="202" t="s">
        <v>667</v>
      </c>
      <c r="AR156" s="201"/>
      <c r="AS156" s="202" t="s">
        <v>667</v>
      </c>
      <c r="AT156" s="201"/>
      <c r="AU156" s="202" t="s">
        <v>667</v>
      </c>
      <c r="AV156" s="201"/>
      <c r="AW156" s="202" t="s">
        <v>667</v>
      </c>
      <c r="AX156" s="201"/>
      <c r="AY156" s="202" t="s">
        <v>667</v>
      </c>
      <c r="AZ156" s="201"/>
      <c r="BA156" s="202" t="s">
        <v>667</v>
      </c>
      <c r="BB156" s="201"/>
      <c r="BC156" s="202" t="s">
        <v>667</v>
      </c>
      <c r="BD156" s="201"/>
      <c r="BE156" s="202" t="s">
        <v>667</v>
      </c>
      <c r="BF156" s="201"/>
      <c r="BG156" s="202" t="s">
        <v>667</v>
      </c>
      <c r="BH156" s="201"/>
      <c r="BI156" s="202" t="s">
        <v>667</v>
      </c>
      <c r="BJ156" s="201"/>
      <c r="BK156" s="202" t="s">
        <v>667</v>
      </c>
      <c r="BL156" s="201"/>
      <c r="BM156" s="202" t="s">
        <v>667</v>
      </c>
      <c r="BN156" s="201"/>
      <c r="BO156" s="202" t="s">
        <v>667</v>
      </c>
      <c r="BP156" s="201"/>
      <c r="BQ156" s="202" t="s">
        <v>667</v>
      </c>
      <c r="BR156" s="201"/>
      <c r="BS156" s="202" t="s">
        <v>667</v>
      </c>
      <c r="BT156" s="201"/>
      <c r="BU156" s="202" t="s">
        <v>667</v>
      </c>
      <c r="BV156" s="201"/>
      <c r="BW156" s="202" t="s">
        <v>667</v>
      </c>
      <c r="BX156" s="201"/>
      <c r="BY156" s="202" t="s">
        <v>667</v>
      </c>
      <c r="BZ156" s="201"/>
      <c r="CA156" s="202" t="s">
        <v>667</v>
      </c>
      <c r="CB156" s="201"/>
      <c r="CC156" s="202" t="s">
        <v>667</v>
      </c>
      <c r="CD156" s="201"/>
      <c r="CE156" s="202" t="s">
        <v>667</v>
      </c>
      <c r="CF156" s="201"/>
      <c r="CG156" s="202" t="s">
        <v>667</v>
      </c>
      <c r="CH156" s="201"/>
      <c r="CI156" s="202" t="s">
        <v>667</v>
      </c>
      <c r="CJ156" s="201"/>
      <c r="CK156" s="202" t="s">
        <v>667</v>
      </c>
      <c r="CL156" s="201"/>
      <c r="CM156" s="202" t="s">
        <v>667</v>
      </c>
      <c r="CN156" s="201"/>
      <c r="CO156" s="202" t="s">
        <v>667</v>
      </c>
      <c r="CP156" s="201"/>
      <c r="CQ156" s="202" t="s">
        <v>667</v>
      </c>
      <c r="CR156" s="201"/>
      <c r="CS156" s="202" t="s">
        <v>667</v>
      </c>
      <c r="CT156" s="201"/>
      <c r="CU156" s="202" t="s">
        <v>667</v>
      </c>
      <c r="CV156" s="201"/>
      <c r="CW156" s="202" t="s">
        <v>667</v>
      </c>
      <c r="CX156" s="201"/>
      <c r="CY156" s="202" t="s">
        <v>667</v>
      </c>
      <c r="CZ156" s="201"/>
      <c r="DA156" s="202" t="s">
        <v>667</v>
      </c>
      <c r="DB156" s="201"/>
      <c r="DC156" s="202" t="s">
        <v>667</v>
      </c>
      <c r="DD156" s="201"/>
      <c r="DE156" s="202" t="s">
        <v>667</v>
      </c>
      <c r="DF156" s="201"/>
      <c r="DG156" s="202" t="s">
        <v>667</v>
      </c>
      <c r="DH156" s="201"/>
      <c r="DI156" s="202" t="s">
        <v>667</v>
      </c>
      <c r="DJ156" s="201"/>
      <c r="DK156" s="202" t="s">
        <v>667</v>
      </c>
      <c r="DL156" s="201"/>
      <c r="DM156" s="202" t="s">
        <v>667</v>
      </c>
      <c r="DN156" s="201"/>
      <c r="DO156" s="202" t="s">
        <v>667</v>
      </c>
      <c r="DP156" s="201"/>
      <c r="DQ156" s="202" t="s">
        <v>667</v>
      </c>
      <c r="DR156" s="201"/>
      <c r="DS156" s="202" t="s">
        <v>667</v>
      </c>
      <c r="DT156" s="201"/>
      <c r="DU156" s="202" t="s">
        <v>667</v>
      </c>
      <c r="DV156" s="201"/>
      <c r="DW156" s="202" t="s">
        <v>667</v>
      </c>
      <c r="DX156" s="201"/>
      <c r="DY156" s="202" t="s">
        <v>667</v>
      </c>
      <c r="DZ156" s="201"/>
      <c r="EA156" s="202" t="s">
        <v>667</v>
      </c>
      <c r="EB156" s="201"/>
      <c r="EC156" s="202" t="s">
        <v>667</v>
      </c>
      <c r="ED156" s="201"/>
      <c r="EE156" s="202" t="s">
        <v>667</v>
      </c>
      <c r="EF156" s="201"/>
      <c r="EG156" s="202" t="s">
        <v>667</v>
      </c>
      <c r="EH156" s="201"/>
      <c r="EI156" s="202" t="s">
        <v>667</v>
      </c>
      <c r="EJ156" s="201"/>
      <c r="EK156" s="202" t="s">
        <v>667</v>
      </c>
      <c r="EL156" s="201"/>
      <c r="EM156" s="202" t="s">
        <v>667</v>
      </c>
      <c r="EN156" s="201"/>
      <c r="EO156" s="202" t="s">
        <v>667</v>
      </c>
      <c r="EP156" s="201"/>
      <c r="EQ156" s="202" t="s">
        <v>667</v>
      </c>
      <c r="ER156" s="201"/>
      <c r="ES156" s="202" t="s">
        <v>667</v>
      </c>
      <c r="ET156" s="201"/>
      <c r="EU156" s="202" t="s">
        <v>667</v>
      </c>
      <c r="EV156" s="201"/>
      <c r="EW156" s="202" t="s">
        <v>667</v>
      </c>
      <c r="EX156" s="201"/>
      <c r="EY156" s="202" t="s">
        <v>667</v>
      </c>
      <c r="EZ156" s="201"/>
      <c r="FA156" s="202" t="s">
        <v>667</v>
      </c>
      <c r="FB156" s="201"/>
      <c r="FC156" s="202" t="s">
        <v>667</v>
      </c>
      <c r="FD156" s="201"/>
      <c r="FE156" s="202" t="s">
        <v>667</v>
      </c>
      <c r="FF156" s="201"/>
      <c r="FG156" s="202" t="s">
        <v>667</v>
      </c>
      <c r="FH156" s="201"/>
      <c r="FI156" s="202" t="s">
        <v>667</v>
      </c>
      <c r="FJ156" s="201"/>
      <c r="FK156" s="202" t="s">
        <v>667</v>
      </c>
      <c r="FL156" s="201"/>
      <c r="FM156" s="202" t="s">
        <v>667</v>
      </c>
      <c r="FN156" s="201"/>
      <c r="FO156" s="202" t="s">
        <v>667</v>
      </c>
      <c r="FP156" s="201"/>
      <c r="FQ156" s="202" t="s">
        <v>667</v>
      </c>
      <c r="FR156" s="201"/>
      <c r="FS156" s="202" t="s">
        <v>667</v>
      </c>
      <c r="FT156" s="201"/>
      <c r="FU156" s="202" t="s">
        <v>667</v>
      </c>
      <c r="FV156" s="201"/>
      <c r="FW156" s="202" t="s">
        <v>667</v>
      </c>
      <c r="FX156" s="201"/>
      <c r="FY156" s="202" t="s">
        <v>667</v>
      </c>
      <c r="FZ156" s="201"/>
      <c r="GA156" s="202" t="s">
        <v>667</v>
      </c>
      <c r="GB156" s="201"/>
      <c r="GC156" s="202" t="s">
        <v>667</v>
      </c>
      <c r="GD156" s="201"/>
      <c r="GE156" s="202" t="s">
        <v>667</v>
      </c>
      <c r="GF156" s="201"/>
      <c r="GG156" s="202" t="s">
        <v>667</v>
      </c>
      <c r="GH156" s="201"/>
      <c r="GI156" s="202" t="s">
        <v>667</v>
      </c>
      <c r="GJ156" s="201"/>
      <c r="GK156" s="202" t="s">
        <v>667</v>
      </c>
      <c r="GL156" s="201"/>
      <c r="GM156" s="202" t="s">
        <v>667</v>
      </c>
      <c r="GN156" s="201"/>
      <c r="GO156" s="202" t="s">
        <v>667</v>
      </c>
      <c r="GP156" s="201"/>
      <c r="GQ156" s="202" t="s">
        <v>667</v>
      </c>
      <c r="GR156" s="201"/>
      <c r="GS156" s="202" t="s">
        <v>667</v>
      </c>
      <c r="GT156" s="201"/>
      <c r="GU156" s="202" t="s">
        <v>667</v>
      </c>
      <c r="GV156" s="201"/>
      <c r="GW156" s="202" t="s">
        <v>667</v>
      </c>
      <c r="GX156" s="201"/>
      <c r="GY156" s="202" t="s">
        <v>667</v>
      </c>
      <c r="GZ156" s="201"/>
      <c r="HA156" s="202" t="s">
        <v>667</v>
      </c>
      <c r="HB156" s="201"/>
      <c r="HC156" s="202" t="s">
        <v>667</v>
      </c>
      <c r="HD156" s="201"/>
      <c r="HE156" s="202" t="s">
        <v>667</v>
      </c>
      <c r="HF156" s="201"/>
      <c r="HG156" s="202" t="s">
        <v>667</v>
      </c>
      <c r="HH156" s="201"/>
      <c r="HI156" s="202" t="s">
        <v>667</v>
      </c>
      <c r="HJ156" s="201"/>
      <c r="HK156" s="202" t="s">
        <v>667</v>
      </c>
      <c r="HL156" s="201"/>
      <c r="HM156" s="202" t="s">
        <v>667</v>
      </c>
      <c r="HN156" s="201"/>
      <c r="HO156" s="202" t="s">
        <v>667</v>
      </c>
      <c r="HP156" s="201"/>
      <c r="HQ156" s="202" t="s">
        <v>667</v>
      </c>
      <c r="HR156" s="201"/>
      <c r="HS156" s="202" t="s">
        <v>667</v>
      </c>
      <c r="HT156" s="201"/>
      <c r="HU156" s="202" t="s">
        <v>667</v>
      </c>
      <c r="HV156" s="201"/>
      <c r="HW156" s="202" t="s">
        <v>667</v>
      </c>
      <c r="HX156" s="201"/>
      <c r="HY156" s="202" t="s">
        <v>667</v>
      </c>
      <c r="HZ156" s="201"/>
      <c r="IA156" s="202" t="s">
        <v>667</v>
      </c>
      <c r="IB156" s="201"/>
      <c r="IC156" s="202" t="s">
        <v>667</v>
      </c>
      <c r="ID156" s="201"/>
      <c r="IE156" s="202" t="s">
        <v>667</v>
      </c>
      <c r="IF156" s="201"/>
      <c r="IG156" s="202" t="s">
        <v>667</v>
      </c>
      <c r="IH156" s="201"/>
      <c r="II156" s="202" t="s">
        <v>667</v>
      </c>
    </row>
    <row r="157" spans="1:243" ht="15.75" customHeight="1" x14ac:dyDescent="0.2">
      <c r="A157" s="604"/>
      <c r="B157" s="598"/>
      <c r="C157" s="613"/>
      <c r="D157" s="9">
        <v>0</v>
      </c>
      <c r="E157" s="538" t="s">
        <v>101</v>
      </c>
      <c r="F157" s="195">
        <v>0</v>
      </c>
      <c r="G157" s="196"/>
      <c r="H157" s="195">
        <v>0</v>
      </c>
      <c r="I157" s="196"/>
      <c r="J157" s="195">
        <v>0</v>
      </c>
      <c r="K157" s="196"/>
      <c r="L157" s="195">
        <v>0</v>
      </c>
      <c r="M157" s="196"/>
      <c r="N157" s="195">
        <v>0</v>
      </c>
      <c r="O157" s="196"/>
      <c r="P157" s="195">
        <v>0</v>
      </c>
      <c r="Q157" s="196"/>
      <c r="R157" s="195">
        <v>0</v>
      </c>
      <c r="S157" s="196"/>
      <c r="T157" s="195">
        <v>0</v>
      </c>
      <c r="U157" s="196"/>
      <c r="V157" s="195">
        <v>0</v>
      </c>
      <c r="W157" s="196"/>
      <c r="X157" s="195">
        <v>0</v>
      </c>
      <c r="Y157" s="196"/>
      <c r="Z157" s="195">
        <v>0</v>
      </c>
      <c r="AA157" s="196"/>
      <c r="AB157" s="195">
        <v>0</v>
      </c>
      <c r="AC157" s="196"/>
      <c r="AD157" s="195">
        <v>0</v>
      </c>
      <c r="AE157" s="196"/>
      <c r="AF157" s="195">
        <v>0</v>
      </c>
      <c r="AG157" s="196"/>
      <c r="AH157" s="195">
        <v>0</v>
      </c>
      <c r="AI157" s="196"/>
      <c r="AJ157" s="195">
        <v>0</v>
      </c>
      <c r="AK157" s="196"/>
      <c r="AL157" s="195">
        <v>0</v>
      </c>
      <c r="AM157" s="196"/>
      <c r="AN157" s="195">
        <v>0</v>
      </c>
      <c r="AO157" s="196"/>
      <c r="AP157" s="195">
        <v>0</v>
      </c>
      <c r="AQ157" s="196"/>
      <c r="AR157" s="195">
        <v>0</v>
      </c>
      <c r="AS157" s="196"/>
      <c r="AT157" s="195">
        <v>0</v>
      </c>
      <c r="AU157" s="196"/>
      <c r="AV157" s="195">
        <v>0</v>
      </c>
      <c r="AW157" s="196"/>
      <c r="AX157" s="195">
        <v>0</v>
      </c>
      <c r="AY157" s="196"/>
      <c r="AZ157" s="195">
        <v>0</v>
      </c>
      <c r="BA157" s="196"/>
      <c r="BB157" s="195">
        <v>0</v>
      </c>
      <c r="BC157" s="196"/>
      <c r="BD157" s="195">
        <v>0</v>
      </c>
      <c r="BE157" s="196"/>
      <c r="BF157" s="195">
        <v>0</v>
      </c>
      <c r="BG157" s="196"/>
      <c r="BH157" s="195">
        <v>0</v>
      </c>
      <c r="BI157" s="196"/>
      <c r="BJ157" s="195">
        <v>0</v>
      </c>
      <c r="BK157" s="196"/>
      <c r="BL157" s="195">
        <v>0</v>
      </c>
      <c r="BM157" s="196"/>
      <c r="BN157" s="195">
        <v>0</v>
      </c>
      <c r="BO157" s="196"/>
      <c r="BP157" s="195">
        <v>0</v>
      </c>
      <c r="BQ157" s="196"/>
      <c r="BR157" s="195">
        <v>0</v>
      </c>
      <c r="BS157" s="196"/>
      <c r="BT157" s="195">
        <v>0</v>
      </c>
      <c r="BU157" s="196"/>
      <c r="BV157" s="195">
        <v>0</v>
      </c>
      <c r="BW157" s="196"/>
      <c r="BX157" s="195">
        <v>0</v>
      </c>
      <c r="BY157" s="196"/>
      <c r="BZ157" s="195">
        <v>0</v>
      </c>
      <c r="CA157" s="196"/>
      <c r="CB157" s="195">
        <v>0</v>
      </c>
      <c r="CC157" s="196"/>
      <c r="CD157" s="195">
        <v>0</v>
      </c>
      <c r="CE157" s="196"/>
      <c r="CF157" s="195">
        <v>0</v>
      </c>
      <c r="CG157" s="196"/>
      <c r="CH157" s="195">
        <v>0</v>
      </c>
      <c r="CI157" s="196"/>
      <c r="CJ157" s="195">
        <v>0</v>
      </c>
      <c r="CK157" s="196"/>
      <c r="CL157" s="195">
        <v>0</v>
      </c>
      <c r="CM157" s="196"/>
      <c r="CN157" s="195">
        <v>0</v>
      </c>
      <c r="CO157" s="196"/>
      <c r="CP157" s="195">
        <v>0</v>
      </c>
      <c r="CQ157" s="196"/>
      <c r="CR157" s="195">
        <v>0</v>
      </c>
      <c r="CS157" s="196"/>
      <c r="CT157" s="195">
        <v>0</v>
      </c>
      <c r="CU157" s="196"/>
      <c r="CV157" s="195">
        <v>0</v>
      </c>
      <c r="CW157" s="196"/>
      <c r="CX157" s="195">
        <v>0</v>
      </c>
      <c r="CY157" s="196"/>
      <c r="CZ157" s="195">
        <v>0</v>
      </c>
      <c r="DA157" s="196"/>
      <c r="DB157" s="195">
        <v>0</v>
      </c>
      <c r="DC157" s="196"/>
      <c r="DD157" s="195">
        <v>0</v>
      </c>
      <c r="DE157" s="196"/>
      <c r="DF157" s="195">
        <v>0</v>
      </c>
      <c r="DG157" s="196"/>
      <c r="DH157" s="195">
        <v>0</v>
      </c>
      <c r="DI157" s="196"/>
      <c r="DJ157" s="195">
        <v>0</v>
      </c>
      <c r="DK157" s="196"/>
      <c r="DL157" s="195">
        <v>0</v>
      </c>
      <c r="DM157" s="196"/>
      <c r="DN157" s="195">
        <v>0</v>
      </c>
      <c r="DO157" s="196"/>
      <c r="DP157" s="195">
        <v>0</v>
      </c>
      <c r="DQ157" s="196"/>
      <c r="DR157" s="195">
        <v>0</v>
      </c>
      <c r="DS157" s="196"/>
      <c r="DT157" s="195">
        <v>0</v>
      </c>
      <c r="DU157" s="196"/>
      <c r="DV157" s="195">
        <v>0</v>
      </c>
      <c r="DW157" s="196"/>
      <c r="DX157" s="195">
        <v>0</v>
      </c>
      <c r="DY157" s="196"/>
      <c r="DZ157" s="195">
        <v>0</v>
      </c>
      <c r="EA157" s="196"/>
      <c r="EB157" s="195">
        <v>0</v>
      </c>
      <c r="EC157" s="196"/>
      <c r="ED157" s="195">
        <v>0</v>
      </c>
      <c r="EE157" s="196"/>
      <c r="EF157" s="195">
        <v>0</v>
      </c>
      <c r="EG157" s="196"/>
      <c r="EH157" s="195">
        <v>0</v>
      </c>
      <c r="EI157" s="196"/>
      <c r="EJ157" s="195">
        <v>0</v>
      </c>
      <c r="EK157" s="196"/>
      <c r="EL157" s="195">
        <v>0</v>
      </c>
      <c r="EM157" s="196"/>
      <c r="EN157" s="195">
        <v>0</v>
      </c>
      <c r="EO157" s="196"/>
      <c r="EP157" s="195">
        <v>0</v>
      </c>
      <c r="EQ157" s="196"/>
      <c r="ER157" s="195">
        <v>0</v>
      </c>
      <c r="ES157" s="196"/>
      <c r="ET157" s="195">
        <v>0</v>
      </c>
      <c r="EU157" s="196"/>
      <c r="EV157" s="195">
        <v>0</v>
      </c>
      <c r="EW157" s="196"/>
      <c r="EX157" s="195">
        <v>0</v>
      </c>
      <c r="EY157" s="196"/>
      <c r="EZ157" s="195">
        <v>0</v>
      </c>
      <c r="FA157" s="196"/>
      <c r="FB157" s="195">
        <v>0</v>
      </c>
      <c r="FC157" s="196"/>
      <c r="FD157" s="195">
        <v>0</v>
      </c>
      <c r="FE157" s="196"/>
      <c r="FF157" s="195">
        <v>0</v>
      </c>
      <c r="FG157" s="196"/>
      <c r="FH157" s="195">
        <v>0</v>
      </c>
      <c r="FI157" s="196"/>
      <c r="FJ157" s="195">
        <v>0</v>
      </c>
      <c r="FK157" s="196"/>
      <c r="FL157" s="195">
        <v>0</v>
      </c>
      <c r="FM157" s="196"/>
      <c r="FN157" s="195">
        <v>0</v>
      </c>
      <c r="FO157" s="196"/>
      <c r="FP157" s="195">
        <v>0</v>
      </c>
      <c r="FQ157" s="196"/>
      <c r="FR157" s="195">
        <v>0</v>
      </c>
      <c r="FS157" s="196"/>
      <c r="FT157" s="195">
        <v>0</v>
      </c>
      <c r="FU157" s="196"/>
      <c r="FV157" s="195">
        <v>0</v>
      </c>
      <c r="FW157" s="196"/>
      <c r="FX157" s="195">
        <v>0</v>
      </c>
      <c r="FY157" s="196"/>
      <c r="FZ157" s="195">
        <v>0</v>
      </c>
      <c r="GA157" s="196"/>
      <c r="GB157" s="195">
        <v>0</v>
      </c>
      <c r="GC157" s="196"/>
      <c r="GD157" s="195">
        <v>0</v>
      </c>
      <c r="GE157" s="196"/>
      <c r="GF157" s="195">
        <v>0</v>
      </c>
      <c r="GG157" s="196"/>
      <c r="GH157" s="195">
        <v>0</v>
      </c>
      <c r="GI157" s="196"/>
      <c r="GJ157" s="195">
        <v>0</v>
      </c>
      <c r="GK157" s="196"/>
      <c r="GL157" s="195">
        <v>0</v>
      </c>
      <c r="GM157" s="196"/>
      <c r="GN157" s="195">
        <v>0</v>
      </c>
      <c r="GO157" s="196"/>
      <c r="GP157" s="195">
        <v>0</v>
      </c>
      <c r="GQ157" s="196"/>
      <c r="GR157" s="195">
        <v>0</v>
      </c>
      <c r="GS157" s="196"/>
      <c r="GT157" s="195">
        <v>0</v>
      </c>
      <c r="GU157" s="196"/>
      <c r="GV157" s="195">
        <v>0</v>
      </c>
      <c r="GW157" s="196"/>
      <c r="GX157" s="195">
        <v>0</v>
      </c>
      <c r="GY157" s="196"/>
      <c r="GZ157" s="195">
        <v>0</v>
      </c>
      <c r="HA157" s="196"/>
      <c r="HB157" s="195">
        <v>0</v>
      </c>
      <c r="HC157" s="196"/>
      <c r="HD157" s="195">
        <v>0</v>
      </c>
      <c r="HE157" s="196"/>
      <c r="HF157" s="195">
        <v>0</v>
      </c>
      <c r="HG157" s="196"/>
      <c r="HH157" s="195">
        <v>0</v>
      </c>
      <c r="HI157" s="196"/>
      <c r="HJ157" s="195">
        <v>0</v>
      </c>
      <c r="HK157" s="196"/>
      <c r="HL157" s="195">
        <v>0</v>
      </c>
      <c r="HM157" s="196"/>
      <c r="HN157" s="195">
        <v>0</v>
      </c>
      <c r="HO157" s="196"/>
      <c r="HP157" s="195">
        <v>0</v>
      </c>
      <c r="HQ157" s="196"/>
      <c r="HR157" s="195">
        <v>0</v>
      </c>
      <c r="HS157" s="196"/>
      <c r="HT157" s="195">
        <v>0</v>
      </c>
      <c r="HU157" s="196"/>
      <c r="HV157" s="195">
        <v>0</v>
      </c>
      <c r="HW157" s="196"/>
      <c r="HX157" s="195">
        <v>0</v>
      </c>
      <c r="HY157" s="196">
        <v>0</v>
      </c>
      <c r="HZ157" s="195">
        <v>0</v>
      </c>
      <c r="IA157" s="196">
        <v>0</v>
      </c>
      <c r="IB157" s="195">
        <v>0</v>
      </c>
      <c r="IC157" s="196">
        <v>0</v>
      </c>
      <c r="ID157" s="195">
        <v>0</v>
      </c>
      <c r="IE157" s="196">
        <v>0</v>
      </c>
      <c r="IF157" s="195">
        <v>0</v>
      </c>
      <c r="IG157" s="196">
        <v>0</v>
      </c>
      <c r="IH157" s="195">
        <v>0</v>
      </c>
      <c r="II157" s="196">
        <v>0</v>
      </c>
    </row>
    <row r="158" spans="1:243" ht="15.75" customHeight="1" x14ac:dyDescent="0.2">
      <c r="A158" s="605"/>
      <c r="B158" s="611"/>
      <c r="C158" s="614"/>
      <c r="D158" s="8" t="s">
        <v>9</v>
      </c>
      <c r="E158" s="537"/>
      <c r="F158" s="201"/>
      <c r="G158" s="202" t="s">
        <v>667</v>
      </c>
      <c r="H158" s="201"/>
      <c r="I158" s="202" t="s">
        <v>667</v>
      </c>
      <c r="J158" s="201"/>
      <c r="K158" s="202" t="s">
        <v>667</v>
      </c>
      <c r="L158" s="201"/>
      <c r="M158" s="202" t="s">
        <v>667</v>
      </c>
      <c r="N158" s="201"/>
      <c r="O158" s="202" t="s">
        <v>667</v>
      </c>
      <c r="P158" s="201"/>
      <c r="Q158" s="202" t="s">
        <v>667</v>
      </c>
      <c r="R158" s="201"/>
      <c r="S158" s="202" t="s">
        <v>667</v>
      </c>
      <c r="T158" s="201"/>
      <c r="U158" s="202" t="s">
        <v>667</v>
      </c>
      <c r="V158" s="201"/>
      <c r="W158" s="202" t="s">
        <v>667</v>
      </c>
      <c r="X158" s="201"/>
      <c r="Y158" s="202" t="s">
        <v>667</v>
      </c>
      <c r="Z158" s="201"/>
      <c r="AA158" s="202" t="s">
        <v>667</v>
      </c>
      <c r="AB158" s="201"/>
      <c r="AC158" s="202" t="s">
        <v>667</v>
      </c>
      <c r="AD158" s="201"/>
      <c r="AE158" s="202" t="s">
        <v>667</v>
      </c>
      <c r="AF158" s="201"/>
      <c r="AG158" s="202" t="s">
        <v>667</v>
      </c>
      <c r="AH158" s="201"/>
      <c r="AI158" s="202" t="s">
        <v>667</v>
      </c>
      <c r="AJ158" s="201"/>
      <c r="AK158" s="202" t="s">
        <v>667</v>
      </c>
      <c r="AL158" s="201"/>
      <c r="AM158" s="202" t="s">
        <v>667</v>
      </c>
      <c r="AN158" s="201"/>
      <c r="AO158" s="202" t="s">
        <v>667</v>
      </c>
      <c r="AP158" s="201"/>
      <c r="AQ158" s="202" t="s">
        <v>667</v>
      </c>
      <c r="AR158" s="201"/>
      <c r="AS158" s="202" t="s">
        <v>667</v>
      </c>
      <c r="AT158" s="201"/>
      <c r="AU158" s="202" t="s">
        <v>667</v>
      </c>
      <c r="AV158" s="201"/>
      <c r="AW158" s="202" t="s">
        <v>667</v>
      </c>
      <c r="AX158" s="201"/>
      <c r="AY158" s="202" t="s">
        <v>667</v>
      </c>
      <c r="AZ158" s="201"/>
      <c r="BA158" s="202" t="s">
        <v>667</v>
      </c>
      <c r="BB158" s="201"/>
      <c r="BC158" s="202" t="s">
        <v>667</v>
      </c>
      <c r="BD158" s="201"/>
      <c r="BE158" s="202" t="s">
        <v>667</v>
      </c>
      <c r="BF158" s="201"/>
      <c r="BG158" s="202" t="s">
        <v>667</v>
      </c>
      <c r="BH158" s="201"/>
      <c r="BI158" s="202" t="s">
        <v>667</v>
      </c>
      <c r="BJ158" s="201"/>
      <c r="BK158" s="202" t="s">
        <v>667</v>
      </c>
      <c r="BL158" s="201"/>
      <c r="BM158" s="202" t="s">
        <v>667</v>
      </c>
      <c r="BN158" s="201"/>
      <c r="BO158" s="202" t="s">
        <v>667</v>
      </c>
      <c r="BP158" s="201"/>
      <c r="BQ158" s="202" t="s">
        <v>667</v>
      </c>
      <c r="BR158" s="201"/>
      <c r="BS158" s="202" t="s">
        <v>667</v>
      </c>
      <c r="BT158" s="201"/>
      <c r="BU158" s="202" t="s">
        <v>667</v>
      </c>
      <c r="BV158" s="201"/>
      <c r="BW158" s="202" t="s">
        <v>667</v>
      </c>
      <c r="BX158" s="201"/>
      <c r="BY158" s="202" t="s">
        <v>667</v>
      </c>
      <c r="BZ158" s="201"/>
      <c r="CA158" s="202" t="s">
        <v>667</v>
      </c>
      <c r="CB158" s="201"/>
      <c r="CC158" s="202" t="s">
        <v>667</v>
      </c>
      <c r="CD158" s="201"/>
      <c r="CE158" s="202" t="s">
        <v>667</v>
      </c>
      <c r="CF158" s="201"/>
      <c r="CG158" s="202" t="s">
        <v>667</v>
      </c>
      <c r="CH158" s="201"/>
      <c r="CI158" s="202" t="s">
        <v>667</v>
      </c>
      <c r="CJ158" s="201"/>
      <c r="CK158" s="202" t="s">
        <v>667</v>
      </c>
      <c r="CL158" s="201"/>
      <c r="CM158" s="202" t="s">
        <v>667</v>
      </c>
      <c r="CN158" s="201"/>
      <c r="CO158" s="202" t="s">
        <v>667</v>
      </c>
      <c r="CP158" s="201"/>
      <c r="CQ158" s="202" t="s">
        <v>667</v>
      </c>
      <c r="CR158" s="201"/>
      <c r="CS158" s="202" t="s">
        <v>667</v>
      </c>
      <c r="CT158" s="201"/>
      <c r="CU158" s="202" t="s">
        <v>667</v>
      </c>
      <c r="CV158" s="201"/>
      <c r="CW158" s="202" t="s">
        <v>667</v>
      </c>
      <c r="CX158" s="201"/>
      <c r="CY158" s="202" t="s">
        <v>667</v>
      </c>
      <c r="CZ158" s="201"/>
      <c r="DA158" s="202" t="s">
        <v>667</v>
      </c>
      <c r="DB158" s="201"/>
      <c r="DC158" s="202" t="s">
        <v>667</v>
      </c>
      <c r="DD158" s="201"/>
      <c r="DE158" s="202" t="s">
        <v>667</v>
      </c>
      <c r="DF158" s="201"/>
      <c r="DG158" s="202" t="s">
        <v>667</v>
      </c>
      <c r="DH158" s="201"/>
      <c r="DI158" s="202" t="s">
        <v>667</v>
      </c>
      <c r="DJ158" s="201"/>
      <c r="DK158" s="202" t="s">
        <v>667</v>
      </c>
      <c r="DL158" s="201"/>
      <c r="DM158" s="202" t="s">
        <v>667</v>
      </c>
      <c r="DN158" s="201"/>
      <c r="DO158" s="202" t="s">
        <v>667</v>
      </c>
      <c r="DP158" s="201"/>
      <c r="DQ158" s="202" t="s">
        <v>667</v>
      </c>
      <c r="DR158" s="201"/>
      <c r="DS158" s="202" t="s">
        <v>667</v>
      </c>
      <c r="DT158" s="201"/>
      <c r="DU158" s="202" t="s">
        <v>667</v>
      </c>
      <c r="DV158" s="201"/>
      <c r="DW158" s="202" t="s">
        <v>667</v>
      </c>
      <c r="DX158" s="201"/>
      <c r="DY158" s="202" t="s">
        <v>667</v>
      </c>
      <c r="DZ158" s="201"/>
      <c r="EA158" s="202" t="s">
        <v>667</v>
      </c>
      <c r="EB158" s="201"/>
      <c r="EC158" s="202" t="s">
        <v>667</v>
      </c>
      <c r="ED158" s="201"/>
      <c r="EE158" s="202" t="s">
        <v>667</v>
      </c>
      <c r="EF158" s="201"/>
      <c r="EG158" s="202" t="s">
        <v>667</v>
      </c>
      <c r="EH158" s="201"/>
      <c r="EI158" s="202" t="s">
        <v>667</v>
      </c>
      <c r="EJ158" s="201"/>
      <c r="EK158" s="202" t="s">
        <v>667</v>
      </c>
      <c r="EL158" s="201"/>
      <c r="EM158" s="202" t="s">
        <v>667</v>
      </c>
      <c r="EN158" s="201"/>
      <c r="EO158" s="202" t="s">
        <v>667</v>
      </c>
      <c r="EP158" s="201"/>
      <c r="EQ158" s="202" t="s">
        <v>667</v>
      </c>
      <c r="ER158" s="201"/>
      <c r="ES158" s="202" t="s">
        <v>667</v>
      </c>
      <c r="ET158" s="201"/>
      <c r="EU158" s="202" t="s">
        <v>667</v>
      </c>
      <c r="EV158" s="201"/>
      <c r="EW158" s="202" t="s">
        <v>667</v>
      </c>
      <c r="EX158" s="201"/>
      <c r="EY158" s="202" t="s">
        <v>667</v>
      </c>
      <c r="EZ158" s="201"/>
      <c r="FA158" s="202" t="s">
        <v>667</v>
      </c>
      <c r="FB158" s="201"/>
      <c r="FC158" s="202" t="s">
        <v>667</v>
      </c>
      <c r="FD158" s="201"/>
      <c r="FE158" s="202" t="s">
        <v>667</v>
      </c>
      <c r="FF158" s="201"/>
      <c r="FG158" s="202" t="s">
        <v>667</v>
      </c>
      <c r="FH158" s="201"/>
      <c r="FI158" s="202" t="s">
        <v>667</v>
      </c>
      <c r="FJ158" s="201"/>
      <c r="FK158" s="202" t="s">
        <v>667</v>
      </c>
      <c r="FL158" s="201"/>
      <c r="FM158" s="202" t="s">
        <v>667</v>
      </c>
      <c r="FN158" s="201"/>
      <c r="FO158" s="202" t="s">
        <v>667</v>
      </c>
      <c r="FP158" s="201"/>
      <c r="FQ158" s="202" t="s">
        <v>667</v>
      </c>
      <c r="FR158" s="201"/>
      <c r="FS158" s="202" t="s">
        <v>667</v>
      </c>
      <c r="FT158" s="201"/>
      <c r="FU158" s="202" t="s">
        <v>667</v>
      </c>
      <c r="FV158" s="201"/>
      <c r="FW158" s="202" t="s">
        <v>667</v>
      </c>
      <c r="FX158" s="201"/>
      <c r="FY158" s="202" t="s">
        <v>667</v>
      </c>
      <c r="FZ158" s="201"/>
      <c r="GA158" s="202" t="s">
        <v>667</v>
      </c>
      <c r="GB158" s="201"/>
      <c r="GC158" s="202" t="s">
        <v>667</v>
      </c>
      <c r="GD158" s="201"/>
      <c r="GE158" s="202" t="s">
        <v>667</v>
      </c>
      <c r="GF158" s="201"/>
      <c r="GG158" s="202" t="s">
        <v>667</v>
      </c>
      <c r="GH158" s="201"/>
      <c r="GI158" s="202" t="s">
        <v>667</v>
      </c>
      <c r="GJ158" s="201"/>
      <c r="GK158" s="202" t="s">
        <v>667</v>
      </c>
      <c r="GL158" s="201"/>
      <c r="GM158" s="202" t="s">
        <v>667</v>
      </c>
      <c r="GN158" s="201"/>
      <c r="GO158" s="202" t="s">
        <v>667</v>
      </c>
      <c r="GP158" s="201"/>
      <c r="GQ158" s="202" t="s">
        <v>667</v>
      </c>
      <c r="GR158" s="201"/>
      <c r="GS158" s="202" t="s">
        <v>667</v>
      </c>
      <c r="GT158" s="201"/>
      <c r="GU158" s="202" t="s">
        <v>667</v>
      </c>
      <c r="GV158" s="201"/>
      <c r="GW158" s="202" t="s">
        <v>667</v>
      </c>
      <c r="GX158" s="201"/>
      <c r="GY158" s="202" t="s">
        <v>667</v>
      </c>
      <c r="GZ158" s="201"/>
      <c r="HA158" s="202" t="s">
        <v>667</v>
      </c>
      <c r="HB158" s="201"/>
      <c r="HC158" s="202" t="s">
        <v>667</v>
      </c>
      <c r="HD158" s="201"/>
      <c r="HE158" s="202" t="s">
        <v>667</v>
      </c>
      <c r="HF158" s="201"/>
      <c r="HG158" s="202" t="s">
        <v>667</v>
      </c>
      <c r="HH158" s="201"/>
      <c r="HI158" s="202" t="s">
        <v>667</v>
      </c>
      <c r="HJ158" s="201"/>
      <c r="HK158" s="202" t="s">
        <v>667</v>
      </c>
      <c r="HL158" s="201"/>
      <c r="HM158" s="202" t="s">
        <v>667</v>
      </c>
      <c r="HN158" s="201"/>
      <c r="HO158" s="202" t="s">
        <v>667</v>
      </c>
      <c r="HP158" s="201"/>
      <c r="HQ158" s="202" t="s">
        <v>667</v>
      </c>
      <c r="HR158" s="201"/>
      <c r="HS158" s="202" t="s">
        <v>667</v>
      </c>
      <c r="HT158" s="201"/>
      <c r="HU158" s="202" t="s">
        <v>667</v>
      </c>
      <c r="HV158" s="201"/>
      <c r="HW158" s="202" t="s">
        <v>667</v>
      </c>
      <c r="HX158" s="201"/>
      <c r="HY158" s="202" t="s">
        <v>667</v>
      </c>
      <c r="HZ158" s="201"/>
      <c r="IA158" s="202" t="s">
        <v>667</v>
      </c>
      <c r="IB158" s="201"/>
      <c r="IC158" s="202" t="s">
        <v>667</v>
      </c>
      <c r="ID158" s="201"/>
      <c r="IE158" s="202" t="s">
        <v>667</v>
      </c>
      <c r="IF158" s="201"/>
      <c r="IG158" s="202" t="s">
        <v>667</v>
      </c>
      <c r="IH158" s="201"/>
      <c r="II158" s="202" t="s">
        <v>667</v>
      </c>
    </row>
    <row r="171" spans="1:243" ht="13.5" thickBot="1" x14ac:dyDescent="0.25"/>
    <row r="172" spans="1:243" s="159" customFormat="1" ht="27.75" customHeight="1" x14ac:dyDescent="0.2">
      <c r="A172" s="1" t="s">
        <v>0</v>
      </c>
      <c r="B172" s="2" t="s">
        <v>1</v>
      </c>
      <c r="C172" s="2" t="s">
        <v>2</v>
      </c>
      <c r="D172" s="2" t="s">
        <v>3</v>
      </c>
      <c r="E172" s="3" t="s">
        <v>4</v>
      </c>
      <c r="F172" s="11" t="s">
        <v>115</v>
      </c>
      <c r="G172" s="12"/>
      <c r="H172" s="11" t="s">
        <v>116</v>
      </c>
      <c r="I172" s="12"/>
      <c r="J172" s="11" t="s">
        <v>117</v>
      </c>
      <c r="K172" s="12"/>
      <c r="L172" s="11" t="s">
        <v>118</v>
      </c>
      <c r="M172" s="12"/>
      <c r="N172" s="11" t="s">
        <v>119</v>
      </c>
      <c r="O172" s="12"/>
      <c r="P172" s="11" t="s">
        <v>120</v>
      </c>
      <c r="Q172" s="12"/>
      <c r="R172" s="11" t="s">
        <v>121</v>
      </c>
      <c r="S172" s="12"/>
      <c r="T172" s="11" t="s">
        <v>122</v>
      </c>
      <c r="U172" s="12"/>
      <c r="V172" s="11" t="s">
        <v>123</v>
      </c>
      <c r="W172" s="12"/>
      <c r="X172" s="11" t="s">
        <v>124</v>
      </c>
      <c r="Y172" s="12"/>
      <c r="Z172" s="11" t="s">
        <v>125</v>
      </c>
      <c r="AA172" s="12"/>
      <c r="AB172" s="11" t="s">
        <v>126</v>
      </c>
      <c r="AC172" s="12"/>
      <c r="AD172" s="11" t="s">
        <v>127</v>
      </c>
      <c r="AE172" s="12"/>
      <c r="AF172" s="11" t="s">
        <v>128</v>
      </c>
      <c r="AG172" s="12"/>
      <c r="AH172" s="11" t="s">
        <v>129</v>
      </c>
      <c r="AI172" s="12"/>
      <c r="AJ172" s="11" t="s">
        <v>130</v>
      </c>
      <c r="AK172" s="12"/>
      <c r="AL172" s="11" t="s">
        <v>131</v>
      </c>
      <c r="AM172" s="12"/>
      <c r="AN172" s="11" t="s">
        <v>132</v>
      </c>
      <c r="AO172" s="12"/>
      <c r="AP172" s="11" t="s">
        <v>133</v>
      </c>
      <c r="AQ172" s="12"/>
      <c r="AR172" s="11" t="s">
        <v>134</v>
      </c>
      <c r="AS172" s="12"/>
      <c r="AT172" s="11" t="s">
        <v>135</v>
      </c>
      <c r="AU172" s="12"/>
      <c r="AV172" s="11" t="s">
        <v>136</v>
      </c>
      <c r="AW172" s="12"/>
      <c r="AX172" s="11" t="s">
        <v>137</v>
      </c>
      <c r="AY172" s="12"/>
      <c r="AZ172" s="11" t="s">
        <v>138</v>
      </c>
      <c r="BA172" s="12"/>
      <c r="BB172" s="11" t="s">
        <v>139</v>
      </c>
      <c r="BC172" s="12"/>
      <c r="BD172" s="11" t="s">
        <v>140</v>
      </c>
      <c r="BE172" s="12"/>
      <c r="BF172" s="11" t="s">
        <v>141</v>
      </c>
      <c r="BG172" s="12"/>
      <c r="BH172" s="11" t="s">
        <v>142</v>
      </c>
      <c r="BI172" s="12"/>
      <c r="BJ172" s="11" t="s">
        <v>143</v>
      </c>
      <c r="BK172" s="12"/>
      <c r="BL172" s="11" t="s">
        <v>144</v>
      </c>
      <c r="BM172" s="12"/>
      <c r="BN172" s="11" t="s">
        <v>145</v>
      </c>
      <c r="BO172" s="12"/>
      <c r="BP172" s="11" t="s">
        <v>146</v>
      </c>
      <c r="BQ172" s="12"/>
      <c r="BR172" s="11" t="s">
        <v>147</v>
      </c>
      <c r="BS172" s="12"/>
      <c r="BT172" s="11" t="s">
        <v>148</v>
      </c>
      <c r="BU172" s="12"/>
      <c r="BV172" s="11" t="s">
        <v>149</v>
      </c>
      <c r="BW172" s="12"/>
      <c r="BX172" s="11" t="s">
        <v>150</v>
      </c>
      <c r="BY172" s="12"/>
      <c r="BZ172" s="11" t="s">
        <v>151</v>
      </c>
      <c r="CA172" s="12"/>
      <c r="CB172" s="11" t="s">
        <v>152</v>
      </c>
      <c r="CC172" s="12"/>
      <c r="CD172" s="11" t="s">
        <v>153</v>
      </c>
      <c r="CE172" s="12"/>
      <c r="CF172" s="11" t="s">
        <v>154</v>
      </c>
      <c r="CG172" s="12"/>
      <c r="CH172" s="11" t="s">
        <v>155</v>
      </c>
      <c r="CI172" s="12"/>
      <c r="CJ172" s="11" t="s">
        <v>156</v>
      </c>
      <c r="CK172" s="12"/>
      <c r="CL172" s="11" t="s">
        <v>157</v>
      </c>
      <c r="CM172" s="12"/>
      <c r="CN172" s="11" t="s">
        <v>158</v>
      </c>
      <c r="CO172" s="12"/>
      <c r="CP172" s="11" t="s">
        <v>159</v>
      </c>
      <c r="CQ172" s="12"/>
      <c r="CR172" s="11" t="s">
        <v>160</v>
      </c>
      <c r="CS172" s="12"/>
      <c r="CT172" s="11" t="s">
        <v>161</v>
      </c>
      <c r="CU172" s="12"/>
      <c r="CV172" s="11" t="s">
        <v>162</v>
      </c>
      <c r="CW172" s="12"/>
      <c r="CX172" s="11" t="s">
        <v>163</v>
      </c>
      <c r="CY172" s="12"/>
      <c r="CZ172" s="11" t="s">
        <v>164</v>
      </c>
      <c r="DA172" s="12"/>
      <c r="DB172" s="11" t="s">
        <v>165</v>
      </c>
      <c r="DC172" s="12"/>
      <c r="DD172" s="11" t="s">
        <v>166</v>
      </c>
      <c r="DE172" s="12"/>
      <c r="DF172" s="11" t="s">
        <v>167</v>
      </c>
      <c r="DG172" s="12"/>
      <c r="DH172" s="11" t="s">
        <v>168</v>
      </c>
      <c r="DI172" s="12"/>
      <c r="DJ172" s="11" t="s">
        <v>169</v>
      </c>
      <c r="DK172" s="12"/>
      <c r="DL172" s="11" t="s">
        <v>170</v>
      </c>
      <c r="DM172" s="12"/>
      <c r="DN172" s="11" t="s">
        <v>171</v>
      </c>
      <c r="DO172" s="12"/>
      <c r="DP172" s="11" t="s">
        <v>172</v>
      </c>
      <c r="DQ172" s="12"/>
      <c r="DR172" s="11" t="s">
        <v>173</v>
      </c>
      <c r="DS172" s="12"/>
      <c r="DT172" s="11" t="s">
        <v>174</v>
      </c>
      <c r="DU172" s="12"/>
      <c r="DV172" s="11" t="s">
        <v>113</v>
      </c>
      <c r="DW172" s="12"/>
      <c r="DX172" s="11" t="s">
        <v>175</v>
      </c>
      <c r="DY172" s="12"/>
      <c r="DZ172" s="11" t="s">
        <v>176</v>
      </c>
      <c r="EA172" s="12"/>
      <c r="EB172" s="11" t="s">
        <v>177</v>
      </c>
      <c r="EC172" s="12"/>
      <c r="ED172" s="11" t="s">
        <v>178</v>
      </c>
      <c r="EE172" s="12"/>
      <c r="EF172" s="11" t="s">
        <v>179</v>
      </c>
      <c r="EG172" s="12"/>
      <c r="EH172" s="11" t="s">
        <v>180</v>
      </c>
      <c r="EI172" s="12"/>
      <c r="EJ172" s="11" t="s">
        <v>181</v>
      </c>
      <c r="EK172" s="12"/>
      <c r="EL172" s="11" t="s">
        <v>182</v>
      </c>
      <c r="EM172" s="12"/>
      <c r="EN172" s="11" t="s">
        <v>183</v>
      </c>
      <c r="EO172" s="12"/>
      <c r="EP172" s="11" t="s">
        <v>184</v>
      </c>
      <c r="EQ172" s="12"/>
      <c r="ER172" s="11" t="s">
        <v>185</v>
      </c>
      <c r="ES172" s="12"/>
      <c r="ET172" s="11" t="s">
        <v>186</v>
      </c>
      <c r="EU172" s="12"/>
      <c r="EV172" s="11" t="s">
        <v>187</v>
      </c>
      <c r="EW172" s="12"/>
      <c r="EX172" s="11" t="s">
        <v>188</v>
      </c>
      <c r="EY172" s="12"/>
      <c r="EZ172" s="11" t="s">
        <v>189</v>
      </c>
      <c r="FA172" s="12"/>
      <c r="FB172" s="11" t="s">
        <v>190</v>
      </c>
      <c r="FC172" s="12"/>
      <c r="FD172" s="11" t="s">
        <v>191</v>
      </c>
      <c r="FE172" s="12"/>
      <c r="FF172" s="11" t="s">
        <v>192</v>
      </c>
      <c r="FG172" s="12"/>
      <c r="FH172" s="11" t="s">
        <v>193</v>
      </c>
      <c r="FI172" s="12"/>
      <c r="FJ172" s="11" t="s">
        <v>194</v>
      </c>
      <c r="FK172" s="12"/>
      <c r="FL172" s="11" t="s">
        <v>195</v>
      </c>
      <c r="FM172" s="12"/>
      <c r="FN172" s="11" t="s">
        <v>196</v>
      </c>
      <c r="FO172" s="12"/>
      <c r="FP172" s="11" t="s">
        <v>197</v>
      </c>
      <c r="FQ172" s="12"/>
      <c r="FR172" s="11" t="s">
        <v>198</v>
      </c>
      <c r="FS172" s="12"/>
      <c r="FT172" s="11" t="s">
        <v>199</v>
      </c>
      <c r="FU172" s="12"/>
      <c r="FV172" s="11" t="s">
        <v>200</v>
      </c>
      <c r="FW172" s="12"/>
      <c r="FX172" s="11" t="s">
        <v>201</v>
      </c>
      <c r="FY172" s="12"/>
      <c r="FZ172" s="11" t="s">
        <v>201</v>
      </c>
      <c r="GA172" s="12"/>
      <c r="GB172" s="11" t="s">
        <v>201</v>
      </c>
      <c r="GC172" s="12"/>
      <c r="GD172" s="11" t="s">
        <v>201</v>
      </c>
      <c r="GE172" s="12"/>
      <c r="GF172" s="11" t="s">
        <v>201</v>
      </c>
      <c r="GG172" s="12"/>
      <c r="GH172" s="11" t="s">
        <v>201</v>
      </c>
      <c r="GI172" s="12"/>
      <c r="GJ172" s="11" t="s">
        <v>201</v>
      </c>
      <c r="GK172" s="12"/>
      <c r="GL172" s="11" t="s">
        <v>201</v>
      </c>
      <c r="GM172" s="12"/>
      <c r="GN172" s="11" t="s">
        <v>201</v>
      </c>
      <c r="GO172" s="12"/>
      <c r="GP172" s="11" t="s">
        <v>201</v>
      </c>
      <c r="GQ172" s="12"/>
      <c r="GR172" s="11" t="s">
        <v>201</v>
      </c>
      <c r="GS172" s="12"/>
      <c r="GT172" s="11" t="s">
        <v>201</v>
      </c>
      <c r="GU172" s="12"/>
      <c r="GV172" s="11" t="s">
        <v>201</v>
      </c>
      <c r="GW172" s="12"/>
      <c r="GX172" s="11" t="s">
        <v>201</v>
      </c>
      <c r="GY172" s="12"/>
      <c r="GZ172" s="11" t="s">
        <v>201</v>
      </c>
      <c r="HA172" s="12"/>
      <c r="HB172" s="11" t="s">
        <v>201</v>
      </c>
      <c r="HC172" s="12"/>
      <c r="HD172" s="11" t="s">
        <v>201</v>
      </c>
      <c r="HE172" s="12"/>
      <c r="HF172" s="11" t="s">
        <v>201</v>
      </c>
      <c r="HG172" s="12"/>
      <c r="HH172" s="11" t="s">
        <v>201</v>
      </c>
      <c r="HI172" s="12"/>
      <c r="HJ172" s="11" t="s">
        <v>201</v>
      </c>
      <c r="HK172" s="12"/>
      <c r="HL172" s="11" t="s">
        <v>201</v>
      </c>
      <c r="HM172" s="12"/>
      <c r="HN172" s="11" t="s">
        <v>201</v>
      </c>
      <c r="HO172" s="12"/>
      <c r="HP172" s="11" t="s">
        <v>201</v>
      </c>
      <c r="HQ172" s="12"/>
      <c r="HR172" s="11" t="s">
        <v>201</v>
      </c>
      <c r="HS172" s="12"/>
      <c r="HT172" s="11" t="s">
        <v>201</v>
      </c>
      <c r="HU172" s="12"/>
      <c r="HV172" s="11" t="s">
        <v>201</v>
      </c>
      <c r="HW172" s="12"/>
      <c r="HX172" s="11" t="s">
        <v>201</v>
      </c>
      <c r="HY172" s="12"/>
      <c r="HZ172" s="11" t="s">
        <v>201</v>
      </c>
      <c r="IA172" s="12"/>
      <c r="IB172" s="11" t="s">
        <v>201</v>
      </c>
      <c r="IC172" s="12"/>
      <c r="ID172" s="11" t="s">
        <v>201</v>
      </c>
      <c r="IE172" s="12"/>
      <c r="IF172" s="11" t="s">
        <v>201</v>
      </c>
      <c r="IG172" s="12"/>
      <c r="IH172" s="11" t="s">
        <v>201</v>
      </c>
      <c r="II172" s="12"/>
    </row>
    <row r="173" spans="1:243" s="159" customFormat="1" ht="27.75" customHeight="1" thickBot="1" x14ac:dyDescent="0.25">
      <c r="A173" s="4"/>
      <c r="B173" s="5"/>
      <c r="C173" s="5"/>
      <c r="D173" s="5"/>
      <c r="E173" s="6"/>
      <c r="F173" s="13"/>
      <c r="G173" s="14"/>
      <c r="H173" s="13"/>
      <c r="I173" s="14"/>
      <c r="J173" s="13"/>
      <c r="K173" s="14"/>
      <c r="L173" s="13"/>
      <c r="M173" s="14"/>
      <c r="N173" s="13"/>
      <c r="O173" s="14"/>
      <c r="P173" s="13"/>
      <c r="Q173" s="14"/>
      <c r="R173" s="13"/>
      <c r="S173" s="14"/>
      <c r="T173" s="13"/>
      <c r="U173" s="14"/>
      <c r="V173" s="13"/>
      <c r="W173" s="14"/>
      <c r="X173" s="13"/>
      <c r="Y173" s="14"/>
      <c r="Z173" s="13"/>
      <c r="AA173" s="14"/>
      <c r="AB173" s="13"/>
      <c r="AC173" s="14"/>
      <c r="AD173" s="13"/>
      <c r="AE173" s="14"/>
      <c r="AF173" s="13"/>
      <c r="AG173" s="14"/>
      <c r="AH173" s="13"/>
      <c r="AI173" s="14"/>
      <c r="AJ173" s="13"/>
      <c r="AK173" s="14"/>
      <c r="AL173" s="13"/>
      <c r="AM173" s="14"/>
      <c r="AN173" s="13"/>
      <c r="AO173" s="14"/>
      <c r="AP173" s="13"/>
      <c r="AQ173" s="14"/>
      <c r="AR173" s="13"/>
      <c r="AS173" s="14"/>
      <c r="AT173" s="13"/>
      <c r="AU173" s="14"/>
      <c r="AV173" s="13"/>
      <c r="AW173" s="14"/>
      <c r="AX173" s="13"/>
      <c r="AY173" s="14"/>
      <c r="AZ173" s="13"/>
      <c r="BA173" s="14"/>
      <c r="BB173" s="13"/>
      <c r="BC173" s="14"/>
      <c r="BD173" s="13"/>
      <c r="BE173" s="14"/>
      <c r="BF173" s="13"/>
      <c r="BG173" s="14"/>
      <c r="BH173" s="13"/>
      <c r="BI173" s="14"/>
      <c r="BJ173" s="13"/>
      <c r="BK173" s="14"/>
      <c r="BL173" s="13"/>
      <c r="BM173" s="14"/>
      <c r="BN173" s="13"/>
      <c r="BO173" s="14"/>
      <c r="BP173" s="13"/>
      <c r="BQ173" s="14"/>
      <c r="BR173" s="13"/>
      <c r="BS173" s="14"/>
      <c r="BT173" s="13"/>
      <c r="BU173" s="14"/>
      <c r="BV173" s="13"/>
      <c r="BW173" s="14"/>
      <c r="BX173" s="13"/>
      <c r="BY173" s="14"/>
      <c r="BZ173" s="13"/>
      <c r="CA173" s="14"/>
      <c r="CB173" s="13"/>
      <c r="CC173" s="14"/>
      <c r="CD173" s="13"/>
      <c r="CE173" s="14"/>
      <c r="CF173" s="13"/>
      <c r="CG173" s="14"/>
      <c r="CH173" s="13"/>
      <c r="CI173" s="14"/>
      <c r="CJ173" s="13"/>
      <c r="CK173" s="14"/>
      <c r="CL173" s="13"/>
      <c r="CM173" s="14"/>
      <c r="CN173" s="13"/>
      <c r="CO173" s="14"/>
      <c r="CP173" s="13"/>
      <c r="CQ173" s="14"/>
      <c r="CR173" s="13"/>
      <c r="CS173" s="14"/>
      <c r="CT173" s="13"/>
      <c r="CU173" s="14"/>
      <c r="CV173" s="13"/>
      <c r="CW173" s="14"/>
      <c r="CX173" s="13"/>
      <c r="CY173" s="14"/>
      <c r="CZ173" s="13"/>
      <c r="DA173" s="14"/>
      <c r="DB173" s="13"/>
      <c r="DC173" s="14"/>
      <c r="DD173" s="13"/>
      <c r="DE173" s="14"/>
      <c r="DF173" s="13"/>
      <c r="DG173" s="14"/>
      <c r="DH173" s="13"/>
      <c r="DI173" s="14"/>
      <c r="DJ173" s="13"/>
      <c r="DK173" s="14"/>
      <c r="DL173" s="13"/>
      <c r="DM173" s="14"/>
      <c r="DN173" s="13"/>
      <c r="DO173" s="14"/>
      <c r="DP173" s="13"/>
      <c r="DQ173" s="14"/>
      <c r="DR173" s="13"/>
      <c r="DS173" s="14"/>
      <c r="DT173" s="13"/>
      <c r="DU173" s="14"/>
      <c r="DV173" s="13"/>
      <c r="DW173" s="14"/>
      <c r="DX173" s="13"/>
      <c r="DY173" s="14"/>
      <c r="DZ173" s="13"/>
      <c r="EA173" s="14"/>
      <c r="EB173" s="13"/>
      <c r="EC173" s="14"/>
      <c r="ED173" s="13"/>
      <c r="EE173" s="14"/>
      <c r="EF173" s="13"/>
      <c r="EG173" s="14"/>
      <c r="EH173" s="13"/>
      <c r="EI173" s="14"/>
      <c r="EJ173" s="13"/>
      <c r="EK173" s="14"/>
      <c r="EL173" s="13"/>
      <c r="EM173" s="14"/>
      <c r="EN173" s="13"/>
      <c r="EO173" s="14"/>
      <c r="EP173" s="13"/>
      <c r="EQ173" s="14"/>
      <c r="ER173" s="13"/>
      <c r="ES173" s="14"/>
      <c r="ET173" s="13"/>
      <c r="EU173" s="14"/>
      <c r="EV173" s="13"/>
      <c r="EW173" s="14"/>
      <c r="EX173" s="13"/>
      <c r="EY173" s="14"/>
      <c r="EZ173" s="13"/>
      <c r="FA173" s="14"/>
      <c r="FB173" s="13"/>
      <c r="FC173" s="14"/>
      <c r="FD173" s="13"/>
      <c r="FE173" s="14"/>
      <c r="FF173" s="13"/>
      <c r="FG173" s="14"/>
      <c r="FH173" s="13"/>
      <c r="FI173" s="14"/>
      <c r="FJ173" s="13"/>
      <c r="FK173" s="14"/>
      <c r="FL173" s="13"/>
      <c r="FM173" s="14"/>
      <c r="FN173" s="13"/>
      <c r="FO173" s="14"/>
      <c r="FP173" s="13"/>
      <c r="FQ173" s="14"/>
      <c r="FR173" s="13"/>
      <c r="FS173" s="14"/>
      <c r="FT173" s="13"/>
      <c r="FU173" s="14"/>
      <c r="FV173" s="13"/>
      <c r="FW173" s="14"/>
      <c r="FX173" s="13"/>
      <c r="FY173" s="14"/>
      <c r="FZ173" s="13"/>
      <c r="GA173" s="14"/>
      <c r="GB173" s="13"/>
      <c r="GC173" s="14"/>
      <c r="GD173" s="13"/>
      <c r="GE173" s="14"/>
      <c r="GF173" s="13"/>
      <c r="GG173" s="14"/>
      <c r="GH173" s="13"/>
      <c r="GI173" s="14"/>
      <c r="GJ173" s="13"/>
      <c r="GK173" s="14"/>
      <c r="GL173" s="13"/>
      <c r="GM173" s="14"/>
      <c r="GN173" s="13"/>
      <c r="GO173" s="14"/>
      <c r="GP173" s="13"/>
      <c r="GQ173" s="14"/>
      <c r="GR173" s="13"/>
      <c r="GS173" s="14"/>
      <c r="GT173" s="13"/>
      <c r="GU173" s="14"/>
      <c r="GV173" s="13"/>
      <c r="GW173" s="14"/>
      <c r="GX173" s="13"/>
      <c r="GY173" s="14"/>
      <c r="GZ173" s="13"/>
      <c r="HA173" s="14"/>
      <c r="HB173" s="13"/>
      <c r="HC173" s="14"/>
      <c r="HD173" s="13"/>
      <c r="HE173" s="14"/>
      <c r="HF173" s="13"/>
      <c r="HG173" s="14"/>
      <c r="HH173" s="13"/>
      <c r="HI173" s="14"/>
      <c r="HJ173" s="13"/>
      <c r="HK173" s="14"/>
      <c r="HL173" s="13"/>
      <c r="HM173" s="14"/>
      <c r="HN173" s="13"/>
      <c r="HO173" s="14"/>
      <c r="HP173" s="13"/>
      <c r="HQ173" s="14"/>
      <c r="HR173" s="13"/>
      <c r="HS173" s="14"/>
      <c r="HT173" s="13"/>
      <c r="HU173" s="14"/>
      <c r="HV173" s="13"/>
      <c r="HW173" s="14"/>
      <c r="HX173" s="13"/>
      <c r="HY173" s="14"/>
      <c r="HZ173" s="13"/>
      <c r="IA173" s="14"/>
      <c r="IB173" s="13"/>
      <c r="IC173" s="14"/>
      <c r="ID173" s="13"/>
      <c r="IE173" s="14"/>
      <c r="IF173" s="13"/>
      <c r="IG173" s="14"/>
      <c r="IH173" s="13"/>
      <c r="II173" s="14"/>
    </row>
    <row r="174" spans="1:243" ht="15.75" customHeight="1" x14ac:dyDescent="0.2">
      <c r="A174" s="595">
        <v>31</v>
      </c>
      <c r="B174" s="610" t="s">
        <v>5</v>
      </c>
      <c r="C174" s="612">
        <v>46069</v>
      </c>
      <c r="D174" s="10">
        <v>0</v>
      </c>
      <c r="E174" s="536" t="s">
        <v>81</v>
      </c>
      <c r="F174" s="195">
        <v>0</v>
      </c>
      <c r="G174" s="196"/>
      <c r="H174" s="195">
        <v>0</v>
      </c>
      <c r="I174" s="196"/>
      <c r="J174" s="195">
        <v>0</v>
      </c>
      <c r="K174" s="196"/>
      <c r="L174" s="195">
        <v>0</v>
      </c>
      <c r="M174" s="196"/>
      <c r="N174" s="195" t="s">
        <v>210</v>
      </c>
      <c r="O174" s="196"/>
      <c r="P174" s="195" t="s">
        <v>210</v>
      </c>
      <c r="Q174" s="196"/>
      <c r="R174" s="195" t="s">
        <v>210</v>
      </c>
      <c r="S174" s="196"/>
      <c r="T174" s="195" t="s">
        <v>210</v>
      </c>
      <c r="U174" s="196"/>
      <c r="V174" s="195" t="s">
        <v>210</v>
      </c>
      <c r="W174" s="196"/>
      <c r="X174" s="195" t="s">
        <v>210</v>
      </c>
      <c r="Y174" s="196"/>
      <c r="Z174" s="195" t="s">
        <v>210</v>
      </c>
      <c r="AA174" s="196"/>
      <c r="AB174" s="195" t="s">
        <v>210</v>
      </c>
      <c r="AC174" s="196"/>
      <c r="AD174" s="195" t="s">
        <v>210</v>
      </c>
      <c r="AE174" s="196"/>
      <c r="AF174" s="195" t="s">
        <v>210</v>
      </c>
      <c r="AG174" s="196"/>
      <c r="AH174" s="195" t="s">
        <v>210</v>
      </c>
      <c r="AI174" s="196"/>
      <c r="AJ174" s="195" t="s">
        <v>210</v>
      </c>
      <c r="AK174" s="196"/>
      <c r="AL174" s="195">
        <v>0</v>
      </c>
      <c r="AM174" s="196"/>
      <c r="AN174" s="195" t="s">
        <v>210</v>
      </c>
      <c r="AO174" s="196"/>
      <c r="AP174" s="195" t="s">
        <v>210</v>
      </c>
      <c r="AQ174" s="196"/>
      <c r="AR174" s="195" t="s">
        <v>210</v>
      </c>
      <c r="AS174" s="196"/>
      <c r="AT174" s="195" t="s">
        <v>210</v>
      </c>
      <c r="AU174" s="196"/>
      <c r="AV174" s="195" t="s">
        <v>210</v>
      </c>
      <c r="AW174" s="196"/>
      <c r="AX174" s="195" t="s">
        <v>210</v>
      </c>
      <c r="AY174" s="196"/>
      <c r="AZ174" s="195">
        <v>0</v>
      </c>
      <c r="BA174" s="196"/>
      <c r="BB174" s="195" t="s">
        <v>210</v>
      </c>
      <c r="BC174" s="196"/>
      <c r="BD174" s="195" t="s">
        <v>210</v>
      </c>
      <c r="BE174" s="196"/>
      <c r="BF174" s="195" t="s">
        <v>210</v>
      </c>
      <c r="BG174" s="196"/>
      <c r="BH174" s="195">
        <v>0</v>
      </c>
      <c r="BI174" s="196"/>
      <c r="BJ174" s="195">
        <v>0</v>
      </c>
      <c r="BK174" s="196"/>
      <c r="BL174" s="195" t="s">
        <v>210</v>
      </c>
      <c r="BM174" s="196"/>
      <c r="BN174" s="195" t="s">
        <v>210</v>
      </c>
      <c r="BO174" s="196"/>
      <c r="BP174" s="195" t="s">
        <v>210</v>
      </c>
      <c r="BQ174" s="196"/>
      <c r="BR174" s="195" t="s">
        <v>210</v>
      </c>
      <c r="BS174" s="196"/>
      <c r="BT174" s="195" t="s">
        <v>210</v>
      </c>
      <c r="BU174" s="196"/>
      <c r="BV174" s="195" t="s">
        <v>210</v>
      </c>
      <c r="BW174" s="196"/>
      <c r="BX174" s="195" t="s">
        <v>210</v>
      </c>
      <c r="BY174" s="196"/>
      <c r="BZ174" s="195" t="s">
        <v>210</v>
      </c>
      <c r="CA174" s="196"/>
      <c r="CB174" s="195" t="s">
        <v>210</v>
      </c>
      <c r="CC174" s="196"/>
      <c r="CD174" s="195" t="s">
        <v>210</v>
      </c>
      <c r="CE174" s="196"/>
      <c r="CF174" s="195" t="s">
        <v>210</v>
      </c>
      <c r="CG174" s="196"/>
      <c r="CH174" s="195" t="s">
        <v>210</v>
      </c>
      <c r="CI174" s="196"/>
      <c r="CJ174" s="195" t="s">
        <v>210</v>
      </c>
      <c r="CK174" s="196"/>
      <c r="CL174" s="195" t="s">
        <v>210</v>
      </c>
      <c r="CM174" s="196"/>
      <c r="CN174" s="195" t="s">
        <v>210</v>
      </c>
      <c r="CO174" s="196"/>
      <c r="CP174" s="195" t="s">
        <v>210</v>
      </c>
      <c r="CQ174" s="196"/>
      <c r="CR174" s="195" t="s">
        <v>210</v>
      </c>
      <c r="CS174" s="196"/>
      <c r="CT174" s="195" t="s">
        <v>210</v>
      </c>
      <c r="CU174" s="196"/>
      <c r="CV174" s="195" t="s">
        <v>210</v>
      </c>
      <c r="CW174" s="196"/>
      <c r="CX174" s="195" t="s">
        <v>210</v>
      </c>
      <c r="CY174" s="196"/>
      <c r="CZ174" s="195" t="s">
        <v>210</v>
      </c>
      <c r="DA174" s="196"/>
      <c r="DB174" s="195" t="s">
        <v>210</v>
      </c>
      <c r="DC174" s="196"/>
      <c r="DD174" s="195" t="s">
        <v>210</v>
      </c>
      <c r="DE174" s="196"/>
      <c r="DF174" s="195" t="s">
        <v>210</v>
      </c>
      <c r="DG174" s="196"/>
      <c r="DH174" s="195" t="s">
        <v>210</v>
      </c>
      <c r="DI174" s="196"/>
      <c r="DJ174" s="195" t="s">
        <v>210</v>
      </c>
      <c r="DK174" s="196"/>
      <c r="DL174" s="195" t="s">
        <v>210</v>
      </c>
      <c r="DM174" s="196"/>
      <c r="DN174" s="195" t="s">
        <v>210</v>
      </c>
      <c r="DO174" s="196"/>
      <c r="DP174" s="195" t="s">
        <v>210</v>
      </c>
      <c r="DQ174" s="196"/>
      <c r="DR174" s="195" t="s">
        <v>210</v>
      </c>
      <c r="DS174" s="196"/>
      <c r="DT174" s="195" t="s">
        <v>210</v>
      </c>
      <c r="DU174" s="196"/>
      <c r="DV174" s="195" t="s">
        <v>210</v>
      </c>
      <c r="DW174" s="196"/>
      <c r="DX174" s="195" t="s">
        <v>210</v>
      </c>
      <c r="DY174" s="196"/>
      <c r="DZ174" s="195">
        <v>0</v>
      </c>
      <c r="EA174" s="196"/>
      <c r="EB174" s="195" t="s">
        <v>210</v>
      </c>
      <c r="EC174" s="196"/>
      <c r="ED174" s="195" t="s">
        <v>210</v>
      </c>
      <c r="EE174" s="196"/>
      <c r="EF174" s="195" t="s">
        <v>210</v>
      </c>
      <c r="EG174" s="196"/>
      <c r="EH174" s="195">
        <v>0</v>
      </c>
      <c r="EI174" s="196"/>
      <c r="EJ174" s="195" t="s">
        <v>210</v>
      </c>
      <c r="EK174" s="196"/>
      <c r="EL174" s="195" t="s">
        <v>210</v>
      </c>
      <c r="EM174" s="196"/>
      <c r="EN174" s="195" t="s">
        <v>210</v>
      </c>
      <c r="EO174" s="196"/>
      <c r="EP174" s="195" t="s">
        <v>210</v>
      </c>
      <c r="EQ174" s="196"/>
      <c r="ER174" s="195" t="s">
        <v>210</v>
      </c>
      <c r="ES174" s="196"/>
      <c r="ET174" s="195" t="s">
        <v>210</v>
      </c>
      <c r="EU174" s="196"/>
      <c r="EV174" s="195" t="s">
        <v>210</v>
      </c>
      <c r="EW174" s="196"/>
      <c r="EX174" s="195" t="s">
        <v>210</v>
      </c>
      <c r="EY174" s="196"/>
      <c r="EZ174" s="195" t="s">
        <v>210</v>
      </c>
      <c r="FA174" s="196"/>
      <c r="FB174" s="195" t="s">
        <v>210</v>
      </c>
      <c r="FC174" s="196"/>
      <c r="FD174" s="195" t="s">
        <v>210</v>
      </c>
      <c r="FE174" s="196"/>
      <c r="FF174" s="195" t="s">
        <v>210</v>
      </c>
      <c r="FG174" s="196"/>
      <c r="FH174" s="195" t="s">
        <v>210</v>
      </c>
      <c r="FI174" s="196"/>
      <c r="FJ174" s="195" t="s">
        <v>210</v>
      </c>
      <c r="FK174" s="196"/>
      <c r="FL174" s="195" t="s">
        <v>210</v>
      </c>
      <c r="FM174" s="196"/>
      <c r="FN174" s="195" t="s">
        <v>210</v>
      </c>
      <c r="FO174" s="196"/>
      <c r="FP174" s="195" t="s">
        <v>210</v>
      </c>
      <c r="FQ174" s="196"/>
      <c r="FR174" s="195" t="s">
        <v>210</v>
      </c>
      <c r="FS174" s="196"/>
      <c r="FT174" s="195" t="s">
        <v>210</v>
      </c>
      <c r="FU174" s="196"/>
      <c r="FV174" s="195" t="s">
        <v>210</v>
      </c>
      <c r="FW174" s="196"/>
      <c r="FX174" s="195">
        <v>0</v>
      </c>
      <c r="FY174" s="196"/>
      <c r="FZ174" s="195">
        <v>0</v>
      </c>
      <c r="GA174" s="196"/>
      <c r="GB174" s="195">
        <v>0</v>
      </c>
      <c r="GC174" s="196"/>
      <c r="GD174" s="195">
        <v>0</v>
      </c>
      <c r="GE174" s="196"/>
      <c r="GF174" s="195">
        <v>0</v>
      </c>
      <c r="GG174" s="196"/>
      <c r="GH174" s="195">
        <v>0</v>
      </c>
      <c r="GI174" s="196"/>
      <c r="GJ174" s="195">
        <v>0</v>
      </c>
      <c r="GK174" s="196"/>
      <c r="GL174" s="195">
        <v>0</v>
      </c>
      <c r="GM174" s="196"/>
      <c r="GN174" s="195">
        <v>0</v>
      </c>
      <c r="GO174" s="196"/>
      <c r="GP174" s="195">
        <v>0</v>
      </c>
      <c r="GQ174" s="196"/>
      <c r="GR174" s="195">
        <v>0</v>
      </c>
      <c r="GS174" s="196"/>
      <c r="GT174" s="195">
        <v>0</v>
      </c>
      <c r="GU174" s="196"/>
      <c r="GV174" s="195">
        <v>0</v>
      </c>
      <c r="GW174" s="196"/>
      <c r="GX174" s="195">
        <v>0</v>
      </c>
      <c r="GY174" s="196"/>
      <c r="GZ174" s="195">
        <v>0</v>
      </c>
      <c r="HA174" s="196"/>
      <c r="HB174" s="195">
        <v>0</v>
      </c>
      <c r="HC174" s="196"/>
      <c r="HD174" s="195">
        <v>0</v>
      </c>
      <c r="HE174" s="196"/>
      <c r="HF174" s="195">
        <v>0</v>
      </c>
      <c r="HG174" s="196"/>
      <c r="HH174" s="195">
        <v>0</v>
      </c>
      <c r="HI174" s="196"/>
      <c r="HJ174" s="195">
        <v>0</v>
      </c>
      <c r="HK174" s="196"/>
      <c r="HL174" s="195">
        <v>0</v>
      </c>
      <c r="HM174" s="196"/>
      <c r="HN174" s="195">
        <v>0</v>
      </c>
      <c r="HO174" s="196"/>
      <c r="HP174" s="195">
        <v>0</v>
      </c>
      <c r="HQ174" s="196"/>
      <c r="HR174" s="195">
        <v>0</v>
      </c>
      <c r="HS174" s="196"/>
      <c r="HT174" s="195">
        <v>0</v>
      </c>
      <c r="HU174" s="196"/>
      <c r="HV174" s="195">
        <v>0</v>
      </c>
      <c r="HW174" s="196"/>
      <c r="HX174" s="195">
        <v>0</v>
      </c>
      <c r="HY174" s="196"/>
      <c r="HZ174" s="195">
        <v>0</v>
      </c>
      <c r="IA174" s="196"/>
      <c r="IB174" s="195">
        <v>0</v>
      </c>
      <c r="IC174" s="196"/>
      <c r="ID174" s="195">
        <v>0</v>
      </c>
      <c r="IE174" s="196"/>
      <c r="IF174" s="195">
        <v>0</v>
      </c>
      <c r="IG174" s="196"/>
      <c r="IH174" s="195">
        <v>0</v>
      </c>
      <c r="II174" s="196"/>
    </row>
    <row r="175" spans="1:243" ht="15.75" customHeight="1" x14ac:dyDescent="0.2">
      <c r="A175" s="596"/>
      <c r="B175" s="598"/>
      <c r="C175" s="613"/>
      <c r="D175" s="7" t="s">
        <v>6</v>
      </c>
      <c r="E175" s="537"/>
      <c r="F175" s="197"/>
      <c r="G175" s="198" t="s">
        <v>667</v>
      </c>
      <c r="H175" s="197"/>
      <c r="I175" s="198" t="s">
        <v>667</v>
      </c>
      <c r="J175" s="197"/>
      <c r="K175" s="198" t="s">
        <v>667</v>
      </c>
      <c r="L175" s="197"/>
      <c r="M175" s="198" t="s">
        <v>667</v>
      </c>
      <c r="N175" s="197"/>
      <c r="O175" s="198" t="e">
        <v>#VALUE!</v>
      </c>
      <c r="P175" s="197"/>
      <c r="Q175" s="198" t="e">
        <v>#VALUE!</v>
      </c>
      <c r="R175" s="197"/>
      <c r="S175" s="198" t="e">
        <v>#VALUE!</v>
      </c>
      <c r="T175" s="197"/>
      <c r="U175" s="198" t="e">
        <v>#VALUE!</v>
      </c>
      <c r="V175" s="197"/>
      <c r="W175" s="198" t="e">
        <v>#VALUE!</v>
      </c>
      <c r="X175" s="197"/>
      <c r="Y175" s="198" t="e">
        <v>#VALUE!</v>
      </c>
      <c r="Z175" s="197"/>
      <c r="AA175" s="198" t="e">
        <v>#VALUE!</v>
      </c>
      <c r="AB175" s="197"/>
      <c r="AC175" s="198" t="e">
        <v>#VALUE!</v>
      </c>
      <c r="AD175" s="197"/>
      <c r="AE175" s="198" t="e">
        <v>#VALUE!</v>
      </c>
      <c r="AF175" s="197"/>
      <c r="AG175" s="198" t="e">
        <v>#VALUE!</v>
      </c>
      <c r="AH175" s="197"/>
      <c r="AI175" s="198" t="e">
        <v>#VALUE!</v>
      </c>
      <c r="AJ175" s="197"/>
      <c r="AK175" s="198" t="e">
        <v>#VALUE!</v>
      </c>
      <c r="AL175" s="197"/>
      <c r="AM175" s="198" t="s">
        <v>667</v>
      </c>
      <c r="AN175" s="197"/>
      <c r="AO175" s="198" t="e">
        <v>#VALUE!</v>
      </c>
      <c r="AP175" s="197"/>
      <c r="AQ175" s="198" t="e">
        <v>#VALUE!</v>
      </c>
      <c r="AR175" s="197"/>
      <c r="AS175" s="198" t="e">
        <v>#VALUE!</v>
      </c>
      <c r="AT175" s="197"/>
      <c r="AU175" s="198" t="e">
        <v>#VALUE!</v>
      </c>
      <c r="AV175" s="197"/>
      <c r="AW175" s="198" t="e">
        <v>#VALUE!</v>
      </c>
      <c r="AX175" s="197"/>
      <c r="AY175" s="198" t="e">
        <v>#VALUE!</v>
      </c>
      <c r="AZ175" s="197"/>
      <c r="BA175" s="198" t="s">
        <v>667</v>
      </c>
      <c r="BB175" s="197"/>
      <c r="BC175" s="198" t="e">
        <v>#VALUE!</v>
      </c>
      <c r="BD175" s="197"/>
      <c r="BE175" s="198" t="e">
        <v>#VALUE!</v>
      </c>
      <c r="BF175" s="197"/>
      <c r="BG175" s="198" t="e">
        <v>#VALUE!</v>
      </c>
      <c r="BH175" s="197"/>
      <c r="BI175" s="198" t="s">
        <v>667</v>
      </c>
      <c r="BJ175" s="197"/>
      <c r="BK175" s="198" t="s">
        <v>667</v>
      </c>
      <c r="BL175" s="197"/>
      <c r="BM175" s="198" t="e">
        <v>#VALUE!</v>
      </c>
      <c r="BN175" s="197"/>
      <c r="BO175" s="198" t="e">
        <v>#VALUE!</v>
      </c>
      <c r="BP175" s="197"/>
      <c r="BQ175" s="198" t="e">
        <v>#VALUE!</v>
      </c>
      <c r="BR175" s="197"/>
      <c r="BS175" s="198" t="e">
        <v>#VALUE!</v>
      </c>
      <c r="BT175" s="197"/>
      <c r="BU175" s="198" t="e">
        <v>#VALUE!</v>
      </c>
      <c r="BV175" s="197"/>
      <c r="BW175" s="198" t="e">
        <v>#VALUE!</v>
      </c>
      <c r="BX175" s="197"/>
      <c r="BY175" s="198" t="e">
        <v>#VALUE!</v>
      </c>
      <c r="BZ175" s="197"/>
      <c r="CA175" s="198" t="e">
        <v>#VALUE!</v>
      </c>
      <c r="CB175" s="197"/>
      <c r="CC175" s="198" t="e">
        <v>#VALUE!</v>
      </c>
      <c r="CD175" s="197"/>
      <c r="CE175" s="198" t="e">
        <v>#VALUE!</v>
      </c>
      <c r="CF175" s="197"/>
      <c r="CG175" s="198" t="e">
        <v>#VALUE!</v>
      </c>
      <c r="CH175" s="197"/>
      <c r="CI175" s="198" t="e">
        <v>#VALUE!</v>
      </c>
      <c r="CJ175" s="197"/>
      <c r="CK175" s="198" t="e">
        <v>#VALUE!</v>
      </c>
      <c r="CL175" s="197"/>
      <c r="CM175" s="198" t="e">
        <v>#VALUE!</v>
      </c>
      <c r="CN175" s="197"/>
      <c r="CO175" s="198" t="e">
        <v>#VALUE!</v>
      </c>
      <c r="CP175" s="197"/>
      <c r="CQ175" s="198" t="e">
        <v>#VALUE!</v>
      </c>
      <c r="CR175" s="197"/>
      <c r="CS175" s="198" t="e">
        <v>#VALUE!</v>
      </c>
      <c r="CT175" s="197"/>
      <c r="CU175" s="198" t="e">
        <v>#VALUE!</v>
      </c>
      <c r="CV175" s="197"/>
      <c r="CW175" s="198" t="e">
        <v>#VALUE!</v>
      </c>
      <c r="CX175" s="197"/>
      <c r="CY175" s="198" t="e">
        <v>#VALUE!</v>
      </c>
      <c r="CZ175" s="197"/>
      <c r="DA175" s="198" t="e">
        <v>#VALUE!</v>
      </c>
      <c r="DB175" s="197"/>
      <c r="DC175" s="198" t="e">
        <v>#VALUE!</v>
      </c>
      <c r="DD175" s="197"/>
      <c r="DE175" s="198" t="e">
        <v>#VALUE!</v>
      </c>
      <c r="DF175" s="197"/>
      <c r="DG175" s="198" t="e">
        <v>#VALUE!</v>
      </c>
      <c r="DH175" s="197"/>
      <c r="DI175" s="198" t="e">
        <v>#VALUE!</v>
      </c>
      <c r="DJ175" s="197"/>
      <c r="DK175" s="198" t="e">
        <v>#VALUE!</v>
      </c>
      <c r="DL175" s="197"/>
      <c r="DM175" s="198" t="e">
        <v>#VALUE!</v>
      </c>
      <c r="DN175" s="197"/>
      <c r="DO175" s="198" t="e">
        <v>#VALUE!</v>
      </c>
      <c r="DP175" s="197"/>
      <c r="DQ175" s="198" t="e">
        <v>#VALUE!</v>
      </c>
      <c r="DR175" s="197"/>
      <c r="DS175" s="198" t="e">
        <v>#VALUE!</v>
      </c>
      <c r="DT175" s="197"/>
      <c r="DU175" s="198" t="e">
        <v>#VALUE!</v>
      </c>
      <c r="DV175" s="197"/>
      <c r="DW175" s="198" t="e">
        <v>#VALUE!</v>
      </c>
      <c r="DX175" s="197"/>
      <c r="DY175" s="198" t="e">
        <v>#VALUE!</v>
      </c>
      <c r="DZ175" s="197"/>
      <c r="EA175" s="198" t="s">
        <v>667</v>
      </c>
      <c r="EB175" s="197"/>
      <c r="EC175" s="198" t="e">
        <v>#VALUE!</v>
      </c>
      <c r="ED175" s="197"/>
      <c r="EE175" s="198" t="e">
        <v>#VALUE!</v>
      </c>
      <c r="EF175" s="197"/>
      <c r="EG175" s="198" t="e">
        <v>#VALUE!</v>
      </c>
      <c r="EH175" s="197"/>
      <c r="EI175" s="198" t="s">
        <v>667</v>
      </c>
      <c r="EJ175" s="197"/>
      <c r="EK175" s="198" t="e">
        <v>#VALUE!</v>
      </c>
      <c r="EL175" s="197"/>
      <c r="EM175" s="198" t="e">
        <v>#VALUE!</v>
      </c>
      <c r="EN175" s="197"/>
      <c r="EO175" s="198" t="e">
        <v>#VALUE!</v>
      </c>
      <c r="EP175" s="197"/>
      <c r="EQ175" s="198" t="e">
        <v>#VALUE!</v>
      </c>
      <c r="ER175" s="197"/>
      <c r="ES175" s="198" t="e">
        <v>#VALUE!</v>
      </c>
      <c r="ET175" s="197"/>
      <c r="EU175" s="198" t="e">
        <v>#VALUE!</v>
      </c>
      <c r="EV175" s="197"/>
      <c r="EW175" s="198" t="e">
        <v>#VALUE!</v>
      </c>
      <c r="EX175" s="197"/>
      <c r="EY175" s="198" t="e">
        <v>#VALUE!</v>
      </c>
      <c r="EZ175" s="197"/>
      <c r="FA175" s="198" t="e">
        <v>#VALUE!</v>
      </c>
      <c r="FB175" s="197"/>
      <c r="FC175" s="198" t="e">
        <v>#VALUE!</v>
      </c>
      <c r="FD175" s="197"/>
      <c r="FE175" s="198" t="e">
        <v>#VALUE!</v>
      </c>
      <c r="FF175" s="197"/>
      <c r="FG175" s="198" t="e">
        <v>#VALUE!</v>
      </c>
      <c r="FH175" s="197"/>
      <c r="FI175" s="198" t="e">
        <v>#VALUE!</v>
      </c>
      <c r="FJ175" s="197"/>
      <c r="FK175" s="198" t="e">
        <v>#VALUE!</v>
      </c>
      <c r="FL175" s="197"/>
      <c r="FM175" s="198" t="e">
        <v>#VALUE!</v>
      </c>
      <c r="FN175" s="197"/>
      <c r="FO175" s="198" t="e">
        <v>#VALUE!</v>
      </c>
      <c r="FP175" s="197"/>
      <c r="FQ175" s="198" t="e">
        <v>#VALUE!</v>
      </c>
      <c r="FR175" s="197"/>
      <c r="FS175" s="198" t="e">
        <v>#VALUE!</v>
      </c>
      <c r="FT175" s="197"/>
      <c r="FU175" s="198" t="e">
        <v>#VALUE!</v>
      </c>
      <c r="FV175" s="197"/>
      <c r="FW175" s="198" t="e">
        <v>#VALUE!</v>
      </c>
      <c r="FX175" s="197"/>
      <c r="FY175" s="198" t="s">
        <v>667</v>
      </c>
      <c r="FZ175" s="197"/>
      <c r="GA175" s="198" t="s">
        <v>667</v>
      </c>
      <c r="GB175" s="197"/>
      <c r="GC175" s="198" t="s">
        <v>667</v>
      </c>
      <c r="GD175" s="197"/>
      <c r="GE175" s="198" t="s">
        <v>667</v>
      </c>
      <c r="GF175" s="197"/>
      <c r="GG175" s="198" t="s">
        <v>667</v>
      </c>
      <c r="GH175" s="197"/>
      <c r="GI175" s="198" t="s">
        <v>667</v>
      </c>
      <c r="GJ175" s="197"/>
      <c r="GK175" s="198" t="s">
        <v>667</v>
      </c>
      <c r="GL175" s="197"/>
      <c r="GM175" s="198" t="s">
        <v>667</v>
      </c>
      <c r="GN175" s="197"/>
      <c r="GO175" s="198" t="s">
        <v>667</v>
      </c>
      <c r="GP175" s="197"/>
      <c r="GQ175" s="198" t="s">
        <v>667</v>
      </c>
      <c r="GR175" s="197"/>
      <c r="GS175" s="198" t="s">
        <v>667</v>
      </c>
      <c r="GT175" s="197"/>
      <c r="GU175" s="198" t="s">
        <v>667</v>
      </c>
      <c r="GV175" s="197"/>
      <c r="GW175" s="198" t="s">
        <v>667</v>
      </c>
      <c r="GX175" s="197"/>
      <c r="GY175" s="198" t="s">
        <v>667</v>
      </c>
      <c r="GZ175" s="197"/>
      <c r="HA175" s="198" t="s">
        <v>667</v>
      </c>
      <c r="HB175" s="197"/>
      <c r="HC175" s="198" t="s">
        <v>667</v>
      </c>
      <c r="HD175" s="197"/>
      <c r="HE175" s="198" t="s">
        <v>667</v>
      </c>
      <c r="HF175" s="197"/>
      <c r="HG175" s="198" t="s">
        <v>667</v>
      </c>
      <c r="HH175" s="197"/>
      <c r="HI175" s="198" t="s">
        <v>667</v>
      </c>
      <c r="HJ175" s="197"/>
      <c r="HK175" s="198" t="s">
        <v>667</v>
      </c>
      <c r="HL175" s="197"/>
      <c r="HM175" s="198" t="s">
        <v>667</v>
      </c>
      <c r="HN175" s="197"/>
      <c r="HO175" s="198" t="s">
        <v>667</v>
      </c>
      <c r="HP175" s="197"/>
      <c r="HQ175" s="198" t="s">
        <v>667</v>
      </c>
      <c r="HR175" s="197"/>
      <c r="HS175" s="198" t="s">
        <v>667</v>
      </c>
      <c r="HT175" s="197"/>
      <c r="HU175" s="198" t="s">
        <v>667</v>
      </c>
      <c r="HV175" s="197"/>
      <c r="HW175" s="198" t="s">
        <v>667</v>
      </c>
      <c r="HX175" s="197"/>
      <c r="HY175" s="198" t="s">
        <v>667</v>
      </c>
      <c r="HZ175" s="197"/>
      <c r="IA175" s="198" t="s">
        <v>667</v>
      </c>
      <c r="IB175" s="197"/>
      <c r="IC175" s="198" t="s">
        <v>667</v>
      </c>
      <c r="ID175" s="197"/>
      <c r="IE175" s="198" t="s">
        <v>667</v>
      </c>
      <c r="IF175" s="197"/>
      <c r="IG175" s="198" t="s">
        <v>667</v>
      </c>
      <c r="IH175" s="197"/>
      <c r="II175" s="198" t="s">
        <v>667</v>
      </c>
    </row>
    <row r="176" spans="1:243" ht="15.75" customHeight="1" x14ac:dyDescent="0.2">
      <c r="A176" s="596"/>
      <c r="B176" s="598"/>
      <c r="C176" s="613"/>
      <c r="D176" s="7">
        <v>0</v>
      </c>
      <c r="E176" s="538" t="s">
        <v>82</v>
      </c>
      <c r="F176" s="199">
        <v>0</v>
      </c>
      <c r="G176" s="200"/>
      <c r="H176" s="199">
        <v>0</v>
      </c>
      <c r="I176" s="200"/>
      <c r="J176" s="199">
        <v>0</v>
      </c>
      <c r="K176" s="200"/>
      <c r="L176" s="199">
        <v>0</v>
      </c>
      <c r="M176" s="200"/>
      <c r="N176" s="199">
        <v>0</v>
      </c>
      <c r="O176" s="200"/>
      <c r="P176" s="199">
        <v>0</v>
      </c>
      <c r="Q176" s="200"/>
      <c r="R176" s="199">
        <v>0</v>
      </c>
      <c r="S176" s="200"/>
      <c r="T176" s="199">
        <v>0</v>
      </c>
      <c r="U176" s="200"/>
      <c r="V176" s="199">
        <v>0</v>
      </c>
      <c r="W176" s="200"/>
      <c r="X176" s="199">
        <v>0</v>
      </c>
      <c r="Y176" s="200"/>
      <c r="Z176" s="199">
        <v>0</v>
      </c>
      <c r="AA176" s="200"/>
      <c r="AB176" s="199">
        <v>0</v>
      </c>
      <c r="AC176" s="200"/>
      <c r="AD176" s="199">
        <v>0</v>
      </c>
      <c r="AE176" s="200"/>
      <c r="AF176" s="199">
        <v>0</v>
      </c>
      <c r="AG176" s="200"/>
      <c r="AH176" s="199">
        <v>0</v>
      </c>
      <c r="AI176" s="200"/>
      <c r="AJ176" s="199">
        <v>0</v>
      </c>
      <c r="AK176" s="200"/>
      <c r="AL176" s="199">
        <v>0</v>
      </c>
      <c r="AM176" s="200"/>
      <c r="AN176" s="199">
        <v>0</v>
      </c>
      <c r="AO176" s="200"/>
      <c r="AP176" s="199">
        <v>0</v>
      </c>
      <c r="AQ176" s="200"/>
      <c r="AR176" s="199">
        <v>0</v>
      </c>
      <c r="AS176" s="200"/>
      <c r="AT176" s="199">
        <v>0</v>
      </c>
      <c r="AU176" s="200"/>
      <c r="AV176" s="199">
        <v>0</v>
      </c>
      <c r="AW176" s="200"/>
      <c r="AX176" s="199">
        <v>0</v>
      </c>
      <c r="AY176" s="200"/>
      <c r="AZ176" s="199">
        <v>0</v>
      </c>
      <c r="BA176" s="200"/>
      <c r="BB176" s="199">
        <v>0</v>
      </c>
      <c r="BC176" s="200"/>
      <c r="BD176" s="199">
        <v>0</v>
      </c>
      <c r="BE176" s="200"/>
      <c r="BF176" s="199">
        <v>0</v>
      </c>
      <c r="BG176" s="200"/>
      <c r="BH176" s="199">
        <v>0</v>
      </c>
      <c r="BI176" s="200"/>
      <c r="BJ176" s="199">
        <v>0</v>
      </c>
      <c r="BK176" s="200"/>
      <c r="BL176" s="199">
        <v>0</v>
      </c>
      <c r="BM176" s="200"/>
      <c r="BN176" s="199">
        <v>0</v>
      </c>
      <c r="BO176" s="200"/>
      <c r="BP176" s="199">
        <v>0</v>
      </c>
      <c r="BQ176" s="200"/>
      <c r="BR176" s="199">
        <v>0</v>
      </c>
      <c r="BS176" s="200"/>
      <c r="BT176" s="199">
        <v>0</v>
      </c>
      <c r="BU176" s="200"/>
      <c r="BV176" s="199">
        <v>0</v>
      </c>
      <c r="BW176" s="200"/>
      <c r="BX176" s="199">
        <v>0</v>
      </c>
      <c r="BY176" s="200"/>
      <c r="BZ176" s="199">
        <v>0</v>
      </c>
      <c r="CA176" s="200"/>
      <c r="CB176" s="199">
        <v>0</v>
      </c>
      <c r="CC176" s="200"/>
      <c r="CD176" s="199">
        <v>0</v>
      </c>
      <c r="CE176" s="200"/>
      <c r="CF176" s="199">
        <v>0</v>
      </c>
      <c r="CG176" s="200"/>
      <c r="CH176" s="199">
        <v>0</v>
      </c>
      <c r="CI176" s="200"/>
      <c r="CJ176" s="199">
        <v>0</v>
      </c>
      <c r="CK176" s="200"/>
      <c r="CL176" s="199">
        <v>0</v>
      </c>
      <c r="CM176" s="200"/>
      <c r="CN176" s="199">
        <v>0</v>
      </c>
      <c r="CO176" s="200"/>
      <c r="CP176" s="199">
        <v>0</v>
      </c>
      <c r="CQ176" s="200"/>
      <c r="CR176" s="199">
        <v>0</v>
      </c>
      <c r="CS176" s="200"/>
      <c r="CT176" s="199">
        <v>0</v>
      </c>
      <c r="CU176" s="200"/>
      <c r="CV176" s="199">
        <v>0</v>
      </c>
      <c r="CW176" s="200"/>
      <c r="CX176" s="199">
        <v>0</v>
      </c>
      <c r="CY176" s="200"/>
      <c r="CZ176" s="199">
        <v>0</v>
      </c>
      <c r="DA176" s="200"/>
      <c r="DB176" s="199">
        <v>0</v>
      </c>
      <c r="DC176" s="200"/>
      <c r="DD176" s="199">
        <v>0</v>
      </c>
      <c r="DE176" s="200"/>
      <c r="DF176" s="199">
        <v>0</v>
      </c>
      <c r="DG176" s="200"/>
      <c r="DH176" s="199">
        <v>0</v>
      </c>
      <c r="DI176" s="200"/>
      <c r="DJ176" s="199">
        <v>0</v>
      </c>
      <c r="DK176" s="200"/>
      <c r="DL176" s="199">
        <v>0</v>
      </c>
      <c r="DM176" s="200"/>
      <c r="DN176" s="199">
        <v>0</v>
      </c>
      <c r="DO176" s="200"/>
      <c r="DP176" s="199">
        <v>0</v>
      </c>
      <c r="DQ176" s="200"/>
      <c r="DR176" s="199">
        <v>0</v>
      </c>
      <c r="DS176" s="200"/>
      <c r="DT176" s="199">
        <v>0</v>
      </c>
      <c r="DU176" s="200"/>
      <c r="DV176" s="199">
        <v>0</v>
      </c>
      <c r="DW176" s="200"/>
      <c r="DX176" s="199">
        <v>0</v>
      </c>
      <c r="DY176" s="200"/>
      <c r="DZ176" s="199">
        <v>0</v>
      </c>
      <c r="EA176" s="200"/>
      <c r="EB176" s="199">
        <v>0</v>
      </c>
      <c r="EC176" s="200"/>
      <c r="ED176" s="199">
        <v>0</v>
      </c>
      <c r="EE176" s="200"/>
      <c r="EF176" s="199">
        <v>0</v>
      </c>
      <c r="EG176" s="200"/>
      <c r="EH176" s="199">
        <v>0</v>
      </c>
      <c r="EI176" s="200"/>
      <c r="EJ176" s="199">
        <v>0</v>
      </c>
      <c r="EK176" s="200"/>
      <c r="EL176" s="199">
        <v>0</v>
      </c>
      <c r="EM176" s="200"/>
      <c r="EN176" s="199">
        <v>0</v>
      </c>
      <c r="EO176" s="200"/>
      <c r="EP176" s="199">
        <v>0</v>
      </c>
      <c r="EQ176" s="200"/>
      <c r="ER176" s="199">
        <v>0</v>
      </c>
      <c r="ES176" s="200"/>
      <c r="ET176" s="199">
        <v>0</v>
      </c>
      <c r="EU176" s="200"/>
      <c r="EV176" s="199">
        <v>0</v>
      </c>
      <c r="EW176" s="200"/>
      <c r="EX176" s="199">
        <v>0</v>
      </c>
      <c r="EY176" s="200"/>
      <c r="EZ176" s="199">
        <v>0</v>
      </c>
      <c r="FA176" s="200"/>
      <c r="FB176" s="199">
        <v>0</v>
      </c>
      <c r="FC176" s="200"/>
      <c r="FD176" s="199">
        <v>0</v>
      </c>
      <c r="FE176" s="200"/>
      <c r="FF176" s="199">
        <v>0</v>
      </c>
      <c r="FG176" s="200"/>
      <c r="FH176" s="199">
        <v>0</v>
      </c>
      <c r="FI176" s="200"/>
      <c r="FJ176" s="199">
        <v>0</v>
      </c>
      <c r="FK176" s="200"/>
      <c r="FL176" s="199">
        <v>0</v>
      </c>
      <c r="FM176" s="200"/>
      <c r="FN176" s="199">
        <v>0</v>
      </c>
      <c r="FO176" s="200"/>
      <c r="FP176" s="199">
        <v>0</v>
      </c>
      <c r="FQ176" s="200"/>
      <c r="FR176" s="199">
        <v>0</v>
      </c>
      <c r="FS176" s="200"/>
      <c r="FT176" s="199">
        <v>0</v>
      </c>
      <c r="FU176" s="200"/>
      <c r="FV176" s="199">
        <v>0</v>
      </c>
      <c r="FW176" s="200"/>
      <c r="FX176" s="199">
        <v>0</v>
      </c>
      <c r="FY176" s="200"/>
      <c r="FZ176" s="199">
        <v>0</v>
      </c>
      <c r="GA176" s="200"/>
      <c r="GB176" s="199">
        <v>0</v>
      </c>
      <c r="GC176" s="200"/>
      <c r="GD176" s="199">
        <v>0</v>
      </c>
      <c r="GE176" s="200"/>
      <c r="GF176" s="199">
        <v>0</v>
      </c>
      <c r="GG176" s="200"/>
      <c r="GH176" s="199">
        <v>0</v>
      </c>
      <c r="GI176" s="200"/>
      <c r="GJ176" s="199">
        <v>0</v>
      </c>
      <c r="GK176" s="200"/>
      <c r="GL176" s="199">
        <v>0</v>
      </c>
      <c r="GM176" s="200"/>
      <c r="GN176" s="199">
        <v>0</v>
      </c>
      <c r="GO176" s="200"/>
      <c r="GP176" s="199">
        <v>0</v>
      </c>
      <c r="GQ176" s="200"/>
      <c r="GR176" s="199">
        <v>0</v>
      </c>
      <c r="GS176" s="200"/>
      <c r="GT176" s="199">
        <v>0</v>
      </c>
      <c r="GU176" s="200"/>
      <c r="GV176" s="199">
        <v>0</v>
      </c>
      <c r="GW176" s="200"/>
      <c r="GX176" s="199">
        <v>0</v>
      </c>
      <c r="GY176" s="200"/>
      <c r="GZ176" s="199">
        <v>0</v>
      </c>
      <c r="HA176" s="200"/>
      <c r="HB176" s="199">
        <v>0</v>
      </c>
      <c r="HC176" s="200"/>
      <c r="HD176" s="199">
        <v>0</v>
      </c>
      <c r="HE176" s="200"/>
      <c r="HF176" s="199">
        <v>0</v>
      </c>
      <c r="HG176" s="200"/>
      <c r="HH176" s="199">
        <v>0</v>
      </c>
      <c r="HI176" s="200"/>
      <c r="HJ176" s="199">
        <v>0</v>
      </c>
      <c r="HK176" s="200"/>
      <c r="HL176" s="199">
        <v>0</v>
      </c>
      <c r="HM176" s="200"/>
      <c r="HN176" s="199">
        <v>0</v>
      </c>
      <c r="HO176" s="200"/>
      <c r="HP176" s="199">
        <v>0</v>
      </c>
      <c r="HQ176" s="200"/>
      <c r="HR176" s="199">
        <v>0</v>
      </c>
      <c r="HS176" s="200"/>
      <c r="HT176" s="199">
        <v>0</v>
      </c>
      <c r="HU176" s="200"/>
      <c r="HV176" s="199">
        <v>0</v>
      </c>
      <c r="HW176" s="200"/>
      <c r="HX176" s="199">
        <v>0</v>
      </c>
      <c r="HY176" s="200"/>
      <c r="HZ176" s="199">
        <v>0</v>
      </c>
      <c r="IA176" s="200"/>
      <c r="IB176" s="199">
        <v>0</v>
      </c>
      <c r="IC176" s="200"/>
      <c r="ID176" s="199">
        <v>0</v>
      </c>
      <c r="IE176" s="200"/>
      <c r="IF176" s="199">
        <v>0</v>
      </c>
      <c r="IG176" s="200"/>
      <c r="IH176" s="199">
        <v>0</v>
      </c>
      <c r="II176" s="200"/>
    </row>
    <row r="177" spans="1:243" ht="15.75" customHeight="1" x14ac:dyDescent="0.2">
      <c r="A177" s="596"/>
      <c r="B177" s="598"/>
      <c r="C177" s="613"/>
      <c r="D177" s="8">
        <v>0</v>
      </c>
      <c r="E177" s="537"/>
      <c r="F177" s="201"/>
      <c r="G177" s="202" t="s">
        <v>667</v>
      </c>
      <c r="H177" s="201"/>
      <c r="I177" s="202" t="s">
        <v>667</v>
      </c>
      <c r="J177" s="201"/>
      <c r="K177" s="202" t="s">
        <v>667</v>
      </c>
      <c r="L177" s="201"/>
      <c r="M177" s="202" t="s">
        <v>667</v>
      </c>
      <c r="N177" s="201"/>
      <c r="O177" s="202" t="s">
        <v>667</v>
      </c>
      <c r="P177" s="201"/>
      <c r="Q177" s="202" t="s">
        <v>667</v>
      </c>
      <c r="R177" s="201"/>
      <c r="S177" s="202" t="s">
        <v>667</v>
      </c>
      <c r="T177" s="201"/>
      <c r="U177" s="202" t="s">
        <v>667</v>
      </c>
      <c r="V177" s="201"/>
      <c r="W177" s="202" t="s">
        <v>667</v>
      </c>
      <c r="X177" s="201"/>
      <c r="Y177" s="202" t="s">
        <v>667</v>
      </c>
      <c r="Z177" s="201"/>
      <c r="AA177" s="202" t="s">
        <v>667</v>
      </c>
      <c r="AB177" s="201"/>
      <c r="AC177" s="202" t="s">
        <v>667</v>
      </c>
      <c r="AD177" s="201"/>
      <c r="AE177" s="202" t="s">
        <v>667</v>
      </c>
      <c r="AF177" s="201"/>
      <c r="AG177" s="202" t="s">
        <v>667</v>
      </c>
      <c r="AH177" s="201"/>
      <c r="AI177" s="202" t="s">
        <v>667</v>
      </c>
      <c r="AJ177" s="201"/>
      <c r="AK177" s="202" t="s">
        <v>667</v>
      </c>
      <c r="AL177" s="201"/>
      <c r="AM177" s="202" t="s">
        <v>667</v>
      </c>
      <c r="AN177" s="201"/>
      <c r="AO177" s="202" t="s">
        <v>667</v>
      </c>
      <c r="AP177" s="201"/>
      <c r="AQ177" s="202" t="s">
        <v>667</v>
      </c>
      <c r="AR177" s="201"/>
      <c r="AS177" s="202" t="s">
        <v>667</v>
      </c>
      <c r="AT177" s="201"/>
      <c r="AU177" s="202" t="s">
        <v>667</v>
      </c>
      <c r="AV177" s="201"/>
      <c r="AW177" s="202" t="s">
        <v>667</v>
      </c>
      <c r="AX177" s="201"/>
      <c r="AY177" s="202" t="s">
        <v>667</v>
      </c>
      <c r="AZ177" s="201"/>
      <c r="BA177" s="202" t="s">
        <v>667</v>
      </c>
      <c r="BB177" s="201"/>
      <c r="BC177" s="202" t="s">
        <v>667</v>
      </c>
      <c r="BD177" s="201"/>
      <c r="BE177" s="202" t="s">
        <v>667</v>
      </c>
      <c r="BF177" s="201"/>
      <c r="BG177" s="202" t="s">
        <v>667</v>
      </c>
      <c r="BH177" s="201"/>
      <c r="BI177" s="202" t="s">
        <v>667</v>
      </c>
      <c r="BJ177" s="201"/>
      <c r="BK177" s="202" t="s">
        <v>667</v>
      </c>
      <c r="BL177" s="201"/>
      <c r="BM177" s="202" t="s">
        <v>667</v>
      </c>
      <c r="BN177" s="201"/>
      <c r="BO177" s="202" t="s">
        <v>667</v>
      </c>
      <c r="BP177" s="201"/>
      <c r="BQ177" s="202" t="s">
        <v>667</v>
      </c>
      <c r="BR177" s="201"/>
      <c r="BS177" s="202" t="s">
        <v>667</v>
      </c>
      <c r="BT177" s="201"/>
      <c r="BU177" s="202" t="s">
        <v>667</v>
      </c>
      <c r="BV177" s="201"/>
      <c r="BW177" s="202" t="s">
        <v>667</v>
      </c>
      <c r="BX177" s="201"/>
      <c r="BY177" s="202" t="s">
        <v>667</v>
      </c>
      <c r="BZ177" s="201"/>
      <c r="CA177" s="202" t="s">
        <v>667</v>
      </c>
      <c r="CB177" s="201"/>
      <c r="CC177" s="202" t="s">
        <v>667</v>
      </c>
      <c r="CD177" s="201"/>
      <c r="CE177" s="202" t="s">
        <v>667</v>
      </c>
      <c r="CF177" s="201"/>
      <c r="CG177" s="202" t="s">
        <v>667</v>
      </c>
      <c r="CH177" s="201"/>
      <c r="CI177" s="202" t="s">
        <v>667</v>
      </c>
      <c r="CJ177" s="201"/>
      <c r="CK177" s="202" t="s">
        <v>667</v>
      </c>
      <c r="CL177" s="201"/>
      <c r="CM177" s="202" t="s">
        <v>667</v>
      </c>
      <c r="CN177" s="201"/>
      <c r="CO177" s="202" t="s">
        <v>667</v>
      </c>
      <c r="CP177" s="201"/>
      <c r="CQ177" s="202" t="s">
        <v>667</v>
      </c>
      <c r="CR177" s="201"/>
      <c r="CS177" s="202" t="s">
        <v>667</v>
      </c>
      <c r="CT177" s="201"/>
      <c r="CU177" s="202" t="s">
        <v>667</v>
      </c>
      <c r="CV177" s="201"/>
      <c r="CW177" s="202" t="s">
        <v>667</v>
      </c>
      <c r="CX177" s="201"/>
      <c r="CY177" s="202" t="s">
        <v>667</v>
      </c>
      <c r="CZ177" s="201"/>
      <c r="DA177" s="202" t="s">
        <v>667</v>
      </c>
      <c r="DB177" s="201"/>
      <c r="DC177" s="202" t="s">
        <v>667</v>
      </c>
      <c r="DD177" s="201"/>
      <c r="DE177" s="202" t="s">
        <v>667</v>
      </c>
      <c r="DF177" s="201"/>
      <c r="DG177" s="202" t="s">
        <v>667</v>
      </c>
      <c r="DH177" s="201"/>
      <c r="DI177" s="202" t="s">
        <v>667</v>
      </c>
      <c r="DJ177" s="201"/>
      <c r="DK177" s="202" t="s">
        <v>667</v>
      </c>
      <c r="DL177" s="201"/>
      <c r="DM177" s="202" t="s">
        <v>667</v>
      </c>
      <c r="DN177" s="201"/>
      <c r="DO177" s="202" t="s">
        <v>667</v>
      </c>
      <c r="DP177" s="201"/>
      <c r="DQ177" s="202" t="s">
        <v>667</v>
      </c>
      <c r="DR177" s="201"/>
      <c r="DS177" s="202" t="s">
        <v>667</v>
      </c>
      <c r="DT177" s="201"/>
      <c r="DU177" s="202" t="s">
        <v>667</v>
      </c>
      <c r="DV177" s="201"/>
      <c r="DW177" s="202" t="s">
        <v>667</v>
      </c>
      <c r="DX177" s="201"/>
      <c r="DY177" s="202" t="s">
        <v>667</v>
      </c>
      <c r="DZ177" s="201"/>
      <c r="EA177" s="202" t="s">
        <v>667</v>
      </c>
      <c r="EB177" s="201"/>
      <c r="EC177" s="202" t="s">
        <v>667</v>
      </c>
      <c r="ED177" s="201"/>
      <c r="EE177" s="202" t="s">
        <v>667</v>
      </c>
      <c r="EF177" s="201"/>
      <c r="EG177" s="202" t="s">
        <v>667</v>
      </c>
      <c r="EH177" s="201"/>
      <c r="EI177" s="202" t="s">
        <v>667</v>
      </c>
      <c r="EJ177" s="201"/>
      <c r="EK177" s="202" t="s">
        <v>667</v>
      </c>
      <c r="EL177" s="201"/>
      <c r="EM177" s="202" t="s">
        <v>667</v>
      </c>
      <c r="EN177" s="201"/>
      <c r="EO177" s="202" t="s">
        <v>667</v>
      </c>
      <c r="EP177" s="201"/>
      <c r="EQ177" s="202" t="s">
        <v>667</v>
      </c>
      <c r="ER177" s="201"/>
      <c r="ES177" s="202" t="s">
        <v>667</v>
      </c>
      <c r="ET177" s="201"/>
      <c r="EU177" s="202" t="s">
        <v>667</v>
      </c>
      <c r="EV177" s="201"/>
      <c r="EW177" s="202" t="s">
        <v>667</v>
      </c>
      <c r="EX177" s="201"/>
      <c r="EY177" s="202" t="s">
        <v>667</v>
      </c>
      <c r="EZ177" s="201"/>
      <c r="FA177" s="202" t="s">
        <v>667</v>
      </c>
      <c r="FB177" s="201"/>
      <c r="FC177" s="202" t="s">
        <v>667</v>
      </c>
      <c r="FD177" s="201"/>
      <c r="FE177" s="202" t="s">
        <v>667</v>
      </c>
      <c r="FF177" s="201"/>
      <c r="FG177" s="202" t="s">
        <v>667</v>
      </c>
      <c r="FH177" s="201"/>
      <c r="FI177" s="202" t="s">
        <v>667</v>
      </c>
      <c r="FJ177" s="201"/>
      <c r="FK177" s="202" t="s">
        <v>667</v>
      </c>
      <c r="FL177" s="201"/>
      <c r="FM177" s="202" t="s">
        <v>667</v>
      </c>
      <c r="FN177" s="201"/>
      <c r="FO177" s="202" t="s">
        <v>667</v>
      </c>
      <c r="FP177" s="201"/>
      <c r="FQ177" s="202" t="s">
        <v>667</v>
      </c>
      <c r="FR177" s="201"/>
      <c r="FS177" s="202" t="s">
        <v>667</v>
      </c>
      <c r="FT177" s="201"/>
      <c r="FU177" s="202" t="s">
        <v>667</v>
      </c>
      <c r="FV177" s="201"/>
      <c r="FW177" s="202" t="s">
        <v>667</v>
      </c>
      <c r="FX177" s="201"/>
      <c r="FY177" s="202" t="s">
        <v>667</v>
      </c>
      <c r="FZ177" s="201"/>
      <c r="GA177" s="202" t="s">
        <v>667</v>
      </c>
      <c r="GB177" s="201"/>
      <c r="GC177" s="202" t="s">
        <v>667</v>
      </c>
      <c r="GD177" s="201"/>
      <c r="GE177" s="202" t="s">
        <v>667</v>
      </c>
      <c r="GF177" s="201"/>
      <c r="GG177" s="202" t="s">
        <v>667</v>
      </c>
      <c r="GH177" s="201"/>
      <c r="GI177" s="202" t="s">
        <v>667</v>
      </c>
      <c r="GJ177" s="201"/>
      <c r="GK177" s="202" t="s">
        <v>667</v>
      </c>
      <c r="GL177" s="201"/>
      <c r="GM177" s="202" t="s">
        <v>667</v>
      </c>
      <c r="GN177" s="201"/>
      <c r="GO177" s="202" t="s">
        <v>667</v>
      </c>
      <c r="GP177" s="201"/>
      <c r="GQ177" s="202" t="s">
        <v>667</v>
      </c>
      <c r="GR177" s="201"/>
      <c r="GS177" s="202" t="s">
        <v>667</v>
      </c>
      <c r="GT177" s="201"/>
      <c r="GU177" s="202" t="s">
        <v>667</v>
      </c>
      <c r="GV177" s="201"/>
      <c r="GW177" s="202" t="s">
        <v>667</v>
      </c>
      <c r="GX177" s="201"/>
      <c r="GY177" s="202" t="s">
        <v>667</v>
      </c>
      <c r="GZ177" s="201"/>
      <c r="HA177" s="202" t="s">
        <v>667</v>
      </c>
      <c r="HB177" s="201"/>
      <c r="HC177" s="202" t="s">
        <v>667</v>
      </c>
      <c r="HD177" s="201"/>
      <c r="HE177" s="202" t="s">
        <v>667</v>
      </c>
      <c r="HF177" s="201"/>
      <c r="HG177" s="202" t="s">
        <v>667</v>
      </c>
      <c r="HH177" s="201"/>
      <c r="HI177" s="202" t="s">
        <v>667</v>
      </c>
      <c r="HJ177" s="201"/>
      <c r="HK177" s="202" t="s">
        <v>667</v>
      </c>
      <c r="HL177" s="201"/>
      <c r="HM177" s="202" t="s">
        <v>667</v>
      </c>
      <c r="HN177" s="201"/>
      <c r="HO177" s="202" t="s">
        <v>667</v>
      </c>
      <c r="HP177" s="201"/>
      <c r="HQ177" s="202" t="s">
        <v>667</v>
      </c>
      <c r="HR177" s="201"/>
      <c r="HS177" s="202" t="s">
        <v>667</v>
      </c>
      <c r="HT177" s="201"/>
      <c r="HU177" s="202" t="s">
        <v>667</v>
      </c>
      <c r="HV177" s="201"/>
      <c r="HW177" s="202" t="s">
        <v>667</v>
      </c>
      <c r="HX177" s="201"/>
      <c r="HY177" s="202" t="s">
        <v>667</v>
      </c>
      <c r="HZ177" s="201"/>
      <c r="IA177" s="202" t="s">
        <v>667</v>
      </c>
      <c r="IB177" s="201"/>
      <c r="IC177" s="202" t="s">
        <v>667</v>
      </c>
      <c r="ID177" s="201"/>
      <c r="IE177" s="202" t="s">
        <v>667</v>
      </c>
      <c r="IF177" s="201"/>
      <c r="IG177" s="202" t="s">
        <v>667</v>
      </c>
      <c r="IH177" s="201"/>
      <c r="II177" s="202" t="s">
        <v>667</v>
      </c>
    </row>
    <row r="178" spans="1:243" ht="15.75" customHeight="1" x14ac:dyDescent="0.2">
      <c r="A178" s="596"/>
      <c r="B178" s="598"/>
      <c r="C178" s="613"/>
      <c r="D178" s="9">
        <v>0</v>
      </c>
      <c r="E178" s="538" t="s">
        <v>7</v>
      </c>
      <c r="F178" s="195">
        <v>0</v>
      </c>
      <c r="G178" s="196"/>
      <c r="H178" s="195">
        <v>0</v>
      </c>
      <c r="I178" s="196"/>
      <c r="J178" s="195">
        <v>0</v>
      </c>
      <c r="K178" s="196"/>
      <c r="L178" s="195">
        <v>0</v>
      </c>
      <c r="M178" s="196"/>
      <c r="N178" s="195">
        <v>0</v>
      </c>
      <c r="O178" s="196"/>
      <c r="P178" s="195">
        <v>0</v>
      </c>
      <c r="Q178" s="196"/>
      <c r="R178" s="195">
        <v>0</v>
      </c>
      <c r="S178" s="196"/>
      <c r="T178" s="195">
        <v>0</v>
      </c>
      <c r="U178" s="196"/>
      <c r="V178" s="195">
        <v>0</v>
      </c>
      <c r="W178" s="196"/>
      <c r="X178" s="195">
        <v>0</v>
      </c>
      <c r="Y178" s="196"/>
      <c r="Z178" s="195">
        <v>0</v>
      </c>
      <c r="AA178" s="196"/>
      <c r="AB178" s="195">
        <v>0</v>
      </c>
      <c r="AC178" s="196"/>
      <c r="AD178" s="195">
        <v>0</v>
      </c>
      <c r="AE178" s="196"/>
      <c r="AF178" s="195">
        <v>0</v>
      </c>
      <c r="AG178" s="196"/>
      <c r="AH178" s="195">
        <v>0</v>
      </c>
      <c r="AI178" s="196"/>
      <c r="AJ178" s="195">
        <v>0</v>
      </c>
      <c r="AK178" s="196"/>
      <c r="AL178" s="195">
        <v>0</v>
      </c>
      <c r="AM178" s="196"/>
      <c r="AN178" s="195">
        <v>0</v>
      </c>
      <c r="AO178" s="196"/>
      <c r="AP178" s="195">
        <v>0</v>
      </c>
      <c r="AQ178" s="196"/>
      <c r="AR178" s="195">
        <v>0</v>
      </c>
      <c r="AS178" s="196"/>
      <c r="AT178" s="195">
        <v>0</v>
      </c>
      <c r="AU178" s="196"/>
      <c r="AV178" s="195">
        <v>0</v>
      </c>
      <c r="AW178" s="196"/>
      <c r="AX178" s="195">
        <v>0</v>
      </c>
      <c r="AY178" s="196"/>
      <c r="AZ178" s="195">
        <v>0</v>
      </c>
      <c r="BA178" s="196"/>
      <c r="BB178" s="195">
        <v>0</v>
      </c>
      <c r="BC178" s="196"/>
      <c r="BD178" s="195">
        <v>0</v>
      </c>
      <c r="BE178" s="196"/>
      <c r="BF178" s="195">
        <v>0</v>
      </c>
      <c r="BG178" s="196"/>
      <c r="BH178" s="195">
        <v>0</v>
      </c>
      <c r="BI178" s="196"/>
      <c r="BJ178" s="195">
        <v>0</v>
      </c>
      <c r="BK178" s="196"/>
      <c r="BL178" s="195">
        <v>0</v>
      </c>
      <c r="BM178" s="196"/>
      <c r="BN178" s="195">
        <v>0</v>
      </c>
      <c r="BO178" s="196"/>
      <c r="BP178" s="195">
        <v>0</v>
      </c>
      <c r="BQ178" s="196"/>
      <c r="BR178" s="195">
        <v>0</v>
      </c>
      <c r="BS178" s="196"/>
      <c r="BT178" s="195">
        <v>0</v>
      </c>
      <c r="BU178" s="196"/>
      <c r="BV178" s="195">
        <v>0</v>
      </c>
      <c r="BW178" s="196"/>
      <c r="BX178" s="195">
        <v>0</v>
      </c>
      <c r="BY178" s="196"/>
      <c r="BZ178" s="195">
        <v>0</v>
      </c>
      <c r="CA178" s="196"/>
      <c r="CB178" s="195">
        <v>0</v>
      </c>
      <c r="CC178" s="196"/>
      <c r="CD178" s="195">
        <v>0</v>
      </c>
      <c r="CE178" s="196"/>
      <c r="CF178" s="195">
        <v>0</v>
      </c>
      <c r="CG178" s="196"/>
      <c r="CH178" s="195">
        <v>0</v>
      </c>
      <c r="CI178" s="196"/>
      <c r="CJ178" s="195">
        <v>0</v>
      </c>
      <c r="CK178" s="196"/>
      <c r="CL178" s="195">
        <v>0</v>
      </c>
      <c r="CM178" s="196"/>
      <c r="CN178" s="195">
        <v>0</v>
      </c>
      <c r="CO178" s="196"/>
      <c r="CP178" s="195">
        <v>0</v>
      </c>
      <c r="CQ178" s="196"/>
      <c r="CR178" s="195">
        <v>0</v>
      </c>
      <c r="CS178" s="196"/>
      <c r="CT178" s="195">
        <v>0</v>
      </c>
      <c r="CU178" s="196"/>
      <c r="CV178" s="195">
        <v>0</v>
      </c>
      <c r="CW178" s="196"/>
      <c r="CX178" s="195">
        <v>0</v>
      </c>
      <c r="CY178" s="196"/>
      <c r="CZ178" s="195">
        <v>0</v>
      </c>
      <c r="DA178" s="196"/>
      <c r="DB178" s="195">
        <v>0</v>
      </c>
      <c r="DC178" s="196"/>
      <c r="DD178" s="195">
        <v>0</v>
      </c>
      <c r="DE178" s="196"/>
      <c r="DF178" s="195">
        <v>0</v>
      </c>
      <c r="DG178" s="196"/>
      <c r="DH178" s="195">
        <v>0</v>
      </c>
      <c r="DI178" s="196"/>
      <c r="DJ178" s="195">
        <v>0</v>
      </c>
      <c r="DK178" s="196"/>
      <c r="DL178" s="195">
        <v>0</v>
      </c>
      <c r="DM178" s="196"/>
      <c r="DN178" s="195">
        <v>0</v>
      </c>
      <c r="DO178" s="196"/>
      <c r="DP178" s="195">
        <v>0</v>
      </c>
      <c r="DQ178" s="196"/>
      <c r="DR178" s="195">
        <v>0</v>
      </c>
      <c r="DS178" s="196"/>
      <c r="DT178" s="195">
        <v>0</v>
      </c>
      <c r="DU178" s="196"/>
      <c r="DV178" s="195">
        <v>0</v>
      </c>
      <c r="DW178" s="196"/>
      <c r="DX178" s="195">
        <v>0</v>
      </c>
      <c r="DY178" s="196"/>
      <c r="DZ178" s="195">
        <v>0</v>
      </c>
      <c r="EA178" s="196"/>
      <c r="EB178" s="195">
        <v>0</v>
      </c>
      <c r="EC178" s="196"/>
      <c r="ED178" s="195">
        <v>0</v>
      </c>
      <c r="EE178" s="196"/>
      <c r="EF178" s="195">
        <v>0</v>
      </c>
      <c r="EG178" s="196"/>
      <c r="EH178" s="195">
        <v>0</v>
      </c>
      <c r="EI178" s="196"/>
      <c r="EJ178" s="195">
        <v>0</v>
      </c>
      <c r="EK178" s="196"/>
      <c r="EL178" s="195">
        <v>0</v>
      </c>
      <c r="EM178" s="196"/>
      <c r="EN178" s="195">
        <v>0</v>
      </c>
      <c r="EO178" s="196"/>
      <c r="EP178" s="195">
        <v>0</v>
      </c>
      <c r="EQ178" s="196"/>
      <c r="ER178" s="195">
        <v>0</v>
      </c>
      <c r="ES178" s="196"/>
      <c r="ET178" s="195">
        <v>0</v>
      </c>
      <c r="EU178" s="196"/>
      <c r="EV178" s="195">
        <v>0</v>
      </c>
      <c r="EW178" s="196"/>
      <c r="EX178" s="195">
        <v>0</v>
      </c>
      <c r="EY178" s="196"/>
      <c r="EZ178" s="195">
        <v>0</v>
      </c>
      <c r="FA178" s="196"/>
      <c r="FB178" s="195">
        <v>0</v>
      </c>
      <c r="FC178" s="196"/>
      <c r="FD178" s="195">
        <v>0</v>
      </c>
      <c r="FE178" s="196"/>
      <c r="FF178" s="195">
        <v>0</v>
      </c>
      <c r="FG178" s="196"/>
      <c r="FH178" s="195">
        <v>0</v>
      </c>
      <c r="FI178" s="196"/>
      <c r="FJ178" s="195">
        <v>0</v>
      </c>
      <c r="FK178" s="196"/>
      <c r="FL178" s="195">
        <v>0</v>
      </c>
      <c r="FM178" s="196"/>
      <c r="FN178" s="195">
        <v>0</v>
      </c>
      <c r="FO178" s="196"/>
      <c r="FP178" s="195">
        <v>0</v>
      </c>
      <c r="FQ178" s="196"/>
      <c r="FR178" s="195">
        <v>0</v>
      </c>
      <c r="FS178" s="196"/>
      <c r="FT178" s="195">
        <v>0</v>
      </c>
      <c r="FU178" s="196"/>
      <c r="FV178" s="195">
        <v>0</v>
      </c>
      <c r="FW178" s="196"/>
      <c r="FX178" s="195">
        <v>0</v>
      </c>
      <c r="FY178" s="196"/>
      <c r="FZ178" s="195">
        <v>0</v>
      </c>
      <c r="GA178" s="196"/>
      <c r="GB178" s="195">
        <v>0</v>
      </c>
      <c r="GC178" s="196"/>
      <c r="GD178" s="195">
        <v>0</v>
      </c>
      <c r="GE178" s="196"/>
      <c r="GF178" s="195">
        <v>0</v>
      </c>
      <c r="GG178" s="196"/>
      <c r="GH178" s="195">
        <v>0</v>
      </c>
      <c r="GI178" s="196"/>
      <c r="GJ178" s="195">
        <v>0</v>
      </c>
      <c r="GK178" s="196"/>
      <c r="GL178" s="195">
        <v>0</v>
      </c>
      <c r="GM178" s="196"/>
      <c r="GN178" s="195">
        <v>0</v>
      </c>
      <c r="GO178" s="196"/>
      <c r="GP178" s="195">
        <v>0</v>
      </c>
      <c r="GQ178" s="196"/>
      <c r="GR178" s="195">
        <v>0</v>
      </c>
      <c r="GS178" s="196"/>
      <c r="GT178" s="195">
        <v>0</v>
      </c>
      <c r="GU178" s="196"/>
      <c r="GV178" s="195">
        <v>0</v>
      </c>
      <c r="GW178" s="196"/>
      <c r="GX178" s="195">
        <v>0</v>
      </c>
      <c r="GY178" s="196"/>
      <c r="GZ178" s="195">
        <v>0</v>
      </c>
      <c r="HA178" s="196"/>
      <c r="HB178" s="195">
        <v>0</v>
      </c>
      <c r="HC178" s="196"/>
      <c r="HD178" s="195">
        <v>0</v>
      </c>
      <c r="HE178" s="196"/>
      <c r="HF178" s="195">
        <v>0</v>
      </c>
      <c r="HG178" s="196"/>
      <c r="HH178" s="195">
        <v>0</v>
      </c>
      <c r="HI178" s="196"/>
      <c r="HJ178" s="195">
        <v>0</v>
      </c>
      <c r="HK178" s="196"/>
      <c r="HL178" s="195">
        <v>0</v>
      </c>
      <c r="HM178" s="196"/>
      <c r="HN178" s="195">
        <v>0</v>
      </c>
      <c r="HO178" s="196"/>
      <c r="HP178" s="195">
        <v>0</v>
      </c>
      <c r="HQ178" s="196"/>
      <c r="HR178" s="195">
        <v>0</v>
      </c>
      <c r="HS178" s="196"/>
      <c r="HT178" s="195">
        <v>0</v>
      </c>
      <c r="HU178" s="196"/>
      <c r="HV178" s="195">
        <v>0</v>
      </c>
      <c r="HW178" s="196"/>
      <c r="HX178" s="195">
        <v>0</v>
      </c>
      <c r="HY178" s="196"/>
      <c r="HZ178" s="195">
        <v>0</v>
      </c>
      <c r="IA178" s="196"/>
      <c r="IB178" s="195">
        <v>0</v>
      </c>
      <c r="IC178" s="196"/>
      <c r="ID178" s="195">
        <v>0</v>
      </c>
      <c r="IE178" s="196"/>
      <c r="IF178" s="195">
        <v>0</v>
      </c>
      <c r="IG178" s="196"/>
      <c r="IH178" s="195">
        <v>0</v>
      </c>
      <c r="II178" s="196"/>
    </row>
    <row r="179" spans="1:243" ht="15.75" customHeight="1" x14ac:dyDescent="0.2">
      <c r="A179" s="596"/>
      <c r="B179" s="598"/>
      <c r="C179" s="613"/>
      <c r="D179" s="7" t="s">
        <v>8</v>
      </c>
      <c r="E179" s="537"/>
      <c r="F179" s="203"/>
      <c r="G179" s="204" t="s">
        <v>667</v>
      </c>
      <c r="H179" s="203"/>
      <c r="I179" s="204" t="s">
        <v>667</v>
      </c>
      <c r="J179" s="203"/>
      <c r="K179" s="204" t="s">
        <v>667</v>
      </c>
      <c r="L179" s="203"/>
      <c r="M179" s="204" t="s">
        <v>667</v>
      </c>
      <c r="N179" s="203"/>
      <c r="O179" s="204" t="s">
        <v>667</v>
      </c>
      <c r="P179" s="203"/>
      <c r="Q179" s="204" t="s">
        <v>667</v>
      </c>
      <c r="R179" s="203"/>
      <c r="S179" s="204" t="s">
        <v>667</v>
      </c>
      <c r="T179" s="203"/>
      <c r="U179" s="204" t="s">
        <v>667</v>
      </c>
      <c r="V179" s="203"/>
      <c r="W179" s="204" t="s">
        <v>667</v>
      </c>
      <c r="X179" s="203"/>
      <c r="Y179" s="204" t="s">
        <v>667</v>
      </c>
      <c r="Z179" s="203"/>
      <c r="AA179" s="204" t="s">
        <v>667</v>
      </c>
      <c r="AB179" s="203"/>
      <c r="AC179" s="204" t="s">
        <v>667</v>
      </c>
      <c r="AD179" s="203"/>
      <c r="AE179" s="204" t="s">
        <v>667</v>
      </c>
      <c r="AF179" s="203"/>
      <c r="AG179" s="204" t="s">
        <v>667</v>
      </c>
      <c r="AH179" s="203"/>
      <c r="AI179" s="204" t="s">
        <v>667</v>
      </c>
      <c r="AJ179" s="203"/>
      <c r="AK179" s="204" t="s">
        <v>667</v>
      </c>
      <c r="AL179" s="203"/>
      <c r="AM179" s="204" t="s">
        <v>667</v>
      </c>
      <c r="AN179" s="203"/>
      <c r="AO179" s="204" t="s">
        <v>667</v>
      </c>
      <c r="AP179" s="203"/>
      <c r="AQ179" s="204" t="s">
        <v>667</v>
      </c>
      <c r="AR179" s="203"/>
      <c r="AS179" s="204" t="s">
        <v>667</v>
      </c>
      <c r="AT179" s="203"/>
      <c r="AU179" s="204" t="s">
        <v>667</v>
      </c>
      <c r="AV179" s="203"/>
      <c r="AW179" s="204" t="s">
        <v>667</v>
      </c>
      <c r="AX179" s="203"/>
      <c r="AY179" s="204" t="s">
        <v>667</v>
      </c>
      <c r="AZ179" s="203"/>
      <c r="BA179" s="204" t="s">
        <v>667</v>
      </c>
      <c r="BB179" s="203"/>
      <c r="BC179" s="204" t="s">
        <v>667</v>
      </c>
      <c r="BD179" s="203"/>
      <c r="BE179" s="204" t="s">
        <v>667</v>
      </c>
      <c r="BF179" s="203"/>
      <c r="BG179" s="204" t="s">
        <v>667</v>
      </c>
      <c r="BH179" s="203"/>
      <c r="BI179" s="204" t="s">
        <v>667</v>
      </c>
      <c r="BJ179" s="203"/>
      <c r="BK179" s="204" t="s">
        <v>667</v>
      </c>
      <c r="BL179" s="203"/>
      <c r="BM179" s="204" t="s">
        <v>667</v>
      </c>
      <c r="BN179" s="203"/>
      <c r="BO179" s="204" t="s">
        <v>667</v>
      </c>
      <c r="BP179" s="203"/>
      <c r="BQ179" s="204" t="s">
        <v>667</v>
      </c>
      <c r="BR179" s="203"/>
      <c r="BS179" s="204" t="s">
        <v>667</v>
      </c>
      <c r="BT179" s="203"/>
      <c r="BU179" s="204" t="s">
        <v>667</v>
      </c>
      <c r="BV179" s="203"/>
      <c r="BW179" s="204" t="s">
        <v>667</v>
      </c>
      <c r="BX179" s="203"/>
      <c r="BY179" s="204" t="s">
        <v>667</v>
      </c>
      <c r="BZ179" s="203"/>
      <c r="CA179" s="204" t="s">
        <v>667</v>
      </c>
      <c r="CB179" s="203"/>
      <c r="CC179" s="204" t="s">
        <v>667</v>
      </c>
      <c r="CD179" s="203"/>
      <c r="CE179" s="204" t="s">
        <v>667</v>
      </c>
      <c r="CF179" s="203"/>
      <c r="CG179" s="204" t="s">
        <v>667</v>
      </c>
      <c r="CH179" s="203"/>
      <c r="CI179" s="204" t="s">
        <v>667</v>
      </c>
      <c r="CJ179" s="203"/>
      <c r="CK179" s="204" t="s">
        <v>667</v>
      </c>
      <c r="CL179" s="203"/>
      <c r="CM179" s="204" t="s">
        <v>667</v>
      </c>
      <c r="CN179" s="203"/>
      <c r="CO179" s="204" t="s">
        <v>667</v>
      </c>
      <c r="CP179" s="203"/>
      <c r="CQ179" s="204" t="s">
        <v>667</v>
      </c>
      <c r="CR179" s="203"/>
      <c r="CS179" s="204" t="s">
        <v>667</v>
      </c>
      <c r="CT179" s="203"/>
      <c r="CU179" s="204" t="s">
        <v>667</v>
      </c>
      <c r="CV179" s="203"/>
      <c r="CW179" s="204" t="s">
        <v>667</v>
      </c>
      <c r="CX179" s="203"/>
      <c r="CY179" s="204" t="s">
        <v>667</v>
      </c>
      <c r="CZ179" s="203"/>
      <c r="DA179" s="204" t="s">
        <v>667</v>
      </c>
      <c r="DB179" s="203"/>
      <c r="DC179" s="204" t="s">
        <v>667</v>
      </c>
      <c r="DD179" s="203"/>
      <c r="DE179" s="204" t="s">
        <v>667</v>
      </c>
      <c r="DF179" s="203"/>
      <c r="DG179" s="204" t="s">
        <v>667</v>
      </c>
      <c r="DH179" s="203"/>
      <c r="DI179" s="204" t="s">
        <v>667</v>
      </c>
      <c r="DJ179" s="203"/>
      <c r="DK179" s="204" t="s">
        <v>667</v>
      </c>
      <c r="DL179" s="203"/>
      <c r="DM179" s="204" t="s">
        <v>667</v>
      </c>
      <c r="DN179" s="203"/>
      <c r="DO179" s="204" t="s">
        <v>667</v>
      </c>
      <c r="DP179" s="203"/>
      <c r="DQ179" s="204" t="s">
        <v>667</v>
      </c>
      <c r="DR179" s="203"/>
      <c r="DS179" s="204" t="s">
        <v>667</v>
      </c>
      <c r="DT179" s="203"/>
      <c r="DU179" s="204" t="s">
        <v>667</v>
      </c>
      <c r="DV179" s="203"/>
      <c r="DW179" s="204" t="s">
        <v>667</v>
      </c>
      <c r="DX179" s="203"/>
      <c r="DY179" s="204" t="s">
        <v>667</v>
      </c>
      <c r="DZ179" s="203"/>
      <c r="EA179" s="204" t="s">
        <v>667</v>
      </c>
      <c r="EB179" s="203"/>
      <c r="EC179" s="204" t="s">
        <v>667</v>
      </c>
      <c r="ED179" s="203"/>
      <c r="EE179" s="204" t="s">
        <v>667</v>
      </c>
      <c r="EF179" s="203"/>
      <c r="EG179" s="204" t="s">
        <v>667</v>
      </c>
      <c r="EH179" s="203"/>
      <c r="EI179" s="204" t="s">
        <v>667</v>
      </c>
      <c r="EJ179" s="203"/>
      <c r="EK179" s="204" t="s">
        <v>667</v>
      </c>
      <c r="EL179" s="203"/>
      <c r="EM179" s="204" t="s">
        <v>667</v>
      </c>
      <c r="EN179" s="203"/>
      <c r="EO179" s="204" t="s">
        <v>667</v>
      </c>
      <c r="EP179" s="203"/>
      <c r="EQ179" s="204" t="s">
        <v>667</v>
      </c>
      <c r="ER179" s="203"/>
      <c r="ES179" s="204" t="s">
        <v>667</v>
      </c>
      <c r="ET179" s="203"/>
      <c r="EU179" s="204" t="s">
        <v>667</v>
      </c>
      <c r="EV179" s="203"/>
      <c r="EW179" s="204" t="s">
        <v>667</v>
      </c>
      <c r="EX179" s="203"/>
      <c r="EY179" s="204" t="s">
        <v>667</v>
      </c>
      <c r="EZ179" s="203"/>
      <c r="FA179" s="204" t="s">
        <v>667</v>
      </c>
      <c r="FB179" s="203"/>
      <c r="FC179" s="204" t="s">
        <v>667</v>
      </c>
      <c r="FD179" s="203"/>
      <c r="FE179" s="204" t="s">
        <v>667</v>
      </c>
      <c r="FF179" s="203"/>
      <c r="FG179" s="204" t="s">
        <v>667</v>
      </c>
      <c r="FH179" s="203"/>
      <c r="FI179" s="204" t="s">
        <v>667</v>
      </c>
      <c r="FJ179" s="203"/>
      <c r="FK179" s="204" t="s">
        <v>667</v>
      </c>
      <c r="FL179" s="203"/>
      <c r="FM179" s="204" t="s">
        <v>667</v>
      </c>
      <c r="FN179" s="203"/>
      <c r="FO179" s="204" t="s">
        <v>667</v>
      </c>
      <c r="FP179" s="203"/>
      <c r="FQ179" s="204" t="s">
        <v>667</v>
      </c>
      <c r="FR179" s="203"/>
      <c r="FS179" s="204" t="s">
        <v>667</v>
      </c>
      <c r="FT179" s="203"/>
      <c r="FU179" s="204" t="s">
        <v>667</v>
      </c>
      <c r="FV179" s="203"/>
      <c r="FW179" s="204" t="s">
        <v>667</v>
      </c>
      <c r="FX179" s="203"/>
      <c r="FY179" s="204" t="s">
        <v>667</v>
      </c>
      <c r="FZ179" s="203"/>
      <c r="GA179" s="204" t="s">
        <v>667</v>
      </c>
      <c r="GB179" s="203"/>
      <c r="GC179" s="204" t="s">
        <v>667</v>
      </c>
      <c r="GD179" s="203"/>
      <c r="GE179" s="204" t="s">
        <v>667</v>
      </c>
      <c r="GF179" s="203"/>
      <c r="GG179" s="204" t="s">
        <v>667</v>
      </c>
      <c r="GH179" s="203"/>
      <c r="GI179" s="204" t="s">
        <v>667</v>
      </c>
      <c r="GJ179" s="203"/>
      <c r="GK179" s="204" t="s">
        <v>667</v>
      </c>
      <c r="GL179" s="203"/>
      <c r="GM179" s="204" t="s">
        <v>667</v>
      </c>
      <c r="GN179" s="203"/>
      <c r="GO179" s="204" t="s">
        <v>667</v>
      </c>
      <c r="GP179" s="203"/>
      <c r="GQ179" s="204" t="s">
        <v>667</v>
      </c>
      <c r="GR179" s="203"/>
      <c r="GS179" s="204" t="s">
        <v>667</v>
      </c>
      <c r="GT179" s="203"/>
      <c r="GU179" s="204" t="s">
        <v>667</v>
      </c>
      <c r="GV179" s="203"/>
      <c r="GW179" s="204" t="s">
        <v>667</v>
      </c>
      <c r="GX179" s="203"/>
      <c r="GY179" s="204" t="s">
        <v>667</v>
      </c>
      <c r="GZ179" s="203"/>
      <c r="HA179" s="204" t="s">
        <v>667</v>
      </c>
      <c r="HB179" s="203"/>
      <c r="HC179" s="204" t="s">
        <v>667</v>
      </c>
      <c r="HD179" s="203"/>
      <c r="HE179" s="204" t="s">
        <v>667</v>
      </c>
      <c r="HF179" s="203"/>
      <c r="HG179" s="204" t="s">
        <v>667</v>
      </c>
      <c r="HH179" s="203"/>
      <c r="HI179" s="204" t="s">
        <v>667</v>
      </c>
      <c r="HJ179" s="203"/>
      <c r="HK179" s="204" t="s">
        <v>667</v>
      </c>
      <c r="HL179" s="203"/>
      <c r="HM179" s="204" t="s">
        <v>667</v>
      </c>
      <c r="HN179" s="203"/>
      <c r="HO179" s="204" t="s">
        <v>667</v>
      </c>
      <c r="HP179" s="203"/>
      <c r="HQ179" s="204" t="s">
        <v>667</v>
      </c>
      <c r="HR179" s="203"/>
      <c r="HS179" s="204" t="s">
        <v>667</v>
      </c>
      <c r="HT179" s="203"/>
      <c r="HU179" s="204" t="s">
        <v>667</v>
      </c>
      <c r="HV179" s="203"/>
      <c r="HW179" s="204" t="s">
        <v>667</v>
      </c>
      <c r="HX179" s="203"/>
      <c r="HY179" s="204" t="s">
        <v>667</v>
      </c>
      <c r="HZ179" s="203"/>
      <c r="IA179" s="204" t="s">
        <v>667</v>
      </c>
      <c r="IB179" s="203"/>
      <c r="IC179" s="204" t="s">
        <v>667</v>
      </c>
      <c r="ID179" s="203"/>
      <c r="IE179" s="204" t="s">
        <v>667</v>
      </c>
      <c r="IF179" s="203"/>
      <c r="IG179" s="204" t="s">
        <v>667</v>
      </c>
      <c r="IH179" s="203"/>
      <c r="II179" s="204" t="s">
        <v>667</v>
      </c>
    </row>
    <row r="180" spans="1:243" ht="15.75" customHeight="1" x14ac:dyDescent="0.2">
      <c r="A180" s="596"/>
      <c r="B180" s="598"/>
      <c r="C180" s="613"/>
      <c r="D180" s="10">
        <v>0</v>
      </c>
      <c r="E180" s="536" t="s">
        <v>100</v>
      </c>
      <c r="F180" s="197">
        <v>0</v>
      </c>
      <c r="G180" s="198"/>
      <c r="H180" s="197">
        <v>0</v>
      </c>
      <c r="I180" s="198"/>
      <c r="J180" s="197">
        <v>0</v>
      </c>
      <c r="K180" s="198"/>
      <c r="L180" s="197">
        <v>0</v>
      </c>
      <c r="M180" s="198"/>
      <c r="N180" s="197">
        <v>0</v>
      </c>
      <c r="O180" s="198"/>
      <c r="P180" s="197">
        <v>0</v>
      </c>
      <c r="Q180" s="198"/>
      <c r="R180" s="197">
        <v>0</v>
      </c>
      <c r="S180" s="198"/>
      <c r="T180" s="197">
        <v>0</v>
      </c>
      <c r="U180" s="198"/>
      <c r="V180" s="197">
        <v>0</v>
      </c>
      <c r="W180" s="198"/>
      <c r="X180" s="197">
        <v>0</v>
      </c>
      <c r="Y180" s="198"/>
      <c r="Z180" s="197">
        <v>0</v>
      </c>
      <c r="AA180" s="198"/>
      <c r="AB180" s="197">
        <v>0</v>
      </c>
      <c r="AC180" s="198"/>
      <c r="AD180" s="197">
        <v>0</v>
      </c>
      <c r="AE180" s="198"/>
      <c r="AF180" s="197">
        <v>0</v>
      </c>
      <c r="AG180" s="198"/>
      <c r="AH180" s="197">
        <v>0</v>
      </c>
      <c r="AI180" s="198"/>
      <c r="AJ180" s="197">
        <v>0</v>
      </c>
      <c r="AK180" s="198"/>
      <c r="AL180" s="197">
        <v>0</v>
      </c>
      <c r="AM180" s="198"/>
      <c r="AN180" s="197">
        <v>0</v>
      </c>
      <c r="AO180" s="198"/>
      <c r="AP180" s="197">
        <v>0</v>
      </c>
      <c r="AQ180" s="198"/>
      <c r="AR180" s="197">
        <v>0</v>
      </c>
      <c r="AS180" s="198"/>
      <c r="AT180" s="197">
        <v>0</v>
      </c>
      <c r="AU180" s="198"/>
      <c r="AV180" s="197">
        <v>0</v>
      </c>
      <c r="AW180" s="198"/>
      <c r="AX180" s="197">
        <v>0</v>
      </c>
      <c r="AY180" s="198"/>
      <c r="AZ180" s="197">
        <v>0</v>
      </c>
      <c r="BA180" s="198"/>
      <c r="BB180" s="197">
        <v>0</v>
      </c>
      <c r="BC180" s="198"/>
      <c r="BD180" s="197">
        <v>0</v>
      </c>
      <c r="BE180" s="198"/>
      <c r="BF180" s="197">
        <v>0</v>
      </c>
      <c r="BG180" s="198"/>
      <c r="BH180" s="197">
        <v>0</v>
      </c>
      <c r="BI180" s="198"/>
      <c r="BJ180" s="197">
        <v>0</v>
      </c>
      <c r="BK180" s="198"/>
      <c r="BL180" s="197">
        <v>0</v>
      </c>
      <c r="BM180" s="198"/>
      <c r="BN180" s="197">
        <v>0</v>
      </c>
      <c r="BO180" s="198"/>
      <c r="BP180" s="197">
        <v>0</v>
      </c>
      <c r="BQ180" s="198"/>
      <c r="BR180" s="197">
        <v>0</v>
      </c>
      <c r="BS180" s="198"/>
      <c r="BT180" s="197">
        <v>0</v>
      </c>
      <c r="BU180" s="198"/>
      <c r="BV180" s="197">
        <v>0</v>
      </c>
      <c r="BW180" s="198"/>
      <c r="BX180" s="197">
        <v>0</v>
      </c>
      <c r="BY180" s="198"/>
      <c r="BZ180" s="197">
        <v>0</v>
      </c>
      <c r="CA180" s="198"/>
      <c r="CB180" s="197">
        <v>0</v>
      </c>
      <c r="CC180" s="198"/>
      <c r="CD180" s="197">
        <v>0</v>
      </c>
      <c r="CE180" s="198"/>
      <c r="CF180" s="197">
        <v>0</v>
      </c>
      <c r="CG180" s="198"/>
      <c r="CH180" s="197">
        <v>0</v>
      </c>
      <c r="CI180" s="198"/>
      <c r="CJ180" s="197">
        <v>0</v>
      </c>
      <c r="CK180" s="198"/>
      <c r="CL180" s="197">
        <v>0</v>
      </c>
      <c r="CM180" s="198"/>
      <c r="CN180" s="197">
        <v>0</v>
      </c>
      <c r="CO180" s="198"/>
      <c r="CP180" s="197">
        <v>0</v>
      </c>
      <c r="CQ180" s="198"/>
      <c r="CR180" s="197">
        <v>0</v>
      </c>
      <c r="CS180" s="198"/>
      <c r="CT180" s="197">
        <v>0</v>
      </c>
      <c r="CU180" s="198"/>
      <c r="CV180" s="197">
        <v>0</v>
      </c>
      <c r="CW180" s="198"/>
      <c r="CX180" s="197">
        <v>0</v>
      </c>
      <c r="CY180" s="198"/>
      <c r="CZ180" s="197">
        <v>0</v>
      </c>
      <c r="DA180" s="198"/>
      <c r="DB180" s="197">
        <v>0</v>
      </c>
      <c r="DC180" s="198"/>
      <c r="DD180" s="197">
        <v>0</v>
      </c>
      <c r="DE180" s="198"/>
      <c r="DF180" s="197">
        <v>0</v>
      </c>
      <c r="DG180" s="198"/>
      <c r="DH180" s="197">
        <v>0</v>
      </c>
      <c r="DI180" s="198"/>
      <c r="DJ180" s="197">
        <v>0</v>
      </c>
      <c r="DK180" s="198"/>
      <c r="DL180" s="197">
        <v>0</v>
      </c>
      <c r="DM180" s="198"/>
      <c r="DN180" s="197">
        <v>0</v>
      </c>
      <c r="DO180" s="198"/>
      <c r="DP180" s="197">
        <v>0</v>
      </c>
      <c r="DQ180" s="198"/>
      <c r="DR180" s="197">
        <v>0</v>
      </c>
      <c r="DS180" s="198"/>
      <c r="DT180" s="197">
        <v>0</v>
      </c>
      <c r="DU180" s="198"/>
      <c r="DV180" s="197">
        <v>0</v>
      </c>
      <c r="DW180" s="198"/>
      <c r="DX180" s="197">
        <v>0</v>
      </c>
      <c r="DY180" s="198"/>
      <c r="DZ180" s="197">
        <v>0</v>
      </c>
      <c r="EA180" s="198"/>
      <c r="EB180" s="197">
        <v>0</v>
      </c>
      <c r="EC180" s="198"/>
      <c r="ED180" s="197">
        <v>0</v>
      </c>
      <c r="EE180" s="198"/>
      <c r="EF180" s="197">
        <v>0</v>
      </c>
      <c r="EG180" s="198"/>
      <c r="EH180" s="197">
        <v>0</v>
      </c>
      <c r="EI180" s="198"/>
      <c r="EJ180" s="197">
        <v>0</v>
      </c>
      <c r="EK180" s="198"/>
      <c r="EL180" s="197">
        <v>0</v>
      </c>
      <c r="EM180" s="198"/>
      <c r="EN180" s="197">
        <v>0</v>
      </c>
      <c r="EO180" s="198"/>
      <c r="EP180" s="197">
        <v>0</v>
      </c>
      <c r="EQ180" s="198"/>
      <c r="ER180" s="197">
        <v>0</v>
      </c>
      <c r="ES180" s="198"/>
      <c r="ET180" s="197">
        <v>0</v>
      </c>
      <c r="EU180" s="198"/>
      <c r="EV180" s="197">
        <v>0</v>
      </c>
      <c r="EW180" s="198"/>
      <c r="EX180" s="197">
        <v>0</v>
      </c>
      <c r="EY180" s="198"/>
      <c r="EZ180" s="197">
        <v>0</v>
      </c>
      <c r="FA180" s="198"/>
      <c r="FB180" s="197">
        <v>0</v>
      </c>
      <c r="FC180" s="198"/>
      <c r="FD180" s="197">
        <v>0</v>
      </c>
      <c r="FE180" s="198"/>
      <c r="FF180" s="197">
        <v>0</v>
      </c>
      <c r="FG180" s="198"/>
      <c r="FH180" s="197">
        <v>0</v>
      </c>
      <c r="FI180" s="198"/>
      <c r="FJ180" s="197">
        <v>0</v>
      </c>
      <c r="FK180" s="198"/>
      <c r="FL180" s="197">
        <v>0</v>
      </c>
      <c r="FM180" s="198"/>
      <c r="FN180" s="197">
        <v>0</v>
      </c>
      <c r="FO180" s="198"/>
      <c r="FP180" s="197">
        <v>0</v>
      </c>
      <c r="FQ180" s="198"/>
      <c r="FR180" s="197">
        <v>0</v>
      </c>
      <c r="FS180" s="198"/>
      <c r="FT180" s="197">
        <v>0</v>
      </c>
      <c r="FU180" s="198"/>
      <c r="FV180" s="197">
        <v>0</v>
      </c>
      <c r="FW180" s="198"/>
      <c r="FX180" s="197">
        <v>0</v>
      </c>
      <c r="FY180" s="198"/>
      <c r="FZ180" s="197">
        <v>0</v>
      </c>
      <c r="GA180" s="198"/>
      <c r="GB180" s="197">
        <v>0</v>
      </c>
      <c r="GC180" s="198"/>
      <c r="GD180" s="197">
        <v>0</v>
      </c>
      <c r="GE180" s="198"/>
      <c r="GF180" s="197">
        <v>0</v>
      </c>
      <c r="GG180" s="198"/>
      <c r="GH180" s="197">
        <v>0</v>
      </c>
      <c r="GI180" s="198"/>
      <c r="GJ180" s="197">
        <v>0</v>
      </c>
      <c r="GK180" s="198"/>
      <c r="GL180" s="197">
        <v>0</v>
      </c>
      <c r="GM180" s="198"/>
      <c r="GN180" s="197">
        <v>0</v>
      </c>
      <c r="GO180" s="198"/>
      <c r="GP180" s="197">
        <v>0</v>
      </c>
      <c r="GQ180" s="198"/>
      <c r="GR180" s="197">
        <v>0</v>
      </c>
      <c r="GS180" s="198"/>
      <c r="GT180" s="197">
        <v>0</v>
      </c>
      <c r="GU180" s="198"/>
      <c r="GV180" s="197">
        <v>0</v>
      </c>
      <c r="GW180" s="198"/>
      <c r="GX180" s="197">
        <v>0</v>
      </c>
      <c r="GY180" s="198"/>
      <c r="GZ180" s="197">
        <v>0</v>
      </c>
      <c r="HA180" s="198"/>
      <c r="HB180" s="197">
        <v>0</v>
      </c>
      <c r="HC180" s="198"/>
      <c r="HD180" s="197">
        <v>0</v>
      </c>
      <c r="HE180" s="198"/>
      <c r="HF180" s="197">
        <v>0</v>
      </c>
      <c r="HG180" s="198"/>
      <c r="HH180" s="197">
        <v>0</v>
      </c>
      <c r="HI180" s="198"/>
      <c r="HJ180" s="197">
        <v>0</v>
      </c>
      <c r="HK180" s="198"/>
      <c r="HL180" s="197">
        <v>0</v>
      </c>
      <c r="HM180" s="198"/>
      <c r="HN180" s="197">
        <v>0</v>
      </c>
      <c r="HO180" s="198"/>
      <c r="HP180" s="197">
        <v>0</v>
      </c>
      <c r="HQ180" s="198"/>
      <c r="HR180" s="197">
        <v>0</v>
      </c>
      <c r="HS180" s="198"/>
      <c r="HT180" s="197">
        <v>0</v>
      </c>
      <c r="HU180" s="198"/>
      <c r="HV180" s="197">
        <v>0</v>
      </c>
      <c r="HW180" s="198"/>
      <c r="HX180" s="197">
        <v>0</v>
      </c>
      <c r="HY180" s="198"/>
      <c r="HZ180" s="197">
        <v>0</v>
      </c>
      <c r="IA180" s="198"/>
      <c r="IB180" s="197">
        <v>0</v>
      </c>
      <c r="IC180" s="198"/>
      <c r="ID180" s="197">
        <v>0</v>
      </c>
      <c r="IE180" s="198"/>
      <c r="IF180" s="197">
        <v>0</v>
      </c>
      <c r="IG180" s="198"/>
      <c r="IH180" s="197">
        <v>0</v>
      </c>
      <c r="II180" s="198"/>
    </row>
    <row r="181" spans="1:243" ht="15.75" customHeight="1" x14ac:dyDescent="0.2">
      <c r="A181" s="596"/>
      <c r="B181" s="598"/>
      <c r="C181" s="613"/>
      <c r="D181" s="8">
        <v>0</v>
      </c>
      <c r="E181" s="537"/>
      <c r="F181" s="201"/>
      <c r="G181" s="202" t="s">
        <v>667</v>
      </c>
      <c r="H181" s="201"/>
      <c r="I181" s="202" t="s">
        <v>667</v>
      </c>
      <c r="J181" s="201"/>
      <c r="K181" s="202" t="s">
        <v>667</v>
      </c>
      <c r="L181" s="201"/>
      <c r="M181" s="202" t="s">
        <v>667</v>
      </c>
      <c r="N181" s="201"/>
      <c r="O181" s="202" t="s">
        <v>667</v>
      </c>
      <c r="P181" s="201"/>
      <c r="Q181" s="202" t="s">
        <v>667</v>
      </c>
      <c r="R181" s="201"/>
      <c r="S181" s="202" t="s">
        <v>667</v>
      </c>
      <c r="T181" s="201"/>
      <c r="U181" s="202" t="s">
        <v>667</v>
      </c>
      <c r="V181" s="201"/>
      <c r="W181" s="202" t="s">
        <v>667</v>
      </c>
      <c r="X181" s="201"/>
      <c r="Y181" s="202" t="s">
        <v>667</v>
      </c>
      <c r="Z181" s="201"/>
      <c r="AA181" s="202" t="s">
        <v>667</v>
      </c>
      <c r="AB181" s="201"/>
      <c r="AC181" s="202" t="s">
        <v>667</v>
      </c>
      <c r="AD181" s="201"/>
      <c r="AE181" s="202" t="s">
        <v>667</v>
      </c>
      <c r="AF181" s="201"/>
      <c r="AG181" s="202" t="s">
        <v>667</v>
      </c>
      <c r="AH181" s="201"/>
      <c r="AI181" s="202" t="s">
        <v>667</v>
      </c>
      <c r="AJ181" s="201"/>
      <c r="AK181" s="202" t="s">
        <v>667</v>
      </c>
      <c r="AL181" s="201"/>
      <c r="AM181" s="202" t="s">
        <v>667</v>
      </c>
      <c r="AN181" s="201"/>
      <c r="AO181" s="202" t="s">
        <v>667</v>
      </c>
      <c r="AP181" s="201"/>
      <c r="AQ181" s="202" t="s">
        <v>667</v>
      </c>
      <c r="AR181" s="201"/>
      <c r="AS181" s="202" t="s">
        <v>667</v>
      </c>
      <c r="AT181" s="201"/>
      <c r="AU181" s="202" t="s">
        <v>667</v>
      </c>
      <c r="AV181" s="201"/>
      <c r="AW181" s="202" t="s">
        <v>667</v>
      </c>
      <c r="AX181" s="201"/>
      <c r="AY181" s="202" t="s">
        <v>667</v>
      </c>
      <c r="AZ181" s="201"/>
      <c r="BA181" s="202" t="s">
        <v>667</v>
      </c>
      <c r="BB181" s="201"/>
      <c r="BC181" s="202" t="s">
        <v>667</v>
      </c>
      <c r="BD181" s="201"/>
      <c r="BE181" s="202" t="s">
        <v>667</v>
      </c>
      <c r="BF181" s="201"/>
      <c r="BG181" s="202" t="s">
        <v>667</v>
      </c>
      <c r="BH181" s="201"/>
      <c r="BI181" s="202" t="s">
        <v>667</v>
      </c>
      <c r="BJ181" s="201"/>
      <c r="BK181" s="202" t="s">
        <v>667</v>
      </c>
      <c r="BL181" s="201"/>
      <c r="BM181" s="202" t="s">
        <v>667</v>
      </c>
      <c r="BN181" s="201"/>
      <c r="BO181" s="202" t="s">
        <v>667</v>
      </c>
      <c r="BP181" s="201"/>
      <c r="BQ181" s="202" t="s">
        <v>667</v>
      </c>
      <c r="BR181" s="201"/>
      <c r="BS181" s="202" t="s">
        <v>667</v>
      </c>
      <c r="BT181" s="201"/>
      <c r="BU181" s="202" t="s">
        <v>667</v>
      </c>
      <c r="BV181" s="201"/>
      <c r="BW181" s="202" t="s">
        <v>667</v>
      </c>
      <c r="BX181" s="201"/>
      <c r="BY181" s="202" t="s">
        <v>667</v>
      </c>
      <c r="BZ181" s="201"/>
      <c r="CA181" s="202" t="s">
        <v>667</v>
      </c>
      <c r="CB181" s="201"/>
      <c r="CC181" s="202" t="s">
        <v>667</v>
      </c>
      <c r="CD181" s="201"/>
      <c r="CE181" s="202" t="s">
        <v>667</v>
      </c>
      <c r="CF181" s="201"/>
      <c r="CG181" s="202" t="s">
        <v>667</v>
      </c>
      <c r="CH181" s="201"/>
      <c r="CI181" s="202" t="s">
        <v>667</v>
      </c>
      <c r="CJ181" s="201"/>
      <c r="CK181" s="202" t="s">
        <v>667</v>
      </c>
      <c r="CL181" s="201"/>
      <c r="CM181" s="202" t="s">
        <v>667</v>
      </c>
      <c r="CN181" s="201"/>
      <c r="CO181" s="202" t="s">
        <v>667</v>
      </c>
      <c r="CP181" s="201"/>
      <c r="CQ181" s="202" t="s">
        <v>667</v>
      </c>
      <c r="CR181" s="201"/>
      <c r="CS181" s="202" t="s">
        <v>667</v>
      </c>
      <c r="CT181" s="201"/>
      <c r="CU181" s="202" t="s">
        <v>667</v>
      </c>
      <c r="CV181" s="201"/>
      <c r="CW181" s="202" t="s">
        <v>667</v>
      </c>
      <c r="CX181" s="201"/>
      <c r="CY181" s="202" t="s">
        <v>667</v>
      </c>
      <c r="CZ181" s="201"/>
      <c r="DA181" s="202" t="s">
        <v>667</v>
      </c>
      <c r="DB181" s="201"/>
      <c r="DC181" s="202" t="s">
        <v>667</v>
      </c>
      <c r="DD181" s="201"/>
      <c r="DE181" s="202" t="s">
        <v>667</v>
      </c>
      <c r="DF181" s="201"/>
      <c r="DG181" s="202" t="s">
        <v>667</v>
      </c>
      <c r="DH181" s="201"/>
      <c r="DI181" s="202" t="s">
        <v>667</v>
      </c>
      <c r="DJ181" s="201"/>
      <c r="DK181" s="202" t="s">
        <v>667</v>
      </c>
      <c r="DL181" s="201"/>
      <c r="DM181" s="202" t="s">
        <v>667</v>
      </c>
      <c r="DN181" s="201"/>
      <c r="DO181" s="202" t="s">
        <v>667</v>
      </c>
      <c r="DP181" s="201"/>
      <c r="DQ181" s="202" t="s">
        <v>667</v>
      </c>
      <c r="DR181" s="201"/>
      <c r="DS181" s="202" t="s">
        <v>667</v>
      </c>
      <c r="DT181" s="201"/>
      <c r="DU181" s="202" t="s">
        <v>667</v>
      </c>
      <c r="DV181" s="201"/>
      <c r="DW181" s="202" t="s">
        <v>667</v>
      </c>
      <c r="DX181" s="201"/>
      <c r="DY181" s="202" t="s">
        <v>667</v>
      </c>
      <c r="DZ181" s="201"/>
      <c r="EA181" s="202" t="s">
        <v>667</v>
      </c>
      <c r="EB181" s="201"/>
      <c r="EC181" s="202" t="s">
        <v>667</v>
      </c>
      <c r="ED181" s="201"/>
      <c r="EE181" s="202" t="s">
        <v>667</v>
      </c>
      <c r="EF181" s="201"/>
      <c r="EG181" s="202" t="s">
        <v>667</v>
      </c>
      <c r="EH181" s="201"/>
      <c r="EI181" s="202" t="s">
        <v>667</v>
      </c>
      <c r="EJ181" s="201"/>
      <c r="EK181" s="202" t="s">
        <v>667</v>
      </c>
      <c r="EL181" s="201"/>
      <c r="EM181" s="202" t="s">
        <v>667</v>
      </c>
      <c r="EN181" s="201"/>
      <c r="EO181" s="202" t="s">
        <v>667</v>
      </c>
      <c r="EP181" s="201"/>
      <c r="EQ181" s="202" t="s">
        <v>667</v>
      </c>
      <c r="ER181" s="201"/>
      <c r="ES181" s="202" t="s">
        <v>667</v>
      </c>
      <c r="ET181" s="201"/>
      <c r="EU181" s="202" t="s">
        <v>667</v>
      </c>
      <c r="EV181" s="201"/>
      <c r="EW181" s="202" t="s">
        <v>667</v>
      </c>
      <c r="EX181" s="201"/>
      <c r="EY181" s="202" t="s">
        <v>667</v>
      </c>
      <c r="EZ181" s="201"/>
      <c r="FA181" s="202" t="s">
        <v>667</v>
      </c>
      <c r="FB181" s="201"/>
      <c r="FC181" s="202" t="s">
        <v>667</v>
      </c>
      <c r="FD181" s="201"/>
      <c r="FE181" s="202" t="s">
        <v>667</v>
      </c>
      <c r="FF181" s="201"/>
      <c r="FG181" s="202" t="s">
        <v>667</v>
      </c>
      <c r="FH181" s="201"/>
      <c r="FI181" s="202" t="s">
        <v>667</v>
      </c>
      <c r="FJ181" s="201"/>
      <c r="FK181" s="202" t="s">
        <v>667</v>
      </c>
      <c r="FL181" s="201"/>
      <c r="FM181" s="202" t="s">
        <v>667</v>
      </c>
      <c r="FN181" s="201"/>
      <c r="FO181" s="202" t="s">
        <v>667</v>
      </c>
      <c r="FP181" s="201"/>
      <c r="FQ181" s="202" t="s">
        <v>667</v>
      </c>
      <c r="FR181" s="201"/>
      <c r="FS181" s="202" t="s">
        <v>667</v>
      </c>
      <c r="FT181" s="201"/>
      <c r="FU181" s="202" t="s">
        <v>667</v>
      </c>
      <c r="FV181" s="201"/>
      <c r="FW181" s="202" t="s">
        <v>667</v>
      </c>
      <c r="FX181" s="201"/>
      <c r="FY181" s="202" t="s">
        <v>667</v>
      </c>
      <c r="FZ181" s="201"/>
      <c r="GA181" s="202" t="s">
        <v>667</v>
      </c>
      <c r="GB181" s="201"/>
      <c r="GC181" s="202" t="s">
        <v>667</v>
      </c>
      <c r="GD181" s="201"/>
      <c r="GE181" s="202" t="s">
        <v>667</v>
      </c>
      <c r="GF181" s="201"/>
      <c r="GG181" s="202" t="s">
        <v>667</v>
      </c>
      <c r="GH181" s="201"/>
      <c r="GI181" s="202" t="s">
        <v>667</v>
      </c>
      <c r="GJ181" s="201"/>
      <c r="GK181" s="202" t="s">
        <v>667</v>
      </c>
      <c r="GL181" s="201"/>
      <c r="GM181" s="202" t="s">
        <v>667</v>
      </c>
      <c r="GN181" s="201"/>
      <c r="GO181" s="202" t="s">
        <v>667</v>
      </c>
      <c r="GP181" s="201"/>
      <c r="GQ181" s="202" t="s">
        <v>667</v>
      </c>
      <c r="GR181" s="201"/>
      <c r="GS181" s="202" t="s">
        <v>667</v>
      </c>
      <c r="GT181" s="201"/>
      <c r="GU181" s="202" t="s">
        <v>667</v>
      </c>
      <c r="GV181" s="201"/>
      <c r="GW181" s="202" t="s">
        <v>667</v>
      </c>
      <c r="GX181" s="201"/>
      <c r="GY181" s="202" t="s">
        <v>667</v>
      </c>
      <c r="GZ181" s="201"/>
      <c r="HA181" s="202" t="s">
        <v>667</v>
      </c>
      <c r="HB181" s="201"/>
      <c r="HC181" s="202" t="s">
        <v>667</v>
      </c>
      <c r="HD181" s="201"/>
      <c r="HE181" s="202" t="s">
        <v>667</v>
      </c>
      <c r="HF181" s="201"/>
      <c r="HG181" s="202" t="s">
        <v>667</v>
      </c>
      <c r="HH181" s="201"/>
      <c r="HI181" s="202" t="s">
        <v>667</v>
      </c>
      <c r="HJ181" s="201"/>
      <c r="HK181" s="202" t="s">
        <v>667</v>
      </c>
      <c r="HL181" s="201"/>
      <c r="HM181" s="202" t="s">
        <v>667</v>
      </c>
      <c r="HN181" s="201"/>
      <c r="HO181" s="202" t="s">
        <v>667</v>
      </c>
      <c r="HP181" s="201"/>
      <c r="HQ181" s="202" t="s">
        <v>667</v>
      </c>
      <c r="HR181" s="201"/>
      <c r="HS181" s="202" t="s">
        <v>667</v>
      </c>
      <c r="HT181" s="201"/>
      <c r="HU181" s="202" t="s">
        <v>667</v>
      </c>
      <c r="HV181" s="201"/>
      <c r="HW181" s="202" t="s">
        <v>667</v>
      </c>
      <c r="HX181" s="201"/>
      <c r="HY181" s="202" t="s">
        <v>667</v>
      </c>
      <c r="HZ181" s="201"/>
      <c r="IA181" s="202" t="s">
        <v>667</v>
      </c>
      <c r="IB181" s="201"/>
      <c r="IC181" s="202" t="s">
        <v>667</v>
      </c>
      <c r="ID181" s="201"/>
      <c r="IE181" s="202" t="s">
        <v>667</v>
      </c>
      <c r="IF181" s="201"/>
      <c r="IG181" s="202" t="s">
        <v>667</v>
      </c>
      <c r="IH181" s="201"/>
      <c r="II181" s="202" t="s">
        <v>667</v>
      </c>
    </row>
    <row r="182" spans="1:243" ht="15.75" customHeight="1" x14ac:dyDescent="0.2">
      <c r="A182" s="596"/>
      <c r="B182" s="598"/>
      <c r="C182" s="613"/>
      <c r="D182" s="9">
        <v>0</v>
      </c>
      <c r="E182" s="538" t="s">
        <v>101</v>
      </c>
      <c r="F182" s="195">
        <v>0</v>
      </c>
      <c r="G182" s="196"/>
      <c r="H182" s="195">
        <v>0</v>
      </c>
      <c r="I182" s="196"/>
      <c r="J182" s="195">
        <v>0</v>
      </c>
      <c r="K182" s="196"/>
      <c r="L182" s="195">
        <v>0</v>
      </c>
      <c r="M182" s="196"/>
      <c r="N182" s="195">
        <v>0</v>
      </c>
      <c r="O182" s="196"/>
      <c r="P182" s="195">
        <v>0</v>
      </c>
      <c r="Q182" s="196"/>
      <c r="R182" s="195">
        <v>0</v>
      </c>
      <c r="S182" s="196"/>
      <c r="T182" s="195">
        <v>0</v>
      </c>
      <c r="U182" s="196"/>
      <c r="V182" s="195">
        <v>0</v>
      </c>
      <c r="W182" s="196"/>
      <c r="X182" s="195">
        <v>0</v>
      </c>
      <c r="Y182" s="196"/>
      <c r="Z182" s="195">
        <v>0</v>
      </c>
      <c r="AA182" s="196"/>
      <c r="AB182" s="195">
        <v>0</v>
      </c>
      <c r="AC182" s="196"/>
      <c r="AD182" s="195">
        <v>0</v>
      </c>
      <c r="AE182" s="196"/>
      <c r="AF182" s="195">
        <v>0</v>
      </c>
      <c r="AG182" s="196"/>
      <c r="AH182" s="195">
        <v>0</v>
      </c>
      <c r="AI182" s="196"/>
      <c r="AJ182" s="195">
        <v>0</v>
      </c>
      <c r="AK182" s="196"/>
      <c r="AL182" s="195">
        <v>0</v>
      </c>
      <c r="AM182" s="196"/>
      <c r="AN182" s="195">
        <v>0</v>
      </c>
      <c r="AO182" s="196"/>
      <c r="AP182" s="195">
        <v>0</v>
      </c>
      <c r="AQ182" s="196"/>
      <c r="AR182" s="195">
        <v>0</v>
      </c>
      <c r="AS182" s="196"/>
      <c r="AT182" s="195">
        <v>0</v>
      </c>
      <c r="AU182" s="196"/>
      <c r="AV182" s="195">
        <v>0</v>
      </c>
      <c r="AW182" s="196"/>
      <c r="AX182" s="195">
        <v>0</v>
      </c>
      <c r="AY182" s="196"/>
      <c r="AZ182" s="195">
        <v>0</v>
      </c>
      <c r="BA182" s="196"/>
      <c r="BB182" s="195">
        <v>0</v>
      </c>
      <c r="BC182" s="196"/>
      <c r="BD182" s="195">
        <v>0</v>
      </c>
      <c r="BE182" s="196"/>
      <c r="BF182" s="195">
        <v>0</v>
      </c>
      <c r="BG182" s="196"/>
      <c r="BH182" s="195">
        <v>0</v>
      </c>
      <c r="BI182" s="196"/>
      <c r="BJ182" s="195">
        <v>0</v>
      </c>
      <c r="BK182" s="196"/>
      <c r="BL182" s="195">
        <v>0</v>
      </c>
      <c r="BM182" s="196"/>
      <c r="BN182" s="195">
        <v>0</v>
      </c>
      <c r="BO182" s="196"/>
      <c r="BP182" s="195">
        <v>0</v>
      </c>
      <c r="BQ182" s="196"/>
      <c r="BR182" s="195">
        <v>0</v>
      </c>
      <c r="BS182" s="196"/>
      <c r="BT182" s="195">
        <v>0</v>
      </c>
      <c r="BU182" s="196"/>
      <c r="BV182" s="195">
        <v>0</v>
      </c>
      <c r="BW182" s="196"/>
      <c r="BX182" s="195">
        <v>0</v>
      </c>
      <c r="BY182" s="196"/>
      <c r="BZ182" s="195">
        <v>0</v>
      </c>
      <c r="CA182" s="196"/>
      <c r="CB182" s="195">
        <v>0</v>
      </c>
      <c r="CC182" s="196"/>
      <c r="CD182" s="195">
        <v>0</v>
      </c>
      <c r="CE182" s="196"/>
      <c r="CF182" s="195">
        <v>0</v>
      </c>
      <c r="CG182" s="196"/>
      <c r="CH182" s="195">
        <v>0</v>
      </c>
      <c r="CI182" s="196"/>
      <c r="CJ182" s="195">
        <v>0</v>
      </c>
      <c r="CK182" s="196"/>
      <c r="CL182" s="195">
        <v>0</v>
      </c>
      <c r="CM182" s="196"/>
      <c r="CN182" s="195">
        <v>0</v>
      </c>
      <c r="CO182" s="196"/>
      <c r="CP182" s="195">
        <v>0</v>
      </c>
      <c r="CQ182" s="196"/>
      <c r="CR182" s="195">
        <v>0</v>
      </c>
      <c r="CS182" s="196"/>
      <c r="CT182" s="195">
        <v>0</v>
      </c>
      <c r="CU182" s="196"/>
      <c r="CV182" s="195">
        <v>0</v>
      </c>
      <c r="CW182" s="196"/>
      <c r="CX182" s="195">
        <v>0</v>
      </c>
      <c r="CY182" s="196"/>
      <c r="CZ182" s="195">
        <v>0</v>
      </c>
      <c r="DA182" s="196"/>
      <c r="DB182" s="195">
        <v>0</v>
      </c>
      <c r="DC182" s="196"/>
      <c r="DD182" s="195">
        <v>0</v>
      </c>
      <c r="DE182" s="196"/>
      <c r="DF182" s="195">
        <v>0</v>
      </c>
      <c r="DG182" s="196"/>
      <c r="DH182" s="195">
        <v>0</v>
      </c>
      <c r="DI182" s="196"/>
      <c r="DJ182" s="195">
        <v>0</v>
      </c>
      <c r="DK182" s="196"/>
      <c r="DL182" s="195">
        <v>0</v>
      </c>
      <c r="DM182" s="196"/>
      <c r="DN182" s="195">
        <v>0</v>
      </c>
      <c r="DO182" s="196"/>
      <c r="DP182" s="195">
        <v>0</v>
      </c>
      <c r="DQ182" s="196"/>
      <c r="DR182" s="195">
        <v>0</v>
      </c>
      <c r="DS182" s="196"/>
      <c r="DT182" s="195">
        <v>0</v>
      </c>
      <c r="DU182" s="196"/>
      <c r="DV182" s="195">
        <v>0</v>
      </c>
      <c r="DW182" s="196"/>
      <c r="DX182" s="195">
        <v>0</v>
      </c>
      <c r="DY182" s="196"/>
      <c r="DZ182" s="195">
        <v>0</v>
      </c>
      <c r="EA182" s="196"/>
      <c r="EB182" s="195">
        <v>0</v>
      </c>
      <c r="EC182" s="196"/>
      <c r="ED182" s="195">
        <v>0</v>
      </c>
      <c r="EE182" s="196"/>
      <c r="EF182" s="195">
        <v>0</v>
      </c>
      <c r="EG182" s="196"/>
      <c r="EH182" s="195">
        <v>0</v>
      </c>
      <c r="EI182" s="196"/>
      <c r="EJ182" s="195">
        <v>0</v>
      </c>
      <c r="EK182" s="196"/>
      <c r="EL182" s="195">
        <v>0</v>
      </c>
      <c r="EM182" s="196"/>
      <c r="EN182" s="195">
        <v>0</v>
      </c>
      <c r="EO182" s="196"/>
      <c r="EP182" s="195">
        <v>0</v>
      </c>
      <c r="EQ182" s="196"/>
      <c r="ER182" s="195">
        <v>0</v>
      </c>
      <c r="ES182" s="196"/>
      <c r="ET182" s="195">
        <v>0</v>
      </c>
      <c r="EU182" s="196"/>
      <c r="EV182" s="195">
        <v>0</v>
      </c>
      <c r="EW182" s="196"/>
      <c r="EX182" s="195">
        <v>0</v>
      </c>
      <c r="EY182" s="196"/>
      <c r="EZ182" s="195">
        <v>0</v>
      </c>
      <c r="FA182" s="196"/>
      <c r="FB182" s="195">
        <v>0</v>
      </c>
      <c r="FC182" s="196"/>
      <c r="FD182" s="195">
        <v>0</v>
      </c>
      <c r="FE182" s="196"/>
      <c r="FF182" s="195">
        <v>0</v>
      </c>
      <c r="FG182" s="196"/>
      <c r="FH182" s="195">
        <v>0</v>
      </c>
      <c r="FI182" s="196"/>
      <c r="FJ182" s="195">
        <v>0</v>
      </c>
      <c r="FK182" s="196"/>
      <c r="FL182" s="195">
        <v>0</v>
      </c>
      <c r="FM182" s="196"/>
      <c r="FN182" s="195">
        <v>0</v>
      </c>
      <c r="FO182" s="196"/>
      <c r="FP182" s="195">
        <v>0</v>
      </c>
      <c r="FQ182" s="196"/>
      <c r="FR182" s="195">
        <v>0</v>
      </c>
      <c r="FS182" s="196"/>
      <c r="FT182" s="195">
        <v>0</v>
      </c>
      <c r="FU182" s="196"/>
      <c r="FV182" s="195">
        <v>0</v>
      </c>
      <c r="FW182" s="196"/>
      <c r="FX182" s="195">
        <v>0</v>
      </c>
      <c r="FY182" s="196"/>
      <c r="FZ182" s="195">
        <v>0</v>
      </c>
      <c r="GA182" s="196"/>
      <c r="GB182" s="195">
        <v>0</v>
      </c>
      <c r="GC182" s="196"/>
      <c r="GD182" s="195">
        <v>0</v>
      </c>
      <c r="GE182" s="196"/>
      <c r="GF182" s="195">
        <v>0</v>
      </c>
      <c r="GG182" s="196"/>
      <c r="GH182" s="195">
        <v>0</v>
      </c>
      <c r="GI182" s="196"/>
      <c r="GJ182" s="195">
        <v>0</v>
      </c>
      <c r="GK182" s="196"/>
      <c r="GL182" s="195">
        <v>0</v>
      </c>
      <c r="GM182" s="196"/>
      <c r="GN182" s="195">
        <v>0</v>
      </c>
      <c r="GO182" s="196"/>
      <c r="GP182" s="195">
        <v>0</v>
      </c>
      <c r="GQ182" s="196"/>
      <c r="GR182" s="195">
        <v>0</v>
      </c>
      <c r="GS182" s="196"/>
      <c r="GT182" s="195">
        <v>0</v>
      </c>
      <c r="GU182" s="196"/>
      <c r="GV182" s="195">
        <v>0</v>
      </c>
      <c r="GW182" s="196"/>
      <c r="GX182" s="195">
        <v>0</v>
      </c>
      <c r="GY182" s="196"/>
      <c r="GZ182" s="195">
        <v>0</v>
      </c>
      <c r="HA182" s="196"/>
      <c r="HB182" s="195">
        <v>0</v>
      </c>
      <c r="HC182" s="196"/>
      <c r="HD182" s="195">
        <v>0</v>
      </c>
      <c r="HE182" s="196"/>
      <c r="HF182" s="195">
        <v>0</v>
      </c>
      <c r="HG182" s="196"/>
      <c r="HH182" s="195">
        <v>0</v>
      </c>
      <c r="HI182" s="196"/>
      <c r="HJ182" s="195">
        <v>0</v>
      </c>
      <c r="HK182" s="196"/>
      <c r="HL182" s="195">
        <v>0</v>
      </c>
      <c r="HM182" s="196"/>
      <c r="HN182" s="195">
        <v>0</v>
      </c>
      <c r="HO182" s="196"/>
      <c r="HP182" s="195">
        <v>0</v>
      </c>
      <c r="HQ182" s="196"/>
      <c r="HR182" s="195">
        <v>0</v>
      </c>
      <c r="HS182" s="196"/>
      <c r="HT182" s="195">
        <v>0</v>
      </c>
      <c r="HU182" s="196"/>
      <c r="HV182" s="195">
        <v>0</v>
      </c>
      <c r="HW182" s="196"/>
      <c r="HX182" s="195">
        <v>0</v>
      </c>
      <c r="HY182" s="196"/>
      <c r="HZ182" s="195">
        <v>0</v>
      </c>
      <c r="IA182" s="196"/>
      <c r="IB182" s="195">
        <v>0</v>
      </c>
      <c r="IC182" s="196"/>
      <c r="ID182" s="195">
        <v>0</v>
      </c>
      <c r="IE182" s="196"/>
      <c r="IF182" s="195">
        <v>0</v>
      </c>
      <c r="IG182" s="196"/>
      <c r="IH182" s="195">
        <v>0</v>
      </c>
      <c r="II182" s="196"/>
    </row>
    <row r="183" spans="1:243" ht="15.75" customHeight="1" x14ac:dyDescent="0.2">
      <c r="A183" s="596"/>
      <c r="B183" s="611"/>
      <c r="C183" s="614"/>
      <c r="D183" s="8" t="s">
        <v>9</v>
      </c>
      <c r="E183" s="537"/>
      <c r="F183" s="201"/>
      <c r="G183" s="202" t="s">
        <v>667</v>
      </c>
      <c r="H183" s="201"/>
      <c r="I183" s="202" t="s">
        <v>667</v>
      </c>
      <c r="J183" s="201"/>
      <c r="K183" s="202" t="s">
        <v>667</v>
      </c>
      <c r="L183" s="201"/>
      <c r="M183" s="202" t="s">
        <v>667</v>
      </c>
      <c r="N183" s="201"/>
      <c r="O183" s="202" t="s">
        <v>667</v>
      </c>
      <c r="P183" s="201"/>
      <c r="Q183" s="202" t="s">
        <v>667</v>
      </c>
      <c r="R183" s="201"/>
      <c r="S183" s="202" t="s">
        <v>667</v>
      </c>
      <c r="T183" s="201"/>
      <c r="U183" s="202" t="s">
        <v>667</v>
      </c>
      <c r="V183" s="201"/>
      <c r="W183" s="202" t="s">
        <v>667</v>
      </c>
      <c r="X183" s="201"/>
      <c r="Y183" s="202" t="s">
        <v>667</v>
      </c>
      <c r="Z183" s="201"/>
      <c r="AA183" s="202" t="s">
        <v>667</v>
      </c>
      <c r="AB183" s="201"/>
      <c r="AC183" s="202" t="s">
        <v>667</v>
      </c>
      <c r="AD183" s="201"/>
      <c r="AE183" s="202" t="s">
        <v>667</v>
      </c>
      <c r="AF183" s="201"/>
      <c r="AG183" s="202" t="s">
        <v>667</v>
      </c>
      <c r="AH183" s="201"/>
      <c r="AI183" s="202" t="s">
        <v>667</v>
      </c>
      <c r="AJ183" s="201"/>
      <c r="AK183" s="202" t="s">
        <v>667</v>
      </c>
      <c r="AL183" s="201"/>
      <c r="AM183" s="202" t="s">
        <v>667</v>
      </c>
      <c r="AN183" s="201"/>
      <c r="AO183" s="202" t="s">
        <v>667</v>
      </c>
      <c r="AP183" s="201"/>
      <c r="AQ183" s="202" t="s">
        <v>667</v>
      </c>
      <c r="AR183" s="201"/>
      <c r="AS183" s="202" t="s">
        <v>667</v>
      </c>
      <c r="AT183" s="201"/>
      <c r="AU183" s="202" t="s">
        <v>667</v>
      </c>
      <c r="AV183" s="201"/>
      <c r="AW183" s="202" t="s">
        <v>667</v>
      </c>
      <c r="AX183" s="201"/>
      <c r="AY183" s="202" t="s">
        <v>667</v>
      </c>
      <c r="AZ183" s="201"/>
      <c r="BA183" s="202" t="s">
        <v>667</v>
      </c>
      <c r="BB183" s="201"/>
      <c r="BC183" s="202" t="s">
        <v>667</v>
      </c>
      <c r="BD183" s="201"/>
      <c r="BE183" s="202" t="s">
        <v>667</v>
      </c>
      <c r="BF183" s="201"/>
      <c r="BG183" s="202" t="s">
        <v>667</v>
      </c>
      <c r="BH183" s="201"/>
      <c r="BI183" s="202" t="s">
        <v>667</v>
      </c>
      <c r="BJ183" s="201"/>
      <c r="BK183" s="202" t="s">
        <v>667</v>
      </c>
      <c r="BL183" s="201"/>
      <c r="BM183" s="202" t="s">
        <v>667</v>
      </c>
      <c r="BN183" s="201"/>
      <c r="BO183" s="202" t="s">
        <v>667</v>
      </c>
      <c r="BP183" s="201"/>
      <c r="BQ183" s="202" t="s">
        <v>667</v>
      </c>
      <c r="BR183" s="201"/>
      <c r="BS183" s="202" t="s">
        <v>667</v>
      </c>
      <c r="BT183" s="201"/>
      <c r="BU183" s="202" t="s">
        <v>667</v>
      </c>
      <c r="BV183" s="201"/>
      <c r="BW183" s="202" t="s">
        <v>667</v>
      </c>
      <c r="BX183" s="201"/>
      <c r="BY183" s="202" t="s">
        <v>667</v>
      </c>
      <c r="BZ183" s="201"/>
      <c r="CA183" s="202" t="s">
        <v>667</v>
      </c>
      <c r="CB183" s="201"/>
      <c r="CC183" s="202" t="s">
        <v>667</v>
      </c>
      <c r="CD183" s="201"/>
      <c r="CE183" s="202" t="s">
        <v>667</v>
      </c>
      <c r="CF183" s="201"/>
      <c r="CG183" s="202" t="s">
        <v>667</v>
      </c>
      <c r="CH183" s="201"/>
      <c r="CI183" s="202" t="s">
        <v>667</v>
      </c>
      <c r="CJ183" s="201"/>
      <c r="CK183" s="202" t="s">
        <v>667</v>
      </c>
      <c r="CL183" s="201"/>
      <c r="CM183" s="202" t="s">
        <v>667</v>
      </c>
      <c r="CN183" s="201"/>
      <c r="CO183" s="202" t="s">
        <v>667</v>
      </c>
      <c r="CP183" s="201"/>
      <c r="CQ183" s="202" t="s">
        <v>667</v>
      </c>
      <c r="CR183" s="201"/>
      <c r="CS183" s="202" t="s">
        <v>667</v>
      </c>
      <c r="CT183" s="201"/>
      <c r="CU183" s="202" t="s">
        <v>667</v>
      </c>
      <c r="CV183" s="201"/>
      <c r="CW183" s="202" t="s">
        <v>667</v>
      </c>
      <c r="CX183" s="201"/>
      <c r="CY183" s="202" t="s">
        <v>667</v>
      </c>
      <c r="CZ183" s="201"/>
      <c r="DA183" s="202" t="s">
        <v>667</v>
      </c>
      <c r="DB183" s="201"/>
      <c r="DC183" s="202" t="s">
        <v>667</v>
      </c>
      <c r="DD183" s="201"/>
      <c r="DE183" s="202" t="s">
        <v>667</v>
      </c>
      <c r="DF183" s="201"/>
      <c r="DG183" s="202" t="s">
        <v>667</v>
      </c>
      <c r="DH183" s="201"/>
      <c r="DI183" s="202" t="s">
        <v>667</v>
      </c>
      <c r="DJ183" s="201"/>
      <c r="DK183" s="202" t="s">
        <v>667</v>
      </c>
      <c r="DL183" s="201"/>
      <c r="DM183" s="202" t="s">
        <v>667</v>
      </c>
      <c r="DN183" s="201"/>
      <c r="DO183" s="202" t="s">
        <v>667</v>
      </c>
      <c r="DP183" s="201"/>
      <c r="DQ183" s="202" t="s">
        <v>667</v>
      </c>
      <c r="DR183" s="201"/>
      <c r="DS183" s="202" t="s">
        <v>667</v>
      </c>
      <c r="DT183" s="201"/>
      <c r="DU183" s="202" t="s">
        <v>667</v>
      </c>
      <c r="DV183" s="201"/>
      <c r="DW183" s="202" t="s">
        <v>667</v>
      </c>
      <c r="DX183" s="201"/>
      <c r="DY183" s="202" t="s">
        <v>667</v>
      </c>
      <c r="DZ183" s="201"/>
      <c r="EA183" s="202" t="s">
        <v>667</v>
      </c>
      <c r="EB183" s="201"/>
      <c r="EC183" s="202" t="s">
        <v>667</v>
      </c>
      <c r="ED183" s="201"/>
      <c r="EE183" s="202" t="s">
        <v>667</v>
      </c>
      <c r="EF183" s="201"/>
      <c r="EG183" s="202" t="s">
        <v>667</v>
      </c>
      <c r="EH183" s="201"/>
      <c r="EI183" s="202" t="s">
        <v>667</v>
      </c>
      <c r="EJ183" s="201"/>
      <c r="EK183" s="202" t="s">
        <v>667</v>
      </c>
      <c r="EL183" s="201"/>
      <c r="EM183" s="202" t="s">
        <v>667</v>
      </c>
      <c r="EN183" s="201"/>
      <c r="EO183" s="202" t="s">
        <v>667</v>
      </c>
      <c r="EP183" s="201"/>
      <c r="EQ183" s="202" t="s">
        <v>667</v>
      </c>
      <c r="ER183" s="201"/>
      <c r="ES183" s="202" t="s">
        <v>667</v>
      </c>
      <c r="ET183" s="201"/>
      <c r="EU183" s="202" t="s">
        <v>667</v>
      </c>
      <c r="EV183" s="201"/>
      <c r="EW183" s="202" t="s">
        <v>667</v>
      </c>
      <c r="EX183" s="201"/>
      <c r="EY183" s="202" t="s">
        <v>667</v>
      </c>
      <c r="EZ183" s="201"/>
      <c r="FA183" s="202" t="s">
        <v>667</v>
      </c>
      <c r="FB183" s="201"/>
      <c r="FC183" s="202" t="s">
        <v>667</v>
      </c>
      <c r="FD183" s="201"/>
      <c r="FE183" s="202" t="s">
        <v>667</v>
      </c>
      <c r="FF183" s="201"/>
      <c r="FG183" s="202" t="s">
        <v>667</v>
      </c>
      <c r="FH183" s="201"/>
      <c r="FI183" s="202" t="s">
        <v>667</v>
      </c>
      <c r="FJ183" s="201"/>
      <c r="FK183" s="202" t="s">
        <v>667</v>
      </c>
      <c r="FL183" s="201"/>
      <c r="FM183" s="202" t="s">
        <v>667</v>
      </c>
      <c r="FN183" s="201"/>
      <c r="FO183" s="202" t="s">
        <v>667</v>
      </c>
      <c r="FP183" s="201"/>
      <c r="FQ183" s="202" t="s">
        <v>667</v>
      </c>
      <c r="FR183" s="201"/>
      <c r="FS183" s="202" t="s">
        <v>667</v>
      </c>
      <c r="FT183" s="201"/>
      <c r="FU183" s="202" t="s">
        <v>667</v>
      </c>
      <c r="FV183" s="201"/>
      <c r="FW183" s="202" t="s">
        <v>667</v>
      </c>
      <c r="FX183" s="201"/>
      <c r="FY183" s="202" t="s">
        <v>667</v>
      </c>
      <c r="FZ183" s="201"/>
      <c r="GA183" s="202" t="s">
        <v>667</v>
      </c>
      <c r="GB183" s="201"/>
      <c r="GC183" s="202" t="s">
        <v>667</v>
      </c>
      <c r="GD183" s="201"/>
      <c r="GE183" s="202" t="s">
        <v>667</v>
      </c>
      <c r="GF183" s="201"/>
      <c r="GG183" s="202" t="s">
        <v>667</v>
      </c>
      <c r="GH183" s="201"/>
      <c r="GI183" s="202" t="s">
        <v>667</v>
      </c>
      <c r="GJ183" s="201"/>
      <c r="GK183" s="202" t="s">
        <v>667</v>
      </c>
      <c r="GL183" s="201"/>
      <c r="GM183" s="202" t="s">
        <v>667</v>
      </c>
      <c r="GN183" s="201"/>
      <c r="GO183" s="202" t="s">
        <v>667</v>
      </c>
      <c r="GP183" s="201"/>
      <c r="GQ183" s="202" t="s">
        <v>667</v>
      </c>
      <c r="GR183" s="201"/>
      <c r="GS183" s="202" t="s">
        <v>667</v>
      </c>
      <c r="GT183" s="201"/>
      <c r="GU183" s="202" t="s">
        <v>667</v>
      </c>
      <c r="GV183" s="201"/>
      <c r="GW183" s="202" t="s">
        <v>667</v>
      </c>
      <c r="GX183" s="201"/>
      <c r="GY183" s="202" t="s">
        <v>667</v>
      </c>
      <c r="GZ183" s="201"/>
      <c r="HA183" s="202" t="s">
        <v>667</v>
      </c>
      <c r="HB183" s="201"/>
      <c r="HC183" s="202" t="s">
        <v>667</v>
      </c>
      <c r="HD183" s="201"/>
      <c r="HE183" s="202" t="s">
        <v>667</v>
      </c>
      <c r="HF183" s="201"/>
      <c r="HG183" s="202" t="s">
        <v>667</v>
      </c>
      <c r="HH183" s="201"/>
      <c r="HI183" s="202" t="s">
        <v>667</v>
      </c>
      <c r="HJ183" s="201"/>
      <c r="HK183" s="202" t="s">
        <v>667</v>
      </c>
      <c r="HL183" s="201"/>
      <c r="HM183" s="202" t="s">
        <v>667</v>
      </c>
      <c r="HN183" s="201"/>
      <c r="HO183" s="202" t="s">
        <v>667</v>
      </c>
      <c r="HP183" s="201"/>
      <c r="HQ183" s="202" t="s">
        <v>667</v>
      </c>
      <c r="HR183" s="201"/>
      <c r="HS183" s="202" t="s">
        <v>667</v>
      </c>
      <c r="HT183" s="201"/>
      <c r="HU183" s="202" t="s">
        <v>667</v>
      </c>
      <c r="HV183" s="201"/>
      <c r="HW183" s="202" t="s">
        <v>667</v>
      </c>
      <c r="HX183" s="201"/>
      <c r="HY183" s="202" t="s">
        <v>667</v>
      </c>
      <c r="HZ183" s="201"/>
      <c r="IA183" s="202" t="s">
        <v>667</v>
      </c>
      <c r="IB183" s="201"/>
      <c r="IC183" s="202" t="s">
        <v>667</v>
      </c>
      <c r="ID183" s="201"/>
      <c r="IE183" s="202" t="s">
        <v>667</v>
      </c>
      <c r="IF183" s="201"/>
      <c r="IG183" s="202" t="s">
        <v>667</v>
      </c>
      <c r="IH183" s="201"/>
      <c r="II183" s="202" t="s">
        <v>667</v>
      </c>
    </row>
    <row r="184" spans="1:243" ht="15.75" customHeight="1" x14ac:dyDescent="0.2">
      <c r="A184" s="608" t="s">
        <v>0</v>
      </c>
      <c r="B184" s="610" t="s">
        <v>10</v>
      </c>
      <c r="C184" s="612">
        <v>46070</v>
      </c>
      <c r="D184" s="10">
        <v>0</v>
      </c>
      <c r="E184" s="536" t="s">
        <v>81</v>
      </c>
      <c r="F184" s="195">
        <v>0</v>
      </c>
      <c r="G184" s="196"/>
      <c r="H184" s="195">
        <v>0</v>
      </c>
      <c r="I184" s="196"/>
      <c r="J184" s="195">
        <v>0</v>
      </c>
      <c r="K184" s="196"/>
      <c r="L184" s="195">
        <v>0</v>
      </c>
      <c r="M184" s="196"/>
      <c r="N184" s="195">
        <v>0</v>
      </c>
      <c r="O184" s="196"/>
      <c r="P184" s="195">
        <v>0</v>
      </c>
      <c r="Q184" s="196"/>
      <c r="R184" s="195">
        <v>0</v>
      </c>
      <c r="S184" s="196"/>
      <c r="T184" s="195">
        <v>0</v>
      </c>
      <c r="U184" s="196"/>
      <c r="V184" s="195">
        <v>0</v>
      </c>
      <c r="W184" s="196"/>
      <c r="X184" s="195">
        <v>0</v>
      </c>
      <c r="Y184" s="196"/>
      <c r="Z184" s="195">
        <v>0</v>
      </c>
      <c r="AA184" s="196"/>
      <c r="AB184" s="195">
        <v>0</v>
      </c>
      <c r="AC184" s="196"/>
      <c r="AD184" s="195">
        <v>0</v>
      </c>
      <c r="AE184" s="196"/>
      <c r="AF184" s="195">
        <v>0</v>
      </c>
      <c r="AG184" s="196"/>
      <c r="AH184" s="195">
        <v>0</v>
      </c>
      <c r="AI184" s="196"/>
      <c r="AJ184" s="195">
        <v>0</v>
      </c>
      <c r="AK184" s="196"/>
      <c r="AL184" s="195">
        <v>0</v>
      </c>
      <c r="AM184" s="196"/>
      <c r="AN184" s="195">
        <v>0</v>
      </c>
      <c r="AO184" s="196"/>
      <c r="AP184" s="195">
        <v>0</v>
      </c>
      <c r="AQ184" s="196"/>
      <c r="AR184" s="195">
        <v>0</v>
      </c>
      <c r="AS184" s="196"/>
      <c r="AT184" s="195">
        <v>0</v>
      </c>
      <c r="AU184" s="196"/>
      <c r="AV184" s="195">
        <v>0</v>
      </c>
      <c r="AW184" s="196"/>
      <c r="AX184" s="195">
        <v>0</v>
      </c>
      <c r="AY184" s="196"/>
      <c r="AZ184" s="195">
        <v>0</v>
      </c>
      <c r="BA184" s="196"/>
      <c r="BB184" s="195">
        <v>0</v>
      </c>
      <c r="BC184" s="196"/>
      <c r="BD184" s="195">
        <v>0</v>
      </c>
      <c r="BE184" s="196"/>
      <c r="BF184" s="195">
        <v>0</v>
      </c>
      <c r="BG184" s="196"/>
      <c r="BH184" s="195">
        <v>0</v>
      </c>
      <c r="BI184" s="196"/>
      <c r="BJ184" s="195">
        <v>0</v>
      </c>
      <c r="BK184" s="196"/>
      <c r="BL184" s="195">
        <v>0</v>
      </c>
      <c r="BM184" s="196"/>
      <c r="BN184" s="195">
        <v>0</v>
      </c>
      <c r="BO184" s="196"/>
      <c r="BP184" s="195">
        <v>0</v>
      </c>
      <c r="BQ184" s="196"/>
      <c r="BR184" s="195">
        <v>0</v>
      </c>
      <c r="BS184" s="196"/>
      <c r="BT184" s="195">
        <v>0</v>
      </c>
      <c r="BU184" s="196"/>
      <c r="BV184" s="195">
        <v>0</v>
      </c>
      <c r="BW184" s="196"/>
      <c r="BX184" s="195">
        <v>0</v>
      </c>
      <c r="BY184" s="196"/>
      <c r="BZ184" s="195">
        <v>0</v>
      </c>
      <c r="CA184" s="196"/>
      <c r="CB184" s="195">
        <v>0</v>
      </c>
      <c r="CC184" s="196"/>
      <c r="CD184" s="195">
        <v>0</v>
      </c>
      <c r="CE184" s="196"/>
      <c r="CF184" s="195">
        <v>0</v>
      </c>
      <c r="CG184" s="196"/>
      <c r="CH184" s="195">
        <v>0</v>
      </c>
      <c r="CI184" s="196"/>
      <c r="CJ184" s="195">
        <v>0</v>
      </c>
      <c r="CK184" s="196"/>
      <c r="CL184" s="195">
        <v>0</v>
      </c>
      <c r="CM184" s="196"/>
      <c r="CN184" s="195">
        <v>0</v>
      </c>
      <c r="CO184" s="196"/>
      <c r="CP184" s="195">
        <v>0</v>
      </c>
      <c r="CQ184" s="196"/>
      <c r="CR184" s="195">
        <v>0</v>
      </c>
      <c r="CS184" s="196"/>
      <c r="CT184" s="195">
        <v>0</v>
      </c>
      <c r="CU184" s="196"/>
      <c r="CV184" s="195">
        <v>0</v>
      </c>
      <c r="CW184" s="196"/>
      <c r="CX184" s="195">
        <v>0</v>
      </c>
      <c r="CY184" s="196"/>
      <c r="CZ184" s="195">
        <v>0</v>
      </c>
      <c r="DA184" s="196"/>
      <c r="DB184" s="195">
        <v>0</v>
      </c>
      <c r="DC184" s="196"/>
      <c r="DD184" s="195">
        <v>0</v>
      </c>
      <c r="DE184" s="196"/>
      <c r="DF184" s="195">
        <v>0</v>
      </c>
      <c r="DG184" s="196"/>
      <c r="DH184" s="195">
        <v>0</v>
      </c>
      <c r="DI184" s="196"/>
      <c r="DJ184" s="195">
        <v>0</v>
      </c>
      <c r="DK184" s="196"/>
      <c r="DL184" s="195">
        <v>0</v>
      </c>
      <c r="DM184" s="196"/>
      <c r="DN184" s="195">
        <v>0</v>
      </c>
      <c r="DO184" s="196"/>
      <c r="DP184" s="195">
        <v>0</v>
      </c>
      <c r="DQ184" s="196"/>
      <c r="DR184" s="195">
        <v>0</v>
      </c>
      <c r="DS184" s="196"/>
      <c r="DT184" s="195">
        <v>0</v>
      </c>
      <c r="DU184" s="196"/>
      <c r="DV184" s="195">
        <v>0</v>
      </c>
      <c r="DW184" s="196"/>
      <c r="DX184" s="195">
        <v>0</v>
      </c>
      <c r="DY184" s="196"/>
      <c r="DZ184" s="195">
        <v>0</v>
      </c>
      <c r="EA184" s="196"/>
      <c r="EB184" s="195">
        <v>0</v>
      </c>
      <c r="EC184" s="196"/>
      <c r="ED184" s="195">
        <v>0</v>
      </c>
      <c r="EE184" s="196"/>
      <c r="EF184" s="195">
        <v>0</v>
      </c>
      <c r="EG184" s="196"/>
      <c r="EH184" s="195">
        <v>0</v>
      </c>
      <c r="EI184" s="196"/>
      <c r="EJ184" s="195">
        <v>0</v>
      </c>
      <c r="EK184" s="196"/>
      <c r="EL184" s="195">
        <v>0</v>
      </c>
      <c r="EM184" s="196"/>
      <c r="EN184" s="195">
        <v>0</v>
      </c>
      <c r="EO184" s="196"/>
      <c r="EP184" s="195">
        <v>0</v>
      </c>
      <c r="EQ184" s="196"/>
      <c r="ER184" s="195">
        <v>0</v>
      </c>
      <c r="ES184" s="196"/>
      <c r="ET184" s="195">
        <v>0</v>
      </c>
      <c r="EU184" s="196"/>
      <c r="EV184" s="195">
        <v>0</v>
      </c>
      <c r="EW184" s="196"/>
      <c r="EX184" s="195">
        <v>0</v>
      </c>
      <c r="EY184" s="196"/>
      <c r="EZ184" s="195">
        <v>0</v>
      </c>
      <c r="FA184" s="196"/>
      <c r="FB184" s="195">
        <v>0</v>
      </c>
      <c r="FC184" s="196"/>
      <c r="FD184" s="195">
        <v>0</v>
      </c>
      <c r="FE184" s="196"/>
      <c r="FF184" s="195">
        <v>0</v>
      </c>
      <c r="FG184" s="196"/>
      <c r="FH184" s="195">
        <v>0</v>
      </c>
      <c r="FI184" s="196"/>
      <c r="FJ184" s="195">
        <v>0</v>
      </c>
      <c r="FK184" s="196"/>
      <c r="FL184" s="195">
        <v>0</v>
      </c>
      <c r="FM184" s="196"/>
      <c r="FN184" s="195">
        <v>0</v>
      </c>
      <c r="FO184" s="196"/>
      <c r="FP184" s="195">
        <v>0</v>
      </c>
      <c r="FQ184" s="196"/>
      <c r="FR184" s="195">
        <v>0</v>
      </c>
      <c r="FS184" s="196"/>
      <c r="FT184" s="195">
        <v>0</v>
      </c>
      <c r="FU184" s="196"/>
      <c r="FV184" s="195">
        <v>0</v>
      </c>
      <c r="FW184" s="196"/>
      <c r="FX184" s="195">
        <v>0</v>
      </c>
      <c r="FY184" s="196"/>
      <c r="FZ184" s="195">
        <v>0</v>
      </c>
      <c r="GA184" s="196"/>
      <c r="GB184" s="195">
        <v>0</v>
      </c>
      <c r="GC184" s="196"/>
      <c r="GD184" s="195">
        <v>0</v>
      </c>
      <c r="GE184" s="196"/>
      <c r="GF184" s="195">
        <v>0</v>
      </c>
      <c r="GG184" s="196"/>
      <c r="GH184" s="195">
        <v>0</v>
      </c>
      <c r="GI184" s="196"/>
      <c r="GJ184" s="195">
        <v>0</v>
      </c>
      <c r="GK184" s="196"/>
      <c r="GL184" s="195">
        <v>0</v>
      </c>
      <c r="GM184" s="196"/>
      <c r="GN184" s="195">
        <v>0</v>
      </c>
      <c r="GO184" s="196"/>
      <c r="GP184" s="195">
        <v>0</v>
      </c>
      <c r="GQ184" s="196"/>
      <c r="GR184" s="195">
        <v>0</v>
      </c>
      <c r="GS184" s="196"/>
      <c r="GT184" s="195">
        <v>0</v>
      </c>
      <c r="GU184" s="196"/>
      <c r="GV184" s="195">
        <v>0</v>
      </c>
      <c r="GW184" s="196"/>
      <c r="GX184" s="195">
        <v>0</v>
      </c>
      <c r="GY184" s="196"/>
      <c r="GZ184" s="195">
        <v>0</v>
      </c>
      <c r="HA184" s="196"/>
      <c r="HB184" s="195">
        <v>0</v>
      </c>
      <c r="HC184" s="196"/>
      <c r="HD184" s="195">
        <v>0</v>
      </c>
      <c r="HE184" s="196"/>
      <c r="HF184" s="195">
        <v>0</v>
      </c>
      <c r="HG184" s="196"/>
      <c r="HH184" s="195">
        <v>0</v>
      </c>
      <c r="HI184" s="196"/>
      <c r="HJ184" s="195">
        <v>0</v>
      </c>
      <c r="HK184" s="196"/>
      <c r="HL184" s="195">
        <v>0</v>
      </c>
      <c r="HM184" s="196"/>
      <c r="HN184" s="195">
        <v>0</v>
      </c>
      <c r="HO184" s="196"/>
      <c r="HP184" s="195">
        <v>0</v>
      </c>
      <c r="HQ184" s="196"/>
      <c r="HR184" s="195">
        <v>0</v>
      </c>
      <c r="HS184" s="196"/>
      <c r="HT184" s="195">
        <v>0</v>
      </c>
      <c r="HU184" s="196"/>
      <c r="HV184" s="195">
        <v>0</v>
      </c>
      <c r="HW184" s="196"/>
      <c r="HX184" s="195">
        <v>0</v>
      </c>
      <c r="HY184" s="196"/>
      <c r="HZ184" s="195">
        <v>0</v>
      </c>
      <c r="IA184" s="196"/>
      <c r="IB184" s="195">
        <v>0</v>
      </c>
      <c r="IC184" s="196"/>
      <c r="ID184" s="195">
        <v>0</v>
      </c>
      <c r="IE184" s="196"/>
      <c r="IF184" s="195">
        <v>0</v>
      </c>
      <c r="IG184" s="196"/>
      <c r="IH184" s="195">
        <v>0</v>
      </c>
      <c r="II184" s="196"/>
    </row>
    <row r="185" spans="1:243" ht="15.75" customHeight="1" x14ac:dyDescent="0.2">
      <c r="A185" s="608"/>
      <c r="B185" s="598"/>
      <c r="C185" s="613"/>
      <c r="D185" s="7" t="s">
        <v>6</v>
      </c>
      <c r="E185" s="537"/>
      <c r="F185" s="197"/>
      <c r="G185" s="198" t="s">
        <v>667</v>
      </c>
      <c r="H185" s="197"/>
      <c r="I185" s="198" t="s">
        <v>667</v>
      </c>
      <c r="J185" s="197"/>
      <c r="K185" s="198" t="s">
        <v>667</v>
      </c>
      <c r="L185" s="197"/>
      <c r="M185" s="198" t="s">
        <v>667</v>
      </c>
      <c r="N185" s="197"/>
      <c r="O185" s="198" t="s">
        <v>667</v>
      </c>
      <c r="P185" s="197"/>
      <c r="Q185" s="198" t="s">
        <v>667</v>
      </c>
      <c r="R185" s="197"/>
      <c r="S185" s="198" t="s">
        <v>667</v>
      </c>
      <c r="T185" s="197"/>
      <c r="U185" s="198" t="s">
        <v>667</v>
      </c>
      <c r="V185" s="197"/>
      <c r="W185" s="198" t="s">
        <v>667</v>
      </c>
      <c r="X185" s="197"/>
      <c r="Y185" s="198" t="s">
        <v>667</v>
      </c>
      <c r="Z185" s="197"/>
      <c r="AA185" s="198" t="s">
        <v>667</v>
      </c>
      <c r="AB185" s="197"/>
      <c r="AC185" s="198" t="s">
        <v>667</v>
      </c>
      <c r="AD185" s="197"/>
      <c r="AE185" s="198" t="s">
        <v>667</v>
      </c>
      <c r="AF185" s="197"/>
      <c r="AG185" s="198" t="s">
        <v>667</v>
      </c>
      <c r="AH185" s="197"/>
      <c r="AI185" s="198" t="s">
        <v>667</v>
      </c>
      <c r="AJ185" s="197"/>
      <c r="AK185" s="198" t="s">
        <v>667</v>
      </c>
      <c r="AL185" s="197"/>
      <c r="AM185" s="198" t="s">
        <v>667</v>
      </c>
      <c r="AN185" s="197"/>
      <c r="AO185" s="198" t="s">
        <v>667</v>
      </c>
      <c r="AP185" s="197"/>
      <c r="AQ185" s="198" t="s">
        <v>667</v>
      </c>
      <c r="AR185" s="197"/>
      <c r="AS185" s="198" t="s">
        <v>667</v>
      </c>
      <c r="AT185" s="197"/>
      <c r="AU185" s="198" t="s">
        <v>667</v>
      </c>
      <c r="AV185" s="197"/>
      <c r="AW185" s="198" t="s">
        <v>667</v>
      </c>
      <c r="AX185" s="197"/>
      <c r="AY185" s="198" t="s">
        <v>667</v>
      </c>
      <c r="AZ185" s="197"/>
      <c r="BA185" s="198" t="s">
        <v>667</v>
      </c>
      <c r="BB185" s="197"/>
      <c r="BC185" s="198" t="s">
        <v>667</v>
      </c>
      <c r="BD185" s="197"/>
      <c r="BE185" s="198" t="s">
        <v>667</v>
      </c>
      <c r="BF185" s="197"/>
      <c r="BG185" s="198" t="s">
        <v>667</v>
      </c>
      <c r="BH185" s="197"/>
      <c r="BI185" s="198" t="s">
        <v>667</v>
      </c>
      <c r="BJ185" s="197"/>
      <c r="BK185" s="198" t="s">
        <v>667</v>
      </c>
      <c r="BL185" s="197"/>
      <c r="BM185" s="198" t="s">
        <v>667</v>
      </c>
      <c r="BN185" s="197"/>
      <c r="BO185" s="198" t="s">
        <v>667</v>
      </c>
      <c r="BP185" s="197"/>
      <c r="BQ185" s="198" t="s">
        <v>667</v>
      </c>
      <c r="BR185" s="197"/>
      <c r="BS185" s="198" t="s">
        <v>667</v>
      </c>
      <c r="BT185" s="197"/>
      <c r="BU185" s="198" t="s">
        <v>667</v>
      </c>
      <c r="BV185" s="197"/>
      <c r="BW185" s="198" t="s">
        <v>667</v>
      </c>
      <c r="BX185" s="197"/>
      <c r="BY185" s="198" t="s">
        <v>667</v>
      </c>
      <c r="BZ185" s="197"/>
      <c r="CA185" s="198" t="s">
        <v>667</v>
      </c>
      <c r="CB185" s="197"/>
      <c r="CC185" s="198" t="s">
        <v>667</v>
      </c>
      <c r="CD185" s="197"/>
      <c r="CE185" s="198" t="s">
        <v>667</v>
      </c>
      <c r="CF185" s="197"/>
      <c r="CG185" s="198" t="s">
        <v>667</v>
      </c>
      <c r="CH185" s="197"/>
      <c r="CI185" s="198" t="s">
        <v>667</v>
      </c>
      <c r="CJ185" s="197"/>
      <c r="CK185" s="198" t="s">
        <v>667</v>
      </c>
      <c r="CL185" s="197"/>
      <c r="CM185" s="198" t="s">
        <v>667</v>
      </c>
      <c r="CN185" s="197"/>
      <c r="CO185" s="198" t="s">
        <v>667</v>
      </c>
      <c r="CP185" s="197"/>
      <c r="CQ185" s="198" t="s">
        <v>667</v>
      </c>
      <c r="CR185" s="197"/>
      <c r="CS185" s="198" t="s">
        <v>667</v>
      </c>
      <c r="CT185" s="197"/>
      <c r="CU185" s="198" t="s">
        <v>667</v>
      </c>
      <c r="CV185" s="197"/>
      <c r="CW185" s="198" t="s">
        <v>667</v>
      </c>
      <c r="CX185" s="197"/>
      <c r="CY185" s="198" t="s">
        <v>667</v>
      </c>
      <c r="CZ185" s="197"/>
      <c r="DA185" s="198" t="s">
        <v>667</v>
      </c>
      <c r="DB185" s="197"/>
      <c r="DC185" s="198" t="s">
        <v>667</v>
      </c>
      <c r="DD185" s="197"/>
      <c r="DE185" s="198" t="s">
        <v>667</v>
      </c>
      <c r="DF185" s="197"/>
      <c r="DG185" s="198" t="s">
        <v>667</v>
      </c>
      <c r="DH185" s="197"/>
      <c r="DI185" s="198" t="s">
        <v>667</v>
      </c>
      <c r="DJ185" s="197"/>
      <c r="DK185" s="198" t="s">
        <v>667</v>
      </c>
      <c r="DL185" s="197"/>
      <c r="DM185" s="198" t="s">
        <v>667</v>
      </c>
      <c r="DN185" s="197"/>
      <c r="DO185" s="198" t="s">
        <v>667</v>
      </c>
      <c r="DP185" s="197"/>
      <c r="DQ185" s="198" t="s">
        <v>667</v>
      </c>
      <c r="DR185" s="197"/>
      <c r="DS185" s="198" t="s">
        <v>667</v>
      </c>
      <c r="DT185" s="197"/>
      <c r="DU185" s="198" t="s">
        <v>667</v>
      </c>
      <c r="DV185" s="197"/>
      <c r="DW185" s="198" t="s">
        <v>667</v>
      </c>
      <c r="DX185" s="197"/>
      <c r="DY185" s="198" t="s">
        <v>667</v>
      </c>
      <c r="DZ185" s="197"/>
      <c r="EA185" s="198" t="s">
        <v>667</v>
      </c>
      <c r="EB185" s="197"/>
      <c r="EC185" s="198" t="s">
        <v>667</v>
      </c>
      <c r="ED185" s="197"/>
      <c r="EE185" s="198" t="s">
        <v>667</v>
      </c>
      <c r="EF185" s="197"/>
      <c r="EG185" s="198" t="s">
        <v>667</v>
      </c>
      <c r="EH185" s="197"/>
      <c r="EI185" s="198" t="s">
        <v>667</v>
      </c>
      <c r="EJ185" s="197"/>
      <c r="EK185" s="198" t="s">
        <v>667</v>
      </c>
      <c r="EL185" s="197"/>
      <c r="EM185" s="198" t="s">
        <v>667</v>
      </c>
      <c r="EN185" s="197"/>
      <c r="EO185" s="198" t="s">
        <v>667</v>
      </c>
      <c r="EP185" s="197"/>
      <c r="EQ185" s="198" t="s">
        <v>667</v>
      </c>
      <c r="ER185" s="197"/>
      <c r="ES185" s="198" t="s">
        <v>667</v>
      </c>
      <c r="ET185" s="197"/>
      <c r="EU185" s="198" t="s">
        <v>667</v>
      </c>
      <c r="EV185" s="197"/>
      <c r="EW185" s="198" t="s">
        <v>667</v>
      </c>
      <c r="EX185" s="197"/>
      <c r="EY185" s="198" t="s">
        <v>667</v>
      </c>
      <c r="EZ185" s="197"/>
      <c r="FA185" s="198" t="s">
        <v>667</v>
      </c>
      <c r="FB185" s="197"/>
      <c r="FC185" s="198" t="s">
        <v>667</v>
      </c>
      <c r="FD185" s="197"/>
      <c r="FE185" s="198" t="s">
        <v>667</v>
      </c>
      <c r="FF185" s="197"/>
      <c r="FG185" s="198" t="s">
        <v>667</v>
      </c>
      <c r="FH185" s="197"/>
      <c r="FI185" s="198" t="s">
        <v>667</v>
      </c>
      <c r="FJ185" s="197"/>
      <c r="FK185" s="198" t="s">
        <v>667</v>
      </c>
      <c r="FL185" s="197"/>
      <c r="FM185" s="198" t="s">
        <v>667</v>
      </c>
      <c r="FN185" s="197"/>
      <c r="FO185" s="198" t="s">
        <v>667</v>
      </c>
      <c r="FP185" s="197"/>
      <c r="FQ185" s="198" t="s">
        <v>667</v>
      </c>
      <c r="FR185" s="197"/>
      <c r="FS185" s="198" t="s">
        <v>667</v>
      </c>
      <c r="FT185" s="197"/>
      <c r="FU185" s="198" t="s">
        <v>667</v>
      </c>
      <c r="FV185" s="197"/>
      <c r="FW185" s="198" t="s">
        <v>667</v>
      </c>
      <c r="FX185" s="197"/>
      <c r="FY185" s="198" t="s">
        <v>667</v>
      </c>
      <c r="FZ185" s="197"/>
      <c r="GA185" s="198" t="s">
        <v>667</v>
      </c>
      <c r="GB185" s="197"/>
      <c r="GC185" s="198" t="s">
        <v>667</v>
      </c>
      <c r="GD185" s="197"/>
      <c r="GE185" s="198" t="s">
        <v>667</v>
      </c>
      <c r="GF185" s="197"/>
      <c r="GG185" s="198" t="s">
        <v>667</v>
      </c>
      <c r="GH185" s="197"/>
      <c r="GI185" s="198" t="s">
        <v>667</v>
      </c>
      <c r="GJ185" s="197"/>
      <c r="GK185" s="198" t="s">
        <v>667</v>
      </c>
      <c r="GL185" s="197"/>
      <c r="GM185" s="198" t="s">
        <v>667</v>
      </c>
      <c r="GN185" s="197"/>
      <c r="GO185" s="198" t="s">
        <v>667</v>
      </c>
      <c r="GP185" s="197"/>
      <c r="GQ185" s="198" t="s">
        <v>667</v>
      </c>
      <c r="GR185" s="197"/>
      <c r="GS185" s="198" t="s">
        <v>667</v>
      </c>
      <c r="GT185" s="197"/>
      <c r="GU185" s="198" t="s">
        <v>667</v>
      </c>
      <c r="GV185" s="197"/>
      <c r="GW185" s="198" t="s">
        <v>667</v>
      </c>
      <c r="GX185" s="197"/>
      <c r="GY185" s="198" t="s">
        <v>667</v>
      </c>
      <c r="GZ185" s="197"/>
      <c r="HA185" s="198" t="s">
        <v>667</v>
      </c>
      <c r="HB185" s="197"/>
      <c r="HC185" s="198" t="s">
        <v>667</v>
      </c>
      <c r="HD185" s="197"/>
      <c r="HE185" s="198" t="s">
        <v>667</v>
      </c>
      <c r="HF185" s="197"/>
      <c r="HG185" s="198" t="s">
        <v>667</v>
      </c>
      <c r="HH185" s="197"/>
      <c r="HI185" s="198" t="s">
        <v>667</v>
      </c>
      <c r="HJ185" s="197"/>
      <c r="HK185" s="198" t="s">
        <v>667</v>
      </c>
      <c r="HL185" s="197"/>
      <c r="HM185" s="198" t="s">
        <v>667</v>
      </c>
      <c r="HN185" s="197"/>
      <c r="HO185" s="198" t="s">
        <v>667</v>
      </c>
      <c r="HP185" s="197"/>
      <c r="HQ185" s="198" t="s">
        <v>667</v>
      </c>
      <c r="HR185" s="197"/>
      <c r="HS185" s="198" t="s">
        <v>667</v>
      </c>
      <c r="HT185" s="197"/>
      <c r="HU185" s="198" t="s">
        <v>667</v>
      </c>
      <c r="HV185" s="197"/>
      <c r="HW185" s="198" t="s">
        <v>667</v>
      </c>
      <c r="HX185" s="197"/>
      <c r="HY185" s="198" t="s">
        <v>667</v>
      </c>
      <c r="HZ185" s="197"/>
      <c r="IA185" s="198" t="s">
        <v>667</v>
      </c>
      <c r="IB185" s="197"/>
      <c r="IC185" s="198" t="s">
        <v>667</v>
      </c>
      <c r="ID185" s="197"/>
      <c r="IE185" s="198" t="s">
        <v>667</v>
      </c>
      <c r="IF185" s="197"/>
      <c r="IG185" s="198" t="s">
        <v>667</v>
      </c>
      <c r="IH185" s="197"/>
      <c r="II185" s="198" t="s">
        <v>667</v>
      </c>
    </row>
    <row r="186" spans="1:243" ht="15.75" customHeight="1" x14ac:dyDescent="0.2">
      <c r="A186" s="608"/>
      <c r="B186" s="598"/>
      <c r="C186" s="613"/>
      <c r="D186" s="7">
        <v>0</v>
      </c>
      <c r="E186" s="538" t="s">
        <v>82</v>
      </c>
      <c r="F186" s="199">
        <v>0</v>
      </c>
      <c r="G186" s="200"/>
      <c r="H186" s="199">
        <v>0</v>
      </c>
      <c r="I186" s="200"/>
      <c r="J186" s="199">
        <v>0</v>
      </c>
      <c r="K186" s="200"/>
      <c r="L186" s="199">
        <v>0</v>
      </c>
      <c r="M186" s="200"/>
      <c r="N186" s="199">
        <v>0</v>
      </c>
      <c r="O186" s="200"/>
      <c r="P186" s="199">
        <v>0</v>
      </c>
      <c r="Q186" s="200"/>
      <c r="R186" s="199">
        <v>0</v>
      </c>
      <c r="S186" s="200"/>
      <c r="T186" s="199">
        <v>0</v>
      </c>
      <c r="U186" s="200"/>
      <c r="V186" s="199">
        <v>0</v>
      </c>
      <c r="W186" s="200"/>
      <c r="X186" s="199">
        <v>0</v>
      </c>
      <c r="Y186" s="200"/>
      <c r="Z186" s="199">
        <v>0</v>
      </c>
      <c r="AA186" s="200"/>
      <c r="AB186" s="199">
        <v>0</v>
      </c>
      <c r="AC186" s="200"/>
      <c r="AD186" s="199">
        <v>0</v>
      </c>
      <c r="AE186" s="200"/>
      <c r="AF186" s="199">
        <v>0</v>
      </c>
      <c r="AG186" s="200"/>
      <c r="AH186" s="199">
        <v>0</v>
      </c>
      <c r="AI186" s="200"/>
      <c r="AJ186" s="199">
        <v>0</v>
      </c>
      <c r="AK186" s="200"/>
      <c r="AL186" s="199">
        <v>0</v>
      </c>
      <c r="AM186" s="200"/>
      <c r="AN186" s="199">
        <v>0</v>
      </c>
      <c r="AO186" s="200"/>
      <c r="AP186" s="199">
        <v>0</v>
      </c>
      <c r="AQ186" s="200"/>
      <c r="AR186" s="199">
        <v>0</v>
      </c>
      <c r="AS186" s="200"/>
      <c r="AT186" s="199">
        <v>0</v>
      </c>
      <c r="AU186" s="200"/>
      <c r="AV186" s="199">
        <v>0</v>
      </c>
      <c r="AW186" s="200"/>
      <c r="AX186" s="199">
        <v>0</v>
      </c>
      <c r="AY186" s="200"/>
      <c r="AZ186" s="199">
        <v>0</v>
      </c>
      <c r="BA186" s="200"/>
      <c r="BB186" s="199">
        <v>0</v>
      </c>
      <c r="BC186" s="200"/>
      <c r="BD186" s="199">
        <v>0</v>
      </c>
      <c r="BE186" s="200"/>
      <c r="BF186" s="199">
        <v>0</v>
      </c>
      <c r="BG186" s="200"/>
      <c r="BH186" s="199">
        <v>0</v>
      </c>
      <c r="BI186" s="200"/>
      <c r="BJ186" s="199">
        <v>0</v>
      </c>
      <c r="BK186" s="200"/>
      <c r="BL186" s="199">
        <v>0</v>
      </c>
      <c r="BM186" s="200"/>
      <c r="BN186" s="199">
        <v>0</v>
      </c>
      <c r="BO186" s="200"/>
      <c r="BP186" s="199">
        <v>0</v>
      </c>
      <c r="BQ186" s="200"/>
      <c r="BR186" s="199">
        <v>0</v>
      </c>
      <c r="BS186" s="200"/>
      <c r="BT186" s="199">
        <v>0</v>
      </c>
      <c r="BU186" s="200"/>
      <c r="BV186" s="199">
        <v>0</v>
      </c>
      <c r="BW186" s="200"/>
      <c r="BX186" s="199">
        <v>0</v>
      </c>
      <c r="BY186" s="200"/>
      <c r="BZ186" s="199">
        <v>0</v>
      </c>
      <c r="CA186" s="200"/>
      <c r="CB186" s="199">
        <v>0</v>
      </c>
      <c r="CC186" s="200"/>
      <c r="CD186" s="199">
        <v>0</v>
      </c>
      <c r="CE186" s="200"/>
      <c r="CF186" s="199">
        <v>0</v>
      </c>
      <c r="CG186" s="200"/>
      <c r="CH186" s="199">
        <v>0</v>
      </c>
      <c r="CI186" s="200"/>
      <c r="CJ186" s="199">
        <v>0</v>
      </c>
      <c r="CK186" s="200"/>
      <c r="CL186" s="199">
        <v>0</v>
      </c>
      <c r="CM186" s="200"/>
      <c r="CN186" s="199">
        <v>0</v>
      </c>
      <c r="CO186" s="200"/>
      <c r="CP186" s="199">
        <v>0</v>
      </c>
      <c r="CQ186" s="200"/>
      <c r="CR186" s="199">
        <v>0</v>
      </c>
      <c r="CS186" s="200"/>
      <c r="CT186" s="199">
        <v>0</v>
      </c>
      <c r="CU186" s="200"/>
      <c r="CV186" s="199">
        <v>0</v>
      </c>
      <c r="CW186" s="200"/>
      <c r="CX186" s="199">
        <v>0</v>
      </c>
      <c r="CY186" s="200"/>
      <c r="CZ186" s="199">
        <v>0</v>
      </c>
      <c r="DA186" s="200"/>
      <c r="DB186" s="199">
        <v>0</v>
      </c>
      <c r="DC186" s="200"/>
      <c r="DD186" s="199">
        <v>0</v>
      </c>
      <c r="DE186" s="200"/>
      <c r="DF186" s="199">
        <v>0</v>
      </c>
      <c r="DG186" s="200"/>
      <c r="DH186" s="199">
        <v>0</v>
      </c>
      <c r="DI186" s="200"/>
      <c r="DJ186" s="199">
        <v>0</v>
      </c>
      <c r="DK186" s="200"/>
      <c r="DL186" s="199">
        <v>0</v>
      </c>
      <c r="DM186" s="200"/>
      <c r="DN186" s="199">
        <v>0</v>
      </c>
      <c r="DO186" s="200"/>
      <c r="DP186" s="199">
        <v>0</v>
      </c>
      <c r="DQ186" s="200"/>
      <c r="DR186" s="199">
        <v>0</v>
      </c>
      <c r="DS186" s="200"/>
      <c r="DT186" s="199">
        <v>0</v>
      </c>
      <c r="DU186" s="200"/>
      <c r="DV186" s="199">
        <v>0</v>
      </c>
      <c r="DW186" s="200"/>
      <c r="DX186" s="199">
        <v>0</v>
      </c>
      <c r="DY186" s="200"/>
      <c r="DZ186" s="199">
        <v>0</v>
      </c>
      <c r="EA186" s="200"/>
      <c r="EB186" s="199">
        <v>0</v>
      </c>
      <c r="EC186" s="200"/>
      <c r="ED186" s="199">
        <v>0</v>
      </c>
      <c r="EE186" s="200"/>
      <c r="EF186" s="199">
        <v>0</v>
      </c>
      <c r="EG186" s="200"/>
      <c r="EH186" s="199">
        <v>0</v>
      </c>
      <c r="EI186" s="200"/>
      <c r="EJ186" s="199">
        <v>0</v>
      </c>
      <c r="EK186" s="200"/>
      <c r="EL186" s="199">
        <v>0</v>
      </c>
      <c r="EM186" s="200"/>
      <c r="EN186" s="199">
        <v>0</v>
      </c>
      <c r="EO186" s="200"/>
      <c r="EP186" s="199">
        <v>0</v>
      </c>
      <c r="EQ186" s="200"/>
      <c r="ER186" s="199">
        <v>0</v>
      </c>
      <c r="ES186" s="200"/>
      <c r="ET186" s="199">
        <v>0</v>
      </c>
      <c r="EU186" s="200"/>
      <c r="EV186" s="199">
        <v>0</v>
      </c>
      <c r="EW186" s="200"/>
      <c r="EX186" s="199">
        <v>0</v>
      </c>
      <c r="EY186" s="200"/>
      <c r="EZ186" s="199">
        <v>0</v>
      </c>
      <c r="FA186" s="200"/>
      <c r="FB186" s="199">
        <v>0</v>
      </c>
      <c r="FC186" s="200"/>
      <c r="FD186" s="199">
        <v>0</v>
      </c>
      <c r="FE186" s="200"/>
      <c r="FF186" s="199">
        <v>0</v>
      </c>
      <c r="FG186" s="200"/>
      <c r="FH186" s="199">
        <v>0</v>
      </c>
      <c r="FI186" s="200"/>
      <c r="FJ186" s="199">
        <v>0</v>
      </c>
      <c r="FK186" s="200"/>
      <c r="FL186" s="199">
        <v>0</v>
      </c>
      <c r="FM186" s="200"/>
      <c r="FN186" s="199">
        <v>0</v>
      </c>
      <c r="FO186" s="200"/>
      <c r="FP186" s="199">
        <v>0</v>
      </c>
      <c r="FQ186" s="200"/>
      <c r="FR186" s="199">
        <v>0</v>
      </c>
      <c r="FS186" s="200"/>
      <c r="FT186" s="199">
        <v>0</v>
      </c>
      <c r="FU186" s="200"/>
      <c r="FV186" s="199">
        <v>0</v>
      </c>
      <c r="FW186" s="200"/>
      <c r="FX186" s="199">
        <v>0</v>
      </c>
      <c r="FY186" s="200"/>
      <c r="FZ186" s="199">
        <v>0</v>
      </c>
      <c r="GA186" s="200"/>
      <c r="GB186" s="199">
        <v>0</v>
      </c>
      <c r="GC186" s="200"/>
      <c r="GD186" s="199">
        <v>0</v>
      </c>
      <c r="GE186" s="200"/>
      <c r="GF186" s="199">
        <v>0</v>
      </c>
      <c r="GG186" s="200"/>
      <c r="GH186" s="199">
        <v>0</v>
      </c>
      <c r="GI186" s="200"/>
      <c r="GJ186" s="199">
        <v>0</v>
      </c>
      <c r="GK186" s="200"/>
      <c r="GL186" s="199">
        <v>0</v>
      </c>
      <c r="GM186" s="200"/>
      <c r="GN186" s="199">
        <v>0</v>
      </c>
      <c r="GO186" s="200"/>
      <c r="GP186" s="199">
        <v>0</v>
      </c>
      <c r="GQ186" s="200"/>
      <c r="GR186" s="199">
        <v>0</v>
      </c>
      <c r="GS186" s="200"/>
      <c r="GT186" s="199">
        <v>0</v>
      </c>
      <c r="GU186" s="200"/>
      <c r="GV186" s="199">
        <v>0</v>
      </c>
      <c r="GW186" s="200"/>
      <c r="GX186" s="199">
        <v>0</v>
      </c>
      <c r="GY186" s="200"/>
      <c r="GZ186" s="199">
        <v>0</v>
      </c>
      <c r="HA186" s="200"/>
      <c r="HB186" s="199">
        <v>0</v>
      </c>
      <c r="HC186" s="200"/>
      <c r="HD186" s="199">
        <v>0</v>
      </c>
      <c r="HE186" s="200"/>
      <c r="HF186" s="199">
        <v>0</v>
      </c>
      <c r="HG186" s="200"/>
      <c r="HH186" s="199">
        <v>0</v>
      </c>
      <c r="HI186" s="200"/>
      <c r="HJ186" s="199">
        <v>0</v>
      </c>
      <c r="HK186" s="200"/>
      <c r="HL186" s="199">
        <v>0</v>
      </c>
      <c r="HM186" s="200"/>
      <c r="HN186" s="199">
        <v>0</v>
      </c>
      <c r="HO186" s="200"/>
      <c r="HP186" s="199">
        <v>0</v>
      </c>
      <c r="HQ186" s="200"/>
      <c r="HR186" s="199">
        <v>0</v>
      </c>
      <c r="HS186" s="200"/>
      <c r="HT186" s="199">
        <v>0</v>
      </c>
      <c r="HU186" s="200"/>
      <c r="HV186" s="199">
        <v>0</v>
      </c>
      <c r="HW186" s="200"/>
      <c r="HX186" s="199">
        <v>0</v>
      </c>
      <c r="HY186" s="200"/>
      <c r="HZ186" s="199">
        <v>0</v>
      </c>
      <c r="IA186" s="200"/>
      <c r="IB186" s="199">
        <v>0</v>
      </c>
      <c r="IC186" s="200"/>
      <c r="ID186" s="199">
        <v>0</v>
      </c>
      <c r="IE186" s="200"/>
      <c r="IF186" s="199">
        <v>0</v>
      </c>
      <c r="IG186" s="200"/>
      <c r="IH186" s="199">
        <v>0</v>
      </c>
      <c r="II186" s="200"/>
    </row>
    <row r="187" spans="1:243" ht="15.75" customHeight="1" x14ac:dyDescent="0.2">
      <c r="A187" s="608"/>
      <c r="B187" s="598"/>
      <c r="C187" s="613"/>
      <c r="D187" s="8">
        <v>0</v>
      </c>
      <c r="E187" s="537"/>
      <c r="F187" s="201"/>
      <c r="G187" s="202" t="s">
        <v>667</v>
      </c>
      <c r="H187" s="201"/>
      <c r="I187" s="202" t="s">
        <v>667</v>
      </c>
      <c r="J187" s="201"/>
      <c r="K187" s="202" t="s">
        <v>667</v>
      </c>
      <c r="L187" s="201"/>
      <c r="M187" s="202" t="s">
        <v>667</v>
      </c>
      <c r="N187" s="201"/>
      <c r="O187" s="202" t="s">
        <v>667</v>
      </c>
      <c r="P187" s="201"/>
      <c r="Q187" s="202" t="s">
        <v>667</v>
      </c>
      <c r="R187" s="201"/>
      <c r="S187" s="202" t="s">
        <v>667</v>
      </c>
      <c r="T187" s="201"/>
      <c r="U187" s="202" t="s">
        <v>667</v>
      </c>
      <c r="V187" s="201"/>
      <c r="W187" s="202" t="s">
        <v>667</v>
      </c>
      <c r="X187" s="201"/>
      <c r="Y187" s="202" t="s">
        <v>667</v>
      </c>
      <c r="Z187" s="201"/>
      <c r="AA187" s="202" t="s">
        <v>667</v>
      </c>
      <c r="AB187" s="201"/>
      <c r="AC187" s="202" t="s">
        <v>667</v>
      </c>
      <c r="AD187" s="201"/>
      <c r="AE187" s="202" t="s">
        <v>667</v>
      </c>
      <c r="AF187" s="201"/>
      <c r="AG187" s="202" t="s">
        <v>667</v>
      </c>
      <c r="AH187" s="201"/>
      <c r="AI187" s="202" t="s">
        <v>667</v>
      </c>
      <c r="AJ187" s="201"/>
      <c r="AK187" s="202" t="s">
        <v>667</v>
      </c>
      <c r="AL187" s="201"/>
      <c r="AM187" s="202" t="s">
        <v>667</v>
      </c>
      <c r="AN187" s="201"/>
      <c r="AO187" s="202" t="s">
        <v>667</v>
      </c>
      <c r="AP187" s="201"/>
      <c r="AQ187" s="202" t="s">
        <v>667</v>
      </c>
      <c r="AR187" s="201"/>
      <c r="AS187" s="202" t="s">
        <v>667</v>
      </c>
      <c r="AT187" s="201"/>
      <c r="AU187" s="202" t="s">
        <v>667</v>
      </c>
      <c r="AV187" s="201"/>
      <c r="AW187" s="202" t="s">
        <v>667</v>
      </c>
      <c r="AX187" s="201"/>
      <c r="AY187" s="202" t="s">
        <v>667</v>
      </c>
      <c r="AZ187" s="201"/>
      <c r="BA187" s="202" t="s">
        <v>667</v>
      </c>
      <c r="BB187" s="201"/>
      <c r="BC187" s="202" t="s">
        <v>667</v>
      </c>
      <c r="BD187" s="201"/>
      <c r="BE187" s="202" t="s">
        <v>667</v>
      </c>
      <c r="BF187" s="201"/>
      <c r="BG187" s="202" t="s">
        <v>667</v>
      </c>
      <c r="BH187" s="201"/>
      <c r="BI187" s="202" t="s">
        <v>667</v>
      </c>
      <c r="BJ187" s="201"/>
      <c r="BK187" s="202" t="s">
        <v>667</v>
      </c>
      <c r="BL187" s="201"/>
      <c r="BM187" s="202" t="s">
        <v>667</v>
      </c>
      <c r="BN187" s="201"/>
      <c r="BO187" s="202" t="s">
        <v>667</v>
      </c>
      <c r="BP187" s="201"/>
      <c r="BQ187" s="202" t="s">
        <v>667</v>
      </c>
      <c r="BR187" s="201"/>
      <c r="BS187" s="202" t="s">
        <v>667</v>
      </c>
      <c r="BT187" s="201"/>
      <c r="BU187" s="202" t="s">
        <v>667</v>
      </c>
      <c r="BV187" s="201"/>
      <c r="BW187" s="202" t="s">
        <v>667</v>
      </c>
      <c r="BX187" s="201"/>
      <c r="BY187" s="202" t="s">
        <v>667</v>
      </c>
      <c r="BZ187" s="201"/>
      <c r="CA187" s="202" t="s">
        <v>667</v>
      </c>
      <c r="CB187" s="201"/>
      <c r="CC187" s="202" t="s">
        <v>667</v>
      </c>
      <c r="CD187" s="201"/>
      <c r="CE187" s="202" t="s">
        <v>667</v>
      </c>
      <c r="CF187" s="201"/>
      <c r="CG187" s="202" t="s">
        <v>667</v>
      </c>
      <c r="CH187" s="201"/>
      <c r="CI187" s="202" t="s">
        <v>667</v>
      </c>
      <c r="CJ187" s="201"/>
      <c r="CK187" s="202" t="s">
        <v>667</v>
      </c>
      <c r="CL187" s="201"/>
      <c r="CM187" s="202" t="s">
        <v>667</v>
      </c>
      <c r="CN187" s="201"/>
      <c r="CO187" s="202" t="s">
        <v>667</v>
      </c>
      <c r="CP187" s="201"/>
      <c r="CQ187" s="202" t="s">
        <v>667</v>
      </c>
      <c r="CR187" s="201"/>
      <c r="CS187" s="202" t="s">
        <v>667</v>
      </c>
      <c r="CT187" s="201"/>
      <c r="CU187" s="202" t="s">
        <v>667</v>
      </c>
      <c r="CV187" s="201"/>
      <c r="CW187" s="202" t="s">
        <v>667</v>
      </c>
      <c r="CX187" s="201"/>
      <c r="CY187" s="202" t="s">
        <v>667</v>
      </c>
      <c r="CZ187" s="201"/>
      <c r="DA187" s="202" t="s">
        <v>667</v>
      </c>
      <c r="DB187" s="201"/>
      <c r="DC187" s="202" t="s">
        <v>667</v>
      </c>
      <c r="DD187" s="201"/>
      <c r="DE187" s="202" t="s">
        <v>667</v>
      </c>
      <c r="DF187" s="201"/>
      <c r="DG187" s="202" t="s">
        <v>667</v>
      </c>
      <c r="DH187" s="201"/>
      <c r="DI187" s="202" t="s">
        <v>667</v>
      </c>
      <c r="DJ187" s="201"/>
      <c r="DK187" s="202" t="s">
        <v>667</v>
      </c>
      <c r="DL187" s="201"/>
      <c r="DM187" s="202" t="s">
        <v>667</v>
      </c>
      <c r="DN187" s="201"/>
      <c r="DO187" s="202" t="s">
        <v>667</v>
      </c>
      <c r="DP187" s="201"/>
      <c r="DQ187" s="202" t="s">
        <v>667</v>
      </c>
      <c r="DR187" s="201"/>
      <c r="DS187" s="202" t="s">
        <v>667</v>
      </c>
      <c r="DT187" s="201"/>
      <c r="DU187" s="202" t="s">
        <v>667</v>
      </c>
      <c r="DV187" s="201"/>
      <c r="DW187" s="202" t="s">
        <v>667</v>
      </c>
      <c r="DX187" s="201"/>
      <c r="DY187" s="202" t="s">
        <v>667</v>
      </c>
      <c r="DZ187" s="201"/>
      <c r="EA187" s="202" t="s">
        <v>667</v>
      </c>
      <c r="EB187" s="201"/>
      <c r="EC187" s="202" t="s">
        <v>667</v>
      </c>
      <c r="ED187" s="201"/>
      <c r="EE187" s="202" t="s">
        <v>667</v>
      </c>
      <c r="EF187" s="201"/>
      <c r="EG187" s="202" t="s">
        <v>667</v>
      </c>
      <c r="EH187" s="201"/>
      <c r="EI187" s="202" t="s">
        <v>667</v>
      </c>
      <c r="EJ187" s="201"/>
      <c r="EK187" s="202" t="s">
        <v>667</v>
      </c>
      <c r="EL187" s="201"/>
      <c r="EM187" s="202" t="s">
        <v>667</v>
      </c>
      <c r="EN187" s="201"/>
      <c r="EO187" s="202" t="s">
        <v>667</v>
      </c>
      <c r="EP187" s="201"/>
      <c r="EQ187" s="202" t="s">
        <v>667</v>
      </c>
      <c r="ER187" s="201"/>
      <c r="ES187" s="202" t="s">
        <v>667</v>
      </c>
      <c r="ET187" s="201"/>
      <c r="EU187" s="202" t="s">
        <v>667</v>
      </c>
      <c r="EV187" s="201"/>
      <c r="EW187" s="202" t="s">
        <v>667</v>
      </c>
      <c r="EX187" s="201"/>
      <c r="EY187" s="202" t="s">
        <v>667</v>
      </c>
      <c r="EZ187" s="201"/>
      <c r="FA187" s="202" t="s">
        <v>667</v>
      </c>
      <c r="FB187" s="201"/>
      <c r="FC187" s="202" t="s">
        <v>667</v>
      </c>
      <c r="FD187" s="201"/>
      <c r="FE187" s="202" t="s">
        <v>667</v>
      </c>
      <c r="FF187" s="201"/>
      <c r="FG187" s="202" t="s">
        <v>667</v>
      </c>
      <c r="FH187" s="201"/>
      <c r="FI187" s="202" t="s">
        <v>667</v>
      </c>
      <c r="FJ187" s="201"/>
      <c r="FK187" s="202" t="s">
        <v>667</v>
      </c>
      <c r="FL187" s="201"/>
      <c r="FM187" s="202" t="s">
        <v>667</v>
      </c>
      <c r="FN187" s="201"/>
      <c r="FO187" s="202" t="s">
        <v>667</v>
      </c>
      <c r="FP187" s="201"/>
      <c r="FQ187" s="202" t="s">
        <v>667</v>
      </c>
      <c r="FR187" s="201"/>
      <c r="FS187" s="202" t="s">
        <v>667</v>
      </c>
      <c r="FT187" s="201"/>
      <c r="FU187" s="202" t="s">
        <v>667</v>
      </c>
      <c r="FV187" s="201"/>
      <c r="FW187" s="202" t="s">
        <v>667</v>
      </c>
      <c r="FX187" s="201"/>
      <c r="FY187" s="202" t="s">
        <v>667</v>
      </c>
      <c r="FZ187" s="201"/>
      <c r="GA187" s="202" t="s">
        <v>667</v>
      </c>
      <c r="GB187" s="201"/>
      <c r="GC187" s="202" t="s">
        <v>667</v>
      </c>
      <c r="GD187" s="201"/>
      <c r="GE187" s="202" t="s">
        <v>667</v>
      </c>
      <c r="GF187" s="201"/>
      <c r="GG187" s="202" t="s">
        <v>667</v>
      </c>
      <c r="GH187" s="201"/>
      <c r="GI187" s="202" t="s">
        <v>667</v>
      </c>
      <c r="GJ187" s="201"/>
      <c r="GK187" s="202" t="s">
        <v>667</v>
      </c>
      <c r="GL187" s="201"/>
      <c r="GM187" s="202" t="s">
        <v>667</v>
      </c>
      <c r="GN187" s="201"/>
      <c r="GO187" s="202" t="s">
        <v>667</v>
      </c>
      <c r="GP187" s="201"/>
      <c r="GQ187" s="202" t="s">
        <v>667</v>
      </c>
      <c r="GR187" s="201"/>
      <c r="GS187" s="202" t="s">
        <v>667</v>
      </c>
      <c r="GT187" s="201"/>
      <c r="GU187" s="202" t="s">
        <v>667</v>
      </c>
      <c r="GV187" s="201"/>
      <c r="GW187" s="202" t="s">
        <v>667</v>
      </c>
      <c r="GX187" s="201"/>
      <c r="GY187" s="202" t="s">
        <v>667</v>
      </c>
      <c r="GZ187" s="201"/>
      <c r="HA187" s="202" t="s">
        <v>667</v>
      </c>
      <c r="HB187" s="201"/>
      <c r="HC187" s="202" t="s">
        <v>667</v>
      </c>
      <c r="HD187" s="201"/>
      <c r="HE187" s="202" t="s">
        <v>667</v>
      </c>
      <c r="HF187" s="201"/>
      <c r="HG187" s="202" t="s">
        <v>667</v>
      </c>
      <c r="HH187" s="201"/>
      <c r="HI187" s="202" t="s">
        <v>667</v>
      </c>
      <c r="HJ187" s="201"/>
      <c r="HK187" s="202" t="s">
        <v>667</v>
      </c>
      <c r="HL187" s="201"/>
      <c r="HM187" s="202" t="s">
        <v>667</v>
      </c>
      <c r="HN187" s="201"/>
      <c r="HO187" s="202" t="s">
        <v>667</v>
      </c>
      <c r="HP187" s="201"/>
      <c r="HQ187" s="202" t="s">
        <v>667</v>
      </c>
      <c r="HR187" s="201"/>
      <c r="HS187" s="202" t="s">
        <v>667</v>
      </c>
      <c r="HT187" s="201"/>
      <c r="HU187" s="202" t="s">
        <v>667</v>
      </c>
      <c r="HV187" s="201"/>
      <c r="HW187" s="202" t="s">
        <v>667</v>
      </c>
      <c r="HX187" s="201"/>
      <c r="HY187" s="202" t="s">
        <v>667</v>
      </c>
      <c r="HZ187" s="201"/>
      <c r="IA187" s="202" t="s">
        <v>667</v>
      </c>
      <c r="IB187" s="201"/>
      <c r="IC187" s="202" t="s">
        <v>667</v>
      </c>
      <c r="ID187" s="201"/>
      <c r="IE187" s="202" t="s">
        <v>667</v>
      </c>
      <c r="IF187" s="201"/>
      <c r="IG187" s="202" t="s">
        <v>667</v>
      </c>
      <c r="IH187" s="201"/>
      <c r="II187" s="202" t="s">
        <v>667</v>
      </c>
    </row>
    <row r="188" spans="1:243" ht="15.75" customHeight="1" x14ac:dyDescent="0.2">
      <c r="A188" s="608"/>
      <c r="B188" s="598"/>
      <c r="C188" s="613"/>
      <c r="D188" s="9">
        <v>0</v>
      </c>
      <c r="E188" s="538" t="s">
        <v>7</v>
      </c>
      <c r="F188" s="195">
        <v>0</v>
      </c>
      <c r="G188" s="196"/>
      <c r="H188" s="195">
        <v>0</v>
      </c>
      <c r="I188" s="196"/>
      <c r="J188" s="195">
        <v>0</v>
      </c>
      <c r="K188" s="196"/>
      <c r="L188" s="195">
        <v>0</v>
      </c>
      <c r="M188" s="196"/>
      <c r="N188" s="195">
        <v>0</v>
      </c>
      <c r="O188" s="196"/>
      <c r="P188" s="195">
        <v>0</v>
      </c>
      <c r="Q188" s="196"/>
      <c r="R188" s="195">
        <v>0</v>
      </c>
      <c r="S188" s="196"/>
      <c r="T188" s="195">
        <v>0</v>
      </c>
      <c r="U188" s="196"/>
      <c r="V188" s="195">
        <v>0</v>
      </c>
      <c r="W188" s="196"/>
      <c r="X188" s="195">
        <v>0</v>
      </c>
      <c r="Y188" s="196"/>
      <c r="Z188" s="195">
        <v>0</v>
      </c>
      <c r="AA188" s="196"/>
      <c r="AB188" s="195">
        <v>0</v>
      </c>
      <c r="AC188" s="196"/>
      <c r="AD188" s="195">
        <v>0</v>
      </c>
      <c r="AE188" s="196"/>
      <c r="AF188" s="195">
        <v>0</v>
      </c>
      <c r="AG188" s="196"/>
      <c r="AH188" s="195">
        <v>0</v>
      </c>
      <c r="AI188" s="196"/>
      <c r="AJ188" s="195">
        <v>0</v>
      </c>
      <c r="AK188" s="196"/>
      <c r="AL188" s="195">
        <v>0</v>
      </c>
      <c r="AM188" s="196"/>
      <c r="AN188" s="195">
        <v>0</v>
      </c>
      <c r="AO188" s="196"/>
      <c r="AP188" s="195">
        <v>0</v>
      </c>
      <c r="AQ188" s="196"/>
      <c r="AR188" s="195">
        <v>0</v>
      </c>
      <c r="AS188" s="196"/>
      <c r="AT188" s="195">
        <v>0</v>
      </c>
      <c r="AU188" s="196"/>
      <c r="AV188" s="195">
        <v>0</v>
      </c>
      <c r="AW188" s="196"/>
      <c r="AX188" s="195">
        <v>0</v>
      </c>
      <c r="AY188" s="196"/>
      <c r="AZ188" s="195">
        <v>0</v>
      </c>
      <c r="BA188" s="196"/>
      <c r="BB188" s="195">
        <v>0</v>
      </c>
      <c r="BC188" s="196"/>
      <c r="BD188" s="195">
        <v>0</v>
      </c>
      <c r="BE188" s="196"/>
      <c r="BF188" s="195">
        <v>0</v>
      </c>
      <c r="BG188" s="196"/>
      <c r="BH188" s="195">
        <v>0</v>
      </c>
      <c r="BI188" s="196"/>
      <c r="BJ188" s="195">
        <v>0</v>
      </c>
      <c r="BK188" s="196"/>
      <c r="BL188" s="195">
        <v>0</v>
      </c>
      <c r="BM188" s="196"/>
      <c r="BN188" s="195">
        <v>0</v>
      </c>
      <c r="BO188" s="196"/>
      <c r="BP188" s="195">
        <v>0</v>
      </c>
      <c r="BQ188" s="196"/>
      <c r="BR188" s="195">
        <v>0</v>
      </c>
      <c r="BS188" s="196"/>
      <c r="BT188" s="195">
        <v>0</v>
      </c>
      <c r="BU188" s="196"/>
      <c r="BV188" s="195">
        <v>0</v>
      </c>
      <c r="BW188" s="196"/>
      <c r="BX188" s="195">
        <v>0</v>
      </c>
      <c r="BY188" s="196"/>
      <c r="BZ188" s="195">
        <v>0</v>
      </c>
      <c r="CA188" s="196"/>
      <c r="CB188" s="195">
        <v>0</v>
      </c>
      <c r="CC188" s="196"/>
      <c r="CD188" s="195">
        <v>0</v>
      </c>
      <c r="CE188" s="196"/>
      <c r="CF188" s="195">
        <v>0</v>
      </c>
      <c r="CG188" s="196"/>
      <c r="CH188" s="195">
        <v>0</v>
      </c>
      <c r="CI188" s="196"/>
      <c r="CJ188" s="195">
        <v>0</v>
      </c>
      <c r="CK188" s="196"/>
      <c r="CL188" s="195">
        <v>0</v>
      </c>
      <c r="CM188" s="196"/>
      <c r="CN188" s="195">
        <v>0</v>
      </c>
      <c r="CO188" s="196"/>
      <c r="CP188" s="195">
        <v>0</v>
      </c>
      <c r="CQ188" s="196"/>
      <c r="CR188" s="195">
        <v>0</v>
      </c>
      <c r="CS188" s="196"/>
      <c r="CT188" s="195">
        <v>0</v>
      </c>
      <c r="CU188" s="196"/>
      <c r="CV188" s="195">
        <v>0</v>
      </c>
      <c r="CW188" s="196"/>
      <c r="CX188" s="195">
        <v>0</v>
      </c>
      <c r="CY188" s="196"/>
      <c r="CZ188" s="195">
        <v>0</v>
      </c>
      <c r="DA188" s="196"/>
      <c r="DB188" s="195">
        <v>0</v>
      </c>
      <c r="DC188" s="196"/>
      <c r="DD188" s="195">
        <v>0</v>
      </c>
      <c r="DE188" s="196"/>
      <c r="DF188" s="195">
        <v>0</v>
      </c>
      <c r="DG188" s="196"/>
      <c r="DH188" s="195">
        <v>0</v>
      </c>
      <c r="DI188" s="196"/>
      <c r="DJ188" s="195">
        <v>0</v>
      </c>
      <c r="DK188" s="196"/>
      <c r="DL188" s="195">
        <v>0</v>
      </c>
      <c r="DM188" s="196"/>
      <c r="DN188" s="195">
        <v>0</v>
      </c>
      <c r="DO188" s="196"/>
      <c r="DP188" s="195">
        <v>0</v>
      </c>
      <c r="DQ188" s="196"/>
      <c r="DR188" s="195">
        <v>0</v>
      </c>
      <c r="DS188" s="196"/>
      <c r="DT188" s="195">
        <v>0</v>
      </c>
      <c r="DU188" s="196"/>
      <c r="DV188" s="195">
        <v>0</v>
      </c>
      <c r="DW188" s="196"/>
      <c r="DX188" s="195">
        <v>0</v>
      </c>
      <c r="DY188" s="196"/>
      <c r="DZ188" s="195">
        <v>0</v>
      </c>
      <c r="EA188" s="196"/>
      <c r="EB188" s="195">
        <v>0</v>
      </c>
      <c r="EC188" s="196"/>
      <c r="ED188" s="195">
        <v>0</v>
      </c>
      <c r="EE188" s="196"/>
      <c r="EF188" s="195">
        <v>0</v>
      </c>
      <c r="EG188" s="196"/>
      <c r="EH188" s="195">
        <v>0</v>
      </c>
      <c r="EI188" s="196"/>
      <c r="EJ188" s="195">
        <v>0</v>
      </c>
      <c r="EK188" s="196"/>
      <c r="EL188" s="195">
        <v>0</v>
      </c>
      <c r="EM188" s="196"/>
      <c r="EN188" s="195">
        <v>0</v>
      </c>
      <c r="EO188" s="196"/>
      <c r="EP188" s="195">
        <v>0</v>
      </c>
      <c r="EQ188" s="196"/>
      <c r="ER188" s="195">
        <v>0</v>
      </c>
      <c r="ES188" s="196"/>
      <c r="ET188" s="195">
        <v>0</v>
      </c>
      <c r="EU188" s="196"/>
      <c r="EV188" s="195">
        <v>0</v>
      </c>
      <c r="EW188" s="196"/>
      <c r="EX188" s="195">
        <v>0</v>
      </c>
      <c r="EY188" s="196"/>
      <c r="EZ188" s="195">
        <v>0</v>
      </c>
      <c r="FA188" s="196"/>
      <c r="FB188" s="195">
        <v>0</v>
      </c>
      <c r="FC188" s="196"/>
      <c r="FD188" s="195">
        <v>0</v>
      </c>
      <c r="FE188" s="196"/>
      <c r="FF188" s="195">
        <v>0</v>
      </c>
      <c r="FG188" s="196"/>
      <c r="FH188" s="195">
        <v>0</v>
      </c>
      <c r="FI188" s="196"/>
      <c r="FJ188" s="195">
        <v>0</v>
      </c>
      <c r="FK188" s="196"/>
      <c r="FL188" s="195">
        <v>0</v>
      </c>
      <c r="FM188" s="196"/>
      <c r="FN188" s="195">
        <v>0</v>
      </c>
      <c r="FO188" s="196"/>
      <c r="FP188" s="195">
        <v>0</v>
      </c>
      <c r="FQ188" s="196"/>
      <c r="FR188" s="195">
        <v>0</v>
      </c>
      <c r="FS188" s="196"/>
      <c r="FT188" s="195">
        <v>0</v>
      </c>
      <c r="FU188" s="196"/>
      <c r="FV188" s="195">
        <v>0</v>
      </c>
      <c r="FW188" s="196"/>
      <c r="FX188" s="195">
        <v>0</v>
      </c>
      <c r="FY188" s="196"/>
      <c r="FZ188" s="195">
        <v>0</v>
      </c>
      <c r="GA188" s="196"/>
      <c r="GB188" s="195">
        <v>0</v>
      </c>
      <c r="GC188" s="196"/>
      <c r="GD188" s="195">
        <v>0</v>
      </c>
      <c r="GE188" s="196"/>
      <c r="GF188" s="195">
        <v>0</v>
      </c>
      <c r="GG188" s="196"/>
      <c r="GH188" s="195">
        <v>0</v>
      </c>
      <c r="GI188" s="196"/>
      <c r="GJ188" s="195">
        <v>0</v>
      </c>
      <c r="GK188" s="196"/>
      <c r="GL188" s="195">
        <v>0</v>
      </c>
      <c r="GM188" s="196"/>
      <c r="GN188" s="195">
        <v>0</v>
      </c>
      <c r="GO188" s="196"/>
      <c r="GP188" s="195">
        <v>0</v>
      </c>
      <c r="GQ188" s="196"/>
      <c r="GR188" s="195">
        <v>0</v>
      </c>
      <c r="GS188" s="196"/>
      <c r="GT188" s="195">
        <v>0</v>
      </c>
      <c r="GU188" s="196"/>
      <c r="GV188" s="195">
        <v>0</v>
      </c>
      <c r="GW188" s="196"/>
      <c r="GX188" s="195">
        <v>0</v>
      </c>
      <c r="GY188" s="196"/>
      <c r="GZ188" s="195">
        <v>0</v>
      </c>
      <c r="HA188" s="196"/>
      <c r="HB188" s="195">
        <v>0</v>
      </c>
      <c r="HC188" s="196"/>
      <c r="HD188" s="195">
        <v>0</v>
      </c>
      <c r="HE188" s="196"/>
      <c r="HF188" s="195">
        <v>0</v>
      </c>
      <c r="HG188" s="196"/>
      <c r="HH188" s="195">
        <v>0</v>
      </c>
      <c r="HI188" s="196"/>
      <c r="HJ188" s="195">
        <v>0</v>
      </c>
      <c r="HK188" s="196"/>
      <c r="HL188" s="195">
        <v>0</v>
      </c>
      <c r="HM188" s="196"/>
      <c r="HN188" s="195">
        <v>0</v>
      </c>
      <c r="HO188" s="196"/>
      <c r="HP188" s="195">
        <v>0</v>
      </c>
      <c r="HQ188" s="196"/>
      <c r="HR188" s="195">
        <v>0</v>
      </c>
      <c r="HS188" s="196"/>
      <c r="HT188" s="195">
        <v>0</v>
      </c>
      <c r="HU188" s="196"/>
      <c r="HV188" s="195">
        <v>0</v>
      </c>
      <c r="HW188" s="196"/>
      <c r="HX188" s="195">
        <v>0</v>
      </c>
      <c r="HY188" s="196"/>
      <c r="HZ188" s="195">
        <v>0</v>
      </c>
      <c r="IA188" s="196"/>
      <c r="IB188" s="195">
        <v>0</v>
      </c>
      <c r="IC188" s="196"/>
      <c r="ID188" s="195">
        <v>0</v>
      </c>
      <c r="IE188" s="196"/>
      <c r="IF188" s="195">
        <v>0</v>
      </c>
      <c r="IG188" s="196"/>
      <c r="IH188" s="195">
        <v>0</v>
      </c>
      <c r="II188" s="196"/>
    </row>
    <row r="189" spans="1:243" ht="15.75" customHeight="1" x14ac:dyDescent="0.2">
      <c r="A189" s="608"/>
      <c r="B189" s="598"/>
      <c r="C189" s="613"/>
      <c r="D189" s="7" t="s">
        <v>8</v>
      </c>
      <c r="E189" s="537"/>
      <c r="F189" s="203"/>
      <c r="G189" s="204" t="s">
        <v>667</v>
      </c>
      <c r="H189" s="203"/>
      <c r="I189" s="204" t="s">
        <v>667</v>
      </c>
      <c r="J189" s="203"/>
      <c r="K189" s="204" t="s">
        <v>667</v>
      </c>
      <c r="L189" s="203"/>
      <c r="M189" s="204" t="s">
        <v>667</v>
      </c>
      <c r="N189" s="203"/>
      <c r="O189" s="204" t="s">
        <v>667</v>
      </c>
      <c r="P189" s="203"/>
      <c r="Q189" s="204" t="s">
        <v>667</v>
      </c>
      <c r="R189" s="203"/>
      <c r="S189" s="204" t="s">
        <v>667</v>
      </c>
      <c r="T189" s="203"/>
      <c r="U189" s="204" t="s">
        <v>667</v>
      </c>
      <c r="V189" s="203"/>
      <c r="W189" s="204" t="s">
        <v>667</v>
      </c>
      <c r="X189" s="203"/>
      <c r="Y189" s="204" t="s">
        <v>667</v>
      </c>
      <c r="Z189" s="203"/>
      <c r="AA189" s="204" t="s">
        <v>667</v>
      </c>
      <c r="AB189" s="203"/>
      <c r="AC189" s="204" t="s">
        <v>667</v>
      </c>
      <c r="AD189" s="203"/>
      <c r="AE189" s="204" t="s">
        <v>667</v>
      </c>
      <c r="AF189" s="203"/>
      <c r="AG189" s="204" t="s">
        <v>667</v>
      </c>
      <c r="AH189" s="203"/>
      <c r="AI189" s="204" t="s">
        <v>667</v>
      </c>
      <c r="AJ189" s="203"/>
      <c r="AK189" s="204" t="s">
        <v>667</v>
      </c>
      <c r="AL189" s="203"/>
      <c r="AM189" s="204" t="s">
        <v>667</v>
      </c>
      <c r="AN189" s="203"/>
      <c r="AO189" s="204" t="s">
        <v>667</v>
      </c>
      <c r="AP189" s="203"/>
      <c r="AQ189" s="204" t="s">
        <v>667</v>
      </c>
      <c r="AR189" s="203"/>
      <c r="AS189" s="204" t="s">
        <v>667</v>
      </c>
      <c r="AT189" s="203"/>
      <c r="AU189" s="204" t="s">
        <v>667</v>
      </c>
      <c r="AV189" s="203"/>
      <c r="AW189" s="204" t="s">
        <v>667</v>
      </c>
      <c r="AX189" s="203"/>
      <c r="AY189" s="204" t="s">
        <v>667</v>
      </c>
      <c r="AZ189" s="203"/>
      <c r="BA189" s="204" t="s">
        <v>667</v>
      </c>
      <c r="BB189" s="203"/>
      <c r="BC189" s="204" t="s">
        <v>667</v>
      </c>
      <c r="BD189" s="203"/>
      <c r="BE189" s="204" t="s">
        <v>667</v>
      </c>
      <c r="BF189" s="203"/>
      <c r="BG189" s="204" t="s">
        <v>667</v>
      </c>
      <c r="BH189" s="203"/>
      <c r="BI189" s="204" t="s">
        <v>667</v>
      </c>
      <c r="BJ189" s="203"/>
      <c r="BK189" s="204" t="s">
        <v>667</v>
      </c>
      <c r="BL189" s="203"/>
      <c r="BM189" s="204" t="s">
        <v>667</v>
      </c>
      <c r="BN189" s="203"/>
      <c r="BO189" s="204" t="s">
        <v>667</v>
      </c>
      <c r="BP189" s="203"/>
      <c r="BQ189" s="204" t="s">
        <v>667</v>
      </c>
      <c r="BR189" s="203"/>
      <c r="BS189" s="204" t="s">
        <v>667</v>
      </c>
      <c r="BT189" s="203"/>
      <c r="BU189" s="204" t="s">
        <v>667</v>
      </c>
      <c r="BV189" s="203"/>
      <c r="BW189" s="204" t="s">
        <v>667</v>
      </c>
      <c r="BX189" s="203"/>
      <c r="BY189" s="204" t="s">
        <v>667</v>
      </c>
      <c r="BZ189" s="203"/>
      <c r="CA189" s="204" t="s">
        <v>667</v>
      </c>
      <c r="CB189" s="203"/>
      <c r="CC189" s="204" t="s">
        <v>667</v>
      </c>
      <c r="CD189" s="203"/>
      <c r="CE189" s="204" t="s">
        <v>667</v>
      </c>
      <c r="CF189" s="203"/>
      <c r="CG189" s="204" t="s">
        <v>667</v>
      </c>
      <c r="CH189" s="203"/>
      <c r="CI189" s="204" t="s">
        <v>667</v>
      </c>
      <c r="CJ189" s="203"/>
      <c r="CK189" s="204" t="s">
        <v>667</v>
      </c>
      <c r="CL189" s="203"/>
      <c r="CM189" s="204" t="s">
        <v>667</v>
      </c>
      <c r="CN189" s="203"/>
      <c r="CO189" s="204" t="s">
        <v>667</v>
      </c>
      <c r="CP189" s="203"/>
      <c r="CQ189" s="204" t="s">
        <v>667</v>
      </c>
      <c r="CR189" s="203"/>
      <c r="CS189" s="204" t="s">
        <v>667</v>
      </c>
      <c r="CT189" s="203"/>
      <c r="CU189" s="204" t="s">
        <v>667</v>
      </c>
      <c r="CV189" s="203"/>
      <c r="CW189" s="204" t="s">
        <v>667</v>
      </c>
      <c r="CX189" s="203"/>
      <c r="CY189" s="204" t="s">
        <v>667</v>
      </c>
      <c r="CZ189" s="203"/>
      <c r="DA189" s="204" t="s">
        <v>667</v>
      </c>
      <c r="DB189" s="203"/>
      <c r="DC189" s="204" t="s">
        <v>667</v>
      </c>
      <c r="DD189" s="203"/>
      <c r="DE189" s="204" t="s">
        <v>667</v>
      </c>
      <c r="DF189" s="203"/>
      <c r="DG189" s="204" t="s">
        <v>667</v>
      </c>
      <c r="DH189" s="203"/>
      <c r="DI189" s="204" t="s">
        <v>667</v>
      </c>
      <c r="DJ189" s="203"/>
      <c r="DK189" s="204" t="s">
        <v>667</v>
      </c>
      <c r="DL189" s="203"/>
      <c r="DM189" s="204" t="s">
        <v>667</v>
      </c>
      <c r="DN189" s="203"/>
      <c r="DO189" s="204" t="s">
        <v>667</v>
      </c>
      <c r="DP189" s="203"/>
      <c r="DQ189" s="204" t="s">
        <v>667</v>
      </c>
      <c r="DR189" s="203"/>
      <c r="DS189" s="204" t="s">
        <v>667</v>
      </c>
      <c r="DT189" s="203"/>
      <c r="DU189" s="204" t="s">
        <v>667</v>
      </c>
      <c r="DV189" s="203"/>
      <c r="DW189" s="204" t="s">
        <v>667</v>
      </c>
      <c r="DX189" s="203"/>
      <c r="DY189" s="204" t="s">
        <v>667</v>
      </c>
      <c r="DZ189" s="203"/>
      <c r="EA189" s="204" t="s">
        <v>667</v>
      </c>
      <c r="EB189" s="203"/>
      <c r="EC189" s="204" t="s">
        <v>667</v>
      </c>
      <c r="ED189" s="203"/>
      <c r="EE189" s="204" t="s">
        <v>667</v>
      </c>
      <c r="EF189" s="203"/>
      <c r="EG189" s="204" t="s">
        <v>667</v>
      </c>
      <c r="EH189" s="203"/>
      <c r="EI189" s="204" t="s">
        <v>667</v>
      </c>
      <c r="EJ189" s="203"/>
      <c r="EK189" s="204" t="s">
        <v>667</v>
      </c>
      <c r="EL189" s="203"/>
      <c r="EM189" s="204" t="s">
        <v>667</v>
      </c>
      <c r="EN189" s="203"/>
      <c r="EO189" s="204" t="s">
        <v>667</v>
      </c>
      <c r="EP189" s="203"/>
      <c r="EQ189" s="204" t="s">
        <v>667</v>
      </c>
      <c r="ER189" s="203"/>
      <c r="ES189" s="204" t="s">
        <v>667</v>
      </c>
      <c r="ET189" s="203"/>
      <c r="EU189" s="204" t="s">
        <v>667</v>
      </c>
      <c r="EV189" s="203"/>
      <c r="EW189" s="204" t="s">
        <v>667</v>
      </c>
      <c r="EX189" s="203"/>
      <c r="EY189" s="204" t="s">
        <v>667</v>
      </c>
      <c r="EZ189" s="203"/>
      <c r="FA189" s="204" t="s">
        <v>667</v>
      </c>
      <c r="FB189" s="203"/>
      <c r="FC189" s="204" t="s">
        <v>667</v>
      </c>
      <c r="FD189" s="203"/>
      <c r="FE189" s="204" t="s">
        <v>667</v>
      </c>
      <c r="FF189" s="203"/>
      <c r="FG189" s="204" t="s">
        <v>667</v>
      </c>
      <c r="FH189" s="203"/>
      <c r="FI189" s="204" t="s">
        <v>667</v>
      </c>
      <c r="FJ189" s="203"/>
      <c r="FK189" s="204" t="s">
        <v>667</v>
      </c>
      <c r="FL189" s="203"/>
      <c r="FM189" s="204" t="s">
        <v>667</v>
      </c>
      <c r="FN189" s="203"/>
      <c r="FO189" s="204" t="s">
        <v>667</v>
      </c>
      <c r="FP189" s="203"/>
      <c r="FQ189" s="204" t="s">
        <v>667</v>
      </c>
      <c r="FR189" s="203"/>
      <c r="FS189" s="204" t="s">
        <v>667</v>
      </c>
      <c r="FT189" s="203"/>
      <c r="FU189" s="204" t="s">
        <v>667</v>
      </c>
      <c r="FV189" s="203"/>
      <c r="FW189" s="204" t="s">
        <v>667</v>
      </c>
      <c r="FX189" s="203"/>
      <c r="FY189" s="204" t="s">
        <v>667</v>
      </c>
      <c r="FZ189" s="203"/>
      <c r="GA189" s="204" t="s">
        <v>667</v>
      </c>
      <c r="GB189" s="203"/>
      <c r="GC189" s="204" t="s">
        <v>667</v>
      </c>
      <c r="GD189" s="203"/>
      <c r="GE189" s="204" t="s">
        <v>667</v>
      </c>
      <c r="GF189" s="203"/>
      <c r="GG189" s="204" t="s">
        <v>667</v>
      </c>
      <c r="GH189" s="203"/>
      <c r="GI189" s="204" t="s">
        <v>667</v>
      </c>
      <c r="GJ189" s="203"/>
      <c r="GK189" s="204" t="s">
        <v>667</v>
      </c>
      <c r="GL189" s="203"/>
      <c r="GM189" s="204" t="s">
        <v>667</v>
      </c>
      <c r="GN189" s="203"/>
      <c r="GO189" s="204" t="s">
        <v>667</v>
      </c>
      <c r="GP189" s="203"/>
      <c r="GQ189" s="204" t="s">
        <v>667</v>
      </c>
      <c r="GR189" s="203"/>
      <c r="GS189" s="204" t="s">
        <v>667</v>
      </c>
      <c r="GT189" s="203"/>
      <c r="GU189" s="204" t="s">
        <v>667</v>
      </c>
      <c r="GV189" s="203"/>
      <c r="GW189" s="204" t="s">
        <v>667</v>
      </c>
      <c r="GX189" s="203"/>
      <c r="GY189" s="204" t="s">
        <v>667</v>
      </c>
      <c r="GZ189" s="203"/>
      <c r="HA189" s="204" t="s">
        <v>667</v>
      </c>
      <c r="HB189" s="203"/>
      <c r="HC189" s="204" t="s">
        <v>667</v>
      </c>
      <c r="HD189" s="203"/>
      <c r="HE189" s="204" t="s">
        <v>667</v>
      </c>
      <c r="HF189" s="203"/>
      <c r="HG189" s="204" t="s">
        <v>667</v>
      </c>
      <c r="HH189" s="203"/>
      <c r="HI189" s="204" t="s">
        <v>667</v>
      </c>
      <c r="HJ189" s="203"/>
      <c r="HK189" s="204" t="s">
        <v>667</v>
      </c>
      <c r="HL189" s="203"/>
      <c r="HM189" s="204" t="s">
        <v>667</v>
      </c>
      <c r="HN189" s="203"/>
      <c r="HO189" s="204" t="s">
        <v>667</v>
      </c>
      <c r="HP189" s="203"/>
      <c r="HQ189" s="204" t="s">
        <v>667</v>
      </c>
      <c r="HR189" s="203"/>
      <c r="HS189" s="204" t="s">
        <v>667</v>
      </c>
      <c r="HT189" s="203"/>
      <c r="HU189" s="204" t="s">
        <v>667</v>
      </c>
      <c r="HV189" s="203"/>
      <c r="HW189" s="204" t="s">
        <v>667</v>
      </c>
      <c r="HX189" s="203"/>
      <c r="HY189" s="204" t="s">
        <v>667</v>
      </c>
      <c r="HZ189" s="203"/>
      <c r="IA189" s="204" t="s">
        <v>667</v>
      </c>
      <c r="IB189" s="203"/>
      <c r="IC189" s="204" t="s">
        <v>667</v>
      </c>
      <c r="ID189" s="203"/>
      <c r="IE189" s="204" t="s">
        <v>667</v>
      </c>
      <c r="IF189" s="203"/>
      <c r="IG189" s="204" t="s">
        <v>667</v>
      </c>
      <c r="IH189" s="203"/>
      <c r="II189" s="204" t="s">
        <v>667</v>
      </c>
    </row>
    <row r="190" spans="1:243" ht="15.75" customHeight="1" x14ac:dyDescent="0.2">
      <c r="A190" s="608"/>
      <c r="B190" s="598"/>
      <c r="C190" s="613"/>
      <c r="D190" s="10">
        <v>0</v>
      </c>
      <c r="E190" s="536" t="s">
        <v>100</v>
      </c>
      <c r="F190" s="197">
        <v>0</v>
      </c>
      <c r="G190" s="198"/>
      <c r="H190" s="197">
        <v>0</v>
      </c>
      <c r="I190" s="198"/>
      <c r="J190" s="197">
        <v>0</v>
      </c>
      <c r="K190" s="198"/>
      <c r="L190" s="197">
        <v>0</v>
      </c>
      <c r="M190" s="198"/>
      <c r="N190" s="197">
        <v>0</v>
      </c>
      <c r="O190" s="198"/>
      <c r="P190" s="197">
        <v>0</v>
      </c>
      <c r="Q190" s="198"/>
      <c r="R190" s="197">
        <v>0</v>
      </c>
      <c r="S190" s="198"/>
      <c r="T190" s="197">
        <v>0</v>
      </c>
      <c r="U190" s="198"/>
      <c r="V190" s="197">
        <v>0</v>
      </c>
      <c r="W190" s="198"/>
      <c r="X190" s="197">
        <v>0</v>
      </c>
      <c r="Y190" s="198"/>
      <c r="Z190" s="197">
        <v>0</v>
      </c>
      <c r="AA190" s="198"/>
      <c r="AB190" s="197">
        <v>0</v>
      </c>
      <c r="AC190" s="198"/>
      <c r="AD190" s="197">
        <v>0</v>
      </c>
      <c r="AE190" s="198"/>
      <c r="AF190" s="197">
        <v>0</v>
      </c>
      <c r="AG190" s="198"/>
      <c r="AH190" s="197">
        <v>0</v>
      </c>
      <c r="AI190" s="198"/>
      <c r="AJ190" s="197">
        <v>0</v>
      </c>
      <c r="AK190" s="198"/>
      <c r="AL190" s="197">
        <v>0</v>
      </c>
      <c r="AM190" s="198"/>
      <c r="AN190" s="197">
        <v>0</v>
      </c>
      <c r="AO190" s="198"/>
      <c r="AP190" s="197">
        <v>0</v>
      </c>
      <c r="AQ190" s="198"/>
      <c r="AR190" s="197">
        <v>0</v>
      </c>
      <c r="AS190" s="198"/>
      <c r="AT190" s="197">
        <v>0</v>
      </c>
      <c r="AU190" s="198"/>
      <c r="AV190" s="197">
        <v>0</v>
      </c>
      <c r="AW190" s="198"/>
      <c r="AX190" s="197">
        <v>0</v>
      </c>
      <c r="AY190" s="198"/>
      <c r="AZ190" s="197">
        <v>0</v>
      </c>
      <c r="BA190" s="198"/>
      <c r="BB190" s="197">
        <v>0</v>
      </c>
      <c r="BC190" s="198"/>
      <c r="BD190" s="197">
        <v>0</v>
      </c>
      <c r="BE190" s="198"/>
      <c r="BF190" s="197">
        <v>0</v>
      </c>
      <c r="BG190" s="198"/>
      <c r="BH190" s="197">
        <v>0</v>
      </c>
      <c r="BI190" s="198"/>
      <c r="BJ190" s="197">
        <v>0</v>
      </c>
      <c r="BK190" s="198"/>
      <c r="BL190" s="197">
        <v>0</v>
      </c>
      <c r="BM190" s="198"/>
      <c r="BN190" s="197">
        <v>0</v>
      </c>
      <c r="BO190" s="198"/>
      <c r="BP190" s="197">
        <v>0</v>
      </c>
      <c r="BQ190" s="198"/>
      <c r="BR190" s="197">
        <v>0</v>
      </c>
      <c r="BS190" s="198"/>
      <c r="BT190" s="197">
        <v>0</v>
      </c>
      <c r="BU190" s="198"/>
      <c r="BV190" s="197">
        <v>0</v>
      </c>
      <c r="BW190" s="198"/>
      <c r="BX190" s="197">
        <v>0</v>
      </c>
      <c r="BY190" s="198"/>
      <c r="BZ190" s="197">
        <v>0</v>
      </c>
      <c r="CA190" s="198"/>
      <c r="CB190" s="197">
        <v>0</v>
      </c>
      <c r="CC190" s="198"/>
      <c r="CD190" s="197">
        <v>0</v>
      </c>
      <c r="CE190" s="198"/>
      <c r="CF190" s="197">
        <v>0</v>
      </c>
      <c r="CG190" s="198"/>
      <c r="CH190" s="197">
        <v>0</v>
      </c>
      <c r="CI190" s="198"/>
      <c r="CJ190" s="197">
        <v>0</v>
      </c>
      <c r="CK190" s="198"/>
      <c r="CL190" s="197">
        <v>0</v>
      </c>
      <c r="CM190" s="198"/>
      <c r="CN190" s="197">
        <v>0</v>
      </c>
      <c r="CO190" s="198"/>
      <c r="CP190" s="197">
        <v>0</v>
      </c>
      <c r="CQ190" s="198"/>
      <c r="CR190" s="197">
        <v>0</v>
      </c>
      <c r="CS190" s="198"/>
      <c r="CT190" s="197">
        <v>0</v>
      </c>
      <c r="CU190" s="198"/>
      <c r="CV190" s="197">
        <v>0</v>
      </c>
      <c r="CW190" s="198"/>
      <c r="CX190" s="197">
        <v>0</v>
      </c>
      <c r="CY190" s="198"/>
      <c r="CZ190" s="197">
        <v>0</v>
      </c>
      <c r="DA190" s="198"/>
      <c r="DB190" s="197">
        <v>0</v>
      </c>
      <c r="DC190" s="198"/>
      <c r="DD190" s="197">
        <v>0</v>
      </c>
      <c r="DE190" s="198"/>
      <c r="DF190" s="197">
        <v>0</v>
      </c>
      <c r="DG190" s="198"/>
      <c r="DH190" s="197">
        <v>0</v>
      </c>
      <c r="DI190" s="198"/>
      <c r="DJ190" s="197">
        <v>0</v>
      </c>
      <c r="DK190" s="198"/>
      <c r="DL190" s="197">
        <v>0</v>
      </c>
      <c r="DM190" s="198"/>
      <c r="DN190" s="197">
        <v>0</v>
      </c>
      <c r="DO190" s="198"/>
      <c r="DP190" s="197">
        <v>0</v>
      </c>
      <c r="DQ190" s="198"/>
      <c r="DR190" s="197">
        <v>0</v>
      </c>
      <c r="DS190" s="198"/>
      <c r="DT190" s="197">
        <v>0</v>
      </c>
      <c r="DU190" s="198"/>
      <c r="DV190" s="197">
        <v>0</v>
      </c>
      <c r="DW190" s="198"/>
      <c r="DX190" s="197">
        <v>0</v>
      </c>
      <c r="DY190" s="198"/>
      <c r="DZ190" s="197">
        <v>0</v>
      </c>
      <c r="EA190" s="198"/>
      <c r="EB190" s="197">
        <v>0</v>
      </c>
      <c r="EC190" s="198"/>
      <c r="ED190" s="197">
        <v>0</v>
      </c>
      <c r="EE190" s="198"/>
      <c r="EF190" s="197">
        <v>0</v>
      </c>
      <c r="EG190" s="198"/>
      <c r="EH190" s="197">
        <v>0</v>
      </c>
      <c r="EI190" s="198"/>
      <c r="EJ190" s="197">
        <v>0</v>
      </c>
      <c r="EK190" s="198"/>
      <c r="EL190" s="197">
        <v>0</v>
      </c>
      <c r="EM190" s="198"/>
      <c r="EN190" s="197">
        <v>0</v>
      </c>
      <c r="EO190" s="198"/>
      <c r="EP190" s="197">
        <v>0</v>
      </c>
      <c r="EQ190" s="198"/>
      <c r="ER190" s="197">
        <v>0</v>
      </c>
      <c r="ES190" s="198"/>
      <c r="ET190" s="197">
        <v>0</v>
      </c>
      <c r="EU190" s="198"/>
      <c r="EV190" s="197">
        <v>0</v>
      </c>
      <c r="EW190" s="198"/>
      <c r="EX190" s="197">
        <v>0</v>
      </c>
      <c r="EY190" s="198"/>
      <c r="EZ190" s="197">
        <v>0</v>
      </c>
      <c r="FA190" s="198"/>
      <c r="FB190" s="197">
        <v>0</v>
      </c>
      <c r="FC190" s="198"/>
      <c r="FD190" s="197">
        <v>0</v>
      </c>
      <c r="FE190" s="198"/>
      <c r="FF190" s="197">
        <v>0</v>
      </c>
      <c r="FG190" s="198"/>
      <c r="FH190" s="197">
        <v>0</v>
      </c>
      <c r="FI190" s="198"/>
      <c r="FJ190" s="197">
        <v>0</v>
      </c>
      <c r="FK190" s="198"/>
      <c r="FL190" s="197">
        <v>0</v>
      </c>
      <c r="FM190" s="198"/>
      <c r="FN190" s="197">
        <v>0</v>
      </c>
      <c r="FO190" s="198"/>
      <c r="FP190" s="197">
        <v>0</v>
      </c>
      <c r="FQ190" s="198"/>
      <c r="FR190" s="197">
        <v>0</v>
      </c>
      <c r="FS190" s="198"/>
      <c r="FT190" s="197">
        <v>0</v>
      </c>
      <c r="FU190" s="198"/>
      <c r="FV190" s="197">
        <v>0</v>
      </c>
      <c r="FW190" s="198"/>
      <c r="FX190" s="197">
        <v>0</v>
      </c>
      <c r="FY190" s="198"/>
      <c r="FZ190" s="197">
        <v>0</v>
      </c>
      <c r="GA190" s="198"/>
      <c r="GB190" s="197">
        <v>0</v>
      </c>
      <c r="GC190" s="198"/>
      <c r="GD190" s="197">
        <v>0</v>
      </c>
      <c r="GE190" s="198"/>
      <c r="GF190" s="197">
        <v>0</v>
      </c>
      <c r="GG190" s="198"/>
      <c r="GH190" s="197">
        <v>0</v>
      </c>
      <c r="GI190" s="198"/>
      <c r="GJ190" s="197">
        <v>0</v>
      </c>
      <c r="GK190" s="198"/>
      <c r="GL190" s="197">
        <v>0</v>
      </c>
      <c r="GM190" s="198"/>
      <c r="GN190" s="197">
        <v>0</v>
      </c>
      <c r="GO190" s="198"/>
      <c r="GP190" s="197">
        <v>0</v>
      </c>
      <c r="GQ190" s="198"/>
      <c r="GR190" s="197">
        <v>0</v>
      </c>
      <c r="GS190" s="198"/>
      <c r="GT190" s="197">
        <v>0</v>
      </c>
      <c r="GU190" s="198"/>
      <c r="GV190" s="197">
        <v>0</v>
      </c>
      <c r="GW190" s="198"/>
      <c r="GX190" s="197">
        <v>0</v>
      </c>
      <c r="GY190" s="198"/>
      <c r="GZ190" s="197">
        <v>0</v>
      </c>
      <c r="HA190" s="198"/>
      <c r="HB190" s="197">
        <v>0</v>
      </c>
      <c r="HC190" s="198"/>
      <c r="HD190" s="197">
        <v>0</v>
      </c>
      <c r="HE190" s="198"/>
      <c r="HF190" s="197">
        <v>0</v>
      </c>
      <c r="HG190" s="198"/>
      <c r="HH190" s="197">
        <v>0</v>
      </c>
      <c r="HI190" s="198"/>
      <c r="HJ190" s="197">
        <v>0</v>
      </c>
      <c r="HK190" s="198"/>
      <c r="HL190" s="197">
        <v>0</v>
      </c>
      <c r="HM190" s="198"/>
      <c r="HN190" s="197">
        <v>0</v>
      </c>
      <c r="HO190" s="198"/>
      <c r="HP190" s="197">
        <v>0</v>
      </c>
      <c r="HQ190" s="198"/>
      <c r="HR190" s="197">
        <v>0</v>
      </c>
      <c r="HS190" s="198"/>
      <c r="HT190" s="197">
        <v>0</v>
      </c>
      <c r="HU190" s="198"/>
      <c r="HV190" s="197">
        <v>0</v>
      </c>
      <c r="HW190" s="198"/>
      <c r="HX190" s="197">
        <v>0</v>
      </c>
      <c r="HY190" s="198"/>
      <c r="HZ190" s="197">
        <v>0</v>
      </c>
      <c r="IA190" s="198"/>
      <c r="IB190" s="197">
        <v>0</v>
      </c>
      <c r="IC190" s="198"/>
      <c r="ID190" s="197">
        <v>0</v>
      </c>
      <c r="IE190" s="198"/>
      <c r="IF190" s="197">
        <v>0</v>
      </c>
      <c r="IG190" s="198"/>
      <c r="IH190" s="197">
        <v>0</v>
      </c>
      <c r="II190" s="198"/>
    </row>
    <row r="191" spans="1:243" ht="15.75" customHeight="1" x14ac:dyDescent="0.2">
      <c r="A191" s="608"/>
      <c r="B191" s="598"/>
      <c r="C191" s="613"/>
      <c r="D191" s="8">
        <v>0</v>
      </c>
      <c r="E191" s="537"/>
      <c r="F191" s="201"/>
      <c r="G191" s="202" t="s">
        <v>667</v>
      </c>
      <c r="H191" s="201"/>
      <c r="I191" s="202" t="s">
        <v>667</v>
      </c>
      <c r="J191" s="201"/>
      <c r="K191" s="202" t="s">
        <v>667</v>
      </c>
      <c r="L191" s="201"/>
      <c r="M191" s="202" t="s">
        <v>667</v>
      </c>
      <c r="N191" s="201"/>
      <c r="O191" s="202" t="s">
        <v>667</v>
      </c>
      <c r="P191" s="201"/>
      <c r="Q191" s="202" t="s">
        <v>667</v>
      </c>
      <c r="R191" s="201"/>
      <c r="S191" s="202" t="s">
        <v>667</v>
      </c>
      <c r="T191" s="201"/>
      <c r="U191" s="202" t="s">
        <v>667</v>
      </c>
      <c r="V191" s="201"/>
      <c r="W191" s="202" t="s">
        <v>667</v>
      </c>
      <c r="X191" s="201"/>
      <c r="Y191" s="202" t="s">
        <v>667</v>
      </c>
      <c r="Z191" s="201"/>
      <c r="AA191" s="202" t="s">
        <v>667</v>
      </c>
      <c r="AB191" s="201"/>
      <c r="AC191" s="202" t="s">
        <v>667</v>
      </c>
      <c r="AD191" s="201"/>
      <c r="AE191" s="202" t="s">
        <v>667</v>
      </c>
      <c r="AF191" s="201"/>
      <c r="AG191" s="202" t="s">
        <v>667</v>
      </c>
      <c r="AH191" s="201"/>
      <c r="AI191" s="202" t="s">
        <v>667</v>
      </c>
      <c r="AJ191" s="201"/>
      <c r="AK191" s="202" t="s">
        <v>667</v>
      </c>
      <c r="AL191" s="201"/>
      <c r="AM191" s="202" t="s">
        <v>667</v>
      </c>
      <c r="AN191" s="201"/>
      <c r="AO191" s="202" t="s">
        <v>667</v>
      </c>
      <c r="AP191" s="201"/>
      <c r="AQ191" s="202" t="s">
        <v>667</v>
      </c>
      <c r="AR191" s="201"/>
      <c r="AS191" s="202" t="s">
        <v>667</v>
      </c>
      <c r="AT191" s="201"/>
      <c r="AU191" s="202" t="s">
        <v>667</v>
      </c>
      <c r="AV191" s="201"/>
      <c r="AW191" s="202" t="s">
        <v>667</v>
      </c>
      <c r="AX191" s="201"/>
      <c r="AY191" s="202" t="s">
        <v>667</v>
      </c>
      <c r="AZ191" s="201"/>
      <c r="BA191" s="202" t="s">
        <v>667</v>
      </c>
      <c r="BB191" s="201"/>
      <c r="BC191" s="202" t="s">
        <v>667</v>
      </c>
      <c r="BD191" s="201"/>
      <c r="BE191" s="202" t="s">
        <v>667</v>
      </c>
      <c r="BF191" s="201"/>
      <c r="BG191" s="202" t="s">
        <v>667</v>
      </c>
      <c r="BH191" s="201"/>
      <c r="BI191" s="202" t="s">
        <v>667</v>
      </c>
      <c r="BJ191" s="201"/>
      <c r="BK191" s="202" t="s">
        <v>667</v>
      </c>
      <c r="BL191" s="201"/>
      <c r="BM191" s="202" t="s">
        <v>667</v>
      </c>
      <c r="BN191" s="201"/>
      <c r="BO191" s="202" t="s">
        <v>667</v>
      </c>
      <c r="BP191" s="201"/>
      <c r="BQ191" s="202" t="s">
        <v>667</v>
      </c>
      <c r="BR191" s="201"/>
      <c r="BS191" s="202" t="s">
        <v>667</v>
      </c>
      <c r="BT191" s="201"/>
      <c r="BU191" s="202" t="s">
        <v>667</v>
      </c>
      <c r="BV191" s="201"/>
      <c r="BW191" s="202" t="s">
        <v>667</v>
      </c>
      <c r="BX191" s="201"/>
      <c r="BY191" s="202" t="s">
        <v>667</v>
      </c>
      <c r="BZ191" s="201"/>
      <c r="CA191" s="202" t="s">
        <v>667</v>
      </c>
      <c r="CB191" s="201"/>
      <c r="CC191" s="202" t="s">
        <v>667</v>
      </c>
      <c r="CD191" s="201"/>
      <c r="CE191" s="202" t="s">
        <v>667</v>
      </c>
      <c r="CF191" s="201"/>
      <c r="CG191" s="202" t="s">
        <v>667</v>
      </c>
      <c r="CH191" s="201"/>
      <c r="CI191" s="202" t="s">
        <v>667</v>
      </c>
      <c r="CJ191" s="201"/>
      <c r="CK191" s="202" t="s">
        <v>667</v>
      </c>
      <c r="CL191" s="201"/>
      <c r="CM191" s="202" t="s">
        <v>667</v>
      </c>
      <c r="CN191" s="201"/>
      <c r="CO191" s="202" t="s">
        <v>667</v>
      </c>
      <c r="CP191" s="201"/>
      <c r="CQ191" s="202" t="s">
        <v>667</v>
      </c>
      <c r="CR191" s="201"/>
      <c r="CS191" s="202" t="s">
        <v>667</v>
      </c>
      <c r="CT191" s="201"/>
      <c r="CU191" s="202" t="s">
        <v>667</v>
      </c>
      <c r="CV191" s="201"/>
      <c r="CW191" s="202" t="s">
        <v>667</v>
      </c>
      <c r="CX191" s="201"/>
      <c r="CY191" s="202" t="s">
        <v>667</v>
      </c>
      <c r="CZ191" s="201"/>
      <c r="DA191" s="202" t="s">
        <v>667</v>
      </c>
      <c r="DB191" s="201"/>
      <c r="DC191" s="202" t="s">
        <v>667</v>
      </c>
      <c r="DD191" s="201"/>
      <c r="DE191" s="202" t="s">
        <v>667</v>
      </c>
      <c r="DF191" s="201"/>
      <c r="DG191" s="202" t="s">
        <v>667</v>
      </c>
      <c r="DH191" s="201"/>
      <c r="DI191" s="202" t="s">
        <v>667</v>
      </c>
      <c r="DJ191" s="201"/>
      <c r="DK191" s="202" t="s">
        <v>667</v>
      </c>
      <c r="DL191" s="201"/>
      <c r="DM191" s="202" t="s">
        <v>667</v>
      </c>
      <c r="DN191" s="201"/>
      <c r="DO191" s="202" t="s">
        <v>667</v>
      </c>
      <c r="DP191" s="201"/>
      <c r="DQ191" s="202" t="s">
        <v>667</v>
      </c>
      <c r="DR191" s="201"/>
      <c r="DS191" s="202" t="s">
        <v>667</v>
      </c>
      <c r="DT191" s="201"/>
      <c r="DU191" s="202" t="s">
        <v>667</v>
      </c>
      <c r="DV191" s="201"/>
      <c r="DW191" s="202" t="s">
        <v>667</v>
      </c>
      <c r="DX191" s="201"/>
      <c r="DY191" s="202" t="s">
        <v>667</v>
      </c>
      <c r="DZ191" s="201"/>
      <c r="EA191" s="202" t="s">
        <v>667</v>
      </c>
      <c r="EB191" s="201"/>
      <c r="EC191" s="202" t="s">
        <v>667</v>
      </c>
      <c r="ED191" s="201"/>
      <c r="EE191" s="202" t="s">
        <v>667</v>
      </c>
      <c r="EF191" s="201"/>
      <c r="EG191" s="202" t="s">
        <v>667</v>
      </c>
      <c r="EH191" s="201"/>
      <c r="EI191" s="202" t="s">
        <v>667</v>
      </c>
      <c r="EJ191" s="201"/>
      <c r="EK191" s="202" t="s">
        <v>667</v>
      </c>
      <c r="EL191" s="201"/>
      <c r="EM191" s="202" t="s">
        <v>667</v>
      </c>
      <c r="EN191" s="201"/>
      <c r="EO191" s="202" t="s">
        <v>667</v>
      </c>
      <c r="EP191" s="201"/>
      <c r="EQ191" s="202" t="s">
        <v>667</v>
      </c>
      <c r="ER191" s="201"/>
      <c r="ES191" s="202" t="s">
        <v>667</v>
      </c>
      <c r="ET191" s="201"/>
      <c r="EU191" s="202" t="s">
        <v>667</v>
      </c>
      <c r="EV191" s="201"/>
      <c r="EW191" s="202" t="s">
        <v>667</v>
      </c>
      <c r="EX191" s="201"/>
      <c r="EY191" s="202" t="s">
        <v>667</v>
      </c>
      <c r="EZ191" s="201"/>
      <c r="FA191" s="202" t="s">
        <v>667</v>
      </c>
      <c r="FB191" s="201"/>
      <c r="FC191" s="202" t="s">
        <v>667</v>
      </c>
      <c r="FD191" s="201"/>
      <c r="FE191" s="202" t="s">
        <v>667</v>
      </c>
      <c r="FF191" s="201"/>
      <c r="FG191" s="202" t="s">
        <v>667</v>
      </c>
      <c r="FH191" s="201"/>
      <c r="FI191" s="202" t="s">
        <v>667</v>
      </c>
      <c r="FJ191" s="201"/>
      <c r="FK191" s="202" t="s">
        <v>667</v>
      </c>
      <c r="FL191" s="201"/>
      <c r="FM191" s="202" t="s">
        <v>667</v>
      </c>
      <c r="FN191" s="201"/>
      <c r="FO191" s="202" t="s">
        <v>667</v>
      </c>
      <c r="FP191" s="201"/>
      <c r="FQ191" s="202" t="s">
        <v>667</v>
      </c>
      <c r="FR191" s="201"/>
      <c r="FS191" s="202" t="s">
        <v>667</v>
      </c>
      <c r="FT191" s="201"/>
      <c r="FU191" s="202" t="s">
        <v>667</v>
      </c>
      <c r="FV191" s="201"/>
      <c r="FW191" s="202" t="s">
        <v>667</v>
      </c>
      <c r="FX191" s="201"/>
      <c r="FY191" s="202" t="s">
        <v>667</v>
      </c>
      <c r="FZ191" s="201"/>
      <c r="GA191" s="202" t="s">
        <v>667</v>
      </c>
      <c r="GB191" s="201"/>
      <c r="GC191" s="202" t="s">
        <v>667</v>
      </c>
      <c r="GD191" s="201"/>
      <c r="GE191" s="202" t="s">
        <v>667</v>
      </c>
      <c r="GF191" s="201"/>
      <c r="GG191" s="202" t="s">
        <v>667</v>
      </c>
      <c r="GH191" s="201"/>
      <c r="GI191" s="202" t="s">
        <v>667</v>
      </c>
      <c r="GJ191" s="201"/>
      <c r="GK191" s="202" t="s">
        <v>667</v>
      </c>
      <c r="GL191" s="201"/>
      <c r="GM191" s="202" t="s">
        <v>667</v>
      </c>
      <c r="GN191" s="201"/>
      <c r="GO191" s="202" t="s">
        <v>667</v>
      </c>
      <c r="GP191" s="201"/>
      <c r="GQ191" s="202" t="s">
        <v>667</v>
      </c>
      <c r="GR191" s="201"/>
      <c r="GS191" s="202" t="s">
        <v>667</v>
      </c>
      <c r="GT191" s="201"/>
      <c r="GU191" s="202" t="s">
        <v>667</v>
      </c>
      <c r="GV191" s="201"/>
      <c r="GW191" s="202" t="s">
        <v>667</v>
      </c>
      <c r="GX191" s="201"/>
      <c r="GY191" s="202" t="s">
        <v>667</v>
      </c>
      <c r="GZ191" s="201"/>
      <c r="HA191" s="202" t="s">
        <v>667</v>
      </c>
      <c r="HB191" s="201"/>
      <c r="HC191" s="202" t="s">
        <v>667</v>
      </c>
      <c r="HD191" s="201"/>
      <c r="HE191" s="202" t="s">
        <v>667</v>
      </c>
      <c r="HF191" s="201"/>
      <c r="HG191" s="202" t="s">
        <v>667</v>
      </c>
      <c r="HH191" s="201"/>
      <c r="HI191" s="202" t="s">
        <v>667</v>
      </c>
      <c r="HJ191" s="201"/>
      <c r="HK191" s="202" t="s">
        <v>667</v>
      </c>
      <c r="HL191" s="201"/>
      <c r="HM191" s="202" t="s">
        <v>667</v>
      </c>
      <c r="HN191" s="201"/>
      <c r="HO191" s="202" t="s">
        <v>667</v>
      </c>
      <c r="HP191" s="201"/>
      <c r="HQ191" s="202" t="s">
        <v>667</v>
      </c>
      <c r="HR191" s="201"/>
      <c r="HS191" s="202" t="s">
        <v>667</v>
      </c>
      <c r="HT191" s="201"/>
      <c r="HU191" s="202" t="s">
        <v>667</v>
      </c>
      <c r="HV191" s="201"/>
      <c r="HW191" s="202" t="s">
        <v>667</v>
      </c>
      <c r="HX191" s="201"/>
      <c r="HY191" s="202" t="s">
        <v>667</v>
      </c>
      <c r="HZ191" s="201"/>
      <c r="IA191" s="202" t="s">
        <v>667</v>
      </c>
      <c r="IB191" s="201"/>
      <c r="IC191" s="202" t="s">
        <v>667</v>
      </c>
      <c r="ID191" s="201"/>
      <c r="IE191" s="202" t="s">
        <v>667</v>
      </c>
      <c r="IF191" s="201"/>
      <c r="IG191" s="202" t="s">
        <v>667</v>
      </c>
      <c r="IH191" s="201"/>
      <c r="II191" s="202" t="s">
        <v>667</v>
      </c>
    </row>
    <row r="192" spans="1:243" ht="15.75" customHeight="1" x14ac:dyDescent="0.2">
      <c r="A192" s="608"/>
      <c r="B192" s="598"/>
      <c r="C192" s="613"/>
      <c r="D192" s="9">
        <v>0</v>
      </c>
      <c r="E192" s="538" t="s">
        <v>101</v>
      </c>
      <c r="F192" s="195">
        <v>0</v>
      </c>
      <c r="G192" s="196"/>
      <c r="H192" s="195">
        <v>0</v>
      </c>
      <c r="I192" s="196"/>
      <c r="J192" s="195">
        <v>0</v>
      </c>
      <c r="K192" s="196"/>
      <c r="L192" s="195">
        <v>0</v>
      </c>
      <c r="M192" s="196"/>
      <c r="N192" s="195">
        <v>0</v>
      </c>
      <c r="O192" s="196"/>
      <c r="P192" s="195">
        <v>0</v>
      </c>
      <c r="Q192" s="196"/>
      <c r="R192" s="195">
        <v>0</v>
      </c>
      <c r="S192" s="196"/>
      <c r="T192" s="195">
        <v>0</v>
      </c>
      <c r="U192" s="196"/>
      <c r="V192" s="195">
        <v>0</v>
      </c>
      <c r="W192" s="196"/>
      <c r="X192" s="195">
        <v>0</v>
      </c>
      <c r="Y192" s="196"/>
      <c r="Z192" s="195">
        <v>0</v>
      </c>
      <c r="AA192" s="196"/>
      <c r="AB192" s="195">
        <v>0</v>
      </c>
      <c r="AC192" s="196"/>
      <c r="AD192" s="195">
        <v>0</v>
      </c>
      <c r="AE192" s="196"/>
      <c r="AF192" s="195">
        <v>0</v>
      </c>
      <c r="AG192" s="196"/>
      <c r="AH192" s="195">
        <v>0</v>
      </c>
      <c r="AI192" s="196"/>
      <c r="AJ192" s="195">
        <v>0</v>
      </c>
      <c r="AK192" s="196"/>
      <c r="AL192" s="195">
        <v>0</v>
      </c>
      <c r="AM192" s="196"/>
      <c r="AN192" s="195">
        <v>0</v>
      </c>
      <c r="AO192" s="196"/>
      <c r="AP192" s="195">
        <v>0</v>
      </c>
      <c r="AQ192" s="196"/>
      <c r="AR192" s="195">
        <v>0</v>
      </c>
      <c r="AS192" s="196"/>
      <c r="AT192" s="195">
        <v>0</v>
      </c>
      <c r="AU192" s="196"/>
      <c r="AV192" s="195">
        <v>0</v>
      </c>
      <c r="AW192" s="196"/>
      <c r="AX192" s="195">
        <v>0</v>
      </c>
      <c r="AY192" s="196"/>
      <c r="AZ192" s="195">
        <v>0</v>
      </c>
      <c r="BA192" s="196"/>
      <c r="BB192" s="195">
        <v>0</v>
      </c>
      <c r="BC192" s="196"/>
      <c r="BD192" s="195">
        <v>0</v>
      </c>
      <c r="BE192" s="196"/>
      <c r="BF192" s="195">
        <v>0</v>
      </c>
      <c r="BG192" s="196"/>
      <c r="BH192" s="195">
        <v>0</v>
      </c>
      <c r="BI192" s="196"/>
      <c r="BJ192" s="195">
        <v>0</v>
      </c>
      <c r="BK192" s="196"/>
      <c r="BL192" s="195">
        <v>0</v>
      </c>
      <c r="BM192" s="196"/>
      <c r="BN192" s="195">
        <v>0</v>
      </c>
      <c r="BO192" s="196"/>
      <c r="BP192" s="195">
        <v>0</v>
      </c>
      <c r="BQ192" s="196"/>
      <c r="BR192" s="195">
        <v>0</v>
      </c>
      <c r="BS192" s="196"/>
      <c r="BT192" s="195">
        <v>0</v>
      </c>
      <c r="BU192" s="196"/>
      <c r="BV192" s="195">
        <v>0</v>
      </c>
      <c r="BW192" s="196"/>
      <c r="BX192" s="195">
        <v>0</v>
      </c>
      <c r="BY192" s="196"/>
      <c r="BZ192" s="195">
        <v>0</v>
      </c>
      <c r="CA192" s="196"/>
      <c r="CB192" s="195">
        <v>0</v>
      </c>
      <c r="CC192" s="196"/>
      <c r="CD192" s="195">
        <v>0</v>
      </c>
      <c r="CE192" s="196"/>
      <c r="CF192" s="195">
        <v>0</v>
      </c>
      <c r="CG192" s="196"/>
      <c r="CH192" s="195">
        <v>0</v>
      </c>
      <c r="CI192" s="196"/>
      <c r="CJ192" s="195">
        <v>0</v>
      </c>
      <c r="CK192" s="196"/>
      <c r="CL192" s="195">
        <v>0</v>
      </c>
      <c r="CM192" s="196"/>
      <c r="CN192" s="195">
        <v>0</v>
      </c>
      <c r="CO192" s="196"/>
      <c r="CP192" s="195">
        <v>0</v>
      </c>
      <c r="CQ192" s="196"/>
      <c r="CR192" s="195">
        <v>0</v>
      </c>
      <c r="CS192" s="196"/>
      <c r="CT192" s="195">
        <v>0</v>
      </c>
      <c r="CU192" s="196"/>
      <c r="CV192" s="195">
        <v>0</v>
      </c>
      <c r="CW192" s="196"/>
      <c r="CX192" s="195">
        <v>0</v>
      </c>
      <c r="CY192" s="196"/>
      <c r="CZ192" s="195">
        <v>0</v>
      </c>
      <c r="DA192" s="196"/>
      <c r="DB192" s="195">
        <v>0</v>
      </c>
      <c r="DC192" s="196"/>
      <c r="DD192" s="195">
        <v>0</v>
      </c>
      <c r="DE192" s="196"/>
      <c r="DF192" s="195">
        <v>0</v>
      </c>
      <c r="DG192" s="196"/>
      <c r="DH192" s="195">
        <v>0</v>
      </c>
      <c r="DI192" s="196"/>
      <c r="DJ192" s="195">
        <v>0</v>
      </c>
      <c r="DK192" s="196"/>
      <c r="DL192" s="195">
        <v>0</v>
      </c>
      <c r="DM192" s="196"/>
      <c r="DN192" s="195">
        <v>0</v>
      </c>
      <c r="DO192" s="196"/>
      <c r="DP192" s="195">
        <v>0</v>
      </c>
      <c r="DQ192" s="196"/>
      <c r="DR192" s="195">
        <v>0</v>
      </c>
      <c r="DS192" s="196"/>
      <c r="DT192" s="195">
        <v>0</v>
      </c>
      <c r="DU192" s="196"/>
      <c r="DV192" s="195">
        <v>0</v>
      </c>
      <c r="DW192" s="196"/>
      <c r="DX192" s="195">
        <v>0</v>
      </c>
      <c r="DY192" s="196"/>
      <c r="DZ192" s="195">
        <v>0</v>
      </c>
      <c r="EA192" s="196"/>
      <c r="EB192" s="195">
        <v>0</v>
      </c>
      <c r="EC192" s="196"/>
      <c r="ED192" s="195">
        <v>0</v>
      </c>
      <c r="EE192" s="196"/>
      <c r="EF192" s="195">
        <v>0</v>
      </c>
      <c r="EG192" s="196"/>
      <c r="EH192" s="195">
        <v>0</v>
      </c>
      <c r="EI192" s="196"/>
      <c r="EJ192" s="195">
        <v>0</v>
      </c>
      <c r="EK192" s="196"/>
      <c r="EL192" s="195">
        <v>0</v>
      </c>
      <c r="EM192" s="196"/>
      <c r="EN192" s="195">
        <v>0</v>
      </c>
      <c r="EO192" s="196"/>
      <c r="EP192" s="195">
        <v>0</v>
      </c>
      <c r="EQ192" s="196"/>
      <c r="ER192" s="195">
        <v>0</v>
      </c>
      <c r="ES192" s="196"/>
      <c r="ET192" s="195">
        <v>0</v>
      </c>
      <c r="EU192" s="196"/>
      <c r="EV192" s="195">
        <v>0</v>
      </c>
      <c r="EW192" s="196"/>
      <c r="EX192" s="195">
        <v>0</v>
      </c>
      <c r="EY192" s="196"/>
      <c r="EZ192" s="195">
        <v>0</v>
      </c>
      <c r="FA192" s="196"/>
      <c r="FB192" s="195">
        <v>0</v>
      </c>
      <c r="FC192" s="196"/>
      <c r="FD192" s="195">
        <v>0</v>
      </c>
      <c r="FE192" s="196"/>
      <c r="FF192" s="195">
        <v>0</v>
      </c>
      <c r="FG192" s="196"/>
      <c r="FH192" s="195">
        <v>0</v>
      </c>
      <c r="FI192" s="196"/>
      <c r="FJ192" s="195">
        <v>0</v>
      </c>
      <c r="FK192" s="196"/>
      <c r="FL192" s="195">
        <v>0</v>
      </c>
      <c r="FM192" s="196"/>
      <c r="FN192" s="195">
        <v>0</v>
      </c>
      <c r="FO192" s="196"/>
      <c r="FP192" s="195">
        <v>0</v>
      </c>
      <c r="FQ192" s="196"/>
      <c r="FR192" s="195">
        <v>0</v>
      </c>
      <c r="FS192" s="196"/>
      <c r="FT192" s="195">
        <v>0</v>
      </c>
      <c r="FU192" s="196"/>
      <c r="FV192" s="195">
        <v>0</v>
      </c>
      <c r="FW192" s="196"/>
      <c r="FX192" s="195">
        <v>0</v>
      </c>
      <c r="FY192" s="196"/>
      <c r="FZ192" s="195">
        <v>0</v>
      </c>
      <c r="GA192" s="196"/>
      <c r="GB192" s="195">
        <v>0</v>
      </c>
      <c r="GC192" s="196"/>
      <c r="GD192" s="195">
        <v>0</v>
      </c>
      <c r="GE192" s="196"/>
      <c r="GF192" s="195">
        <v>0</v>
      </c>
      <c r="GG192" s="196"/>
      <c r="GH192" s="195">
        <v>0</v>
      </c>
      <c r="GI192" s="196"/>
      <c r="GJ192" s="195">
        <v>0</v>
      </c>
      <c r="GK192" s="196"/>
      <c r="GL192" s="195">
        <v>0</v>
      </c>
      <c r="GM192" s="196"/>
      <c r="GN192" s="195">
        <v>0</v>
      </c>
      <c r="GO192" s="196"/>
      <c r="GP192" s="195">
        <v>0</v>
      </c>
      <c r="GQ192" s="196"/>
      <c r="GR192" s="195">
        <v>0</v>
      </c>
      <c r="GS192" s="196"/>
      <c r="GT192" s="195">
        <v>0</v>
      </c>
      <c r="GU192" s="196"/>
      <c r="GV192" s="195">
        <v>0</v>
      </c>
      <c r="GW192" s="196"/>
      <c r="GX192" s="195">
        <v>0</v>
      </c>
      <c r="GY192" s="196"/>
      <c r="GZ192" s="195">
        <v>0</v>
      </c>
      <c r="HA192" s="196"/>
      <c r="HB192" s="195">
        <v>0</v>
      </c>
      <c r="HC192" s="196"/>
      <c r="HD192" s="195">
        <v>0</v>
      </c>
      <c r="HE192" s="196"/>
      <c r="HF192" s="195">
        <v>0</v>
      </c>
      <c r="HG192" s="196"/>
      <c r="HH192" s="195">
        <v>0</v>
      </c>
      <c r="HI192" s="196"/>
      <c r="HJ192" s="195">
        <v>0</v>
      </c>
      <c r="HK192" s="196"/>
      <c r="HL192" s="195">
        <v>0</v>
      </c>
      <c r="HM192" s="196"/>
      <c r="HN192" s="195">
        <v>0</v>
      </c>
      <c r="HO192" s="196"/>
      <c r="HP192" s="195">
        <v>0</v>
      </c>
      <c r="HQ192" s="196"/>
      <c r="HR192" s="195">
        <v>0</v>
      </c>
      <c r="HS192" s="196"/>
      <c r="HT192" s="195">
        <v>0</v>
      </c>
      <c r="HU192" s="196"/>
      <c r="HV192" s="195">
        <v>0</v>
      </c>
      <c r="HW192" s="196"/>
      <c r="HX192" s="195">
        <v>0</v>
      </c>
      <c r="HY192" s="196"/>
      <c r="HZ192" s="195">
        <v>0</v>
      </c>
      <c r="IA192" s="196"/>
      <c r="IB192" s="195">
        <v>0</v>
      </c>
      <c r="IC192" s="196"/>
      <c r="ID192" s="195">
        <v>0</v>
      </c>
      <c r="IE192" s="196"/>
      <c r="IF192" s="195">
        <v>0</v>
      </c>
      <c r="IG192" s="196"/>
      <c r="IH192" s="195">
        <v>0</v>
      </c>
      <c r="II192" s="196"/>
    </row>
    <row r="193" spans="1:243" ht="15.75" customHeight="1" x14ac:dyDescent="0.2">
      <c r="A193" s="609"/>
      <c r="B193" s="611"/>
      <c r="C193" s="614"/>
      <c r="D193" s="8" t="s">
        <v>9</v>
      </c>
      <c r="E193" s="537"/>
      <c r="F193" s="201"/>
      <c r="G193" s="202" t="s">
        <v>667</v>
      </c>
      <c r="H193" s="201"/>
      <c r="I193" s="202" t="s">
        <v>667</v>
      </c>
      <c r="J193" s="201"/>
      <c r="K193" s="202" t="s">
        <v>667</v>
      </c>
      <c r="L193" s="201"/>
      <c r="M193" s="202" t="s">
        <v>667</v>
      </c>
      <c r="N193" s="201"/>
      <c r="O193" s="202" t="s">
        <v>667</v>
      </c>
      <c r="P193" s="201"/>
      <c r="Q193" s="202" t="s">
        <v>667</v>
      </c>
      <c r="R193" s="201"/>
      <c r="S193" s="202" t="s">
        <v>667</v>
      </c>
      <c r="T193" s="201"/>
      <c r="U193" s="202" t="s">
        <v>667</v>
      </c>
      <c r="V193" s="201"/>
      <c r="W193" s="202" t="s">
        <v>667</v>
      </c>
      <c r="X193" s="201"/>
      <c r="Y193" s="202" t="s">
        <v>667</v>
      </c>
      <c r="Z193" s="201"/>
      <c r="AA193" s="202" t="s">
        <v>667</v>
      </c>
      <c r="AB193" s="201"/>
      <c r="AC193" s="202" t="s">
        <v>667</v>
      </c>
      <c r="AD193" s="201"/>
      <c r="AE193" s="202" t="s">
        <v>667</v>
      </c>
      <c r="AF193" s="201"/>
      <c r="AG193" s="202" t="s">
        <v>667</v>
      </c>
      <c r="AH193" s="201"/>
      <c r="AI193" s="202" t="s">
        <v>667</v>
      </c>
      <c r="AJ193" s="201"/>
      <c r="AK193" s="202" t="s">
        <v>667</v>
      </c>
      <c r="AL193" s="201"/>
      <c r="AM193" s="202" t="s">
        <v>667</v>
      </c>
      <c r="AN193" s="201"/>
      <c r="AO193" s="202" t="s">
        <v>667</v>
      </c>
      <c r="AP193" s="201"/>
      <c r="AQ193" s="202" t="s">
        <v>667</v>
      </c>
      <c r="AR193" s="201"/>
      <c r="AS193" s="202" t="s">
        <v>667</v>
      </c>
      <c r="AT193" s="201"/>
      <c r="AU193" s="202" t="s">
        <v>667</v>
      </c>
      <c r="AV193" s="201"/>
      <c r="AW193" s="202" t="s">
        <v>667</v>
      </c>
      <c r="AX193" s="201"/>
      <c r="AY193" s="202" t="s">
        <v>667</v>
      </c>
      <c r="AZ193" s="201"/>
      <c r="BA193" s="202" t="s">
        <v>667</v>
      </c>
      <c r="BB193" s="201"/>
      <c r="BC193" s="202" t="s">
        <v>667</v>
      </c>
      <c r="BD193" s="201"/>
      <c r="BE193" s="202" t="s">
        <v>667</v>
      </c>
      <c r="BF193" s="201"/>
      <c r="BG193" s="202" t="s">
        <v>667</v>
      </c>
      <c r="BH193" s="201"/>
      <c r="BI193" s="202" t="s">
        <v>667</v>
      </c>
      <c r="BJ193" s="201"/>
      <c r="BK193" s="202" t="s">
        <v>667</v>
      </c>
      <c r="BL193" s="201"/>
      <c r="BM193" s="202" t="s">
        <v>667</v>
      </c>
      <c r="BN193" s="201"/>
      <c r="BO193" s="202" t="s">
        <v>667</v>
      </c>
      <c r="BP193" s="201"/>
      <c r="BQ193" s="202" t="s">
        <v>667</v>
      </c>
      <c r="BR193" s="201"/>
      <c r="BS193" s="202" t="s">
        <v>667</v>
      </c>
      <c r="BT193" s="201"/>
      <c r="BU193" s="202" t="s">
        <v>667</v>
      </c>
      <c r="BV193" s="201"/>
      <c r="BW193" s="202" t="s">
        <v>667</v>
      </c>
      <c r="BX193" s="201"/>
      <c r="BY193" s="202" t="s">
        <v>667</v>
      </c>
      <c r="BZ193" s="201"/>
      <c r="CA193" s="202" t="s">
        <v>667</v>
      </c>
      <c r="CB193" s="201"/>
      <c r="CC193" s="202" t="s">
        <v>667</v>
      </c>
      <c r="CD193" s="201"/>
      <c r="CE193" s="202" t="s">
        <v>667</v>
      </c>
      <c r="CF193" s="201"/>
      <c r="CG193" s="202" t="s">
        <v>667</v>
      </c>
      <c r="CH193" s="201"/>
      <c r="CI193" s="202" t="s">
        <v>667</v>
      </c>
      <c r="CJ193" s="201"/>
      <c r="CK193" s="202" t="s">
        <v>667</v>
      </c>
      <c r="CL193" s="201"/>
      <c r="CM193" s="202" t="s">
        <v>667</v>
      </c>
      <c r="CN193" s="201"/>
      <c r="CO193" s="202" t="s">
        <v>667</v>
      </c>
      <c r="CP193" s="201"/>
      <c r="CQ193" s="202" t="s">
        <v>667</v>
      </c>
      <c r="CR193" s="201"/>
      <c r="CS193" s="202" t="s">
        <v>667</v>
      </c>
      <c r="CT193" s="201"/>
      <c r="CU193" s="202" t="s">
        <v>667</v>
      </c>
      <c r="CV193" s="201"/>
      <c r="CW193" s="202" t="s">
        <v>667</v>
      </c>
      <c r="CX193" s="201"/>
      <c r="CY193" s="202" t="s">
        <v>667</v>
      </c>
      <c r="CZ193" s="201"/>
      <c r="DA193" s="202" t="s">
        <v>667</v>
      </c>
      <c r="DB193" s="201"/>
      <c r="DC193" s="202" t="s">
        <v>667</v>
      </c>
      <c r="DD193" s="201"/>
      <c r="DE193" s="202" t="s">
        <v>667</v>
      </c>
      <c r="DF193" s="201"/>
      <c r="DG193" s="202" t="s">
        <v>667</v>
      </c>
      <c r="DH193" s="201"/>
      <c r="DI193" s="202" t="s">
        <v>667</v>
      </c>
      <c r="DJ193" s="201"/>
      <c r="DK193" s="202" t="s">
        <v>667</v>
      </c>
      <c r="DL193" s="201"/>
      <c r="DM193" s="202" t="s">
        <v>667</v>
      </c>
      <c r="DN193" s="201"/>
      <c r="DO193" s="202" t="s">
        <v>667</v>
      </c>
      <c r="DP193" s="201"/>
      <c r="DQ193" s="202" t="s">
        <v>667</v>
      </c>
      <c r="DR193" s="201"/>
      <c r="DS193" s="202" t="s">
        <v>667</v>
      </c>
      <c r="DT193" s="201"/>
      <c r="DU193" s="202" t="s">
        <v>667</v>
      </c>
      <c r="DV193" s="201"/>
      <c r="DW193" s="202" t="s">
        <v>667</v>
      </c>
      <c r="DX193" s="201"/>
      <c r="DY193" s="202" t="s">
        <v>667</v>
      </c>
      <c r="DZ193" s="201"/>
      <c r="EA193" s="202" t="s">
        <v>667</v>
      </c>
      <c r="EB193" s="201"/>
      <c r="EC193" s="202" t="s">
        <v>667</v>
      </c>
      <c r="ED193" s="201"/>
      <c r="EE193" s="202" t="s">
        <v>667</v>
      </c>
      <c r="EF193" s="201"/>
      <c r="EG193" s="202" t="s">
        <v>667</v>
      </c>
      <c r="EH193" s="201"/>
      <c r="EI193" s="202" t="s">
        <v>667</v>
      </c>
      <c r="EJ193" s="201"/>
      <c r="EK193" s="202" t="s">
        <v>667</v>
      </c>
      <c r="EL193" s="201"/>
      <c r="EM193" s="202" t="s">
        <v>667</v>
      </c>
      <c r="EN193" s="201"/>
      <c r="EO193" s="202" t="s">
        <v>667</v>
      </c>
      <c r="EP193" s="201"/>
      <c r="EQ193" s="202" t="s">
        <v>667</v>
      </c>
      <c r="ER193" s="201"/>
      <c r="ES193" s="202" t="s">
        <v>667</v>
      </c>
      <c r="ET193" s="201"/>
      <c r="EU193" s="202" t="s">
        <v>667</v>
      </c>
      <c r="EV193" s="201"/>
      <c r="EW193" s="202" t="s">
        <v>667</v>
      </c>
      <c r="EX193" s="201"/>
      <c r="EY193" s="202" t="s">
        <v>667</v>
      </c>
      <c r="EZ193" s="201"/>
      <c r="FA193" s="202" t="s">
        <v>667</v>
      </c>
      <c r="FB193" s="201"/>
      <c r="FC193" s="202" t="s">
        <v>667</v>
      </c>
      <c r="FD193" s="201"/>
      <c r="FE193" s="202" t="s">
        <v>667</v>
      </c>
      <c r="FF193" s="201"/>
      <c r="FG193" s="202" t="s">
        <v>667</v>
      </c>
      <c r="FH193" s="201"/>
      <c r="FI193" s="202" t="s">
        <v>667</v>
      </c>
      <c r="FJ193" s="201"/>
      <c r="FK193" s="202" t="s">
        <v>667</v>
      </c>
      <c r="FL193" s="201"/>
      <c r="FM193" s="202" t="s">
        <v>667</v>
      </c>
      <c r="FN193" s="201"/>
      <c r="FO193" s="202" t="s">
        <v>667</v>
      </c>
      <c r="FP193" s="201"/>
      <c r="FQ193" s="202" t="s">
        <v>667</v>
      </c>
      <c r="FR193" s="201"/>
      <c r="FS193" s="202" t="s">
        <v>667</v>
      </c>
      <c r="FT193" s="201"/>
      <c r="FU193" s="202" t="s">
        <v>667</v>
      </c>
      <c r="FV193" s="201"/>
      <c r="FW193" s="202" t="s">
        <v>667</v>
      </c>
      <c r="FX193" s="201"/>
      <c r="FY193" s="202" t="s">
        <v>667</v>
      </c>
      <c r="FZ193" s="201"/>
      <c r="GA193" s="202" t="s">
        <v>667</v>
      </c>
      <c r="GB193" s="201"/>
      <c r="GC193" s="202" t="s">
        <v>667</v>
      </c>
      <c r="GD193" s="201"/>
      <c r="GE193" s="202" t="s">
        <v>667</v>
      </c>
      <c r="GF193" s="201"/>
      <c r="GG193" s="202" t="s">
        <v>667</v>
      </c>
      <c r="GH193" s="201"/>
      <c r="GI193" s="202" t="s">
        <v>667</v>
      </c>
      <c r="GJ193" s="201"/>
      <c r="GK193" s="202" t="s">
        <v>667</v>
      </c>
      <c r="GL193" s="201"/>
      <c r="GM193" s="202" t="s">
        <v>667</v>
      </c>
      <c r="GN193" s="201"/>
      <c r="GO193" s="202" t="s">
        <v>667</v>
      </c>
      <c r="GP193" s="201"/>
      <c r="GQ193" s="202" t="s">
        <v>667</v>
      </c>
      <c r="GR193" s="201"/>
      <c r="GS193" s="202" t="s">
        <v>667</v>
      </c>
      <c r="GT193" s="201"/>
      <c r="GU193" s="202" t="s">
        <v>667</v>
      </c>
      <c r="GV193" s="201"/>
      <c r="GW193" s="202" t="s">
        <v>667</v>
      </c>
      <c r="GX193" s="201"/>
      <c r="GY193" s="202" t="s">
        <v>667</v>
      </c>
      <c r="GZ193" s="201"/>
      <c r="HA193" s="202" t="s">
        <v>667</v>
      </c>
      <c r="HB193" s="201"/>
      <c r="HC193" s="202" t="s">
        <v>667</v>
      </c>
      <c r="HD193" s="201"/>
      <c r="HE193" s="202" t="s">
        <v>667</v>
      </c>
      <c r="HF193" s="201"/>
      <c r="HG193" s="202" t="s">
        <v>667</v>
      </c>
      <c r="HH193" s="201"/>
      <c r="HI193" s="202" t="s">
        <v>667</v>
      </c>
      <c r="HJ193" s="201"/>
      <c r="HK193" s="202" t="s">
        <v>667</v>
      </c>
      <c r="HL193" s="201"/>
      <c r="HM193" s="202" t="s">
        <v>667</v>
      </c>
      <c r="HN193" s="201"/>
      <c r="HO193" s="202" t="s">
        <v>667</v>
      </c>
      <c r="HP193" s="201"/>
      <c r="HQ193" s="202" t="s">
        <v>667</v>
      </c>
      <c r="HR193" s="201"/>
      <c r="HS193" s="202" t="s">
        <v>667</v>
      </c>
      <c r="HT193" s="201"/>
      <c r="HU193" s="202" t="s">
        <v>667</v>
      </c>
      <c r="HV193" s="201"/>
      <c r="HW193" s="202" t="s">
        <v>667</v>
      </c>
      <c r="HX193" s="201"/>
      <c r="HY193" s="202" t="s">
        <v>667</v>
      </c>
      <c r="HZ193" s="201"/>
      <c r="IA193" s="202" t="s">
        <v>667</v>
      </c>
      <c r="IB193" s="201"/>
      <c r="IC193" s="202" t="s">
        <v>667</v>
      </c>
      <c r="ID193" s="201"/>
      <c r="IE193" s="202" t="s">
        <v>667</v>
      </c>
      <c r="IF193" s="201"/>
      <c r="IG193" s="202" t="s">
        <v>667</v>
      </c>
      <c r="IH193" s="201"/>
      <c r="II193" s="202" t="s">
        <v>667</v>
      </c>
    </row>
    <row r="194" spans="1:243" ht="15.75" customHeight="1" x14ac:dyDescent="0.2">
      <c r="A194" s="603" t="s">
        <v>495</v>
      </c>
      <c r="B194" s="610" t="s">
        <v>11</v>
      </c>
      <c r="C194" s="612">
        <v>46071</v>
      </c>
      <c r="D194" s="10">
        <v>0</v>
      </c>
      <c r="E194" s="536" t="s">
        <v>81</v>
      </c>
      <c r="F194" s="195">
        <v>0</v>
      </c>
      <c r="G194" s="196"/>
      <c r="H194" s="195">
        <v>0</v>
      </c>
      <c r="I194" s="196"/>
      <c r="J194" s="195">
        <v>0</v>
      </c>
      <c r="K194" s="196"/>
      <c r="L194" s="195">
        <v>0</v>
      </c>
      <c r="M194" s="196"/>
      <c r="N194" s="195">
        <v>0</v>
      </c>
      <c r="O194" s="196"/>
      <c r="P194" s="195">
        <v>0</v>
      </c>
      <c r="Q194" s="196"/>
      <c r="R194" s="195">
        <v>0</v>
      </c>
      <c r="S194" s="196"/>
      <c r="T194" s="195">
        <v>0</v>
      </c>
      <c r="U194" s="196"/>
      <c r="V194" s="195">
        <v>0</v>
      </c>
      <c r="W194" s="196"/>
      <c r="X194" s="195">
        <v>0</v>
      </c>
      <c r="Y194" s="196"/>
      <c r="Z194" s="195">
        <v>0</v>
      </c>
      <c r="AA194" s="196"/>
      <c r="AB194" s="195">
        <v>0</v>
      </c>
      <c r="AC194" s="196"/>
      <c r="AD194" s="195">
        <v>0</v>
      </c>
      <c r="AE194" s="196"/>
      <c r="AF194" s="195">
        <v>0</v>
      </c>
      <c r="AG194" s="196"/>
      <c r="AH194" s="195">
        <v>0</v>
      </c>
      <c r="AI194" s="196"/>
      <c r="AJ194" s="195">
        <v>0</v>
      </c>
      <c r="AK194" s="196"/>
      <c r="AL194" s="195">
        <v>0</v>
      </c>
      <c r="AM194" s="196"/>
      <c r="AN194" s="195">
        <v>0</v>
      </c>
      <c r="AO194" s="196"/>
      <c r="AP194" s="195">
        <v>0</v>
      </c>
      <c r="AQ194" s="196"/>
      <c r="AR194" s="195">
        <v>0</v>
      </c>
      <c r="AS194" s="196"/>
      <c r="AT194" s="195">
        <v>0</v>
      </c>
      <c r="AU194" s="196"/>
      <c r="AV194" s="195">
        <v>0</v>
      </c>
      <c r="AW194" s="196"/>
      <c r="AX194" s="195">
        <v>0</v>
      </c>
      <c r="AY194" s="196"/>
      <c r="AZ194" s="195">
        <v>0</v>
      </c>
      <c r="BA194" s="196"/>
      <c r="BB194" s="195">
        <v>0</v>
      </c>
      <c r="BC194" s="196"/>
      <c r="BD194" s="195">
        <v>0</v>
      </c>
      <c r="BE194" s="196"/>
      <c r="BF194" s="195">
        <v>0</v>
      </c>
      <c r="BG194" s="196"/>
      <c r="BH194" s="195">
        <v>0</v>
      </c>
      <c r="BI194" s="196"/>
      <c r="BJ194" s="195">
        <v>0</v>
      </c>
      <c r="BK194" s="196"/>
      <c r="BL194" s="195">
        <v>0</v>
      </c>
      <c r="BM194" s="196"/>
      <c r="BN194" s="195">
        <v>0</v>
      </c>
      <c r="BO194" s="196"/>
      <c r="BP194" s="195">
        <v>0</v>
      </c>
      <c r="BQ194" s="196"/>
      <c r="BR194" s="195">
        <v>0</v>
      </c>
      <c r="BS194" s="196"/>
      <c r="BT194" s="195">
        <v>0</v>
      </c>
      <c r="BU194" s="196"/>
      <c r="BV194" s="195">
        <v>0</v>
      </c>
      <c r="BW194" s="196"/>
      <c r="BX194" s="195">
        <v>0</v>
      </c>
      <c r="BY194" s="196"/>
      <c r="BZ194" s="195">
        <v>0</v>
      </c>
      <c r="CA194" s="196"/>
      <c r="CB194" s="195">
        <v>0</v>
      </c>
      <c r="CC194" s="196"/>
      <c r="CD194" s="195">
        <v>0</v>
      </c>
      <c r="CE194" s="196"/>
      <c r="CF194" s="195">
        <v>0</v>
      </c>
      <c r="CG194" s="196"/>
      <c r="CH194" s="195">
        <v>0</v>
      </c>
      <c r="CI194" s="196"/>
      <c r="CJ194" s="195">
        <v>0</v>
      </c>
      <c r="CK194" s="196"/>
      <c r="CL194" s="195">
        <v>0</v>
      </c>
      <c r="CM194" s="196"/>
      <c r="CN194" s="195">
        <v>0</v>
      </c>
      <c r="CO194" s="196"/>
      <c r="CP194" s="195">
        <v>0</v>
      </c>
      <c r="CQ194" s="196"/>
      <c r="CR194" s="195">
        <v>0</v>
      </c>
      <c r="CS194" s="196"/>
      <c r="CT194" s="195">
        <v>0</v>
      </c>
      <c r="CU194" s="196"/>
      <c r="CV194" s="195">
        <v>0</v>
      </c>
      <c r="CW194" s="196"/>
      <c r="CX194" s="195">
        <v>0</v>
      </c>
      <c r="CY194" s="196"/>
      <c r="CZ194" s="195">
        <v>0</v>
      </c>
      <c r="DA194" s="196"/>
      <c r="DB194" s="195">
        <v>0</v>
      </c>
      <c r="DC194" s="196"/>
      <c r="DD194" s="195">
        <v>0</v>
      </c>
      <c r="DE194" s="196"/>
      <c r="DF194" s="195">
        <v>0</v>
      </c>
      <c r="DG194" s="196"/>
      <c r="DH194" s="195">
        <v>0</v>
      </c>
      <c r="DI194" s="196"/>
      <c r="DJ194" s="195">
        <v>0</v>
      </c>
      <c r="DK194" s="196"/>
      <c r="DL194" s="195">
        <v>0</v>
      </c>
      <c r="DM194" s="196"/>
      <c r="DN194" s="195">
        <v>0</v>
      </c>
      <c r="DO194" s="196"/>
      <c r="DP194" s="195">
        <v>0</v>
      </c>
      <c r="DQ194" s="196"/>
      <c r="DR194" s="195">
        <v>0</v>
      </c>
      <c r="DS194" s="196"/>
      <c r="DT194" s="195">
        <v>0</v>
      </c>
      <c r="DU194" s="196"/>
      <c r="DV194" s="195">
        <v>0</v>
      </c>
      <c r="DW194" s="196"/>
      <c r="DX194" s="195">
        <v>0</v>
      </c>
      <c r="DY194" s="196"/>
      <c r="DZ194" s="195">
        <v>0</v>
      </c>
      <c r="EA194" s="196"/>
      <c r="EB194" s="195">
        <v>0</v>
      </c>
      <c r="EC194" s="196"/>
      <c r="ED194" s="195">
        <v>0</v>
      </c>
      <c r="EE194" s="196"/>
      <c r="EF194" s="195">
        <v>0</v>
      </c>
      <c r="EG194" s="196"/>
      <c r="EH194" s="195">
        <v>0</v>
      </c>
      <c r="EI194" s="196"/>
      <c r="EJ194" s="195">
        <v>0</v>
      </c>
      <c r="EK194" s="196"/>
      <c r="EL194" s="195">
        <v>0</v>
      </c>
      <c r="EM194" s="196"/>
      <c r="EN194" s="195">
        <v>0</v>
      </c>
      <c r="EO194" s="196"/>
      <c r="EP194" s="195">
        <v>0</v>
      </c>
      <c r="EQ194" s="196"/>
      <c r="ER194" s="195">
        <v>0</v>
      </c>
      <c r="ES194" s="196"/>
      <c r="ET194" s="195">
        <v>0</v>
      </c>
      <c r="EU194" s="196"/>
      <c r="EV194" s="195">
        <v>0</v>
      </c>
      <c r="EW194" s="196"/>
      <c r="EX194" s="195">
        <v>0</v>
      </c>
      <c r="EY194" s="196"/>
      <c r="EZ194" s="195">
        <v>0</v>
      </c>
      <c r="FA194" s="196"/>
      <c r="FB194" s="195">
        <v>0</v>
      </c>
      <c r="FC194" s="196"/>
      <c r="FD194" s="195">
        <v>0</v>
      </c>
      <c r="FE194" s="196"/>
      <c r="FF194" s="195">
        <v>0</v>
      </c>
      <c r="FG194" s="196"/>
      <c r="FH194" s="195">
        <v>0</v>
      </c>
      <c r="FI194" s="196"/>
      <c r="FJ194" s="195">
        <v>0</v>
      </c>
      <c r="FK194" s="196"/>
      <c r="FL194" s="195">
        <v>0</v>
      </c>
      <c r="FM194" s="196"/>
      <c r="FN194" s="195">
        <v>0</v>
      </c>
      <c r="FO194" s="196"/>
      <c r="FP194" s="195">
        <v>0</v>
      </c>
      <c r="FQ194" s="196"/>
      <c r="FR194" s="195">
        <v>0</v>
      </c>
      <c r="FS194" s="196"/>
      <c r="FT194" s="195">
        <v>0</v>
      </c>
      <c r="FU194" s="196"/>
      <c r="FV194" s="195">
        <v>0</v>
      </c>
      <c r="FW194" s="196"/>
      <c r="FX194" s="195">
        <v>0</v>
      </c>
      <c r="FY194" s="196"/>
      <c r="FZ194" s="195">
        <v>0</v>
      </c>
      <c r="GA194" s="196"/>
      <c r="GB194" s="195">
        <v>0</v>
      </c>
      <c r="GC194" s="196"/>
      <c r="GD194" s="195">
        <v>0</v>
      </c>
      <c r="GE194" s="196"/>
      <c r="GF194" s="195">
        <v>0</v>
      </c>
      <c r="GG194" s="196"/>
      <c r="GH194" s="195">
        <v>0</v>
      </c>
      <c r="GI194" s="196"/>
      <c r="GJ194" s="195">
        <v>0</v>
      </c>
      <c r="GK194" s="196"/>
      <c r="GL194" s="195">
        <v>0</v>
      </c>
      <c r="GM194" s="196"/>
      <c r="GN194" s="195">
        <v>0</v>
      </c>
      <c r="GO194" s="196"/>
      <c r="GP194" s="195">
        <v>0</v>
      </c>
      <c r="GQ194" s="196"/>
      <c r="GR194" s="195">
        <v>0</v>
      </c>
      <c r="GS194" s="196"/>
      <c r="GT194" s="195">
        <v>0</v>
      </c>
      <c r="GU194" s="196"/>
      <c r="GV194" s="195">
        <v>0</v>
      </c>
      <c r="GW194" s="196"/>
      <c r="GX194" s="195">
        <v>0</v>
      </c>
      <c r="GY194" s="196"/>
      <c r="GZ194" s="195">
        <v>0</v>
      </c>
      <c r="HA194" s="196"/>
      <c r="HB194" s="195">
        <v>0</v>
      </c>
      <c r="HC194" s="196"/>
      <c r="HD194" s="195">
        <v>0</v>
      </c>
      <c r="HE194" s="196"/>
      <c r="HF194" s="195">
        <v>0</v>
      </c>
      <c r="HG194" s="196"/>
      <c r="HH194" s="195">
        <v>0</v>
      </c>
      <c r="HI194" s="196"/>
      <c r="HJ194" s="195">
        <v>0</v>
      </c>
      <c r="HK194" s="196"/>
      <c r="HL194" s="195">
        <v>0</v>
      </c>
      <c r="HM194" s="196"/>
      <c r="HN194" s="195">
        <v>0</v>
      </c>
      <c r="HO194" s="196"/>
      <c r="HP194" s="195">
        <v>0</v>
      </c>
      <c r="HQ194" s="196"/>
      <c r="HR194" s="195">
        <v>0</v>
      </c>
      <c r="HS194" s="196"/>
      <c r="HT194" s="195">
        <v>0</v>
      </c>
      <c r="HU194" s="196"/>
      <c r="HV194" s="195">
        <v>0</v>
      </c>
      <c r="HW194" s="196"/>
      <c r="HX194" s="195">
        <v>0</v>
      </c>
      <c r="HY194" s="196"/>
      <c r="HZ194" s="195">
        <v>0</v>
      </c>
      <c r="IA194" s="196"/>
      <c r="IB194" s="195">
        <v>0</v>
      </c>
      <c r="IC194" s="196"/>
      <c r="ID194" s="195">
        <v>0</v>
      </c>
      <c r="IE194" s="196"/>
      <c r="IF194" s="195">
        <v>0</v>
      </c>
      <c r="IG194" s="196"/>
      <c r="IH194" s="195">
        <v>0</v>
      </c>
      <c r="II194" s="196"/>
    </row>
    <row r="195" spans="1:243" ht="15.75" customHeight="1" x14ac:dyDescent="0.2">
      <c r="A195" s="604"/>
      <c r="B195" s="598"/>
      <c r="C195" s="613"/>
      <c r="D195" s="7" t="s">
        <v>6</v>
      </c>
      <c r="E195" s="537"/>
      <c r="F195" s="197"/>
      <c r="G195" s="198" t="s">
        <v>667</v>
      </c>
      <c r="H195" s="197"/>
      <c r="I195" s="198" t="s">
        <v>667</v>
      </c>
      <c r="J195" s="197"/>
      <c r="K195" s="198" t="s">
        <v>667</v>
      </c>
      <c r="L195" s="197"/>
      <c r="M195" s="198" t="s">
        <v>667</v>
      </c>
      <c r="N195" s="197"/>
      <c r="O195" s="198" t="s">
        <v>667</v>
      </c>
      <c r="P195" s="197"/>
      <c r="Q195" s="198" t="s">
        <v>667</v>
      </c>
      <c r="R195" s="197"/>
      <c r="S195" s="198" t="s">
        <v>667</v>
      </c>
      <c r="T195" s="197"/>
      <c r="U195" s="198" t="s">
        <v>667</v>
      </c>
      <c r="V195" s="197"/>
      <c r="W195" s="198" t="s">
        <v>667</v>
      </c>
      <c r="X195" s="197"/>
      <c r="Y195" s="198" t="s">
        <v>667</v>
      </c>
      <c r="Z195" s="197"/>
      <c r="AA195" s="198" t="s">
        <v>667</v>
      </c>
      <c r="AB195" s="197"/>
      <c r="AC195" s="198" t="s">
        <v>667</v>
      </c>
      <c r="AD195" s="197"/>
      <c r="AE195" s="198" t="s">
        <v>667</v>
      </c>
      <c r="AF195" s="197"/>
      <c r="AG195" s="198" t="s">
        <v>667</v>
      </c>
      <c r="AH195" s="197"/>
      <c r="AI195" s="198" t="s">
        <v>667</v>
      </c>
      <c r="AJ195" s="197"/>
      <c r="AK195" s="198" t="s">
        <v>667</v>
      </c>
      <c r="AL195" s="197"/>
      <c r="AM195" s="198" t="s">
        <v>667</v>
      </c>
      <c r="AN195" s="197"/>
      <c r="AO195" s="198" t="s">
        <v>667</v>
      </c>
      <c r="AP195" s="197"/>
      <c r="AQ195" s="198" t="s">
        <v>667</v>
      </c>
      <c r="AR195" s="197"/>
      <c r="AS195" s="198" t="s">
        <v>667</v>
      </c>
      <c r="AT195" s="197"/>
      <c r="AU195" s="198" t="s">
        <v>667</v>
      </c>
      <c r="AV195" s="197"/>
      <c r="AW195" s="198" t="s">
        <v>667</v>
      </c>
      <c r="AX195" s="197"/>
      <c r="AY195" s="198" t="s">
        <v>667</v>
      </c>
      <c r="AZ195" s="197"/>
      <c r="BA195" s="198" t="s">
        <v>667</v>
      </c>
      <c r="BB195" s="197"/>
      <c r="BC195" s="198" t="s">
        <v>667</v>
      </c>
      <c r="BD195" s="197"/>
      <c r="BE195" s="198" t="s">
        <v>667</v>
      </c>
      <c r="BF195" s="197"/>
      <c r="BG195" s="198" t="s">
        <v>667</v>
      </c>
      <c r="BH195" s="197"/>
      <c r="BI195" s="198" t="s">
        <v>667</v>
      </c>
      <c r="BJ195" s="197"/>
      <c r="BK195" s="198" t="s">
        <v>667</v>
      </c>
      <c r="BL195" s="197"/>
      <c r="BM195" s="198" t="s">
        <v>667</v>
      </c>
      <c r="BN195" s="197"/>
      <c r="BO195" s="198" t="s">
        <v>667</v>
      </c>
      <c r="BP195" s="197"/>
      <c r="BQ195" s="198" t="s">
        <v>667</v>
      </c>
      <c r="BR195" s="197"/>
      <c r="BS195" s="198" t="s">
        <v>667</v>
      </c>
      <c r="BT195" s="197"/>
      <c r="BU195" s="198" t="s">
        <v>667</v>
      </c>
      <c r="BV195" s="197"/>
      <c r="BW195" s="198" t="s">
        <v>667</v>
      </c>
      <c r="BX195" s="197"/>
      <c r="BY195" s="198" t="s">
        <v>667</v>
      </c>
      <c r="BZ195" s="197"/>
      <c r="CA195" s="198" t="s">
        <v>667</v>
      </c>
      <c r="CB195" s="197"/>
      <c r="CC195" s="198" t="s">
        <v>667</v>
      </c>
      <c r="CD195" s="197"/>
      <c r="CE195" s="198" t="s">
        <v>667</v>
      </c>
      <c r="CF195" s="197"/>
      <c r="CG195" s="198" t="s">
        <v>667</v>
      </c>
      <c r="CH195" s="197"/>
      <c r="CI195" s="198" t="s">
        <v>667</v>
      </c>
      <c r="CJ195" s="197"/>
      <c r="CK195" s="198" t="s">
        <v>667</v>
      </c>
      <c r="CL195" s="197"/>
      <c r="CM195" s="198" t="s">
        <v>667</v>
      </c>
      <c r="CN195" s="197"/>
      <c r="CO195" s="198" t="s">
        <v>667</v>
      </c>
      <c r="CP195" s="197"/>
      <c r="CQ195" s="198" t="s">
        <v>667</v>
      </c>
      <c r="CR195" s="197"/>
      <c r="CS195" s="198" t="s">
        <v>667</v>
      </c>
      <c r="CT195" s="197"/>
      <c r="CU195" s="198" t="s">
        <v>667</v>
      </c>
      <c r="CV195" s="197"/>
      <c r="CW195" s="198" t="s">
        <v>667</v>
      </c>
      <c r="CX195" s="197"/>
      <c r="CY195" s="198" t="s">
        <v>667</v>
      </c>
      <c r="CZ195" s="197"/>
      <c r="DA195" s="198" t="s">
        <v>667</v>
      </c>
      <c r="DB195" s="197"/>
      <c r="DC195" s="198" t="s">
        <v>667</v>
      </c>
      <c r="DD195" s="197"/>
      <c r="DE195" s="198" t="s">
        <v>667</v>
      </c>
      <c r="DF195" s="197"/>
      <c r="DG195" s="198" t="s">
        <v>667</v>
      </c>
      <c r="DH195" s="197"/>
      <c r="DI195" s="198" t="s">
        <v>667</v>
      </c>
      <c r="DJ195" s="197"/>
      <c r="DK195" s="198" t="s">
        <v>667</v>
      </c>
      <c r="DL195" s="197"/>
      <c r="DM195" s="198" t="s">
        <v>667</v>
      </c>
      <c r="DN195" s="197"/>
      <c r="DO195" s="198" t="s">
        <v>667</v>
      </c>
      <c r="DP195" s="197"/>
      <c r="DQ195" s="198" t="s">
        <v>667</v>
      </c>
      <c r="DR195" s="197"/>
      <c r="DS195" s="198" t="s">
        <v>667</v>
      </c>
      <c r="DT195" s="197"/>
      <c r="DU195" s="198" t="s">
        <v>667</v>
      </c>
      <c r="DV195" s="197"/>
      <c r="DW195" s="198" t="s">
        <v>667</v>
      </c>
      <c r="DX195" s="197"/>
      <c r="DY195" s="198" t="s">
        <v>667</v>
      </c>
      <c r="DZ195" s="197"/>
      <c r="EA195" s="198" t="s">
        <v>667</v>
      </c>
      <c r="EB195" s="197"/>
      <c r="EC195" s="198" t="s">
        <v>667</v>
      </c>
      <c r="ED195" s="197"/>
      <c r="EE195" s="198" t="s">
        <v>667</v>
      </c>
      <c r="EF195" s="197"/>
      <c r="EG195" s="198" t="s">
        <v>667</v>
      </c>
      <c r="EH195" s="197"/>
      <c r="EI195" s="198" t="s">
        <v>667</v>
      </c>
      <c r="EJ195" s="197"/>
      <c r="EK195" s="198" t="s">
        <v>667</v>
      </c>
      <c r="EL195" s="197"/>
      <c r="EM195" s="198" t="s">
        <v>667</v>
      </c>
      <c r="EN195" s="197"/>
      <c r="EO195" s="198" t="s">
        <v>667</v>
      </c>
      <c r="EP195" s="197"/>
      <c r="EQ195" s="198" t="s">
        <v>667</v>
      </c>
      <c r="ER195" s="197"/>
      <c r="ES195" s="198" t="s">
        <v>667</v>
      </c>
      <c r="ET195" s="197"/>
      <c r="EU195" s="198" t="s">
        <v>667</v>
      </c>
      <c r="EV195" s="197"/>
      <c r="EW195" s="198" t="s">
        <v>667</v>
      </c>
      <c r="EX195" s="197"/>
      <c r="EY195" s="198" t="s">
        <v>667</v>
      </c>
      <c r="EZ195" s="197"/>
      <c r="FA195" s="198" t="s">
        <v>667</v>
      </c>
      <c r="FB195" s="197"/>
      <c r="FC195" s="198" t="s">
        <v>667</v>
      </c>
      <c r="FD195" s="197"/>
      <c r="FE195" s="198" t="s">
        <v>667</v>
      </c>
      <c r="FF195" s="197"/>
      <c r="FG195" s="198" t="s">
        <v>667</v>
      </c>
      <c r="FH195" s="197"/>
      <c r="FI195" s="198" t="s">
        <v>667</v>
      </c>
      <c r="FJ195" s="197"/>
      <c r="FK195" s="198" t="s">
        <v>667</v>
      </c>
      <c r="FL195" s="197"/>
      <c r="FM195" s="198" t="s">
        <v>667</v>
      </c>
      <c r="FN195" s="197"/>
      <c r="FO195" s="198" t="s">
        <v>667</v>
      </c>
      <c r="FP195" s="197"/>
      <c r="FQ195" s="198" t="s">
        <v>667</v>
      </c>
      <c r="FR195" s="197"/>
      <c r="FS195" s="198" t="s">
        <v>667</v>
      </c>
      <c r="FT195" s="197"/>
      <c r="FU195" s="198" t="s">
        <v>667</v>
      </c>
      <c r="FV195" s="197"/>
      <c r="FW195" s="198" t="s">
        <v>667</v>
      </c>
      <c r="FX195" s="197"/>
      <c r="FY195" s="198" t="s">
        <v>667</v>
      </c>
      <c r="FZ195" s="197"/>
      <c r="GA195" s="198" t="s">
        <v>667</v>
      </c>
      <c r="GB195" s="197"/>
      <c r="GC195" s="198" t="s">
        <v>667</v>
      </c>
      <c r="GD195" s="197"/>
      <c r="GE195" s="198" t="s">
        <v>667</v>
      </c>
      <c r="GF195" s="197"/>
      <c r="GG195" s="198" t="s">
        <v>667</v>
      </c>
      <c r="GH195" s="197"/>
      <c r="GI195" s="198" t="s">
        <v>667</v>
      </c>
      <c r="GJ195" s="197"/>
      <c r="GK195" s="198" t="s">
        <v>667</v>
      </c>
      <c r="GL195" s="197"/>
      <c r="GM195" s="198" t="s">
        <v>667</v>
      </c>
      <c r="GN195" s="197"/>
      <c r="GO195" s="198" t="s">
        <v>667</v>
      </c>
      <c r="GP195" s="197"/>
      <c r="GQ195" s="198" t="s">
        <v>667</v>
      </c>
      <c r="GR195" s="197"/>
      <c r="GS195" s="198" t="s">
        <v>667</v>
      </c>
      <c r="GT195" s="197"/>
      <c r="GU195" s="198" t="s">
        <v>667</v>
      </c>
      <c r="GV195" s="197"/>
      <c r="GW195" s="198" t="s">
        <v>667</v>
      </c>
      <c r="GX195" s="197"/>
      <c r="GY195" s="198" t="s">
        <v>667</v>
      </c>
      <c r="GZ195" s="197"/>
      <c r="HA195" s="198" t="s">
        <v>667</v>
      </c>
      <c r="HB195" s="197"/>
      <c r="HC195" s="198" t="s">
        <v>667</v>
      </c>
      <c r="HD195" s="197"/>
      <c r="HE195" s="198" t="s">
        <v>667</v>
      </c>
      <c r="HF195" s="197"/>
      <c r="HG195" s="198" t="s">
        <v>667</v>
      </c>
      <c r="HH195" s="197"/>
      <c r="HI195" s="198" t="s">
        <v>667</v>
      </c>
      <c r="HJ195" s="197"/>
      <c r="HK195" s="198" t="s">
        <v>667</v>
      </c>
      <c r="HL195" s="197"/>
      <c r="HM195" s="198" t="s">
        <v>667</v>
      </c>
      <c r="HN195" s="197"/>
      <c r="HO195" s="198" t="s">
        <v>667</v>
      </c>
      <c r="HP195" s="197"/>
      <c r="HQ195" s="198" t="s">
        <v>667</v>
      </c>
      <c r="HR195" s="197"/>
      <c r="HS195" s="198" t="s">
        <v>667</v>
      </c>
      <c r="HT195" s="197"/>
      <c r="HU195" s="198" t="s">
        <v>667</v>
      </c>
      <c r="HV195" s="197"/>
      <c r="HW195" s="198" t="s">
        <v>667</v>
      </c>
      <c r="HX195" s="197"/>
      <c r="HY195" s="198" t="s">
        <v>667</v>
      </c>
      <c r="HZ195" s="197"/>
      <c r="IA195" s="198" t="s">
        <v>667</v>
      </c>
      <c r="IB195" s="197"/>
      <c r="IC195" s="198" t="s">
        <v>667</v>
      </c>
      <c r="ID195" s="197"/>
      <c r="IE195" s="198" t="s">
        <v>667</v>
      </c>
      <c r="IF195" s="197"/>
      <c r="IG195" s="198" t="s">
        <v>667</v>
      </c>
      <c r="IH195" s="197"/>
      <c r="II195" s="198" t="s">
        <v>667</v>
      </c>
    </row>
    <row r="196" spans="1:243" ht="15.75" customHeight="1" x14ac:dyDescent="0.2">
      <c r="A196" s="604"/>
      <c r="B196" s="598"/>
      <c r="C196" s="613"/>
      <c r="D196" s="7">
        <v>0</v>
      </c>
      <c r="E196" s="538" t="s">
        <v>82</v>
      </c>
      <c r="F196" s="199">
        <v>0</v>
      </c>
      <c r="G196" s="200"/>
      <c r="H196" s="199">
        <v>0</v>
      </c>
      <c r="I196" s="200"/>
      <c r="J196" s="199">
        <v>0</v>
      </c>
      <c r="K196" s="200"/>
      <c r="L196" s="199">
        <v>0</v>
      </c>
      <c r="M196" s="200"/>
      <c r="N196" s="199">
        <v>0</v>
      </c>
      <c r="O196" s="200"/>
      <c r="P196" s="199">
        <v>0</v>
      </c>
      <c r="Q196" s="200"/>
      <c r="R196" s="199">
        <v>0</v>
      </c>
      <c r="S196" s="200"/>
      <c r="T196" s="199">
        <v>0</v>
      </c>
      <c r="U196" s="200"/>
      <c r="V196" s="199">
        <v>0</v>
      </c>
      <c r="W196" s="200"/>
      <c r="X196" s="199">
        <v>0</v>
      </c>
      <c r="Y196" s="200"/>
      <c r="Z196" s="199">
        <v>0</v>
      </c>
      <c r="AA196" s="200"/>
      <c r="AB196" s="199">
        <v>0</v>
      </c>
      <c r="AC196" s="200"/>
      <c r="AD196" s="199">
        <v>0</v>
      </c>
      <c r="AE196" s="200"/>
      <c r="AF196" s="199">
        <v>0</v>
      </c>
      <c r="AG196" s="200"/>
      <c r="AH196" s="199">
        <v>0</v>
      </c>
      <c r="AI196" s="200"/>
      <c r="AJ196" s="199">
        <v>0</v>
      </c>
      <c r="AK196" s="200"/>
      <c r="AL196" s="199">
        <v>0</v>
      </c>
      <c r="AM196" s="200"/>
      <c r="AN196" s="199">
        <v>0</v>
      </c>
      <c r="AO196" s="200"/>
      <c r="AP196" s="199">
        <v>0</v>
      </c>
      <c r="AQ196" s="200"/>
      <c r="AR196" s="199">
        <v>0</v>
      </c>
      <c r="AS196" s="200"/>
      <c r="AT196" s="199">
        <v>0</v>
      </c>
      <c r="AU196" s="200"/>
      <c r="AV196" s="199">
        <v>0</v>
      </c>
      <c r="AW196" s="200"/>
      <c r="AX196" s="199">
        <v>0</v>
      </c>
      <c r="AY196" s="200"/>
      <c r="AZ196" s="199">
        <v>0</v>
      </c>
      <c r="BA196" s="200"/>
      <c r="BB196" s="199">
        <v>0</v>
      </c>
      <c r="BC196" s="200"/>
      <c r="BD196" s="199">
        <v>0</v>
      </c>
      <c r="BE196" s="200"/>
      <c r="BF196" s="199">
        <v>0</v>
      </c>
      <c r="BG196" s="200"/>
      <c r="BH196" s="199">
        <v>0</v>
      </c>
      <c r="BI196" s="200"/>
      <c r="BJ196" s="199">
        <v>0</v>
      </c>
      <c r="BK196" s="200"/>
      <c r="BL196" s="199">
        <v>0</v>
      </c>
      <c r="BM196" s="200"/>
      <c r="BN196" s="199">
        <v>0</v>
      </c>
      <c r="BO196" s="200"/>
      <c r="BP196" s="199">
        <v>0</v>
      </c>
      <c r="BQ196" s="200"/>
      <c r="BR196" s="199">
        <v>0</v>
      </c>
      <c r="BS196" s="200"/>
      <c r="BT196" s="199">
        <v>0</v>
      </c>
      <c r="BU196" s="200"/>
      <c r="BV196" s="199">
        <v>0</v>
      </c>
      <c r="BW196" s="200"/>
      <c r="BX196" s="199">
        <v>0</v>
      </c>
      <c r="BY196" s="200"/>
      <c r="BZ196" s="199">
        <v>0</v>
      </c>
      <c r="CA196" s="200"/>
      <c r="CB196" s="199">
        <v>0</v>
      </c>
      <c r="CC196" s="200"/>
      <c r="CD196" s="199">
        <v>0</v>
      </c>
      <c r="CE196" s="200"/>
      <c r="CF196" s="199">
        <v>0</v>
      </c>
      <c r="CG196" s="200"/>
      <c r="CH196" s="199">
        <v>0</v>
      </c>
      <c r="CI196" s="200"/>
      <c r="CJ196" s="199">
        <v>0</v>
      </c>
      <c r="CK196" s="200"/>
      <c r="CL196" s="199">
        <v>0</v>
      </c>
      <c r="CM196" s="200"/>
      <c r="CN196" s="199">
        <v>0</v>
      </c>
      <c r="CO196" s="200"/>
      <c r="CP196" s="199">
        <v>0</v>
      </c>
      <c r="CQ196" s="200"/>
      <c r="CR196" s="199">
        <v>0</v>
      </c>
      <c r="CS196" s="200"/>
      <c r="CT196" s="199">
        <v>0</v>
      </c>
      <c r="CU196" s="200"/>
      <c r="CV196" s="199">
        <v>0</v>
      </c>
      <c r="CW196" s="200"/>
      <c r="CX196" s="199">
        <v>0</v>
      </c>
      <c r="CY196" s="200"/>
      <c r="CZ196" s="199">
        <v>0</v>
      </c>
      <c r="DA196" s="200"/>
      <c r="DB196" s="199">
        <v>0</v>
      </c>
      <c r="DC196" s="200"/>
      <c r="DD196" s="199">
        <v>0</v>
      </c>
      <c r="DE196" s="200"/>
      <c r="DF196" s="199">
        <v>0</v>
      </c>
      <c r="DG196" s="200"/>
      <c r="DH196" s="199">
        <v>0</v>
      </c>
      <c r="DI196" s="200"/>
      <c r="DJ196" s="199">
        <v>0</v>
      </c>
      <c r="DK196" s="200"/>
      <c r="DL196" s="199">
        <v>0</v>
      </c>
      <c r="DM196" s="200"/>
      <c r="DN196" s="199">
        <v>0</v>
      </c>
      <c r="DO196" s="200"/>
      <c r="DP196" s="199">
        <v>0</v>
      </c>
      <c r="DQ196" s="200"/>
      <c r="DR196" s="199">
        <v>0</v>
      </c>
      <c r="DS196" s="200"/>
      <c r="DT196" s="199">
        <v>0</v>
      </c>
      <c r="DU196" s="200"/>
      <c r="DV196" s="199">
        <v>0</v>
      </c>
      <c r="DW196" s="200"/>
      <c r="DX196" s="199">
        <v>0</v>
      </c>
      <c r="DY196" s="200"/>
      <c r="DZ196" s="199">
        <v>0</v>
      </c>
      <c r="EA196" s="200"/>
      <c r="EB196" s="199">
        <v>0</v>
      </c>
      <c r="EC196" s="200"/>
      <c r="ED196" s="199">
        <v>0</v>
      </c>
      <c r="EE196" s="200"/>
      <c r="EF196" s="199">
        <v>0</v>
      </c>
      <c r="EG196" s="200"/>
      <c r="EH196" s="199">
        <v>0</v>
      </c>
      <c r="EI196" s="200"/>
      <c r="EJ196" s="199">
        <v>0</v>
      </c>
      <c r="EK196" s="200"/>
      <c r="EL196" s="199">
        <v>0</v>
      </c>
      <c r="EM196" s="200"/>
      <c r="EN196" s="199">
        <v>0</v>
      </c>
      <c r="EO196" s="200"/>
      <c r="EP196" s="199">
        <v>0</v>
      </c>
      <c r="EQ196" s="200"/>
      <c r="ER196" s="199">
        <v>0</v>
      </c>
      <c r="ES196" s="200"/>
      <c r="ET196" s="199">
        <v>0</v>
      </c>
      <c r="EU196" s="200"/>
      <c r="EV196" s="199">
        <v>0</v>
      </c>
      <c r="EW196" s="200"/>
      <c r="EX196" s="199">
        <v>0</v>
      </c>
      <c r="EY196" s="200"/>
      <c r="EZ196" s="199">
        <v>0</v>
      </c>
      <c r="FA196" s="200"/>
      <c r="FB196" s="199">
        <v>0</v>
      </c>
      <c r="FC196" s="200"/>
      <c r="FD196" s="199">
        <v>0</v>
      </c>
      <c r="FE196" s="200"/>
      <c r="FF196" s="199">
        <v>0</v>
      </c>
      <c r="FG196" s="200"/>
      <c r="FH196" s="199">
        <v>0</v>
      </c>
      <c r="FI196" s="200"/>
      <c r="FJ196" s="199">
        <v>0</v>
      </c>
      <c r="FK196" s="200"/>
      <c r="FL196" s="199">
        <v>0</v>
      </c>
      <c r="FM196" s="200"/>
      <c r="FN196" s="199">
        <v>0</v>
      </c>
      <c r="FO196" s="200"/>
      <c r="FP196" s="199">
        <v>0</v>
      </c>
      <c r="FQ196" s="200"/>
      <c r="FR196" s="199">
        <v>0</v>
      </c>
      <c r="FS196" s="200"/>
      <c r="FT196" s="199">
        <v>0</v>
      </c>
      <c r="FU196" s="200"/>
      <c r="FV196" s="199">
        <v>0</v>
      </c>
      <c r="FW196" s="200"/>
      <c r="FX196" s="199">
        <v>0</v>
      </c>
      <c r="FY196" s="200"/>
      <c r="FZ196" s="199">
        <v>0</v>
      </c>
      <c r="GA196" s="200"/>
      <c r="GB196" s="199">
        <v>0</v>
      </c>
      <c r="GC196" s="200"/>
      <c r="GD196" s="199">
        <v>0</v>
      </c>
      <c r="GE196" s="200"/>
      <c r="GF196" s="199">
        <v>0</v>
      </c>
      <c r="GG196" s="200"/>
      <c r="GH196" s="199">
        <v>0</v>
      </c>
      <c r="GI196" s="200"/>
      <c r="GJ196" s="199">
        <v>0</v>
      </c>
      <c r="GK196" s="200"/>
      <c r="GL196" s="199">
        <v>0</v>
      </c>
      <c r="GM196" s="200"/>
      <c r="GN196" s="199">
        <v>0</v>
      </c>
      <c r="GO196" s="200"/>
      <c r="GP196" s="199">
        <v>0</v>
      </c>
      <c r="GQ196" s="200"/>
      <c r="GR196" s="199">
        <v>0</v>
      </c>
      <c r="GS196" s="200"/>
      <c r="GT196" s="199">
        <v>0</v>
      </c>
      <c r="GU196" s="200"/>
      <c r="GV196" s="199">
        <v>0</v>
      </c>
      <c r="GW196" s="200"/>
      <c r="GX196" s="199">
        <v>0</v>
      </c>
      <c r="GY196" s="200"/>
      <c r="GZ196" s="199">
        <v>0</v>
      </c>
      <c r="HA196" s="200"/>
      <c r="HB196" s="199">
        <v>0</v>
      </c>
      <c r="HC196" s="200"/>
      <c r="HD196" s="199">
        <v>0</v>
      </c>
      <c r="HE196" s="200"/>
      <c r="HF196" s="199">
        <v>0</v>
      </c>
      <c r="HG196" s="200"/>
      <c r="HH196" s="199">
        <v>0</v>
      </c>
      <c r="HI196" s="200"/>
      <c r="HJ196" s="199">
        <v>0</v>
      </c>
      <c r="HK196" s="200"/>
      <c r="HL196" s="199">
        <v>0</v>
      </c>
      <c r="HM196" s="200"/>
      <c r="HN196" s="199">
        <v>0</v>
      </c>
      <c r="HO196" s="200"/>
      <c r="HP196" s="199">
        <v>0</v>
      </c>
      <c r="HQ196" s="200"/>
      <c r="HR196" s="199">
        <v>0</v>
      </c>
      <c r="HS196" s="200"/>
      <c r="HT196" s="199">
        <v>0</v>
      </c>
      <c r="HU196" s="200"/>
      <c r="HV196" s="199">
        <v>0</v>
      </c>
      <c r="HW196" s="200"/>
      <c r="HX196" s="199">
        <v>0</v>
      </c>
      <c r="HY196" s="200"/>
      <c r="HZ196" s="199">
        <v>0</v>
      </c>
      <c r="IA196" s="200"/>
      <c r="IB196" s="199">
        <v>0</v>
      </c>
      <c r="IC196" s="200"/>
      <c r="ID196" s="199">
        <v>0</v>
      </c>
      <c r="IE196" s="200"/>
      <c r="IF196" s="199">
        <v>0</v>
      </c>
      <c r="IG196" s="200"/>
      <c r="IH196" s="199">
        <v>0</v>
      </c>
      <c r="II196" s="200"/>
    </row>
    <row r="197" spans="1:243" ht="15.75" customHeight="1" x14ac:dyDescent="0.2">
      <c r="A197" s="604"/>
      <c r="B197" s="598"/>
      <c r="C197" s="613"/>
      <c r="D197" s="8">
        <v>0</v>
      </c>
      <c r="E197" s="537"/>
      <c r="F197" s="201"/>
      <c r="G197" s="202" t="s">
        <v>667</v>
      </c>
      <c r="H197" s="201"/>
      <c r="I197" s="202" t="s">
        <v>667</v>
      </c>
      <c r="J197" s="201"/>
      <c r="K197" s="202" t="s">
        <v>667</v>
      </c>
      <c r="L197" s="201"/>
      <c r="M197" s="202" t="s">
        <v>667</v>
      </c>
      <c r="N197" s="201"/>
      <c r="O197" s="202" t="s">
        <v>667</v>
      </c>
      <c r="P197" s="201"/>
      <c r="Q197" s="202" t="s">
        <v>667</v>
      </c>
      <c r="R197" s="201"/>
      <c r="S197" s="202" t="s">
        <v>667</v>
      </c>
      <c r="T197" s="201"/>
      <c r="U197" s="202" t="s">
        <v>667</v>
      </c>
      <c r="V197" s="201"/>
      <c r="W197" s="202" t="s">
        <v>667</v>
      </c>
      <c r="X197" s="201"/>
      <c r="Y197" s="202" t="s">
        <v>667</v>
      </c>
      <c r="Z197" s="201"/>
      <c r="AA197" s="202" t="s">
        <v>667</v>
      </c>
      <c r="AB197" s="201"/>
      <c r="AC197" s="202" t="s">
        <v>667</v>
      </c>
      <c r="AD197" s="201"/>
      <c r="AE197" s="202" t="s">
        <v>667</v>
      </c>
      <c r="AF197" s="201"/>
      <c r="AG197" s="202" t="s">
        <v>667</v>
      </c>
      <c r="AH197" s="201"/>
      <c r="AI197" s="202" t="s">
        <v>667</v>
      </c>
      <c r="AJ197" s="201"/>
      <c r="AK197" s="202" t="s">
        <v>667</v>
      </c>
      <c r="AL197" s="201"/>
      <c r="AM197" s="202" t="s">
        <v>667</v>
      </c>
      <c r="AN197" s="201"/>
      <c r="AO197" s="202" t="s">
        <v>667</v>
      </c>
      <c r="AP197" s="201"/>
      <c r="AQ197" s="202" t="s">
        <v>667</v>
      </c>
      <c r="AR197" s="201"/>
      <c r="AS197" s="202" t="s">
        <v>667</v>
      </c>
      <c r="AT197" s="201"/>
      <c r="AU197" s="202" t="s">
        <v>667</v>
      </c>
      <c r="AV197" s="201"/>
      <c r="AW197" s="202" t="s">
        <v>667</v>
      </c>
      <c r="AX197" s="201"/>
      <c r="AY197" s="202" t="s">
        <v>667</v>
      </c>
      <c r="AZ197" s="201"/>
      <c r="BA197" s="202" t="s">
        <v>667</v>
      </c>
      <c r="BB197" s="201"/>
      <c r="BC197" s="202" t="s">
        <v>667</v>
      </c>
      <c r="BD197" s="201"/>
      <c r="BE197" s="202" t="s">
        <v>667</v>
      </c>
      <c r="BF197" s="201"/>
      <c r="BG197" s="202" t="s">
        <v>667</v>
      </c>
      <c r="BH197" s="201"/>
      <c r="BI197" s="202" t="s">
        <v>667</v>
      </c>
      <c r="BJ197" s="201"/>
      <c r="BK197" s="202" t="s">
        <v>667</v>
      </c>
      <c r="BL197" s="201"/>
      <c r="BM197" s="202" t="s">
        <v>667</v>
      </c>
      <c r="BN197" s="201"/>
      <c r="BO197" s="202" t="s">
        <v>667</v>
      </c>
      <c r="BP197" s="201"/>
      <c r="BQ197" s="202" t="s">
        <v>667</v>
      </c>
      <c r="BR197" s="201"/>
      <c r="BS197" s="202" t="s">
        <v>667</v>
      </c>
      <c r="BT197" s="201"/>
      <c r="BU197" s="202" t="s">
        <v>667</v>
      </c>
      <c r="BV197" s="201"/>
      <c r="BW197" s="202" t="s">
        <v>667</v>
      </c>
      <c r="BX197" s="201"/>
      <c r="BY197" s="202" t="s">
        <v>667</v>
      </c>
      <c r="BZ197" s="201"/>
      <c r="CA197" s="202" t="s">
        <v>667</v>
      </c>
      <c r="CB197" s="201"/>
      <c r="CC197" s="202" t="s">
        <v>667</v>
      </c>
      <c r="CD197" s="201"/>
      <c r="CE197" s="202" t="s">
        <v>667</v>
      </c>
      <c r="CF197" s="201"/>
      <c r="CG197" s="202" t="s">
        <v>667</v>
      </c>
      <c r="CH197" s="201"/>
      <c r="CI197" s="202" t="s">
        <v>667</v>
      </c>
      <c r="CJ197" s="201"/>
      <c r="CK197" s="202" t="s">
        <v>667</v>
      </c>
      <c r="CL197" s="201"/>
      <c r="CM197" s="202" t="s">
        <v>667</v>
      </c>
      <c r="CN197" s="201"/>
      <c r="CO197" s="202" t="s">
        <v>667</v>
      </c>
      <c r="CP197" s="201"/>
      <c r="CQ197" s="202" t="s">
        <v>667</v>
      </c>
      <c r="CR197" s="201"/>
      <c r="CS197" s="202" t="s">
        <v>667</v>
      </c>
      <c r="CT197" s="201"/>
      <c r="CU197" s="202" t="s">
        <v>667</v>
      </c>
      <c r="CV197" s="201"/>
      <c r="CW197" s="202" t="s">
        <v>667</v>
      </c>
      <c r="CX197" s="201"/>
      <c r="CY197" s="202" t="s">
        <v>667</v>
      </c>
      <c r="CZ197" s="201"/>
      <c r="DA197" s="202" t="s">
        <v>667</v>
      </c>
      <c r="DB197" s="201"/>
      <c r="DC197" s="202" t="s">
        <v>667</v>
      </c>
      <c r="DD197" s="201"/>
      <c r="DE197" s="202" t="s">
        <v>667</v>
      </c>
      <c r="DF197" s="201"/>
      <c r="DG197" s="202" t="s">
        <v>667</v>
      </c>
      <c r="DH197" s="201"/>
      <c r="DI197" s="202" t="s">
        <v>667</v>
      </c>
      <c r="DJ197" s="201"/>
      <c r="DK197" s="202" t="s">
        <v>667</v>
      </c>
      <c r="DL197" s="201"/>
      <c r="DM197" s="202" t="s">
        <v>667</v>
      </c>
      <c r="DN197" s="201"/>
      <c r="DO197" s="202" t="s">
        <v>667</v>
      </c>
      <c r="DP197" s="201"/>
      <c r="DQ197" s="202" t="s">
        <v>667</v>
      </c>
      <c r="DR197" s="201"/>
      <c r="DS197" s="202" t="s">
        <v>667</v>
      </c>
      <c r="DT197" s="201"/>
      <c r="DU197" s="202" t="s">
        <v>667</v>
      </c>
      <c r="DV197" s="201"/>
      <c r="DW197" s="202" t="s">
        <v>667</v>
      </c>
      <c r="DX197" s="201"/>
      <c r="DY197" s="202" t="s">
        <v>667</v>
      </c>
      <c r="DZ197" s="201"/>
      <c r="EA197" s="202" t="s">
        <v>667</v>
      </c>
      <c r="EB197" s="201"/>
      <c r="EC197" s="202" t="s">
        <v>667</v>
      </c>
      <c r="ED197" s="201"/>
      <c r="EE197" s="202" t="s">
        <v>667</v>
      </c>
      <c r="EF197" s="201"/>
      <c r="EG197" s="202" t="s">
        <v>667</v>
      </c>
      <c r="EH197" s="201"/>
      <c r="EI197" s="202" t="s">
        <v>667</v>
      </c>
      <c r="EJ197" s="201"/>
      <c r="EK197" s="202" t="s">
        <v>667</v>
      </c>
      <c r="EL197" s="201"/>
      <c r="EM197" s="202" t="s">
        <v>667</v>
      </c>
      <c r="EN197" s="201"/>
      <c r="EO197" s="202" t="s">
        <v>667</v>
      </c>
      <c r="EP197" s="201"/>
      <c r="EQ197" s="202" t="s">
        <v>667</v>
      </c>
      <c r="ER197" s="201"/>
      <c r="ES197" s="202" t="s">
        <v>667</v>
      </c>
      <c r="ET197" s="201"/>
      <c r="EU197" s="202" t="s">
        <v>667</v>
      </c>
      <c r="EV197" s="201"/>
      <c r="EW197" s="202" t="s">
        <v>667</v>
      </c>
      <c r="EX197" s="201"/>
      <c r="EY197" s="202" t="s">
        <v>667</v>
      </c>
      <c r="EZ197" s="201"/>
      <c r="FA197" s="202" t="s">
        <v>667</v>
      </c>
      <c r="FB197" s="201"/>
      <c r="FC197" s="202" t="s">
        <v>667</v>
      </c>
      <c r="FD197" s="201"/>
      <c r="FE197" s="202" t="s">
        <v>667</v>
      </c>
      <c r="FF197" s="201"/>
      <c r="FG197" s="202" t="s">
        <v>667</v>
      </c>
      <c r="FH197" s="201"/>
      <c r="FI197" s="202" t="s">
        <v>667</v>
      </c>
      <c r="FJ197" s="201"/>
      <c r="FK197" s="202" t="s">
        <v>667</v>
      </c>
      <c r="FL197" s="201"/>
      <c r="FM197" s="202" t="s">
        <v>667</v>
      </c>
      <c r="FN197" s="201"/>
      <c r="FO197" s="202" t="s">
        <v>667</v>
      </c>
      <c r="FP197" s="201"/>
      <c r="FQ197" s="202" t="s">
        <v>667</v>
      </c>
      <c r="FR197" s="201"/>
      <c r="FS197" s="202" t="s">
        <v>667</v>
      </c>
      <c r="FT197" s="201"/>
      <c r="FU197" s="202" t="s">
        <v>667</v>
      </c>
      <c r="FV197" s="201"/>
      <c r="FW197" s="202" t="s">
        <v>667</v>
      </c>
      <c r="FX197" s="201"/>
      <c r="FY197" s="202" t="s">
        <v>667</v>
      </c>
      <c r="FZ197" s="201"/>
      <c r="GA197" s="202" t="s">
        <v>667</v>
      </c>
      <c r="GB197" s="201"/>
      <c r="GC197" s="202" t="s">
        <v>667</v>
      </c>
      <c r="GD197" s="201"/>
      <c r="GE197" s="202" t="s">
        <v>667</v>
      </c>
      <c r="GF197" s="201"/>
      <c r="GG197" s="202" t="s">
        <v>667</v>
      </c>
      <c r="GH197" s="201"/>
      <c r="GI197" s="202" t="s">
        <v>667</v>
      </c>
      <c r="GJ197" s="201"/>
      <c r="GK197" s="202" t="s">
        <v>667</v>
      </c>
      <c r="GL197" s="201"/>
      <c r="GM197" s="202" t="s">
        <v>667</v>
      </c>
      <c r="GN197" s="201"/>
      <c r="GO197" s="202" t="s">
        <v>667</v>
      </c>
      <c r="GP197" s="201"/>
      <c r="GQ197" s="202" t="s">
        <v>667</v>
      </c>
      <c r="GR197" s="201"/>
      <c r="GS197" s="202" t="s">
        <v>667</v>
      </c>
      <c r="GT197" s="201"/>
      <c r="GU197" s="202" t="s">
        <v>667</v>
      </c>
      <c r="GV197" s="201"/>
      <c r="GW197" s="202" t="s">
        <v>667</v>
      </c>
      <c r="GX197" s="201"/>
      <c r="GY197" s="202" t="s">
        <v>667</v>
      </c>
      <c r="GZ197" s="201"/>
      <c r="HA197" s="202" t="s">
        <v>667</v>
      </c>
      <c r="HB197" s="201"/>
      <c r="HC197" s="202" t="s">
        <v>667</v>
      </c>
      <c r="HD197" s="201"/>
      <c r="HE197" s="202" t="s">
        <v>667</v>
      </c>
      <c r="HF197" s="201"/>
      <c r="HG197" s="202" t="s">
        <v>667</v>
      </c>
      <c r="HH197" s="201"/>
      <c r="HI197" s="202" t="s">
        <v>667</v>
      </c>
      <c r="HJ197" s="201"/>
      <c r="HK197" s="202" t="s">
        <v>667</v>
      </c>
      <c r="HL197" s="201"/>
      <c r="HM197" s="202" t="s">
        <v>667</v>
      </c>
      <c r="HN197" s="201"/>
      <c r="HO197" s="202" t="s">
        <v>667</v>
      </c>
      <c r="HP197" s="201"/>
      <c r="HQ197" s="202" t="s">
        <v>667</v>
      </c>
      <c r="HR197" s="201"/>
      <c r="HS197" s="202" t="s">
        <v>667</v>
      </c>
      <c r="HT197" s="201"/>
      <c r="HU197" s="202" t="s">
        <v>667</v>
      </c>
      <c r="HV197" s="201"/>
      <c r="HW197" s="202" t="s">
        <v>667</v>
      </c>
      <c r="HX197" s="201"/>
      <c r="HY197" s="202" t="s">
        <v>667</v>
      </c>
      <c r="HZ197" s="201"/>
      <c r="IA197" s="202" t="s">
        <v>667</v>
      </c>
      <c r="IB197" s="201"/>
      <c r="IC197" s="202" t="s">
        <v>667</v>
      </c>
      <c r="ID197" s="201"/>
      <c r="IE197" s="202" t="s">
        <v>667</v>
      </c>
      <c r="IF197" s="201"/>
      <c r="IG197" s="202" t="s">
        <v>667</v>
      </c>
      <c r="IH197" s="201"/>
      <c r="II197" s="202" t="s">
        <v>667</v>
      </c>
    </row>
    <row r="198" spans="1:243" ht="15.75" customHeight="1" x14ac:dyDescent="0.2">
      <c r="A198" s="604"/>
      <c r="B198" s="598"/>
      <c r="C198" s="613"/>
      <c r="D198" s="9">
        <v>0</v>
      </c>
      <c r="E198" s="538" t="s">
        <v>7</v>
      </c>
      <c r="F198" s="195">
        <v>0</v>
      </c>
      <c r="G198" s="196"/>
      <c r="H198" s="195">
        <v>0</v>
      </c>
      <c r="I198" s="196"/>
      <c r="J198" s="195">
        <v>0</v>
      </c>
      <c r="K198" s="196"/>
      <c r="L198" s="195">
        <v>0</v>
      </c>
      <c r="M198" s="196"/>
      <c r="N198" s="195">
        <v>0</v>
      </c>
      <c r="O198" s="196"/>
      <c r="P198" s="195">
        <v>0</v>
      </c>
      <c r="Q198" s="196"/>
      <c r="R198" s="195">
        <v>0</v>
      </c>
      <c r="S198" s="196"/>
      <c r="T198" s="195">
        <v>0</v>
      </c>
      <c r="U198" s="196"/>
      <c r="V198" s="195">
        <v>0</v>
      </c>
      <c r="W198" s="196"/>
      <c r="X198" s="195">
        <v>0</v>
      </c>
      <c r="Y198" s="196"/>
      <c r="Z198" s="195">
        <v>0</v>
      </c>
      <c r="AA198" s="196"/>
      <c r="AB198" s="195">
        <v>0</v>
      </c>
      <c r="AC198" s="196"/>
      <c r="AD198" s="195">
        <v>0</v>
      </c>
      <c r="AE198" s="196"/>
      <c r="AF198" s="195">
        <v>0</v>
      </c>
      <c r="AG198" s="196"/>
      <c r="AH198" s="195">
        <v>0</v>
      </c>
      <c r="AI198" s="196"/>
      <c r="AJ198" s="195">
        <v>0</v>
      </c>
      <c r="AK198" s="196"/>
      <c r="AL198" s="195">
        <v>0</v>
      </c>
      <c r="AM198" s="196"/>
      <c r="AN198" s="195">
        <v>0</v>
      </c>
      <c r="AO198" s="196"/>
      <c r="AP198" s="195">
        <v>0</v>
      </c>
      <c r="AQ198" s="196"/>
      <c r="AR198" s="195">
        <v>0</v>
      </c>
      <c r="AS198" s="196"/>
      <c r="AT198" s="195">
        <v>0</v>
      </c>
      <c r="AU198" s="196"/>
      <c r="AV198" s="195">
        <v>0</v>
      </c>
      <c r="AW198" s="196"/>
      <c r="AX198" s="195">
        <v>0</v>
      </c>
      <c r="AY198" s="196"/>
      <c r="AZ198" s="195">
        <v>0</v>
      </c>
      <c r="BA198" s="196"/>
      <c r="BB198" s="195">
        <v>0</v>
      </c>
      <c r="BC198" s="196"/>
      <c r="BD198" s="195">
        <v>0</v>
      </c>
      <c r="BE198" s="196"/>
      <c r="BF198" s="195">
        <v>0</v>
      </c>
      <c r="BG198" s="196"/>
      <c r="BH198" s="195">
        <v>0</v>
      </c>
      <c r="BI198" s="196"/>
      <c r="BJ198" s="195">
        <v>0</v>
      </c>
      <c r="BK198" s="196"/>
      <c r="BL198" s="195">
        <v>0</v>
      </c>
      <c r="BM198" s="196"/>
      <c r="BN198" s="195">
        <v>0</v>
      </c>
      <c r="BO198" s="196"/>
      <c r="BP198" s="195">
        <v>0</v>
      </c>
      <c r="BQ198" s="196"/>
      <c r="BR198" s="195">
        <v>0</v>
      </c>
      <c r="BS198" s="196"/>
      <c r="BT198" s="195">
        <v>0</v>
      </c>
      <c r="BU198" s="196"/>
      <c r="BV198" s="195">
        <v>0</v>
      </c>
      <c r="BW198" s="196"/>
      <c r="BX198" s="195">
        <v>0</v>
      </c>
      <c r="BY198" s="196"/>
      <c r="BZ198" s="195">
        <v>0</v>
      </c>
      <c r="CA198" s="196"/>
      <c r="CB198" s="195">
        <v>0</v>
      </c>
      <c r="CC198" s="196"/>
      <c r="CD198" s="195">
        <v>0</v>
      </c>
      <c r="CE198" s="196"/>
      <c r="CF198" s="195">
        <v>0</v>
      </c>
      <c r="CG198" s="196"/>
      <c r="CH198" s="195">
        <v>0</v>
      </c>
      <c r="CI198" s="196"/>
      <c r="CJ198" s="195">
        <v>0</v>
      </c>
      <c r="CK198" s="196"/>
      <c r="CL198" s="195">
        <v>0</v>
      </c>
      <c r="CM198" s="196"/>
      <c r="CN198" s="195">
        <v>0</v>
      </c>
      <c r="CO198" s="196"/>
      <c r="CP198" s="195">
        <v>0</v>
      </c>
      <c r="CQ198" s="196"/>
      <c r="CR198" s="195">
        <v>0</v>
      </c>
      <c r="CS198" s="196"/>
      <c r="CT198" s="195">
        <v>0</v>
      </c>
      <c r="CU198" s="196"/>
      <c r="CV198" s="195">
        <v>0</v>
      </c>
      <c r="CW198" s="196"/>
      <c r="CX198" s="195">
        <v>0</v>
      </c>
      <c r="CY198" s="196"/>
      <c r="CZ198" s="195">
        <v>0</v>
      </c>
      <c r="DA198" s="196"/>
      <c r="DB198" s="195">
        <v>0</v>
      </c>
      <c r="DC198" s="196"/>
      <c r="DD198" s="195">
        <v>0</v>
      </c>
      <c r="DE198" s="196"/>
      <c r="DF198" s="195">
        <v>0</v>
      </c>
      <c r="DG198" s="196"/>
      <c r="DH198" s="195">
        <v>0</v>
      </c>
      <c r="DI198" s="196"/>
      <c r="DJ198" s="195">
        <v>0</v>
      </c>
      <c r="DK198" s="196"/>
      <c r="DL198" s="195">
        <v>0</v>
      </c>
      <c r="DM198" s="196"/>
      <c r="DN198" s="195">
        <v>0</v>
      </c>
      <c r="DO198" s="196"/>
      <c r="DP198" s="195">
        <v>0</v>
      </c>
      <c r="DQ198" s="196"/>
      <c r="DR198" s="195">
        <v>0</v>
      </c>
      <c r="DS198" s="196"/>
      <c r="DT198" s="195">
        <v>0</v>
      </c>
      <c r="DU198" s="196"/>
      <c r="DV198" s="195">
        <v>0</v>
      </c>
      <c r="DW198" s="196"/>
      <c r="DX198" s="195">
        <v>0</v>
      </c>
      <c r="DY198" s="196"/>
      <c r="DZ198" s="195">
        <v>0</v>
      </c>
      <c r="EA198" s="196"/>
      <c r="EB198" s="195">
        <v>0</v>
      </c>
      <c r="EC198" s="196"/>
      <c r="ED198" s="195">
        <v>0</v>
      </c>
      <c r="EE198" s="196"/>
      <c r="EF198" s="195">
        <v>0</v>
      </c>
      <c r="EG198" s="196"/>
      <c r="EH198" s="195">
        <v>0</v>
      </c>
      <c r="EI198" s="196"/>
      <c r="EJ198" s="195">
        <v>0</v>
      </c>
      <c r="EK198" s="196"/>
      <c r="EL198" s="195">
        <v>0</v>
      </c>
      <c r="EM198" s="196"/>
      <c r="EN198" s="195">
        <v>0</v>
      </c>
      <c r="EO198" s="196"/>
      <c r="EP198" s="195">
        <v>0</v>
      </c>
      <c r="EQ198" s="196"/>
      <c r="ER198" s="195">
        <v>0</v>
      </c>
      <c r="ES198" s="196"/>
      <c r="ET198" s="195">
        <v>0</v>
      </c>
      <c r="EU198" s="196"/>
      <c r="EV198" s="195">
        <v>0</v>
      </c>
      <c r="EW198" s="196"/>
      <c r="EX198" s="195">
        <v>0</v>
      </c>
      <c r="EY198" s="196"/>
      <c r="EZ198" s="195">
        <v>0</v>
      </c>
      <c r="FA198" s="196"/>
      <c r="FB198" s="195">
        <v>0</v>
      </c>
      <c r="FC198" s="196"/>
      <c r="FD198" s="195">
        <v>0</v>
      </c>
      <c r="FE198" s="196"/>
      <c r="FF198" s="195">
        <v>0</v>
      </c>
      <c r="FG198" s="196"/>
      <c r="FH198" s="195">
        <v>0</v>
      </c>
      <c r="FI198" s="196"/>
      <c r="FJ198" s="195">
        <v>0</v>
      </c>
      <c r="FK198" s="196"/>
      <c r="FL198" s="195">
        <v>0</v>
      </c>
      <c r="FM198" s="196"/>
      <c r="FN198" s="195">
        <v>0</v>
      </c>
      <c r="FO198" s="196"/>
      <c r="FP198" s="195">
        <v>0</v>
      </c>
      <c r="FQ198" s="196"/>
      <c r="FR198" s="195">
        <v>0</v>
      </c>
      <c r="FS198" s="196"/>
      <c r="FT198" s="195">
        <v>0</v>
      </c>
      <c r="FU198" s="196"/>
      <c r="FV198" s="195">
        <v>0</v>
      </c>
      <c r="FW198" s="196"/>
      <c r="FX198" s="195">
        <v>0</v>
      </c>
      <c r="FY198" s="196"/>
      <c r="FZ198" s="195">
        <v>0</v>
      </c>
      <c r="GA198" s="196"/>
      <c r="GB198" s="195">
        <v>0</v>
      </c>
      <c r="GC198" s="196"/>
      <c r="GD198" s="195">
        <v>0</v>
      </c>
      <c r="GE198" s="196"/>
      <c r="GF198" s="195">
        <v>0</v>
      </c>
      <c r="GG198" s="196"/>
      <c r="GH198" s="195">
        <v>0</v>
      </c>
      <c r="GI198" s="196"/>
      <c r="GJ198" s="195">
        <v>0</v>
      </c>
      <c r="GK198" s="196"/>
      <c r="GL198" s="195">
        <v>0</v>
      </c>
      <c r="GM198" s="196"/>
      <c r="GN198" s="195">
        <v>0</v>
      </c>
      <c r="GO198" s="196"/>
      <c r="GP198" s="195">
        <v>0</v>
      </c>
      <c r="GQ198" s="196"/>
      <c r="GR198" s="195">
        <v>0</v>
      </c>
      <c r="GS198" s="196"/>
      <c r="GT198" s="195">
        <v>0</v>
      </c>
      <c r="GU198" s="196"/>
      <c r="GV198" s="195">
        <v>0</v>
      </c>
      <c r="GW198" s="196"/>
      <c r="GX198" s="195">
        <v>0</v>
      </c>
      <c r="GY198" s="196"/>
      <c r="GZ198" s="195">
        <v>0</v>
      </c>
      <c r="HA198" s="196"/>
      <c r="HB198" s="195">
        <v>0</v>
      </c>
      <c r="HC198" s="196"/>
      <c r="HD198" s="195">
        <v>0</v>
      </c>
      <c r="HE198" s="196"/>
      <c r="HF198" s="195">
        <v>0</v>
      </c>
      <c r="HG198" s="196"/>
      <c r="HH198" s="195">
        <v>0</v>
      </c>
      <c r="HI198" s="196"/>
      <c r="HJ198" s="195">
        <v>0</v>
      </c>
      <c r="HK198" s="196"/>
      <c r="HL198" s="195">
        <v>0</v>
      </c>
      <c r="HM198" s="196"/>
      <c r="HN198" s="195">
        <v>0</v>
      </c>
      <c r="HO198" s="196"/>
      <c r="HP198" s="195">
        <v>0</v>
      </c>
      <c r="HQ198" s="196"/>
      <c r="HR198" s="195">
        <v>0</v>
      </c>
      <c r="HS198" s="196"/>
      <c r="HT198" s="195">
        <v>0</v>
      </c>
      <c r="HU198" s="196"/>
      <c r="HV198" s="195">
        <v>0</v>
      </c>
      <c r="HW198" s="196"/>
      <c r="HX198" s="195">
        <v>0</v>
      </c>
      <c r="HY198" s="196"/>
      <c r="HZ198" s="195">
        <v>0</v>
      </c>
      <c r="IA198" s="196"/>
      <c r="IB198" s="195">
        <v>0</v>
      </c>
      <c r="IC198" s="196"/>
      <c r="ID198" s="195">
        <v>0</v>
      </c>
      <c r="IE198" s="196"/>
      <c r="IF198" s="195">
        <v>0</v>
      </c>
      <c r="IG198" s="196"/>
      <c r="IH198" s="195">
        <v>0</v>
      </c>
      <c r="II198" s="196"/>
    </row>
    <row r="199" spans="1:243" ht="15.75" customHeight="1" x14ac:dyDescent="0.2">
      <c r="A199" s="604"/>
      <c r="B199" s="598"/>
      <c r="C199" s="613"/>
      <c r="D199" s="7" t="s">
        <v>8</v>
      </c>
      <c r="E199" s="537"/>
      <c r="F199" s="203"/>
      <c r="G199" s="204" t="s">
        <v>667</v>
      </c>
      <c r="H199" s="203"/>
      <c r="I199" s="204" t="s">
        <v>667</v>
      </c>
      <c r="J199" s="203"/>
      <c r="K199" s="204" t="s">
        <v>667</v>
      </c>
      <c r="L199" s="203"/>
      <c r="M199" s="204" t="s">
        <v>667</v>
      </c>
      <c r="N199" s="203"/>
      <c r="O199" s="204" t="s">
        <v>667</v>
      </c>
      <c r="P199" s="203"/>
      <c r="Q199" s="204" t="s">
        <v>667</v>
      </c>
      <c r="R199" s="203"/>
      <c r="S199" s="204" t="s">
        <v>667</v>
      </c>
      <c r="T199" s="203"/>
      <c r="U199" s="204" t="s">
        <v>667</v>
      </c>
      <c r="V199" s="203"/>
      <c r="W199" s="204" t="s">
        <v>667</v>
      </c>
      <c r="X199" s="203"/>
      <c r="Y199" s="204" t="s">
        <v>667</v>
      </c>
      <c r="Z199" s="203"/>
      <c r="AA199" s="204" t="s">
        <v>667</v>
      </c>
      <c r="AB199" s="203"/>
      <c r="AC199" s="204" t="s">
        <v>667</v>
      </c>
      <c r="AD199" s="203"/>
      <c r="AE199" s="204" t="s">
        <v>667</v>
      </c>
      <c r="AF199" s="203"/>
      <c r="AG199" s="204" t="s">
        <v>667</v>
      </c>
      <c r="AH199" s="203"/>
      <c r="AI199" s="204" t="s">
        <v>667</v>
      </c>
      <c r="AJ199" s="203"/>
      <c r="AK199" s="204" t="s">
        <v>667</v>
      </c>
      <c r="AL199" s="203"/>
      <c r="AM199" s="204" t="s">
        <v>667</v>
      </c>
      <c r="AN199" s="203"/>
      <c r="AO199" s="204" t="s">
        <v>667</v>
      </c>
      <c r="AP199" s="203"/>
      <c r="AQ199" s="204" t="s">
        <v>667</v>
      </c>
      <c r="AR199" s="203"/>
      <c r="AS199" s="204" t="s">
        <v>667</v>
      </c>
      <c r="AT199" s="203"/>
      <c r="AU199" s="204" t="s">
        <v>667</v>
      </c>
      <c r="AV199" s="203"/>
      <c r="AW199" s="204" t="s">
        <v>667</v>
      </c>
      <c r="AX199" s="203"/>
      <c r="AY199" s="204" t="s">
        <v>667</v>
      </c>
      <c r="AZ199" s="203"/>
      <c r="BA199" s="204" t="s">
        <v>667</v>
      </c>
      <c r="BB199" s="203"/>
      <c r="BC199" s="204" t="s">
        <v>667</v>
      </c>
      <c r="BD199" s="203"/>
      <c r="BE199" s="204" t="s">
        <v>667</v>
      </c>
      <c r="BF199" s="203"/>
      <c r="BG199" s="204" t="s">
        <v>667</v>
      </c>
      <c r="BH199" s="203"/>
      <c r="BI199" s="204" t="s">
        <v>667</v>
      </c>
      <c r="BJ199" s="203"/>
      <c r="BK199" s="204" t="s">
        <v>667</v>
      </c>
      <c r="BL199" s="203"/>
      <c r="BM199" s="204" t="s">
        <v>667</v>
      </c>
      <c r="BN199" s="203"/>
      <c r="BO199" s="204" t="s">
        <v>667</v>
      </c>
      <c r="BP199" s="203"/>
      <c r="BQ199" s="204" t="s">
        <v>667</v>
      </c>
      <c r="BR199" s="203"/>
      <c r="BS199" s="204" t="s">
        <v>667</v>
      </c>
      <c r="BT199" s="203"/>
      <c r="BU199" s="204" t="s">
        <v>667</v>
      </c>
      <c r="BV199" s="203"/>
      <c r="BW199" s="204" t="s">
        <v>667</v>
      </c>
      <c r="BX199" s="203"/>
      <c r="BY199" s="204" t="s">
        <v>667</v>
      </c>
      <c r="BZ199" s="203"/>
      <c r="CA199" s="204" t="s">
        <v>667</v>
      </c>
      <c r="CB199" s="203"/>
      <c r="CC199" s="204" t="s">
        <v>667</v>
      </c>
      <c r="CD199" s="203"/>
      <c r="CE199" s="204" t="s">
        <v>667</v>
      </c>
      <c r="CF199" s="203"/>
      <c r="CG199" s="204" t="s">
        <v>667</v>
      </c>
      <c r="CH199" s="203"/>
      <c r="CI199" s="204" t="s">
        <v>667</v>
      </c>
      <c r="CJ199" s="203"/>
      <c r="CK199" s="204" t="s">
        <v>667</v>
      </c>
      <c r="CL199" s="203"/>
      <c r="CM199" s="204" t="s">
        <v>667</v>
      </c>
      <c r="CN199" s="203"/>
      <c r="CO199" s="204" t="s">
        <v>667</v>
      </c>
      <c r="CP199" s="203"/>
      <c r="CQ199" s="204" t="s">
        <v>667</v>
      </c>
      <c r="CR199" s="203"/>
      <c r="CS199" s="204" t="s">
        <v>667</v>
      </c>
      <c r="CT199" s="203"/>
      <c r="CU199" s="204" t="s">
        <v>667</v>
      </c>
      <c r="CV199" s="203"/>
      <c r="CW199" s="204" t="s">
        <v>667</v>
      </c>
      <c r="CX199" s="203"/>
      <c r="CY199" s="204" t="s">
        <v>667</v>
      </c>
      <c r="CZ199" s="203"/>
      <c r="DA199" s="204" t="s">
        <v>667</v>
      </c>
      <c r="DB199" s="203"/>
      <c r="DC199" s="204" t="s">
        <v>667</v>
      </c>
      <c r="DD199" s="203"/>
      <c r="DE199" s="204" t="s">
        <v>667</v>
      </c>
      <c r="DF199" s="203"/>
      <c r="DG199" s="204" t="s">
        <v>667</v>
      </c>
      <c r="DH199" s="203"/>
      <c r="DI199" s="204" t="s">
        <v>667</v>
      </c>
      <c r="DJ199" s="203"/>
      <c r="DK199" s="204" t="s">
        <v>667</v>
      </c>
      <c r="DL199" s="203"/>
      <c r="DM199" s="204" t="s">
        <v>667</v>
      </c>
      <c r="DN199" s="203"/>
      <c r="DO199" s="204" t="s">
        <v>667</v>
      </c>
      <c r="DP199" s="203"/>
      <c r="DQ199" s="204" t="s">
        <v>667</v>
      </c>
      <c r="DR199" s="203"/>
      <c r="DS199" s="204" t="s">
        <v>667</v>
      </c>
      <c r="DT199" s="203"/>
      <c r="DU199" s="204" t="s">
        <v>667</v>
      </c>
      <c r="DV199" s="203"/>
      <c r="DW199" s="204" t="s">
        <v>667</v>
      </c>
      <c r="DX199" s="203"/>
      <c r="DY199" s="204" t="s">
        <v>667</v>
      </c>
      <c r="DZ199" s="203"/>
      <c r="EA199" s="204" t="s">
        <v>667</v>
      </c>
      <c r="EB199" s="203"/>
      <c r="EC199" s="204" t="s">
        <v>667</v>
      </c>
      <c r="ED199" s="203"/>
      <c r="EE199" s="204" t="s">
        <v>667</v>
      </c>
      <c r="EF199" s="203"/>
      <c r="EG199" s="204" t="s">
        <v>667</v>
      </c>
      <c r="EH199" s="203"/>
      <c r="EI199" s="204" t="s">
        <v>667</v>
      </c>
      <c r="EJ199" s="203"/>
      <c r="EK199" s="204" t="s">
        <v>667</v>
      </c>
      <c r="EL199" s="203"/>
      <c r="EM199" s="204" t="s">
        <v>667</v>
      </c>
      <c r="EN199" s="203"/>
      <c r="EO199" s="204" t="s">
        <v>667</v>
      </c>
      <c r="EP199" s="203"/>
      <c r="EQ199" s="204" t="s">
        <v>667</v>
      </c>
      <c r="ER199" s="203"/>
      <c r="ES199" s="204" t="s">
        <v>667</v>
      </c>
      <c r="ET199" s="203"/>
      <c r="EU199" s="204" t="s">
        <v>667</v>
      </c>
      <c r="EV199" s="203"/>
      <c r="EW199" s="204" t="s">
        <v>667</v>
      </c>
      <c r="EX199" s="203"/>
      <c r="EY199" s="204" t="s">
        <v>667</v>
      </c>
      <c r="EZ199" s="203"/>
      <c r="FA199" s="204" t="s">
        <v>667</v>
      </c>
      <c r="FB199" s="203"/>
      <c r="FC199" s="204" t="s">
        <v>667</v>
      </c>
      <c r="FD199" s="203"/>
      <c r="FE199" s="204" t="s">
        <v>667</v>
      </c>
      <c r="FF199" s="203"/>
      <c r="FG199" s="204" t="s">
        <v>667</v>
      </c>
      <c r="FH199" s="203"/>
      <c r="FI199" s="204" t="s">
        <v>667</v>
      </c>
      <c r="FJ199" s="203"/>
      <c r="FK199" s="204" t="s">
        <v>667</v>
      </c>
      <c r="FL199" s="203"/>
      <c r="FM199" s="204" t="s">
        <v>667</v>
      </c>
      <c r="FN199" s="203"/>
      <c r="FO199" s="204" t="s">
        <v>667</v>
      </c>
      <c r="FP199" s="203"/>
      <c r="FQ199" s="204" t="s">
        <v>667</v>
      </c>
      <c r="FR199" s="203"/>
      <c r="FS199" s="204" t="s">
        <v>667</v>
      </c>
      <c r="FT199" s="203"/>
      <c r="FU199" s="204" t="s">
        <v>667</v>
      </c>
      <c r="FV199" s="203"/>
      <c r="FW199" s="204" t="s">
        <v>667</v>
      </c>
      <c r="FX199" s="203"/>
      <c r="FY199" s="204" t="s">
        <v>667</v>
      </c>
      <c r="FZ199" s="203"/>
      <c r="GA199" s="204" t="s">
        <v>667</v>
      </c>
      <c r="GB199" s="203"/>
      <c r="GC199" s="204" t="s">
        <v>667</v>
      </c>
      <c r="GD199" s="203"/>
      <c r="GE199" s="204" t="s">
        <v>667</v>
      </c>
      <c r="GF199" s="203"/>
      <c r="GG199" s="204" t="s">
        <v>667</v>
      </c>
      <c r="GH199" s="203"/>
      <c r="GI199" s="204" t="s">
        <v>667</v>
      </c>
      <c r="GJ199" s="203"/>
      <c r="GK199" s="204" t="s">
        <v>667</v>
      </c>
      <c r="GL199" s="203"/>
      <c r="GM199" s="204" t="s">
        <v>667</v>
      </c>
      <c r="GN199" s="203"/>
      <c r="GO199" s="204" t="s">
        <v>667</v>
      </c>
      <c r="GP199" s="203"/>
      <c r="GQ199" s="204" t="s">
        <v>667</v>
      </c>
      <c r="GR199" s="203"/>
      <c r="GS199" s="204" t="s">
        <v>667</v>
      </c>
      <c r="GT199" s="203"/>
      <c r="GU199" s="204" t="s">
        <v>667</v>
      </c>
      <c r="GV199" s="203"/>
      <c r="GW199" s="204" t="s">
        <v>667</v>
      </c>
      <c r="GX199" s="203"/>
      <c r="GY199" s="204" t="s">
        <v>667</v>
      </c>
      <c r="GZ199" s="203"/>
      <c r="HA199" s="204" t="s">
        <v>667</v>
      </c>
      <c r="HB199" s="203"/>
      <c r="HC199" s="204" t="s">
        <v>667</v>
      </c>
      <c r="HD199" s="203"/>
      <c r="HE199" s="204" t="s">
        <v>667</v>
      </c>
      <c r="HF199" s="203"/>
      <c r="HG199" s="204" t="s">
        <v>667</v>
      </c>
      <c r="HH199" s="203"/>
      <c r="HI199" s="204" t="s">
        <v>667</v>
      </c>
      <c r="HJ199" s="203"/>
      <c r="HK199" s="204" t="s">
        <v>667</v>
      </c>
      <c r="HL199" s="203"/>
      <c r="HM199" s="204" t="s">
        <v>667</v>
      </c>
      <c r="HN199" s="203"/>
      <c r="HO199" s="204" t="s">
        <v>667</v>
      </c>
      <c r="HP199" s="203"/>
      <c r="HQ199" s="204" t="s">
        <v>667</v>
      </c>
      <c r="HR199" s="203"/>
      <c r="HS199" s="204" t="s">
        <v>667</v>
      </c>
      <c r="HT199" s="203"/>
      <c r="HU199" s="204" t="s">
        <v>667</v>
      </c>
      <c r="HV199" s="203"/>
      <c r="HW199" s="204" t="s">
        <v>667</v>
      </c>
      <c r="HX199" s="203"/>
      <c r="HY199" s="204" t="s">
        <v>667</v>
      </c>
      <c r="HZ199" s="203"/>
      <c r="IA199" s="204" t="s">
        <v>667</v>
      </c>
      <c r="IB199" s="203"/>
      <c r="IC199" s="204" t="s">
        <v>667</v>
      </c>
      <c r="ID199" s="203"/>
      <c r="IE199" s="204" t="s">
        <v>667</v>
      </c>
      <c r="IF199" s="203"/>
      <c r="IG199" s="204" t="s">
        <v>667</v>
      </c>
      <c r="IH199" s="203"/>
      <c r="II199" s="204" t="s">
        <v>667</v>
      </c>
    </row>
    <row r="200" spans="1:243" ht="15.75" customHeight="1" x14ac:dyDescent="0.2">
      <c r="A200" s="604"/>
      <c r="B200" s="598"/>
      <c r="C200" s="613"/>
      <c r="D200" s="10">
        <v>0</v>
      </c>
      <c r="E200" s="536" t="s">
        <v>100</v>
      </c>
      <c r="F200" s="197">
        <v>0</v>
      </c>
      <c r="G200" s="198"/>
      <c r="H200" s="197">
        <v>0</v>
      </c>
      <c r="I200" s="198"/>
      <c r="J200" s="197">
        <v>0</v>
      </c>
      <c r="K200" s="198"/>
      <c r="L200" s="197">
        <v>0</v>
      </c>
      <c r="M200" s="198"/>
      <c r="N200" s="197">
        <v>0</v>
      </c>
      <c r="O200" s="198"/>
      <c r="P200" s="197">
        <v>0</v>
      </c>
      <c r="Q200" s="198"/>
      <c r="R200" s="197">
        <v>0</v>
      </c>
      <c r="S200" s="198"/>
      <c r="T200" s="197">
        <v>0</v>
      </c>
      <c r="U200" s="198"/>
      <c r="V200" s="197">
        <v>0</v>
      </c>
      <c r="W200" s="198"/>
      <c r="X200" s="197">
        <v>0</v>
      </c>
      <c r="Y200" s="198"/>
      <c r="Z200" s="197">
        <v>0</v>
      </c>
      <c r="AA200" s="198"/>
      <c r="AB200" s="197">
        <v>0</v>
      </c>
      <c r="AC200" s="198"/>
      <c r="AD200" s="197">
        <v>0</v>
      </c>
      <c r="AE200" s="198"/>
      <c r="AF200" s="197">
        <v>0</v>
      </c>
      <c r="AG200" s="198"/>
      <c r="AH200" s="197">
        <v>0</v>
      </c>
      <c r="AI200" s="198"/>
      <c r="AJ200" s="197">
        <v>0</v>
      </c>
      <c r="AK200" s="198"/>
      <c r="AL200" s="197">
        <v>0</v>
      </c>
      <c r="AM200" s="198"/>
      <c r="AN200" s="197">
        <v>0</v>
      </c>
      <c r="AO200" s="198"/>
      <c r="AP200" s="197">
        <v>0</v>
      </c>
      <c r="AQ200" s="198"/>
      <c r="AR200" s="197">
        <v>0</v>
      </c>
      <c r="AS200" s="198"/>
      <c r="AT200" s="197">
        <v>0</v>
      </c>
      <c r="AU200" s="198"/>
      <c r="AV200" s="197">
        <v>0</v>
      </c>
      <c r="AW200" s="198"/>
      <c r="AX200" s="197">
        <v>0</v>
      </c>
      <c r="AY200" s="198"/>
      <c r="AZ200" s="197">
        <v>0</v>
      </c>
      <c r="BA200" s="198"/>
      <c r="BB200" s="197">
        <v>0</v>
      </c>
      <c r="BC200" s="198"/>
      <c r="BD200" s="197">
        <v>0</v>
      </c>
      <c r="BE200" s="198"/>
      <c r="BF200" s="197">
        <v>0</v>
      </c>
      <c r="BG200" s="198"/>
      <c r="BH200" s="197">
        <v>0</v>
      </c>
      <c r="BI200" s="198"/>
      <c r="BJ200" s="197">
        <v>0</v>
      </c>
      <c r="BK200" s="198"/>
      <c r="BL200" s="197">
        <v>0</v>
      </c>
      <c r="BM200" s="198"/>
      <c r="BN200" s="197">
        <v>0</v>
      </c>
      <c r="BO200" s="198"/>
      <c r="BP200" s="197">
        <v>0</v>
      </c>
      <c r="BQ200" s="198"/>
      <c r="BR200" s="197">
        <v>0</v>
      </c>
      <c r="BS200" s="198"/>
      <c r="BT200" s="197">
        <v>0</v>
      </c>
      <c r="BU200" s="198"/>
      <c r="BV200" s="197">
        <v>0</v>
      </c>
      <c r="BW200" s="198"/>
      <c r="BX200" s="197">
        <v>0</v>
      </c>
      <c r="BY200" s="198"/>
      <c r="BZ200" s="197">
        <v>0</v>
      </c>
      <c r="CA200" s="198"/>
      <c r="CB200" s="197">
        <v>0</v>
      </c>
      <c r="CC200" s="198"/>
      <c r="CD200" s="197">
        <v>0</v>
      </c>
      <c r="CE200" s="198"/>
      <c r="CF200" s="197">
        <v>0</v>
      </c>
      <c r="CG200" s="198"/>
      <c r="CH200" s="197">
        <v>0</v>
      </c>
      <c r="CI200" s="198"/>
      <c r="CJ200" s="197">
        <v>0</v>
      </c>
      <c r="CK200" s="198"/>
      <c r="CL200" s="197">
        <v>0</v>
      </c>
      <c r="CM200" s="198"/>
      <c r="CN200" s="197">
        <v>0</v>
      </c>
      <c r="CO200" s="198"/>
      <c r="CP200" s="197">
        <v>0</v>
      </c>
      <c r="CQ200" s="198"/>
      <c r="CR200" s="197">
        <v>0</v>
      </c>
      <c r="CS200" s="198"/>
      <c r="CT200" s="197">
        <v>0</v>
      </c>
      <c r="CU200" s="198"/>
      <c r="CV200" s="197">
        <v>0</v>
      </c>
      <c r="CW200" s="198"/>
      <c r="CX200" s="197">
        <v>0</v>
      </c>
      <c r="CY200" s="198"/>
      <c r="CZ200" s="197">
        <v>0</v>
      </c>
      <c r="DA200" s="198"/>
      <c r="DB200" s="197">
        <v>0</v>
      </c>
      <c r="DC200" s="198"/>
      <c r="DD200" s="197">
        <v>0</v>
      </c>
      <c r="DE200" s="198"/>
      <c r="DF200" s="197">
        <v>0</v>
      </c>
      <c r="DG200" s="198"/>
      <c r="DH200" s="197">
        <v>0</v>
      </c>
      <c r="DI200" s="198"/>
      <c r="DJ200" s="197">
        <v>0</v>
      </c>
      <c r="DK200" s="198"/>
      <c r="DL200" s="197">
        <v>0</v>
      </c>
      <c r="DM200" s="198"/>
      <c r="DN200" s="197">
        <v>0</v>
      </c>
      <c r="DO200" s="198"/>
      <c r="DP200" s="197">
        <v>0</v>
      </c>
      <c r="DQ200" s="198"/>
      <c r="DR200" s="197">
        <v>0</v>
      </c>
      <c r="DS200" s="198"/>
      <c r="DT200" s="197">
        <v>0</v>
      </c>
      <c r="DU200" s="198"/>
      <c r="DV200" s="197">
        <v>0</v>
      </c>
      <c r="DW200" s="198"/>
      <c r="DX200" s="197">
        <v>0</v>
      </c>
      <c r="DY200" s="198"/>
      <c r="DZ200" s="197">
        <v>0</v>
      </c>
      <c r="EA200" s="198"/>
      <c r="EB200" s="197">
        <v>0</v>
      </c>
      <c r="EC200" s="198"/>
      <c r="ED200" s="197">
        <v>0</v>
      </c>
      <c r="EE200" s="198"/>
      <c r="EF200" s="197">
        <v>0</v>
      </c>
      <c r="EG200" s="198"/>
      <c r="EH200" s="197">
        <v>0</v>
      </c>
      <c r="EI200" s="198"/>
      <c r="EJ200" s="197">
        <v>0</v>
      </c>
      <c r="EK200" s="198"/>
      <c r="EL200" s="197">
        <v>0</v>
      </c>
      <c r="EM200" s="198"/>
      <c r="EN200" s="197">
        <v>0</v>
      </c>
      <c r="EO200" s="198"/>
      <c r="EP200" s="197">
        <v>0</v>
      </c>
      <c r="EQ200" s="198"/>
      <c r="ER200" s="197">
        <v>0</v>
      </c>
      <c r="ES200" s="198"/>
      <c r="ET200" s="197">
        <v>0</v>
      </c>
      <c r="EU200" s="198"/>
      <c r="EV200" s="197">
        <v>0</v>
      </c>
      <c r="EW200" s="198"/>
      <c r="EX200" s="197">
        <v>0</v>
      </c>
      <c r="EY200" s="198"/>
      <c r="EZ200" s="197">
        <v>0</v>
      </c>
      <c r="FA200" s="198"/>
      <c r="FB200" s="197">
        <v>0</v>
      </c>
      <c r="FC200" s="198"/>
      <c r="FD200" s="197">
        <v>0</v>
      </c>
      <c r="FE200" s="198"/>
      <c r="FF200" s="197">
        <v>0</v>
      </c>
      <c r="FG200" s="198"/>
      <c r="FH200" s="197">
        <v>0</v>
      </c>
      <c r="FI200" s="198"/>
      <c r="FJ200" s="197">
        <v>0</v>
      </c>
      <c r="FK200" s="198"/>
      <c r="FL200" s="197">
        <v>0</v>
      </c>
      <c r="FM200" s="198"/>
      <c r="FN200" s="197">
        <v>0</v>
      </c>
      <c r="FO200" s="198"/>
      <c r="FP200" s="197">
        <v>0</v>
      </c>
      <c r="FQ200" s="198"/>
      <c r="FR200" s="197">
        <v>0</v>
      </c>
      <c r="FS200" s="198"/>
      <c r="FT200" s="197">
        <v>0</v>
      </c>
      <c r="FU200" s="198"/>
      <c r="FV200" s="197">
        <v>0</v>
      </c>
      <c r="FW200" s="198"/>
      <c r="FX200" s="197">
        <v>0</v>
      </c>
      <c r="FY200" s="198"/>
      <c r="FZ200" s="197">
        <v>0</v>
      </c>
      <c r="GA200" s="198"/>
      <c r="GB200" s="197">
        <v>0</v>
      </c>
      <c r="GC200" s="198"/>
      <c r="GD200" s="197">
        <v>0</v>
      </c>
      <c r="GE200" s="198"/>
      <c r="GF200" s="197">
        <v>0</v>
      </c>
      <c r="GG200" s="198"/>
      <c r="GH200" s="197">
        <v>0</v>
      </c>
      <c r="GI200" s="198"/>
      <c r="GJ200" s="197">
        <v>0</v>
      </c>
      <c r="GK200" s="198"/>
      <c r="GL200" s="197">
        <v>0</v>
      </c>
      <c r="GM200" s="198"/>
      <c r="GN200" s="197">
        <v>0</v>
      </c>
      <c r="GO200" s="198"/>
      <c r="GP200" s="197">
        <v>0</v>
      </c>
      <c r="GQ200" s="198"/>
      <c r="GR200" s="197">
        <v>0</v>
      </c>
      <c r="GS200" s="198"/>
      <c r="GT200" s="197">
        <v>0</v>
      </c>
      <c r="GU200" s="198"/>
      <c r="GV200" s="197">
        <v>0</v>
      </c>
      <c r="GW200" s="198"/>
      <c r="GX200" s="197">
        <v>0</v>
      </c>
      <c r="GY200" s="198"/>
      <c r="GZ200" s="197">
        <v>0</v>
      </c>
      <c r="HA200" s="198"/>
      <c r="HB200" s="197">
        <v>0</v>
      </c>
      <c r="HC200" s="198"/>
      <c r="HD200" s="197">
        <v>0</v>
      </c>
      <c r="HE200" s="198"/>
      <c r="HF200" s="197">
        <v>0</v>
      </c>
      <c r="HG200" s="198"/>
      <c r="HH200" s="197">
        <v>0</v>
      </c>
      <c r="HI200" s="198"/>
      <c r="HJ200" s="197">
        <v>0</v>
      </c>
      <c r="HK200" s="198"/>
      <c r="HL200" s="197">
        <v>0</v>
      </c>
      <c r="HM200" s="198"/>
      <c r="HN200" s="197">
        <v>0</v>
      </c>
      <c r="HO200" s="198"/>
      <c r="HP200" s="197">
        <v>0</v>
      </c>
      <c r="HQ200" s="198"/>
      <c r="HR200" s="197">
        <v>0</v>
      </c>
      <c r="HS200" s="198"/>
      <c r="HT200" s="197">
        <v>0</v>
      </c>
      <c r="HU200" s="198"/>
      <c r="HV200" s="197">
        <v>0</v>
      </c>
      <c r="HW200" s="198"/>
      <c r="HX200" s="197">
        <v>0</v>
      </c>
      <c r="HY200" s="198"/>
      <c r="HZ200" s="197">
        <v>0</v>
      </c>
      <c r="IA200" s="198"/>
      <c r="IB200" s="197">
        <v>0</v>
      </c>
      <c r="IC200" s="198"/>
      <c r="ID200" s="197">
        <v>0</v>
      </c>
      <c r="IE200" s="198"/>
      <c r="IF200" s="197">
        <v>0</v>
      </c>
      <c r="IG200" s="198"/>
      <c r="IH200" s="197">
        <v>0</v>
      </c>
      <c r="II200" s="198"/>
    </row>
    <row r="201" spans="1:243" ht="15.75" customHeight="1" x14ac:dyDescent="0.2">
      <c r="A201" s="604"/>
      <c r="B201" s="598"/>
      <c r="C201" s="613"/>
      <c r="D201" s="8">
        <v>0</v>
      </c>
      <c r="E201" s="537"/>
      <c r="F201" s="201"/>
      <c r="G201" s="202" t="s">
        <v>667</v>
      </c>
      <c r="H201" s="201"/>
      <c r="I201" s="202" t="s">
        <v>667</v>
      </c>
      <c r="J201" s="201"/>
      <c r="K201" s="202" t="s">
        <v>667</v>
      </c>
      <c r="L201" s="201"/>
      <c r="M201" s="202" t="s">
        <v>667</v>
      </c>
      <c r="N201" s="201"/>
      <c r="O201" s="202" t="s">
        <v>667</v>
      </c>
      <c r="P201" s="201"/>
      <c r="Q201" s="202" t="s">
        <v>667</v>
      </c>
      <c r="R201" s="201"/>
      <c r="S201" s="202" t="s">
        <v>667</v>
      </c>
      <c r="T201" s="201"/>
      <c r="U201" s="202" t="s">
        <v>667</v>
      </c>
      <c r="V201" s="201"/>
      <c r="W201" s="202" t="s">
        <v>667</v>
      </c>
      <c r="X201" s="201"/>
      <c r="Y201" s="202" t="s">
        <v>667</v>
      </c>
      <c r="Z201" s="201"/>
      <c r="AA201" s="202" t="s">
        <v>667</v>
      </c>
      <c r="AB201" s="201"/>
      <c r="AC201" s="202" t="s">
        <v>667</v>
      </c>
      <c r="AD201" s="201"/>
      <c r="AE201" s="202" t="s">
        <v>667</v>
      </c>
      <c r="AF201" s="201"/>
      <c r="AG201" s="202" t="s">
        <v>667</v>
      </c>
      <c r="AH201" s="201"/>
      <c r="AI201" s="202" t="s">
        <v>667</v>
      </c>
      <c r="AJ201" s="201"/>
      <c r="AK201" s="202" t="s">
        <v>667</v>
      </c>
      <c r="AL201" s="201"/>
      <c r="AM201" s="202" t="s">
        <v>667</v>
      </c>
      <c r="AN201" s="201"/>
      <c r="AO201" s="202" t="s">
        <v>667</v>
      </c>
      <c r="AP201" s="201"/>
      <c r="AQ201" s="202" t="s">
        <v>667</v>
      </c>
      <c r="AR201" s="201"/>
      <c r="AS201" s="202" t="s">
        <v>667</v>
      </c>
      <c r="AT201" s="201"/>
      <c r="AU201" s="202" t="s">
        <v>667</v>
      </c>
      <c r="AV201" s="201"/>
      <c r="AW201" s="202" t="s">
        <v>667</v>
      </c>
      <c r="AX201" s="201"/>
      <c r="AY201" s="202" t="s">
        <v>667</v>
      </c>
      <c r="AZ201" s="201"/>
      <c r="BA201" s="202" t="s">
        <v>667</v>
      </c>
      <c r="BB201" s="201"/>
      <c r="BC201" s="202" t="s">
        <v>667</v>
      </c>
      <c r="BD201" s="201"/>
      <c r="BE201" s="202" t="s">
        <v>667</v>
      </c>
      <c r="BF201" s="201"/>
      <c r="BG201" s="202" t="s">
        <v>667</v>
      </c>
      <c r="BH201" s="201"/>
      <c r="BI201" s="202" t="s">
        <v>667</v>
      </c>
      <c r="BJ201" s="201"/>
      <c r="BK201" s="202" t="s">
        <v>667</v>
      </c>
      <c r="BL201" s="201"/>
      <c r="BM201" s="202" t="s">
        <v>667</v>
      </c>
      <c r="BN201" s="201"/>
      <c r="BO201" s="202" t="s">
        <v>667</v>
      </c>
      <c r="BP201" s="201"/>
      <c r="BQ201" s="202" t="s">
        <v>667</v>
      </c>
      <c r="BR201" s="201"/>
      <c r="BS201" s="202" t="s">
        <v>667</v>
      </c>
      <c r="BT201" s="201"/>
      <c r="BU201" s="202" t="s">
        <v>667</v>
      </c>
      <c r="BV201" s="201"/>
      <c r="BW201" s="202" t="s">
        <v>667</v>
      </c>
      <c r="BX201" s="201"/>
      <c r="BY201" s="202" t="s">
        <v>667</v>
      </c>
      <c r="BZ201" s="201"/>
      <c r="CA201" s="202" t="s">
        <v>667</v>
      </c>
      <c r="CB201" s="201"/>
      <c r="CC201" s="202" t="s">
        <v>667</v>
      </c>
      <c r="CD201" s="201"/>
      <c r="CE201" s="202" t="s">
        <v>667</v>
      </c>
      <c r="CF201" s="201"/>
      <c r="CG201" s="202" t="s">
        <v>667</v>
      </c>
      <c r="CH201" s="201"/>
      <c r="CI201" s="202" t="s">
        <v>667</v>
      </c>
      <c r="CJ201" s="201"/>
      <c r="CK201" s="202" t="s">
        <v>667</v>
      </c>
      <c r="CL201" s="201"/>
      <c r="CM201" s="202" t="s">
        <v>667</v>
      </c>
      <c r="CN201" s="201"/>
      <c r="CO201" s="202" t="s">
        <v>667</v>
      </c>
      <c r="CP201" s="201"/>
      <c r="CQ201" s="202" t="s">
        <v>667</v>
      </c>
      <c r="CR201" s="201"/>
      <c r="CS201" s="202" t="s">
        <v>667</v>
      </c>
      <c r="CT201" s="201"/>
      <c r="CU201" s="202" t="s">
        <v>667</v>
      </c>
      <c r="CV201" s="201"/>
      <c r="CW201" s="202" t="s">
        <v>667</v>
      </c>
      <c r="CX201" s="201"/>
      <c r="CY201" s="202" t="s">
        <v>667</v>
      </c>
      <c r="CZ201" s="201"/>
      <c r="DA201" s="202" t="s">
        <v>667</v>
      </c>
      <c r="DB201" s="201"/>
      <c r="DC201" s="202" t="s">
        <v>667</v>
      </c>
      <c r="DD201" s="201"/>
      <c r="DE201" s="202" t="s">
        <v>667</v>
      </c>
      <c r="DF201" s="201"/>
      <c r="DG201" s="202" t="s">
        <v>667</v>
      </c>
      <c r="DH201" s="201"/>
      <c r="DI201" s="202" t="s">
        <v>667</v>
      </c>
      <c r="DJ201" s="201"/>
      <c r="DK201" s="202" t="s">
        <v>667</v>
      </c>
      <c r="DL201" s="201"/>
      <c r="DM201" s="202" t="s">
        <v>667</v>
      </c>
      <c r="DN201" s="201"/>
      <c r="DO201" s="202" t="s">
        <v>667</v>
      </c>
      <c r="DP201" s="201"/>
      <c r="DQ201" s="202" t="s">
        <v>667</v>
      </c>
      <c r="DR201" s="201"/>
      <c r="DS201" s="202" t="s">
        <v>667</v>
      </c>
      <c r="DT201" s="201"/>
      <c r="DU201" s="202" t="s">
        <v>667</v>
      </c>
      <c r="DV201" s="201"/>
      <c r="DW201" s="202" t="s">
        <v>667</v>
      </c>
      <c r="DX201" s="201"/>
      <c r="DY201" s="202" t="s">
        <v>667</v>
      </c>
      <c r="DZ201" s="201"/>
      <c r="EA201" s="202" t="s">
        <v>667</v>
      </c>
      <c r="EB201" s="201"/>
      <c r="EC201" s="202" t="s">
        <v>667</v>
      </c>
      <c r="ED201" s="201"/>
      <c r="EE201" s="202" t="s">
        <v>667</v>
      </c>
      <c r="EF201" s="201"/>
      <c r="EG201" s="202" t="s">
        <v>667</v>
      </c>
      <c r="EH201" s="201"/>
      <c r="EI201" s="202" t="s">
        <v>667</v>
      </c>
      <c r="EJ201" s="201"/>
      <c r="EK201" s="202" t="s">
        <v>667</v>
      </c>
      <c r="EL201" s="201"/>
      <c r="EM201" s="202" t="s">
        <v>667</v>
      </c>
      <c r="EN201" s="201"/>
      <c r="EO201" s="202" t="s">
        <v>667</v>
      </c>
      <c r="EP201" s="201"/>
      <c r="EQ201" s="202" t="s">
        <v>667</v>
      </c>
      <c r="ER201" s="201"/>
      <c r="ES201" s="202" t="s">
        <v>667</v>
      </c>
      <c r="ET201" s="201"/>
      <c r="EU201" s="202" t="s">
        <v>667</v>
      </c>
      <c r="EV201" s="201"/>
      <c r="EW201" s="202" t="s">
        <v>667</v>
      </c>
      <c r="EX201" s="201"/>
      <c r="EY201" s="202" t="s">
        <v>667</v>
      </c>
      <c r="EZ201" s="201"/>
      <c r="FA201" s="202" t="s">
        <v>667</v>
      </c>
      <c r="FB201" s="201"/>
      <c r="FC201" s="202" t="s">
        <v>667</v>
      </c>
      <c r="FD201" s="201"/>
      <c r="FE201" s="202" t="s">
        <v>667</v>
      </c>
      <c r="FF201" s="201"/>
      <c r="FG201" s="202" t="s">
        <v>667</v>
      </c>
      <c r="FH201" s="201"/>
      <c r="FI201" s="202" t="s">
        <v>667</v>
      </c>
      <c r="FJ201" s="201"/>
      <c r="FK201" s="202" t="s">
        <v>667</v>
      </c>
      <c r="FL201" s="201"/>
      <c r="FM201" s="202" t="s">
        <v>667</v>
      </c>
      <c r="FN201" s="201"/>
      <c r="FO201" s="202" t="s">
        <v>667</v>
      </c>
      <c r="FP201" s="201"/>
      <c r="FQ201" s="202" t="s">
        <v>667</v>
      </c>
      <c r="FR201" s="201"/>
      <c r="FS201" s="202" t="s">
        <v>667</v>
      </c>
      <c r="FT201" s="201"/>
      <c r="FU201" s="202" t="s">
        <v>667</v>
      </c>
      <c r="FV201" s="201"/>
      <c r="FW201" s="202" t="s">
        <v>667</v>
      </c>
      <c r="FX201" s="201"/>
      <c r="FY201" s="202" t="s">
        <v>667</v>
      </c>
      <c r="FZ201" s="201"/>
      <c r="GA201" s="202" t="s">
        <v>667</v>
      </c>
      <c r="GB201" s="201"/>
      <c r="GC201" s="202" t="s">
        <v>667</v>
      </c>
      <c r="GD201" s="201"/>
      <c r="GE201" s="202" t="s">
        <v>667</v>
      </c>
      <c r="GF201" s="201"/>
      <c r="GG201" s="202" t="s">
        <v>667</v>
      </c>
      <c r="GH201" s="201"/>
      <c r="GI201" s="202" t="s">
        <v>667</v>
      </c>
      <c r="GJ201" s="201"/>
      <c r="GK201" s="202" t="s">
        <v>667</v>
      </c>
      <c r="GL201" s="201"/>
      <c r="GM201" s="202" t="s">
        <v>667</v>
      </c>
      <c r="GN201" s="201"/>
      <c r="GO201" s="202" t="s">
        <v>667</v>
      </c>
      <c r="GP201" s="201"/>
      <c r="GQ201" s="202" t="s">
        <v>667</v>
      </c>
      <c r="GR201" s="201"/>
      <c r="GS201" s="202" t="s">
        <v>667</v>
      </c>
      <c r="GT201" s="201"/>
      <c r="GU201" s="202" t="s">
        <v>667</v>
      </c>
      <c r="GV201" s="201"/>
      <c r="GW201" s="202" t="s">
        <v>667</v>
      </c>
      <c r="GX201" s="201"/>
      <c r="GY201" s="202" t="s">
        <v>667</v>
      </c>
      <c r="GZ201" s="201"/>
      <c r="HA201" s="202" t="s">
        <v>667</v>
      </c>
      <c r="HB201" s="201"/>
      <c r="HC201" s="202" t="s">
        <v>667</v>
      </c>
      <c r="HD201" s="201"/>
      <c r="HE201" s="202" t="s">
        <v>667</v>
      </c>
      <c r="HF201" s="201"/>
      <c r="HG201" s="202" t="s">
        <v>667</v>
      </c>
      <c r="HH201" s="201"/>
      <c r="HI201" s="202" t="s">
        <v>667</v>
      </c>
      <c r="HJ201" s="201"/>
      <c r="HK201" s="202" t="s">
        <v>667</v>
      </c>
      <c r="HL201" s="201"/>
      <c r="HM201" s="202" t="s">
        <v>667</v>
      </c>
      <c r="HN201" s="201"/>
      <c r="HO201" s="202" t="s">
        <v>667</v>
      </c>
      <c r="HP201" s="201"/>
      <c r="HQ201" s="202" t="s">
        <v>667</v>
      </c>
      <c r="HR201" s="201"/>
      <c r="HS201" s="202" t="s">
        <v>667</v>
      </c>
      <c r="HT201" s="201"/>
      <c r="HU201" s="202" t="s">
        <v>667</v>
      </c>
      <c r="HV201" s="201"/>
      <c r="HW201" s="202" t="s">
        <v>667</v>
      </c>
      <c r="HX201" s="201"/>
      <c r="HY201" s="202" t="s">
        <v>667</v>
      </c>
      <c r="HZ201" s="201"/>
      <c r="IA201" s="202" t="s">
        <v>667</v>
      </c>
      <c r="IB201" s="201"/>
      <c r="IC201" s="202" t="s">
        <v>667</v>
      </c>
      <c r="ID201" s="201"/>
      <c r="IE201" s="202" t="s">
        <v>667</v>
      </c>
      <c r="IF201" s="201"/>
      <c r="IG201" s="202" t="s">
        <v>667</v>
      </c>
      <c r="IH201" s="201"/>
      <c r="II201" s="202" t="s">
        <v>667</v>
      </c>
    </row>
    <row r="202" spans="1:243" ht="15.75" customHeight="1" x14ac:dyDescent="0.2">
      <c r="A202" s="604"/>
      <c r="B202" s="598"/>
      <c r="C202" s="613"/>
      <c r="D202" s="9">
        <v>0</v>
      </c>
      <c r="E202" s="538" t="s">
        <v>101</v>
      </c>
      <c r="F202" s="195">
        <v>0</v>
      </c>
      <c r="G202" s="196"/>
      <c r="H202" s="195">
        <v>0</v>
      </c>
      <c r="I202" s="196"/>
      <c r="J202" s="195">
        <v>0</v>
      </c>
      <c r="K202" s="196"/>
      <c r="L202" s="195">
        <v>0</v>
      </c>
      <c r="M202" s="196"/>
      <c r="N202" s="195">
        <v>0</v>
      </c>
      <c r="O202" s="196"/>
      <c r="P202" s="195">
        <v>0</v>
      </c>
      <c r="Q202" s="196"/>
      <c r="R202" s="195">
        <v>0</v>
      </c>
      <c r="S202" s="196"/>
      <c r="T202" s="195">
        <v>0</v>
      </c>
      <c r="U202" s="196"/>
      <c r="V202" s="195">
        <v>0</v>
      </c>
      <c r="W202" s="196"/>
      <c r="X202" s="195">
        <v>0</v>
      </c>
      <c r="Y202" s="196"/>
      <c r="Z202" s="195">
        <v>0</v>
      </c>
      <c r="AA202" s="196"/>
      <c r="AB202" s="195">
        <v>0</v>
      </c>
      <c r="AC202" s="196"/>
      <c r="AD202" s="195">
        <v>0</v>
      </c>
      <c r="AE202" s="196"/>
      <c r="AF202" s="195">
        <v>0</v>
      </c>
      <c r="AG202" s="196"/>
      <c r="AH202" s="195">
        <v>0</v>
      </c>
      <c r="AI202" s="196"/>
      <c r="AJ202" s="195">
        <v>0</v>
      </c>
      <c r="AK202" s="196"/>
      <c r="AL202" s="195">
        <v>0</v>
      </c>
      <c r="AM202" s="196"/>
      <c r="AN202" s="195">
        <v>0</v>
      </c>
      <c r="AO202" s="196"/>
      <c r="AP202" s="195">
        <v>0</v>
      </c>
      <c r="AQ202" s="196"/>
      <c r="AR202" s="195">
        <v>0</v>
      </c>
      <c r="AS202" s="196"/>
      <c r="AT202" s="195">
        <v>0</v>
      </c>
      <c r="AU202" s="196"/>
      <c r="AV202" s="195">
        <v>0</v>
      </c>
      <c r="AW202" s="196"/>
      <c r="AX202" s="195">
        <v>0</v>
      </c>
      <c r="AY202" s="196"/>
      <c r="AZ202" s="195">
        <v>0</v>
      </c>
      <c r="BA202" s="196"/>
      <c r="BB202" s="195">
        <v>0</v>
      </c>
      <c r="BC202" s="196"/>
      <c r="BD202" s="195">
        <v>0</v>
      </c>
      <c r="BE202" s="196"/>
      <c r="BF202" s="195">
        <v>0</v>
      </c>
      <c r="BG202" s="196"/>
      <c r="BH202" s="195">
        <v>0</v>
      </c>
      <c r="BI202" s="196"/>
      <c r="BJ202" s="195">
        <v>0</v>
      </c>
      <c r="BK202" s="196"/>
      <c r="BL202" s="195">
        <v>0</v>
      </c>
      <c r="BM202" s="196"/>
      <c r="BN202" s="195">
        <v>0</v>
      </c>
      <c r="BO202" s="196"/>
      <c r="BP202" s="195">
        <v>0</v>
      </c>
      <c r="BQ202" s="196"/>
      <c r="BR202" s="195">
        <v>0</v>
      </c>
      <c r="BS202" s="196"/>
      <c r="BT202" s="195">
        <v>0</v>
      </c>
      <c r="BU202" s="196"/>
      <c r="BV202" s="195">
        <v>0</v>
      </c>
      <c r="BW202" s="196"/>
      <c r="BX202" s="195">
        <v>0</v>
      </c>
      <c r="BY202" s="196"/>
      <c r="BZ202" s="195">
        <v>0</v>
      </c>
      <c r="CA202" s="196"/>
      <c r="CB202" s="195">
        <v>0</v>
      </c>
      <c r="CC202" s="196"/>
      <c r="CD202" s="195">
        <v>0</v>
      </c>
      <c r="CE202" s="196"/>
      <c r="CF202" s="195">
        <v>0</v>
      </c>
      <c r="CG202" s="196"/>
      <c r="CH202" s="195">
        <v>0</v>
      </c>
      <c r="CI202" s="196"/>
      <c r="CJ202" s="195">
        <v>0</v>
      </c>
      <c r="CK202" s="196"/>
      <c r="CL202" s="195">
        <v>0</v>
      </c>
      <c r="CM202" s="196"/>
      <c r="CN202" s="195">
        <v>0</v>
      </c>
      <c r="CO202" s="196"/>
      <c r="CP202" s="195">
        <v>0</v>
      </c>
      <c r="CQ202" s="196"/>
      <c r="CR202" s="195">
        <v>0</v>
      </c>
      <c r="CS202" s="196"/>
      <c r="CT202" s="195">
        <v>0</v>
      </c>
      <c r="CU202" s="196"/>
      <c r="CV202" s="195">
        <v>0</v>
      </c>
      <c r="CW202" s="196"/>
      <c r="CX202" s="195">
        <v>0</v>
      </c>
      <c r="CY202" s="196"/>
      <c r="CZ202" s="195">
        <v>0</v>
      </c>
      <c r="DA202" s="196"/>
      <c r="DB202" s="195">
        <v>0</v>
      </c>
      <c r="DC202" s="196"/>
      <c r="DD202" s="195">
        <v>0</v>
      </c>
      <c r="DE202" s="196"/>
      <c r="DF202" s="195">
        <v>0</v>
      </c>
      <c r="DG202" s="196"/>
      <c r="DH202" s="195">
        <v>0</v>
      </c>
      <c r="DI202" s="196"/>
      <c r="DJ202" s="195">
        <v>0</v>
      </c>
      <c r="DK202" s="196"/>
      <c r="DL202" s="195">
        <v>0</v>
      </c>
      <c r="DM202" s="196"/>
      <c r="DN202" s="195">
        <v>0</v>
      </c>
      <c r="DO202" s="196"/>
      <c r="DP202" s="195">
        <v>0</v>
      </c>
      <c r="DQ202" s="196"/>
      <c r="DR202" s="195">
        <v>0</v>
      </c>
      <c r="DS202" s="196"/>
      <c r="DT202" s="195">
        <v>0</v>
      </c>
      <c r="DU202" s="196"/>
      <c r="DV202" s="195">
        <v>0</v>
      </c>
      <c r="DW202" s="196"/>
      <c r="DX202" s="195">
        <v>0</v>
      </c>
      <c r="DY202" s="196"/>
      <c r="DZ202" s="195">
        <v>0</v>
      </c>
      <c r="EA202" s="196"/>
      <c r="EB202" s="195">
        <v>0</v>
      </c>
      <c r="EC202" s="196"/>
      <c r="ED202" s="195">
        <v>0</v>
      </c>
      <c r="EE202" s="196"/>
      <c r="EF202" s="195">
        <v>0</v>
      </c>
      <c r="EG202" s="196"/>
      <c r="EH202" s="195">
        <v>0</v>
      </c>
      <c r="EI202" s="196"/>
      <c r="EJ202" s="195">
        <v>0</v>
      </c>
      <c r="EK202" s="196"/>
      <c r="EL202" s="195">
        <v>0</v>
      </c>
      <c r="EM202" s="196"/>
      <c r="EN202" s="195">
        <v>0</v>
      </c>
      <c r="EO202" s="196"/>
      <c r="EP202" s="195">
        <v>0</v>
      </c>
      <c r="EQ202" s="196"/>
      <c r="ER202" s="195">
        <v>0</v>
      </c>
      <c r="ES202" s="196"/>
      <c r="ET202" s="195">
        <v>0</v>
      </c>
      <c r="EU202" s="196"/>
      <c r="EV202" s="195">
        <v>0</v>
      </c>
      <c r="EW202" s="196"/>
      <c r="EX202" s="195">
        <v>0</v>
      </c>
      <c r="EY202" s="196"/>
      <c r="EZ202" s="195">
        <v>0</v>
      </c>
      <c r="FA202" s="196"/>
      <c r="FB202" s="195">
        <v>0</v>
      </c>
      <c r="FC202" s="196"/>
      <c r="FD202" s="195">
        <v>0</v>
      </c>
      <c r="FE202" s="196"/>
      <c r="FF202" s="195">
        <v>0</v>
      </c>
      <c r="FG202" s="196"/>
      <c r="FH202" s="195">
        <v>0</v>
      </c>
      <c r="FI202" s="196"/>
      <c r="FJ202" s="195">
        <v>0</v>
      </c>
      <c r="FK202" s="196"/>
      <c r="FL202" s="195">
        <v>0</v>
      </c>
      <c r="FM202" s="196"/>
      <c r="FN202" s="195">
        <v>0</v>
      </c>
      <c r="FO202" s="196"/>
      <c r="FP202" s="195">
        <v>0</v>
      </c>
      <c r="FQ202" s="196"/>
      <c r="FR202" s="195">
        <v>0</v>
      </c>
      <c r="FS202" s="196"/>
      <c r="FT202" s="195">
        <v>0</v>
      </c>
      <c r="FU202" s="196"/>
      <c r="FV202" s="195">
        <v>0</v>
      </c>
      <c r="FW202" s="196"/>
      <c r="FX202" s="195">
        <v>0</v>
      </c>
      <c r="FY202" s="196"/>
      <c r="FZ202" s="195">
        <v>0</v>
      </c>
      <c r="GA202" s="196"/>
      <c r="GB202" s="195">
        <v>0</v>
      </c>
      <c r="GC202" s="196"/>
      <c r="GD202" s="195">
        <v>0</v>
      </c>
      <c r="GE202" s="196"/>
      <c r="GF202" s="195">
        <v>0</v>
      </c>
      <c r="GG202" s="196"/>
      <c r="GH202" s="195">
        <v>0</v>
      </c>
      <c r="GI202" s="196"/>
      <c r="GJ202" s="195">
        <v>0</v>
      </c>
      <c r="GK202" s="196"/>
      <c r="GL202" s="195">
        <v>0</v>
      </c>
      <c r="GM202" s="196"/>
      <c r="GN202" s="195">
        <v>0</v>
      </c>
      <c r="GO202" s="196"/>
      <c r="GP202" s="195">
        <v>0</v>
      </c>
      <c r="GQ202" s="196"/>
      <c r="GR202" s="195">
        <v>0</v>
      </c>
      <c r="GS202" s="196"/>
      <c r="GT202" s="195">
        <v>0</v>
      </c>
      <c r="GU202" s="196"/>
      <c r="GV202" s="195">
        <v>0</v>
      </c>
      <c r="GW202" s="196"/>
      <c r="GX202" s="195">
        <v>0</v>
      </c>
      <c r="GY202" s="196"/>
      <c r="GZ202" s="195">
        <v>0</v>
      </c>
      <c r="HA202" s="196"/>
      <c r="HB202" s="195">
        <v>0</v>
      </c>
      <c r="HC202" s="196"/>
      <c r="HD202" s="195">
        <v>0</v>
      </c>
      <c r="HE202" s="196"/>
      <c r="HF202" s="195">
        <v>0</v>
      </c>
      <c r="HG202" s="196"/>
      <c r="HH202" s="195">
        <v>0</v>
      </c>
      <c r="HI202" s="196"/>
      <c r="HJ202" s="195">
        <v>0</v>
      </c>
      <c r="HK202" s="196"/>
      <c r="HL202" s="195">
        <v>0</v>
      </c>
      <c r="HM202" s="196"/>
      <c r="HN202" s="195">
        <v>0</v>
      </c>
      <c r="HO202" s="196"/>
      <c r="HP202" s="195">
        <v>0</v>
      </c>
      <c r="HQ202" s="196"/>
      <c r="HR202" s="195">
        <v>0</v>
      </c>
      <c r="HS202" s="196"/>
      <c r="HT202" s="195">
        <v>0</v>
      </c>
      <c r="HU202" s="196"/>
      <c r="HV202" s="195">
        <v>0</v>
      </c>
      <c r="HW202" s="196"/>
      <c r="HX202" s="195">
        <v>0</v>
      </c>
      <c r="HY202" s="196"/>
      <c r="HZ202" s="195">
        <v>0</v>
      </c>
      <c r="IA202" s="196"/>
      <c r="IB202" s="195">
        <v>0</v>
      </c>
      <c r="IC202" s="196"/>
      <c r="ID202" s="195">
        <v>0</v>
      </c>
      <c r="IE202" s="196"/>
      <c r="IF202" s="195">
        <v>0</v>
      </c>
      <c r="IG202" s="196"/>
      <c r="IH202" s="195">
        <v>0</v>
      </c>
      <c r="II202" s="196"/>
    </row>
    <row r="203" spans="1:243" ht="15.75" customHeight="1" x14ac:dyDescent="0.2">
      <c r="A203" s="604"/>
      <c r="B203" s="611"/>
      <c r="C203" s="614"/>
      <c r="D203" s="8" t="s">
        <v>9</v>
      </c>
      <c r="E203" s="537"/>
      <c r="F203" s="201"/>
      <c r="G203" s="202" t="s">
        <v>667</v>
      </c>
      <c r="H203" s="201"/>
      <c r="I203" s="202" t="s">
        <v>667</v>
      </c>
      <c r="J203" s="201"/>
      <c r="K203" s="202" t="s">
        <v>667</v>
      </c>
      <c r="L203" s="201"/>
      <c r="M203" s="202" t="s">
        <v>667</v>
      </c>
      <c r="N203" s="201"/>
      <c r="O203" s="202" t="s">
        <v>667</v>
      </c>
      <c r="P203" s="201"/>
      <c r="Q203" s="202" t="s">
        <v>667</v>
      </c>
      <c r="R203" s="201"/>
      <c r="S203" s="202" t="s">
        <v>667</v>
      </c>
      <c r="T203" s="201"/>
      <c r="U203" s="202" t="s">
        <v>667</v>
      </c>
      <c r="V203" s="201"/>
      <c r="W203" s="202" t="s">
        <v>667</v>
      </c>
      <c r="X203" s="201"/>
      <c r="Y203" s="202" t="s">
        <v>667</v>
      </c>
      <c r="Z203" s="201"/>
      <c r="AA203" s="202" t="s">
        <v>667</v>
      </c>
      <c r="AB203" s="201"/>
      <c r="AC203" s="202" t="s">
        <v>667</v>
      </c>
      <c r="AD203" s="201"/>
      <c r="AE203" s="202" t="s">
        <v>667</v>
      </c>
      <c r="AF203" s="201"/>
      <c r="AG203" s="202" t="s">
        <v>667</v>
      </c>
      <c r="AH203" s="201"/>
      <c r="AI203" s="202" t="s">
        <v>667</v>
      </c>
      <c r="AJ203" s="201"/>
      <c r="AK203" s="202" t="s">
        <v>667</v>
      </c>
      <c r="AL203" s="201"/>
      <c r="AM203" s="202" t="s">
        <v>667</v>
      </c>
      <c r="AN203" s="201"/>
      <c r="AO203" s="202" t="s">
        <v>667</v>
      </c>
      <c r="AP203" s="201"/>
      <c r="AQ203" s="202" t="s">
        <v>667</v>
      </c>
      <c r="AR203" s="201"/>
      <c r="AS203" s="202" t="s">
        <v>667</v>
      </c>
      <c r="AT203" s="201"/>
      <c r="AU203" s="202" t="s">
        <v>667</v>
      </c>
      <c r="AV203" s="201"/>
      <c r="AW203" s="202" t="s">
        <v>667</v>
      </c>
      <c r="AX203" s="201"/>
      <c r="AY203" s="202" t="s">
        <v>667</v>
      </c>
      <c r="AZ203" s="201"/>
      <c r="BA203" s="202" t="s">
        <v>667</v>
      </c>
      <c r="BB203" s="201"/>
      <c r="BC203" s="202" t="s">
        <v>667</v>
      </c>
      <c r="BD203" s="201"/>
      <c r="BE203" s="202" t="s">
        <v>667</v>
      </c>
      <c r="BF203" s="201"/>
      <c r="BG203" s="202" t="s">
        <v>667</v>
      </c>
      <c r="BH203" s="201"/>
      <c r="BI203" s="202" t="s">
        <v>667</v>
      </c>
      <c r="BJ203" s="201"/>
      <c r="BK203" s="202" t="s">
        <v>667</v>
      </c>
      <c r="BL203" s="201"/>
      <c r="BM203" s="202" t="s">
        <v>667</v>
      </c>
      <c r="BN203" s="201"/>
      <c r="BO203" s="202" t="s">
        <v>667</v>
      </c>
      <c r="BP203" s="201"/>
      <c r="BQ203" s="202" t="s">
        <v>667</v>
      </c>
      <c r="BR203" s="201"/>
      <c r="BS203" s="202" t="s">
        <v>667</v>
      </c>
      <c r="BT203" s="201"/>
      <c r="BU203" s="202" t="s">
        <v>667</v>
      </c>
      <c r="BV203" s="201"/>
      <c r="BW203" s="202" t="s">
        <v>667</v>
      </c>
      <c r="BX203" s="201"/>
      <c r="BY203" s="202" t="s">
        <v>667</v>
      </c>
      <c r="BZ203" s="201"/>
      <c r="CA203" s="202" t="s">
        <v>667</v>
      </c>
      <c r="CB203" s="201"/>
      <c r="CC203" s="202" t="s">
        <v>667</v>
      </c>
      <c r="CD203" s="201"/>
      <c r="CE203" s="202" t="s">
        <v>667</v>
      </c>
      <c r="CF203" s="201"/>
      <c r="CG203" s="202" t="s">
        <v>667</v>
      </c>
      <c r="CH203" s="201"/>
      <c r="CI203" s="202" t="s">
        <v>667</v>
      </c>
      <c r="CJ203" s="201"/>
      <c r="CK203" s="202" t="s">
        <v>667</v>
      </c>
      <c r="CL203" s="201"/>
      <c r="CM203" s="202" t="s">
        <v>667</v>
      </c>
      <c r="CN203" s="201"/>
      <c r="CO203" s="202" t="s">
        <v>667</v>
      </c>
      <c r="CP203" s="201"/>
      <c r="CQ203" s="202" t="s">
        <v>667</v>
      </c>
      <c r="CR203" s="201"/>
      <c r="CS203" s="202" t="s">
        <v>667</v>
      </c>
      <c r="CT203" s="201"/>
      <c r="CU203" s="202" t="s">
        <v>667</v>
      </c>
      <c r="CV203" s="201"/>
      <c r="CW203" s="202" t="s">
        <v>667</v>
      </c>
      <c r="CX203" s="201"/>
      <c r="CY203" s="202" t="s">
        <v>667</v>
      </c>
      <c r="CZ203" s="201"/>
      <c r="DA203" s="202" t="s">
        <v>667</v>
      </c>
      <c r="DB203" s="201"/>
      <c r="DC203" s="202" t="s">
        <v>667</v>
      </c>
      <c r="DD203" s="201"/>
      <c r="DE203" s="202" t="s">
        <v>667</v>
      </c>
      <c r="DF203" s="201"/>
      <c r="DG203" s="202" t="s">
        <v>667</v>
      </c>
      <c r="DH203" s="201"/>
      <c r="DI203" s="202" t="s">
        <v>667</v>
      </c>
      <c r="DJ203" s="201"/>
      <c r="DK203" s="202" t="s">
        <v>667</v>
      </c>
      <c r="DL203" s="201"/>
      <c r="DM203" s="202" t="s">
        <v>667</v>
      </c>
      <c r="DN203" s="201"/>
      <c r="DO203" s="202" t="s">
        <v>667</v>
      </c>
      <c r="DP203" s="201"/>
      <c r="DQ203" s="202" t="s">
        <v>667</v>
      </c>
      <c r="DR203" s="201"/>
      <c r="DS203" s="202" t="s">
        <v>667</v>
      </c>
      <c r="DT203" s="201"/>
      <c r="DU203" s="202" t="s">
        <v>667</v>
      </c>
      <c r="DV203" s="201"/>
      <c r="DW203" s="202" t="s">
        <v>667</v>
      </c>
      <c r="DX203" s="201"/>
      <c r="DY203" s="202" t="s">
        <v>667</v>
      </c>
      <c r="DZ203" s="201"/>
      <c r="EA203" s="202" t="s">
        <v>667</v>
      </c>
      <c r="EB203" s="201"/>
      <c r="EC203" s="202" t="s">
        <v>667</v>
      </c>
      <c r="ED203" s="201"/>
      <c r="EE203" s="202" t="s">
        <v>667</v>
      </c>
      <c r="EF203" s="201"/>
      <c r="EG203" s="202" t="s">
        <v>667</v>
      </c>
      <c r="EH203" s="201"/>
      <c r="EI203" s="202" t="s">
        <v>667</v>
      </c>
      <c r="EJ203" s="201"/>
      <c r="EK203" s="202" t="s">
        <v>667</v>
      </c>
      <c r="EL203" s="201"/>
      <c r="EM203" s="202" t="s">
        <v>667</v>
      </c>
      <c r="EN203" s="201"/>
      <c r="EO203" s="202" t="s">
        <v>667</v>
      </c>
      <c r="EP203" s="201"/>
      <c r="EQ203" s="202" t="s">
        <v>667</v>
      </c>
      <c r="ER203" s="201"/>
      <c r="ES203" s="202" t="s">
        <v>667</v>
      </c>
      <c r="ET203" s="201"/>
      <c r="EU203" s="202" t="s">
        <v>667</v>
      </c>
      <c r="EV203" s="201"/>
      <c r="EW203" s="202" t="s">
        <v>667</v>
      </c>
      <c r="EX203" s="201"/>
      <c r="EY203" s="202" t="s">
        <v>667</v>
      </c>
      <c r="EZ203" s="201"/>
      <c r="FA203" s="202" t="s">
        <v>667</v>
      </c>
      <c r="FB203" s="201"/>
      <c r="FC203" s="202" t="s">
        <v>667</v>
      </c>
      <c r="FD203" s="201"/>
      <c r="FE203" s="202" t="s">
        <v>667</v>
      </c>
      <c r="FF203" s="201"/>
      <c r="FG203" s="202" t="s">
        <v>667</v>
      </c>
      <c r="FH203" s="201"/>
      <c r="FI203" s="202" t="s">
        <v>667</v>
      </c>
      <c r="FJ203" s="201"/>
      <c r="FK203" s="202" t="s">
        <v>667</v>
      </c>
      <c r="FL203" s="201"/>
      <c r="FM203" s="202" t="s">
        <v>667</v>
      </c>
      <c r="FN203" s="201"/>
      <c r="FO203" s="202" t="s">
        <v>667</v>
      </c>
      <c r="FP203" s="201"/>
      <c r="FQ203" s="202" t="s">
        <v>667</v>
      </c>
      <c r="FR203" s="201"/>
      <c r="FS203" s="202" t="s">
        <v>667</v>
      </c>
      <c r="FT203" s="201"/>
      <c r="FU203" s="202" t="s">
        <v>667</v>
      </c>
      <c r="FV203" s="201"/>
      <c r="FW203" s="202" t="s">
        <v>667</v>
      </c>
      <c r="FX203" s="201"/>
      <c r="FY203" s="202" t="s">
        <v>667</v>
      </c>
      <c r="FZ203" s="201"/>
      <c r="GA203" s="202" t="s">
        <v>667</v>
      </c>
      <c r="GB203" s="201"/>
      <c r="GC203" s="202" t="s">
        <v>667</v>
      </c>
      <c r="GD203" s="201"/>
      <c r="GE203" s="202" t="s">
        <v>667</v>
      </c>
      <c r="GF203" s="201"/>
      <c r="GG203" s="202" t="s">
        <v>667</v>
      </c>
      <c r="GH203" s="201"/>
      <c r="GI203" s="202" t="s">
        <v>667</v>
      </c>
      <c r="GJ203" s="201"/>
      <c r="GK203" s="202" t="s">
        <v>667</v>
      </c>
      <c r="GL203" s="201"/>
      <c r="GM203" s="202" t="s">
        <v>667</v>
      </c>
      <c r="GN203" s="201"/>
      <c r="GO203" s="202" t="s">
        <v>667</v>
      </c>
      <c r="GP203" s="201"/>
      <c r="GQ203" s="202" t="s">
        <v>667</v>
      </c>
      <c r="GR203" s="201"/>
      <c r="GS203" s="202" t="s">
        <v>667</v>
      </c>
      <c r="GT203" s="201"/>
      <c r="GU203" s="202" t="s">
        <v>667</v>
      </c>
      <c r="GV203" s="201"/>
      <c r="GW203" s="202" t="s">
        <v>667</v>
      </c>
      <c r="GX203" s="201"/>
      <c r="GY203" s="202" t="s">
        <v>667</v>
      </c>
      <c r="GZ203" s="201"/>
      <c r="HA203" s="202" t="s">
        <v>667</v>
      </c>
      <c r="HB203" s="201"/>
      <c r="HC203" s="202" t="s">
        <v>667</v>
      </c>
      <c r="HD203" s="201"/>
      <c r="HE203" s="202" t="s">
        <v>667</v>
      </c>
      <c r="HF203" s="201"/>
      <c r="HG203" s="202" t="s">
        <v>667</v>
      </c>
      <c r="HH203" s="201"/>
      <c r="HI203" s="202" t="s">
        <v>667</v>
      </c>
      <c r="HJ203" s="201"/>
      <c r="HK203" s="202" t="s">
        <v>667</v>
      </c>
      <c r="HL203" s="201"/>
      <c r="HM203" s="202" t="s">
        <v>667</v>
      </c>
      <c r="HN203" s="201"/>
      <c r="HO203" s="202" t="s">
        <v>667</v>
      </c>
      <c r="HP203" s="201"/>
      <c r="HQ203" s="202" t="s">
        <v>667</v>
      </c>
      <c r="HR203" s="201"/>
      <c r="HS203" s="202" t="s">
        <v>667</v>
      </c>
      <c r="HT203" s="201"/>
      <c r="HU203" s="202" t="s">
        <v>667</v>
      </c>
      <c r="HV203" s="201"/>
      <c r="HW203" s="202" t="s">
        <v>667</v>
      </c>
      <c r="HX203" s="201"/>
      <c r="HY203" s="202" t="s">
        <v>667</v>
      </c>
      <c r="HZ203" s="201"/>
      <c r="IA203" s="202" t="s">
        <v>667</v>
      </c>
      <c r="IB203" s="201"/>
      <c r="IC203" s="202" t="s">
        <v>667</v>
      </c>
      <c r="ID203" s="201"/>
      <c r="IE203" s="202" t="s">
        <v>667</v>
      </c>
      <c r="IF203" s="201"/>
      <c r="IG203" s="202" t="s">
        <v>667</v>
      </c>
      <c r="IH203" s="201"/>
      <c r="II203" s="202" t="s">
        <v>667</v>
      </c>
    </row>
    <row r="204" spans="1:243" ht="15.75" customHeight="1" x14ac:dyDescent="0.2">
      <c r="A204" s="604"/>
      <c r="B204" s="610" t="s">
        <v>12</v>
      </c>
      <c r="C204" s="612">
        <v>46072</v>
      </c>
      <c r="D204" s="10">
        <v>0</v>
      </c>
      <c r="E204" s="536" t="s">
        <v>81</v>
      </c>
      <c r="F204" s="195">
        <v>0</v>
      </c>
      <c r="G204" s="196"/>
      <c r="H204" s="195">
        <v>0</v>
      </c>
      <c r="I204" s="196"/>
      <c r="J204" s="195">
        <v>0</v>
      </c>
      <c r="K204" s="196"/>
      <c r="L204" s="195">
        <v>0</v>
      </c>
      <c r="M204" s="196"/>
      <c r="N204" s="195">
        <v>0</v>
      </c>
      <c r="O204" s="196"/>
      <c r="P204" s="195">
        <v>0</v>
      </c>
      <c r="Q204" s="196"/>
      <c r="R204" s="195">
        <v>0</v>
      </c>
      <c r="S204" s="196"/>
      <c r="T204" s="195">
        <v>0</v>
      </c>
      <c r="U204" s="196"/>
      <c r="V204" s="195">
        <v>0</v>
      </c>
      <c r="W204" s="196"/>
      <c r="X204" s="195">
        <v>0</v>
      </c>
      <c r="Y204" s="196"/>
      <c r="Z204" s="195">
        <v>0</v>
      </c>
      <c r="AA204" s="196"/>
      <c r="AB204" s="195">
        <v>0</v>
      </c>
      <c r="AC204" s="196"/>
      <c r="AD204" s="195">
        <v>0</v>
      </c>
      <c r="AE204" s="196"/>
      <c r="AF204" s="195">
        <v>0</v>
      </c>
      <c r="AG204" s="196"/>
      <c r="AH204" s="195">
        <v>0</v>
      </c>
      <c r="AI204" s="196"/>
      <c r="AJ204" s="195">
        <v>0</v>
      </c>
      <c r="AK204" s="196"/>
      <c r="AL204" s="195">
        <v>0</v>
      </c>
      <c r="AM204" s="196"/>
      <c r="AN204" s="195">
        <v>0</v>
      </c>
      <c r="AO204" s="196"/>
      <c r="AP204" s="195">
        <v>0</v>
      </c>
      <c r="AQ204" s="196"/>
      <c r="AR204" s="195">
        <v>0</v>
      </c>
      <c r="AS204" s="196"/>
      <c r="AT204" s="195">
        <v>0</v>
      </c>
      <c r="AU204" s="196"/>
      <c r="AV204" s="195">
        <v>0</v>
      </c>
      <c r="AW204" s="196"/>
      <c r="AX204" s="195">
        <v>0</v>
      </c>
      <c r="AY204" s="196"/>
      <c r="AZ204" s="195">
        <v>0</v>
      </c>
      <c r="BA204" s="196"/>
      <c r="BB204" s="195">
        <v>0</v>
      </c>
      <c r="BC204" s="196"/>
      <c r="BD204" s="195">
        <v>0</v>
      </c>
      <c r="BE204" s="196"/>
      <c r="BF204" s="195">
        <v>0</v>
      </c>
      <c r="BG204" s="196"/>
      <c r="BH204" s="195">
        <v>0</v>
      </c>
      <c r="BI204" s="196"/>
      <c r="BJ204" s="195">
        <v>0</v>
      </c>
      <c r="BK204" s="196"/>
      <c r="BL204" s="195">
        <v>0</v>
      </c>
      <c r="BM204" s="196"/>
      <c r="BN204" s="195">
        <v>0</v>
      </c>
      <c r="BO204" s="196"/>
      <c r="BP204" s="195">
        <v>0</v>
      </c>
      <c r="BQ204" s="196"/>
      <c r="BR204" s="195">
        <v>0</v>
      </c>
      <c r="BS204" s="196"/>
      <c r="BT204" s="195">
        <v>0</v>
      </c>
      <c r="BU204" s="196"/>
      <c r="BV204" s="195">
        <v>0</v>
      </c>
      <c r="BW204" s="196"/>
      <c r="BX204" s="195">
        <v>0</v>
      </c>
      <c r="BY204" s="196"/>
      <c r="BZ204" s="195">
        <v>0</v>
      </c>
      <c r="CA204" s="196"/>
      <c r="CB204" s="195">
        <v>0</v>
      </c>
      <c r="CC204" s="196"/>
      <c r="CD204" s="195">
        <v>0</v>
      </c>
      <c r="CE204" s="196"/>
      <c r="CF204" s="195">
        <v>0</v>
      </c>
      <c r="CG204" s="196"/>
      <c r="CH204" s="195">
        <v>0</v>
      </c>
      <c r="CI204" s="196"/>
      <c r="CJ204" s="195">
        <v>0</v>
      </c>
      <c r="CK204" s="196"/>
      <c r="CL204" s="195">
        <v>0</v>
      </c>
      <c r="CM204" s="196"/>
      <c r="CN204" s="195">
        <v>0</v>
      </c>
      <c r="CO204" s="196"/>
      <c r="CP204" s="195">
        <v>0</v>
      </c>
      <c r="CQ204" s="196"/>
      <c r="CR204" s="195">
        <v>0</v>
      </c>
      <c r="CS204" s="196"/>
      <c r="CT204" s="195">
        <v>0</v>
      </c>
      <c r="CU204" s="196"/>
      <c r="CV204" s="195">
        <v>0</v>
      </c>
      <c r="CW204" s="196"/>
      <c r="CX204" s="195">
        <v>0</v>
      </c>
      <c r="CY204" s="196"/>
      <c r="CZ204" s="195">
        <v>0</v>
      </c>
      <c r="DA204" s="196"/>
      <c r="DB204" s="195">
        <v>0</v>
      </c>
      <c r="DC204" s="196"/>
      <c r="DD204" s="195">
        <v>0</v>
      </c>
      <c r="DE204" s="196"/>
      <c r="DF204" s="195">
        <v>0</v>
      </c>
      <c r="DG204" s="196"/>
      <c r="DH204" s="195">
        <v>0</v>
      </c>
      <c r="DI204" s="196"/>
      <c r="DJ204" s="195">
        <v>0</v>
      </c>
      <c r="DK204" s="196"/>
      <c r="DL204" s="195">
        <v>0</v>
      </c>
      <c r="DM204" s="196"/>
      <c r="DN204" s="195">
        <v>0</v>
      </c>
      <c r="DO204" s="196"/>
      <c r="DP204" s="195">
        <v>0</v>
      </c>
      <c r="DQ204" s="196"/>
      <c r="DR204" s="195">
        <v>0</v>
      </c>
      <c r="DS204" s="196"/>
      <c r="DT204" s="195">
        <v>0</v>
      </c>
      <c r="DU204" s="196"/>
      <c r="DV204" s="195">
        <v>0</v>
      </c>
      <c r="DW204" s="196"/>
      <c r="DX204" s="195">
        <v>0</v>
      </c>
      <c r="DY204" s="196"/>
      <c r="DZ204" s="195">
        <v>0</v>
      </c>
      <c r="EA204" s="196"/>
      <c r="EB204" s="195">
        <v>0</v>
      </c>
      <c r="EC204" s="196"/>
      <c r="ED204" s="195">
        <v>0</v>
      </c>
      <c r="EE204" s="196"/>
      <c r="EF204" s="195">
        <v>0</v>
      </c>
      <c r="EG204" s="196"/>
      <c r="EH204" s="195">
        <v>0</v>
      </c>
      <c r="EI204" s="196"/>
      <c r="EJ204" s="195">
        <v>0</v>
      </c>
      <c r="EK204" s="196"/>
      <c r="EL204" s="195">
        <v>0</v>
      </c>
      <c r="EM204" s="196"/>
      <c r="EN204" s="195">
        <v>0</v>
      </c>
      <c r="EO204" s="196"/>
      <c r="EP204" s="195">
        <v>0</v>
      </c>
      <c r="EQ204" s="196"/>
      <c r="ER204" s="195">
        <v>0</v>
      </c>
      <c r="ES204" s="196"/>
      <c r="ET204" s="195">
        <v>0</v>
      </c>
      <c r="EU204" s="196"/>
      <c r="EV204" s="195">
        <v>0</v>
      </c>
      <c r="EW204" s="196"/>
      <c r="EX204" s="195">
        <v>0</v>
      </c>
      <c r="EY204" s="196"/>
      <c r="EZ204" s="195">
        <v>0</v>
      </c>
      <c r="FA204" s="196"/>
      <c r="FB204" s="195">
        <v>0</v>
      </c>
      <c r="FC204" s="196"/>
      <c r="FD204" s="195">
        <v>0</v>
      </c>
      <c r="FE204" s="196"/>
      <c r="FF204" s="195">
        <v>0</v>
      </c>
      <c r="FG204" s="196"/>
      <c r="FH204" s="195">
        <v>0</v>
      </c>
      <c r="FI204" s="196"/>
      <c r="FJ204" s="195">
        <v>0</v>
      </c>
      <c r="FK204" s="196"/>
      <c r="FL204" s="195">
        <v>0</v>
      </c>
      <c r="FM204" s="196"/>
      <c r="FN204" s="195">
        <v>0</v>
      </c>
      <c r="FO204" s="196"/>
      <c r="FP204" s="195">
        <v>0</v>
      </c>
      <c r="FQ204" s="196"/>
      <c r="FR204" s="195">
        <v>0</v>
      </c>
      <c r="FS204" s="196"/>
      <c r="FT204" s="195">
        <v>0</v>
      </c>
      <c r="FU204" s="196"/>
      <c r="FV204" s="195">
        <v>0</v>
      </c>
      <c r="FW204" s="196"/>
      <c r="FX204" s="195">
        <v>0</v>
      </c>
      <c r="FY204" s="196"/>
      <c r="FZ204" s="195">
        <v>0</v>
      </c>
      <c r="GA204" s="196"/>
      <c r="GB204" s="195">
        <v>0</v>
      </c>
      <c r="GC204" s="196"/>
      <c r="GD204" s="195">
        <v>0</v>
      </c>
      <c r="GE204" s="196"/>
      <c r="GF204" s="195">
        <v>0</v>
      </c>
      <c r="GG204" s="196"/>
      <c r="GH204" s="195">
        <v>0</v>
      </c>
      <c r="GI204" s="196"/>
      <c r="GJ204" s="195">
        <v>0</v>
      </c>
      <c r="GK204" s="196"/>
      <c r="GL204" s="195">
        <v>0</v>
      </c>
      <c r="GM204" s="196"/>
      <c r="GN204" s="195">
        <v>0</v>
      </c>
      <c r="GO204" s="196"/>
      <c r="GP204" s="195">
        <v>0</v>
      </c>
      <c r="GQ204" s="196"/>
      <c r="GR204" s="195">
        <v>0</v>
      </c>
      <c r="GS204" s="196"/>
      <c r="GT204" s="195">
        <v>0</v>
      </c>
      <c r="GU204" s="196"/>
      <c r="GV204" s="195">
        <v>0</v>
      </c>
      <c r="GW204" s="196"/>
      <c r="GX204" s="195">
        <v>0</v>
      </c>
      <c r="GY204" s="196"/>
      <c r="GZ204" s="195">
        <v>0</v>
      </c>
      <c r="HA204" s="196"/>
      <c r="HB204" s="195">
        <v>0</v>
      </c>
      <c r="HC204" s="196"/>
      <c r="HD204" s="195">
        <v>0</v>
      </c>
      <c r="HE204" s="196"/>
      <c r="HF204" s="195">
        <v>0</v>
      </c>
      <c r="HG204" s="196"/>
      <c r="HH204" s="195">
        <v>0</v>
      </c>
      <c r="HI204" s="196"/>
      <c r="HJ204" s="195">
        <v>0</v>
      </c>
      <c r="HK204" s="196"/>
      <c r="HL204" s="195">
        <v>0</v>
      </c>
      <c r="HM204" s="196"/>
      <c r="HN204" s="195">
        <v>0</v>
      </c>
      <c r="HO204" s="196"/>
      <c r="HP204" s="195">
        <v>0</v>
      </c>
      <c r="HQ204" s="196"/>
      <c r="HR204" s="195">
        <v>0</v>
      </c>
      <c r="HS204" s="196"/>
      <c r="HT204" s="195">
        <v>0</v>
      </c>
      <c r="HU204" s="196"/>
      <c r="HV204" s="195">
        <v>0</v>
      </c>
      <c r="HW204" s="196"/>
      <c r="HX204" s="195">
        <v>0</v>
      </c>
      <c r="HY204" s="196"/>
      <c r="HZ204" s="195">
        <v>0</v>
      </c>
      <c r="IA204" s="196"/>
      <c r="IB204" s="195">
        <v>0</v>
      </c>
      <c r="IC204" s="196"/>
      <c r="ID204" s="195">
        <v>0</v>
      </c>
      <c r="IE204" s="196"/>
      <c r="IF204" s="195">
        <v>0</v>
      </c>
      <c r="IG204" s="196"/>
      <c r="IH204" s="195">
        <v>0</v>
      </c>
      <c r="II204" s="196"/>
    </row>
    <row r="205" spans="1:243" ht="15.75" customHeight="1" x14ac:dyDescent="0.2">
      <c r="A205" s="604"/>
      <c r="B205" s="598"/>
      <c r="C205" s="613"/>
      <c r="D205" s="7" t="s">
        <v>6</v>
      </c>
      <c r="E205" s="537"/>
      <c r="F205" s="197"/>
      <c r="G205" s="198" t="s">
        <v>667</v>
      </c>
      <c r="H205" s="197"/>
      <c r="I205" s="198" t="s">
        <v>667</v>
      </c>
      <c r="J205" s="197"/>
      <c r="K205" s="198" t="s">
        <v>667</v>
      </c>
      <c r="L205" s="197"/>
      <c r="M205" s="198" t="s">
        <v>667</v>
      </c>
      <c r="N205" s="197"/>
      <c r="O205" s="198" t="s">
        <v>667</v>
      </c>
      <c r="P205" s="197"/>
      <c r="Q205" s="198" t="s">
        <v>667</v>
      </c>
      <c r="R205" s="197"/>
      <c r="S205" s="198" t="s">
        <v>667</v>
      </c>
      <c r="T205" s="197"/>
      <c r="U205" s="198" t="s">
        <v>667</v>
      </c>
      <c r="V205" s="197"/>
      <c r="W205" s="198" t="s">
        <v>667</v>
      </c>
      <c r="X205" s="197"/>
      <c r="Y205" s="198" t="s">
        <v>667</v>
      </c>
      <c r="Z205" s="197"/>
      <c r="AA205" s="198" t="s">
        <v>667</v>
      </c>
      <c r="AB205" s="197"/>
      <c r="AC205" s="198" t="s">
        <v>667</v>
      </c>
      <c r="AD205" s="197"/>
      <c r="AE205" s="198" t="s">
        <v>667</v>
      </c>
      <c r="AF205" s="197"/>
      <c r="AG205" s="198" t="s">
        <v>667</v>
      </c>
      <c r="AH205" s="197"/>
      <c r="AI205" s="198" t="s">
        <v>667</v>
      </c>
      <c r="AJ205" s="197"/>
      <c r="AK205" s="198" t="s">
        <v>667</v>
      </c>
      <c r="AL205" s="197"/>
      <c r="AM205" s="198" t="s">
        <v>667</v>
      </c>
      <c r="AN205" s="197"/>
      <c r="AO205" s="198" t="s">
        <v>667</v>
      </c>
      <c r="AP205" s="197"/>
      <c r="AQ205" s="198" t="s">
        <v>667</v>
      </c>
      <c r="AR205" s="197"/>
      <c r="AS205" s="198" t="s">
        <v>667</v>
      </c>
      <c r="AT205" s="197"/>
      <c r="AU205" s="198" t="s">
        <v>667</v>
      </c>
      <c r="AV205" s="197"/>
      <c r="AW205" s="198" t="s">
        <v>667</v>
      </c>
      <c r="AX205" s="197"/>
      <c r="AY205" s="198" t="s">
        <v>667</v>
      </c>
      <c r="AZ205" s="197"/>
      <c r="BA205" s="198" t="s">
        <v>667</v>
      </c>
      <c r="BB205" s="197"/>
      <c r="BC205" s="198" t="s">
        <v>667</v>
      </c>
      <c r="BD205" s="197"/>
      <c r="BE205" s="198" t="s">
        <v>667</v>
      </c>
      <c r="BF205" s="197"/>
      <c r="BG205" s="198" t="s">
        <v>667</v>
      </c>
      <c r="BH205" s="197"/>
      <c r="BI205" s="198" t="s">
        <v>667</v>
      </c>
      <c r="BJ205" s="197"/>
      <c r="BK205" s="198" t="s">
        <v>667</v>
      </c>
      <c r="BL205" s="197"/>
      <c r="BM205" s="198" t="s">
        <v>667</v>
      </c>
      <c r="BN205" s="197"/>
      <c r="BO205" s="198" t="s">
        <v>667</v>
      </c>
      <c r="BP205" s="197"/>
      <c r="BQ205" s="198" t="s">
        <v>667</v>
      </c>
      <c r="BR205" s="197"/>
      <c r="BS205" s="198" t="s">
        <v>667</v>
      </c>
      <c r="BT205" s="197"/>
      <c r="BU205" s="198" t="s">
        <v>667</v>
      </c>
      <c r="BV205" s="197"/>
      <c r="BW205" s="198" t="s">
        <v>667</v>
      </c>
      <c r="BX205" s="197"/>
      <c r="BY205" s="198" t="s">
        <v>667</v>
      </c>
      <c r="BZ205" s="197"/>
      <c r="CA205" s="198" t="s">
        <v>667</v>
      </c>
      <c r="CB205" s="197"/>
      <c r="CC205" s="198" t="s">
        <v>667</v>
      </c>
      <c r="CD205" s="197"/>
      <c r="CE205" s="198" t="s">
        <v>667</v>
      </c>
      <c r="CF205" s="197"/>
      <c r="CG205" s="198" t="s">
        <v>667</v>
      </c>
      <c r="CH205" s="197"/>
      <c r="CI205" s="198" t="s">
        <v>667</v>
      </c>
      <c r="CJ205" s="197"/>
      <c r="CK205" s="198" t="s">
        <v>667</v>
      </c>
      <c r="CL205" s="197"/>
      <c r="CM205" s="198" t="s">
        <v>667</v>
      </c>
      <c r="CN205" s="197"/>
      <c r="CO205" s="198" t="s">
        <v>667</v>
      </c>
      <c r="CP205" s="197"/>
      <c r="CQ205" s="198" t="s">
        <v>667</v>
      </c>
      <c r="CR205" s="197"/>
      <c r="CS205" s="198" t="s">
        <v>667</v>
      </c>
      <c r="CT205" s="197"/>
      <c r="CU205" s="198" t="s">
        <v>667</v>
      </c>
      <c r="CV205" s="197"/>
      <c r="CW205" s="198" t="s">
        <v>667</v>
      </c>
      <c r="CX205" s="197"/>
      <c r="CY205" s="198" t="s">
        <v>667</v>
      </c>
      <c r="CZ205" s="197"/>
      <c r="DA205" s="198" t="s">
        <v>667</v>
      </c>
      <c r="DB205" s="197"/>
      <c r="DC205" s="198" t="s">
        <v>667</v>
      </c>
      <c r="DD205" s="197"/>
      <c r="DE205" s="198" t="s">
        <v>667</v>
      </c>
      <c r="DF205" s="197"/>
      <c r="DG205" s="198" t="s">
        <v>667</v>
      </c>
      <c r="DH205" s="197"/>
      <c r="DI205" s="198" t="s">
        <v>667</v>
      </c>
      <c r="DJ205" s="197"/>
      <c r="DK205" s="198" t="s">
        <v>667</v>
      </c>
      <c r="DL205" s="197"/>
      <c r="DM205" s="198" t="s">
        <v>667</v>
      </c>
      <c r="DN205" s="197"/>
      <c r="DO205" s="198" t="s">
        <v>667</v>
      </c>
      <c r="DP205" s="197"/>
      <c r="DQ205" s="198" t="s">
        <v>667</v>
      </c>
      <c r="DR205" s="197"/>
      <c r="DS205" s="198" t="s">
        <v>667</v>
      </c>
      <c r="DT205" s="197"/>
      <c r="DU205" s="198" t="s">
        <v>667</v>
      </c>
      <c r="DV205" s="197"/>
      <c r="DW205" s="198" t="s">
        <v>667</v>
      </c>
      <c r="DX205" s="197"/>
      <c r="DY205" s="198" t="s">
        <v>667</v>
      </c>
      <c r="DZ205" s="197"/>
      <c r="EA205" s="198" t="s">
        <v>667</v>
      </c>
      <c r="EB205" s="197"/>
      <c r="EC205" s="198" t="s">
        <v>667</v>
      </c>
      <c r="ED205" s="197"/>
      <c r="EE205" s="198" t="s">
        <v>667</v>
      </c>
      <c r="EF205" s="197"/>
      <c r="EG205" s="198" t="s">
        <v>667</v>
      </c>
      <c r="EH205" s="197"/>
      <c r="EI205" s="198" t="s">
        <v>667</v>
      </c>
      <c r="EJ205" s="197"/>
      <c r="EK205" s="198" t="s">
        <v>667</v>
      </c>
      <c r="EL205" s="197"/>
      <c r="EM205" s="198" t="s">
        <v>667</v>
      </c>
      <c r="EN205" s="197"/>
      <c r="EO205" s="198" t="s">
        <v>667</v>
      </c>
      <c r="EP205" s="197"/>
      <c r="EQ205" s="198" t="s">
        <v>667</v>
      </c>
      <c r="ER205" s="197"/>
      <c r="ES205" s="198" t="s">
        <v>667</v>
      </c>
      <c r="ET205" s="197"/>
      <c r="EU205" s="198" t="s">
        <v>667</v>
      </c>
      <c r="EV205" s="197"/>
      <c r="EW205" s="198" t="s">
        <v>667</v>
      </c>
      <c r="EX205" s="197"/>
      <c r="EY205" s="198" t="s">
        <v>667</v>
      </c>
      <c r="EZ205" s="197"/>
      <c r="FA205" s="198" t="s">
        <v>667</v>
      </c>
      <c r="FB205" s="197"/>
      <c r="FC205" s="198" t="s">
        <v>667</v>
      </c>
      <c r="FD205" s="197"/>
      <c r="FE205" s="198" t="s">
        <v>667</v>
      </c>
      <c r="FF205" s="197"/>
      <c r="FG205" s="198" t="s">
        <v>667</v>
      </c>
      <c r="FH205" s="197"/>
      <c r="FI205" s="198" t="s">
        <v>667</v>
      </c>
      <c r="FJ205" s="197"/>
      <c r="FK205" s="198" t="s">
        <v>667</v>
      </c>
      <c r="FL205" s="197"/>
      <c r="FM205" s="198" t="s">
        <v>667</v>
      </c>
      <c r="FN205" s="197"/>
      <c r="FO205" s="198" t="s">
        <v>667</v>
      </c>
      <c r="FP205" s="197"/>
      <c r="FQ205" s="198" t="s">
        <v>667</v>
      </c>
      <c r="FR205" s="197"/>
      <c r="FS205" s="198" t="s">
        <v>667</v>
      </c>
      <c r="FT205" s="197"/>
      <c r="FU205" s="198" t="s">
        <v>667</v>
      </c>
      <c r="FV205" s="197"/>
      <c r="FW205" s="198" t="s">
        <v>667</v>
      </c>
      <c r="FX205" s="197"/>
      <c r="FY205" s="198" t="s">
        <v>667</v>
      </c>
      <c r="FZ205" s="197"/>
      <c r="GA205" s="198" t="s">
        <v>667</v>
      </c>
      <c r="GB205" s="197"/>
      <c r="GC205" s="198" t="s">
        <v>667</v>
      </c>
      <c r="GD205" s="197"/>
      <c r="GE205" s="198" t="s">
        <v>667</v>
      </c>
      <c r="GF205" s="197"/>
      <c r="GG205" s="198" t="s">
        <v>667</v>
      </c>
      <c r="GH205" s="197"/>
      <c r="GI205" s="198" t="s">
        <v>667</v>
      </c>
      <c r="GJ205" s="197"/>
      <c r="GK205" s="198" t="s">
        <v>667</v>
      </c>
      <c r="GL205" s="197"/>
      <c r="GM205" s="198" t="s">
        <v>667</v>
      </c>
      <c r="GN205" s="197"/>
      <c r="GO205" s="198" t="s">
        <v>667</v>
      </c>
      <c r="GP205" s="197"/>
      <c r="GQ205" s="198" t="s">
        <v>667</v>
      </c>
      <c r="GR205" s="197"/>
      <c r="GS205" s="198" t="s">
        <v>667</v>
      </c>
      <c r="GT205" s="197"/>
      <c r="GU205" s="198" t="s">
        <v>667</v>
      </c>
      <c r="GV205" s="197"/>
      <c r="GW205" s="198" t="s">
        <v>667</v>
      </c>
      <c r="GX205" s="197"/>
      <c r="GY205" s="198" t="s">
        <v>667</v>
      </c>
      <c r="GZ205" s="197"/>
      <c r="HA205" s="198" t="s">
        <v>667</v>
      </c>
      <c r="HB205" s="197"/>
      <c r="HC205" s="198" t="s">
        <v>667</v>
      </c>
      <c r="HD205" s="197"/>
      <c r="HE205" s="198" t="s">
        <v>667</v>
      </c>
      <c r="HF205" s="197"/>
      <c r="HG205" s="198" t="s">
        <v>667</v>
      </c>
      <c r="HH205" s="197"/>
      <c r="HI205" s="198" t="s">
        <v>667</v>
      </c>
      <c r="HJ205" s="197"/>
      <c r="HK205" s="198" t="s">
        <v>667</v>
      </c>
      <c r="HL205" s="197"/>
      <c r="HM205" s="198" t="s">
        <v>667</v>
      </c>
      <c r="HN205" s="197"/>
      <c r="HO205" s="198" t="s">
        <v>667</v>
      </c>
      <c r="HP205" s="197"/>
      <c r="HQ205" s="198" t="s">
        <v>667</v>
      </c>
      <c r="HR205" s="197"/>
      <c r="HS205" s="198" t="s">
        <v>667</v>
      </c>
      <c r="HT205" s="197"/>
      <c r="HU205" s="198" t="s">
        <v>667</v>
      </c>
      <c r="HV205" s="197"/>
      <c r="HW205" s="198" t="s">
        <v>667</v>
      </c>
      <c r="HX205" s="197"/>
      <c r="HY205" s="198" t="s">
        <v>667</v>
      </c>
      <c r="HZ205" s="197"/>
      <c r="IA205" s="198" t="s">
        <v>667</v>
      </c>
      <c r="IB205" s="197"/>
      <c r="IC205" s="198" t="s">
        <v>667</v>
      </c>
      <c r="ID205" s="197"/>
      <c r="IE205" s="198" t="s">
        <v>667</v>
      </c>
      <c r="IF205" s="197"/>
      <c r="IG205" s="198" t="s">
        <v>667</v>
      </c>
      <c r="IH205" s="197"/>
      <c r="II205" s="198" t="s">
        <v>667</v>
      </c>
    </row>
    <row r="206" spans="1:243" ht="15.75" customHeight="1" x14ac:dyDescent="0.2">
      <c r="A206" s="604"/>
      <c r="B206" s="598"/>
      <c r="C206" s="613"/>
      <c r="D206" s="7">
        <v>0</v>
      </c>
      <c r="E206" s="538" t="s">
        <v>82</v>
      </c>
      <c r="F206" s="199">
        <v>0</v>
      </c>
      <c r="G206" s="200"/>
      <c r="H206" s="199">
        <v>0</v>
      </c>
      <c r="I206" s="200"/>
      <c r="J206" s="199">
        <v>0</v>
      </c>
      <c r="K206" s="200"/>
      <c r="L206" s="199">
        <v>0</v>
      </c>
      <c r="M206" s="200"/>
      <c r="N206" s="199">
        <v>0</v>
      </c>
      <c r="O206" s="200"/>
      <c r="P206" s="199">
        <v>0</v>
      </c>
      <c r="Q206" s="200"/>
      <c r="R206" s="199">
        <v>0</v>
      </c>
      <c r="S206" s="200"/>
      <c r="T206" s="199">
        <v>0</v>
      </c>
      <c r="U206" s="200"/>
      <c r="V206" s="199">
        <v>0</v>
      </c>
      <c r="W206" s="200"/>
      <c r="X206" s="199">
        <v>0</v>
      </c>
      <c r="Y206" s="200"/>
      <c r="Z206" s="199">
        <v>0</v>
      </c>
      <c r="AA206" s="200"/>
      <c r="AB206" s="199">
        <v>0</v>
      </c>
      <c r="AC206" s="200"/>
      <c r="AD206" s="199">
        <v>0</v>
      </c>
      <c r="AE206" s="200"/>
      <c r="AF206" s="199">
        <v>0</v>
      </c>
      <c r="AG206" s="200"/>
      <c r="AH206" s="199">
        <v>0</v>
      </c>
      <c r="AI206" s="200"/>
      <c r="AJ206" s="199">
        <v>0</v>
      </c>
      <c r="AK206" s="200"/>
      <c r="AL206" s="199">
        <v>0</v>
      </c>
      <c r="AM206" s="200"/>
      <c r="AN206" s="199">
        <v>0</v>
      </c>
      <c r="AO206" s="200"/>
      <c r="AP206" s="199">
        <v>0</v>
      </c>
      <c r="AQ206" s="200"/>
      <c r="AR206" s="199">
        <v>0</v>
      </c>
      <c r="AS206" s="200"/>
      <c r="AT206" s="199">
        <v>0</v>
      </c>
      <c r="AU206" s="200"/>
      <c r="AV206" s="199">
        <v>0</v>
      </c>
      <c r="AW206" s="200"/>
      <c r="AX206" s="199">
        <v>0</v>
      </c>
      <c r="AY206" s="200"/>
      <c r="AZ206" s="199">
        <v>0</v>
      </c>
      <c r="BA206" s="200"/>
      <c r="BB206" s="199">
        <v>0</v>
      </c>
      <c r="BC206" s="200"/>
      <c r="BD206" s="199">
        <v>0</v>
      </c>
      <c r="BE206" s="200"/>
      <c r="BF206" s="199">
        <v>0</v>
      </c>
      <c r="BG206" s="200"/>
      <c r="BH206" s="199">
        <v>0</v>
      </c>
      <c r="BI206" s="200"/>
      <c r="BJ206" s="199">
        <v>0</v>
      </c>
      <c r="BK206" s="200"/>
      <c r="BL206" s="199">
        <v>0</v>
      </c>
      <c r="BM206" s="200"/>
      <c r="BN206" s="199">
        <v>0</v>
      </c>
      <c r="BO206" s="200"/>
      <c r="BP206" s="199">
        <v>0</v>
      </c>
      <c r="BQ206" s="200"/>
      <c r="BR206" s="199">
        <v>0</v>
      </c>
      <c r="BS206" s="200"/>
      <c r="BT206" s="199">
        <v>0</v>
      </c>
      <c r="BU206" s="200"/>
      <c r="BV206" s="199">
        <v>0</v>
      </c>
      <c r="BW206" s="200"/>
      <c r="BX206" s="199">
        <v>0</v>
      </c>
      <c r="BY206" s="200"/>
      <c r="BZ206" s="199">
        <v>0</v>
      </c>
      <c r="CA206" s="200"/>
      <c r="CB206" s="199">
        <v>0</v>
      </c>
      <c r="CC206" s="200"/>
      <c r="CD206" s="199">
        <v>0</v>
      </c>
      <c r="CE206" s="200"/>
      <c r="CF206" s="199">
        <v>0</v>
      </c>
      <c r="CG206" s="200"/>
      <c r="CH206" s="199">
        <v>0</v>
      </c>
      <c r="CI206" s="200"/>
      <c r="CJ206" s="199">
        <v>0</v>
      </c>
      <c r="CK206" s="200"/>
      <c r="CL206" s="199">
        <v>0</v>
      </c>
      <c r="CM206" s="200"/>
      <c r="CN206" s="199">
        <v>0</v>
      </c>
      <c r="CO206" s="200"/>
      <c r="CP206" s="199">
        <v>0</v>
      </c>
      <c r="CQ206" s="200"/>
      <c r="CR206" s="199">
        <v>0</v>
      </c>
      <c r="CS206" s="200"/>
      <c r="CT206" s="199">
        <v>0</v>
      </c>
      <c r="CU206" s="200"/>
      <c r="CV206" s="199">
        <v>0</v>
      </c>
      <c r="CW206" s="200"/>
      <c r="CX206" s="199">
        <v>0</v>
      </c>
      <c r="CY206" s="200"/>
      <c r="CZ206" s="199">
        <v>0</v>
      </c>
      <c r="DA206" s="200"/>
      <c r="DB206" s="199">
        <v>0</v>
      </c>
      <c r="DC206" s="200"/>
      <c r="DD206" s="199">
        <v>0</v>
      </c>
      <c r="DE206" s="200"/>
      <c r="DF206" s="199">
        <v>0</v>
      </c>
      <c r="DG206" s="200"/>
      <c r="DH206" s="199">
        <v>0</v>
      </c>
      <c r="DI206" s="200"/>
      <c r="DJ206" s="199">
        <v>0</v>
      </c>
      <c r="DK206" s="200"/>
      <c r="DL206" s="199">
        <v>0</v>
      </c>
      <c r="DM206" s="200"/>
      <c r="DN206" s="199">
        <v>0</v>
      </c>
      <c r="DO206" s="200"/>
      <c r="DP206" s="199">
        <v>0</v>
      </c>
      <c r="DQ206" s="200"/>
      <c r="DR206" s="199">
        <v>0</v>
      </c>
      <c r="DS206" s="200"/>
      <c r="DT206" s="199">
        <v>0</v>
      </c>
      <c r="DU206" s="200"/>
      <c r="DV206" s="199">
        <v>0</v>
      </c>
      <c r="DW206" s="200"/>
      <c r="DX206" s="199">
        <v>0</v>
      </c>
      <c r="DY206" s="200"/>
      <c r="DZ206" s="199">
        <v>0</v>
      </c>
      <c r="EA206" s="200"/>
      <c r="EB206" s="199">
        <v>0</v>
      </c>
      <c r="EC206" s="200"/>
      <c r="ED206" s="199">
        <v>0</v>
      </c>
      <c r="EE206" s="200"/>
      <c r="EF206" s="199">
        <v>0</v>
      </c>
      <c r="EG206" s="200"/>
      <c r="EH206" s="199">
        <v>0</v>
      </c>
      <c r="EI206" s="200"/>
      <c r="EJ206" s="199">
        <v>0</v>
      </c>
      <c r="EK206" s="200"/>
      <c r="EL206" s="199">
        <v>0</v>
      </c>
      <c r="EM206" s="200"/>
      <c r="EN206" s="199">
        <v>0</v>
      </c>
      <c r="EO206" s="200"/>
      <c r="EP206" s="199">
        <v>0</v>
      </c>
      <c r="EQ206" s="200"/>
      <c r="ER206" s="199">
        <v>0</v>
      </c>
      <c r="ES206" s="200"/>
      <c r="ET206" s="199">
        <v>0</v>
      </c>
      <c r="EU206" s="200"/>
      <c r="EV206" s="199">
        <v>0</v>
      </c>
      <c r="EW206" s="200"/>
      <c r="EX206" s="199">
        <v>0</v>
      </c>
      <c r="EY206" s="200"/>
      <c r="EZ206" s="199">
        <v>0</v>
      </c>
      <c r="FA206" s="200"/>
      <c r="FB206" s="199">
        <v>0</v>
      </c>
      <c r="FC206" s="200"/>
      <c r="FD206" s="199">
        <v>0</v>
      </c>
      <c r="FE206" s="200"/>
      <c r="FF206" s="199">
        <v>0</v>
      </c>
      <c r="FG206" s="200"/>
      <c r="FH206" s="199">
        <v>0</v>
      </c>
      <c r="FI206" s="200"/>
      <c r="FJ206" s="199">
        <v>0</v>
      </c>
      <c r="FK206" s="200"/>
      <c r="FL206" s="199">
        <v>0</v>
      </c>
      <c r="FM206" s="200"/>
      <c r="FN206" s="199">
        <v>0</v>
      </c>
      <c r="FO206" s="200"/>
      <c r="FP206" s="199">
        <v>0</v>
      </c>
      <c r="FQ206" s="200"/>
      <c r="FR206" s="199">
        <v>0</v>
      </c>
      <c r="FS206" s="200"/>
      <c r="FT206" s="199">
        <v>0</v>
      </c>
      <c r="FU206" s="200"/>
      <c r="FV206" s="199">
        <v>0</v>
      </c>
      <c r="FW206" s="200"/>
      <c r="FX206" s="199">
        <v>0</v>
      </c>
      <c r="FY206" s="200"/>
      <c r="FZ206" s="199">
        <v>0</v>
      </c>
      <c r="GA206" s="200"/>
      <c r="GB206" s="199">
        <v>0</v>
      </c>
      <c r="GC206" s="200"/>
      <c r="GD206" s="199">
        <v>0</v>
      </c>
      <c r="GE206" s="200"/>
      <c r="GF206" s="199">
        <v>0</v>
      </c>
      <c r="GG206" s="200"/>
      <c r="GH206" s="199">
        <v>0</v>
      </c>
      <c r="GI206" s="200"/>
      <c r="GJ206" s="199">
        <v>0</v>
      </c>
      <c r="GK206" s="200"/>
      <c r="GL206" s="199">
        <v>0</v>
      </c>
      <c r="GM206" s="200"/>
      <c r="GN206" s="199">
        <v>0</v>
      </c>
      <c r="GO206" s="200"/>
      <c r="GP206" s="199">
        <v>0</v>
      </c>
      <c r="GQ206" s="200"/>
      <c r="GR206" s="199">
        <v>0</v>
      </c>
      <c r="GS206" s="200"/>
      <c r="GT206" s="199">
        <v>0</v>
      </c>
      <c r="GU206" s="200"/>
      <c r="GV206" s="199">
        <v>0</v>
      </c>
      <c r="GW206" s="200"/>
      <c r="GX206" s="199">
        <v>0</v>
      </c>
      <c r="GY206" s="200"/>
      <c r="GZ206" s="199">
        <v>0</v>
      </c>
      <c r="HA206" s="200"/>
      <c r="HB206" s="199">
        <v>0</v>
      </c>
      <c r="HC206" s="200"/>
      <c r="HD206" s="199">
        <v>0</v>
      </c>
      <c r="HE206" s="200"/>
      <c r="HF206" s="199">
        <v>0</v>
      </c>
      <c r="HG206" s="200"/>
      <c r="HH206" s="199">
        <v>0</v>
      </c>
      <c r="HI206" s="200"/>
      <c r="HJ206" s="199">
        <v>0</v>
      </c>
      <c r="HK206" s="200"/>
      <c r="HL206" s="199">
        <v>0</v>
      </c>
      <c r="HM206" s="200"/>
      <c r="HN206" s="199">
        <v>0</v>
      </c>
      <c r="HO206" s="200"/>
      <c r="HP206" s="199">
        <v>0</v>
      </c>
      <c r="HQ206" s="200"/>
      <c r="HR206" s="199">
        <v>0</v>
      </c>
      <c r="HS206" s="200"/>
      <c r="HT206" s="199">
        <v>0</v>
      </c>
      <c r="HU206" s="200"/>
      <c r="HV206" s="199">
        <v>0</v>
      </c>
      <c r="HW206" s="200"/>
      <c r="HX206" s="199">
        <v>0</v>
      </c>
      <c r="HY206" s="200"/>
      <c r="HZ206" s="199">
        <v>0</v>
      </c>
      <c r="IA206" s="200"/>
      <c r="IB206" s="199">
        <v>0</v>
      </c>
      <c r="IC206" s="200"/>
      <c r="ID206" s="199">
        <v>0</v>
      </c>
      <c r="IE206" s="200"/>
      <c r="IF206" s="199">
        <v>0</v>
      </c>
      <c r="IG206" s="200"/>
      <c r="IH206" s="199">
        <v>0</v>
      </c>
      <c r="II206" s="200"/>
    </row>
    <row r="207" spans="1:243" ht="15.75" customHeight="1" x14ac:dyDescent="0.2">
      <c r="A207" s="604"/>
      <c r="B207" s="598"/>
      <c r="C207" s="613"/>
      <c r="D207" s="8">
        <v>0</v>
      </c>
      <c r="E207" s="537"/>
      <c r="F207" s="201"/>
      <c r="G207" s="202" t="s">
        <v>667</v>
      </c>
      <c r="H207" s="201"/>
      <c r="I207" s="202" t="s">
        <v>667</v>
      </c>
      <c r="J207" s="201"/>
      <c r="K207" s="202" t="s">
        <v>667</v>
      </c>
      <c r="L207" s="201"/>
      <c r="M207" s="202" t="s">
        <v>667</v>
      </c>
      <c r="N207" s="201"/>
      <c r="O207" s="202" t="s">
        <v>667</v>
      </c>
      <c r="P207" s="201"/>
      <c r="Q207" s="202" t="s">
        <v>667</v>
      </c>
      <c r="R207" s="201"/>
      <c r="S207" s="202" t="s">
        <v>667</v>
      </c>
      <c r="T207" s="201"/>
      <c r="U207" s="202" t="s">
        <v>667</v>
      </c>
      <c r="V207" s="201"/>
      <c r="W207" s="202" t="s">
        <v>667</v>
      </c>
      <c r="X207" s="201"/>
      <c r="Y207" s="202" t="s">
        <v>667</v>
      </c>
      <c r="Z207" s="201"/>
      <c r="AA207" s="202" t="s">
        <v>667</v>
      </c>
      <c r="AB207" s="201"/>
      <c r="AC207" s="202" t="s">
        <v>667</v>
      </c>
      <c r="AD207" s="201"/>
      <c r="AE207" s="202" t="s">
        <v>667</v>
      </c>
      <c r="AF207" s="201"/>
      <c r="AG207" s="202" t="s">
        <v>667</v>
      </c>
      <c r="AH207" s="201"/>
      <c r="AI207" s="202" t="s">
        <v>667</v>
      </c>
      <c r="AJ207" s="201"/>
      <c r="AK207" s="202" t="s">
        <v>667</v>
      </c>
      <c r="AL207" s="201"/>
      <c r="AM207" s="202" t="s">
        <v>667</v>
      </c>
      <c r="AN207" s="201"/>
      <c r="AO207" s="202" t="s">
        <v>667</v>
      </c>
      <c r="AP207" s="201"/>
      <c r="AQ207" s="202" t="s">
        <v>667</v>
      </c>
      <c r="AR207" s="201"/>
      <c r="AS207" s="202" t="s">
        <v>667</v>
      </c>
      <c r="AT207" s="201"/>
      <c r="AU207" s="202" t="s">
        <v>667</v>
      </c>
      <c r="AV207" s="201"/>
      <c r="AW207" s="202" t="s">
        <v>667</v>
      </c>
      <c r="AX207" s="201"/>
      <c r="AY207" s="202" t="s">
        <v>667</v>
      </c>
      <c r="AZ207" s="201"/>
      <c r="BA207" s="202" t="s">
        <v>667</v>
      </c>
      <c r="BB207" s="201"/>
      <c r="BC207" s="202" t="s">
        <v>667</v>
      </c>
      <c r="BD207" s="201"/>
      <c r="BE207" s="202" t="s">
        <v>667</v>
      </c>
      <c r="BF207" s="201"/>
      <c r="BG207" s="202" t="s">
        <v>667</v>
      </c>
      <c r="BH207" s="201"/>
      <c r="BI207" s="202" t="s">
        <v>667</v>
      </c>
      <c r="BJ207" s="201"/>
      <c r="BK207" s="202" t="s">
        <v>667</v>
      </c>
      <c r="BL207" s="201"/>
      <c r="BM207" s="202" t="s">
        <v>667</v>
      </c>
      <c r="BN207" s="201"/>
      <c r="BO207" s="202" t="s">
        <v>667</v>
      </c>
      <c r="BP207" s="201"/>
      <c r="BQ207" s="202" t="s">
        <v>667</v>
      </c>
      <c r="BR207" s="201"/>
      <c r="BS207" s="202" t="s">
        <v>667</v>
      </c>
      <c r="BT207" s="201"/>
      <c r="BU207" s="202" t="s">
        <v>667</v>
      </c>
      <c r="BV207" s="201"/>
      <c r="BW207" s="202" t="s">
        <v>667</v>
      </c>
      <c r="BX207" s="201"/>
      <c r="BY207" s="202" t="s">
        <v>667</v>
      </c>
      <c r="BZ207" s="201"/>
      <c r="CA207" s="202" t="s">
        <v>667</v>
      </c>
      <c r="CB207" s="201"/>
      <c r="CC207" s="202" t="s">
        <v>667</v>
      </c>
      <c r="CD207" s="201"/>
      <c r="CE207" s="202" t="s">
        <v>667</v>
      </c>
      <c r="CF207" s="201"/>
      <c r="CG207" s="202" t="s">
        <v>667</v>
      </c>
      <c r="CH207" s="201"/>
      <c r="CI207" s="202" t="s">
        <v>667</v>
      </c>
      <c r="CJ207" s="201"/>
      <c r="CK207" s="202" t="s">
        <v>667</v>
      </c>
      <c r="CL207" s="201"/>
      <c r="CM207" s="202" t="s">
        <v>667</v>
      </c>
      <c r="CN207" s="201"/>
      <c r="CO207" s="202" t="s">
        <v>667</v>
      </c>
      <c r="CP207" s="201"/>
      <c r="CQ207" s="202" t="s">
        <v>667</v>
      </c>
      <c r="CR207" s="201"/>
      <c r="CS207" s="202" t="s">
        <v>667</v>
      </c>
      <c r="CT207" s="201"/>
      <c r="CU207" s="202" t="s">
        <v>667</v>
      </c>
      <c r="CV207" s="201"/>
      <c r="CW207" s="202" t="s">
        <v>667</v>
      </c>
      <c r="CX207" s="201"/>
      <c r="CY207" s="202" t="s">
        <v>667</v>
      </c>
      <c r="CZ207" s="201"/>
      <c r="DA207" s="202" t="s">
        <v>667</v>
      </c>
      <c r="DB207" s="201"/>
      <c r="DC207" s="202" t="s">
        <v>667</v>
      </c>
      <c r="DD207" s="201"/>
      <c r="DE207" s="202" t="s">
        <v>667</v>
      </c>
      <c r="DF207" s="201"/>
      <c r="DG207" s="202" t="s">
        <v>667</v>
      </c>
      <c r="DH207" s="201"/>
      <c r="DI207" s="202" t="s">
        <v>667</v>
      </c>
      <c r="DJ207" s="201"/>
      <c r="DK207" s="202" t="s">
        <v>667</v>
      </c>
      <c r="DL207" s="201"/>
      <c r="DM207" s="202" t="s">
        <v>667</v>
      </c>
      <c r="DN207" s="201"/>
      <c r="DO207" s="202" t="s">
        <v>667</v>
      </c>
      <c r="DP207" s="201"/>
      <c r="DQ207" s="202" t="s">
        <v>667</v>
      </c>
      <c r="DR207" s="201"/>
      <c r="DS207" s="202" t="s">
        <v>667</v>
      </c>
      <c r="DT207" s="201"/>
      <c r="DU207" s="202" t="s">
        <v>667</v>
      </c>
      <c r="DV207" s="201"/>
      <c r="DW207" s="202" t="s">
        <v>667</v>
      </c>
      <c r="DX207" s="201"/>
      <c r="DY207" s="202" t="s">
        <v>667</v>
      </c>
      <c r="DZ207" s="201"/>
      <c r="EA207" s="202" t="s">
        <v>667</v>
      </c>
      <c r="EB207" s="201"/>
      <c r="EC207" s="202" t="s">
        <v>667</v>
      </c>
      <c r="ED207" s="201"/>
      <c r="EE207" s="202" t="s">
        <v>667</v>
      </c>
      <c r="EF207" s="201"/>
      <c r="EG207" s="202" t="s">
        <v>667</v>
      </c>
      <c r="EH207" s="201"/>
      <c r="EI207" s="202" t="s">
        <v>667</v>
      </c>
      <c r="EJ207" s="201"/>
      <c r="EK207" s="202" t="s">
        <v>667</v>
      </c>
      <c r="EL207" s="201"/>
      <c r="EM207" s="202" t="s">
        <v>667</v>
      </c>
      <c r="EN207" s="201"/>
      <c r="EO207" s="202" t="s">
        <v>667</v>
      </c>
      <c r="EP207" s="201"/>
      <c r="EQ207" s="202" t="s">
        <v>667</v>
      </c>
      <c r="ER207" s="201"/>
      <c r="ES207" s="202" t="s">
        <v>667</v>
      </c>
      <c r="ET207" s="201"/>
      <c r="EU207" s="202" t="s">
        <v>667</v>
      </c>
      <c r="EV207" s="201"/>
      <c r="EW207" s="202" t="s">
        <v>667</v>
      </c>
      <c r="EX207" s="201"/>
      <c r="EY207" s="202" t="s">
        <v>667</v>
      </c>
      <c r="EZ207" s="201"/>
      <c r="FA207" s="202" t="s">
        <v>667</v>
      </c>
      <c r="FB207" s="201"/>
      <c r="FC207" s="202" t="s">
        <v>667</v>
      </c>
      <c r="FD207" s="201"/>
      <c r="FE207" s="202" t="s">
        <v>667</v>
      </c>
      <c r="FF207" s="201"/>
      <c r="FG207" s="202" t="s">
        <v>667</v>
      </c>
      <c r="FH207" s="201"/>
      <c r="FI207" s="202" t="s">
        <v>667</v>
      </c>
      <c r="FJ207" s="201"/>
      <c r="FK207" s="202" t="s">
        <v>667</v>
      </c>
      <c r="FL207" s="201"/>
      <c r="FM207" s="202" t="s">
        <v>667</v>
      </c>
      <c r="FN207" s="201"/>
      <c r="FO207" s="202" t="s">
        <v>667</v>
      </c>
      <c r="FP207" s="201"/>
      <c r="FQ207" s="202" t="s">
        <v>667</v>
      </c>
      <c r="FR207" s="201"/>
      <c r="FS207" s="202" t="s">
        <v>667</v>
      </c>
      <c r="FT207" s="201"/>
      <c r="FU207" s="202" t="s">
        <v>667</v>
      </c>
      <c r="FV207" s="201"/>
      <c r="FW207" s="202" t="s">
        <v>667</v>
      </c>
      <c r="FX207" s="201"/>
      <c r="FY207" s="202" t="s">
        <v>667</v>
      </c>
      <c r="FZ207" s="201"/>
      <c r="GA207" s="202" t="s">
        <v>667</v>
      </c>
      <c r="GB207" s="201"/>
      <c r="GC207" s="202" t="s">
        <v>667</v>
      </c>
      <c r="GD207" s="201"/>
      <c r="GE207" s="202" t="s">
        <v>667</v>
      </c>
      <c r="GF207" s="201"/>
      <c r="GG207" s="202" t="s">
        <v>667</v>
      </c>
      <c r="GH207" s="201"/>
      <c r="GI207" s="202" t="s">
        <v>667</v>
      </c>
      <c r="GJ207" s="201"/>
      <c r="GK207" s="202" t="s">
        <v>667</v>
      </c>
      <c r="GL207" s="201"/>
      <c r="GM207" s="202" t="s">
        <v>667</v>
      </c>
      <c r="GN207" s="201"/>
      <c r="GO207" s="202" t="s">
        <v>667</v>
      </c>
      <c r="GP207" s="201"/>
      <c r="GQ207" s="202" t="s">
        <v>667</v>
      </c>
      <c r="GR207" s="201"/>
      <c r="GS207" s="202" t="s">
        <v>667</v>
      </c>
      <c r="GT207" s="201"/>
      <c r="GU207" s="202" t="s">
        <v>667</v>
      </c>
      <c r="GV207" s="201"/>
      <c r="GW207" s="202" t="s">
        <v>667</v>
      </c>
      <c r="GX207" s="201"/>
      <c r="GY207" s="202" t="s">
        <v>667</v>
      </c>
      <c r="GZ207" s="201"/>
      <c r="HA207" s="202" t="s">
        <v>667</v>
      </c>
      <c r="HB207" s="201"/>
      <c r="HC207" s="202" t="s">
        <v>667</v>
      </c>
      <c r="HD207" s="201"/>
      <c r="HE207" s="202" t="s">
        <v>667</v>
      </c>
      <c r="HF207" s="201"/>
      <c r="HG207" s="202" t="s">
        <v>667</v>
      </c>
      <c r="HH207" s="201"/>
      <c r="HI207" s="202" t="s">
        <v>667</v>
      </c>
      <c r="HJ207" s="201"/>
      <c r="HK207" s="202" t="s">
        <v>667</v>
      </c>
      <c r="HL207" s="201"/>
      <c r="HM207" s="202" t="s">
        <v>667</v>
      </c>
      <c r="HN207" s="201"/>
      <c r="HO207" s="202" t="s">
        <v>667</v>
      </c>
      <c r="HP207" s="201"/>
      <c r="HQ207" s="202" t="s">
        <v>667</v>
      </c>
      <c r="HR207" s="201"/>
      <c r="HS207" s="202" t="s">
        <v>667</v>
      </c>
      <c r="HT207" s="201"/>
      <c r="HU207" s="202" t="s">
        <v>667</v>
      </c>
      <c r="HV207" s="201"/>
      <c r="HW207" s="202" t="s">
        <v>667</v>
      </c>
      <c r="HX207" s="201"/>
      <c r="HY207" s="202" t="s">
        <v>667</v>
      </c>
      <c r="HZ207" s="201"/>
      <c r="IA207" s="202" t="s">
        <v>667</v>
      </c>
      <c r="IB207" s="201"/>
      <c r="IC207" s="202" t="s">
        <v>667</v>
      </c>
      <c r="ID207" s="201"/>
      <c r="IE207" s="202" t="s">
        <v>667</v>
      </c>
      <c r="IF207" s="201"/>
      <c r="IG207" s="202" t="s">
        <v>667</v>
      </c>
      <c r="IH207" s="201"/>
      <c r="II207" s="202" t="s">
        <v>667</v>
      </c>
    </row>
    <row r="208" spans="1:243" ht="15.75" customHeight="1" x14ac:dyDescent="0.2">
      <c r="A208" s="604"/>
      <c r="B208" s="598"/>
      <c r="C208" s="613"/>
      <c r="D208" s="9">
        <v>0</v>
      </c>
      <c r="E208" s="538" t="s">
        <v>7</v>
      </c>
      <c r="F208" s="195">
        <v>0</v>
      </c>
      <c r="G208" s="196"/>
      <c r="H208" s="195">
        <v>0</v>
      </c>
      <c r="I208" s="196"/>
      <c r="J208" s="195">
        <v>0</v>
      </c>
      <c r="K208" s="196"/>
      <c r="L208" s="195">
        <v>0</v>
      </c>
      <c r="M208" s="196"/>
      <c r="N208" s="195">
        <v>0</v>
      </c>
      <c r="O208" s="196"/>
      <c r="P208" s="195">
        <v>0</v>
      </c>
      <c r="Q208" s="196"/>
      <c r="R208" s="195">
        <v>0</v>
      </c>
      <c r="S208" s="196"/>
      <c r="T208" s="195">
        <v>0</v>
      </c>
      <c r="U208" s="196"/>
      <c r="V208" s="195">
        <v>0</v>
      </c>
      <c r="W208" s="196"/>
      <c r="X208" s="195">
        <v>0</v>
      </c>
      <c r="Y208" s="196"/>
      <c r="Z208" s="195">
        <v>0</v>
      </c>
      <c r="AA208" s="196"/>
      <c r="AB208" s="195">
        <v>0</v>
      </c>
      <c r="AC208" s="196"/>
      <c r="AD208" s="195">
        <v>0</v>
      </c>
      <c r="AE208" s="196"/>
      <c r="AF208" s="195">
        <v>0</v>
      </c>
      <c r="AG208" s="196"/>
      <c r="AH208" s="195">
        <v>0</v>
      </c>
      <c r="AI208" s="196"/>
      <c r="AJ208" s="195">
        <v>0</v>
      </c>
      <c r="AK208" s="196"/>
      <c r="AL208" s="195">
        <v>0</v>
      </c>
      <c r="AM208" s="196"/>
      <c r="AN208" s="195">
        <v>0</v>
      </c>
      <c r="AO208" s="196"/>
      <c r="AP208" s="195">
        <v>0</v>
      </c>
      <c r="AQ208" s="196"/>
      <c r="AR208" s="195">
        <v>0</v>
      </c>
      <c r="AS208" s="196"/>
      <c r="AT208" s="195">
        <v>0</v>
      </c>
      <c r="AU208" s="196"/>
      <c r="AV208" s="195">
        <v>0</v>
      </c>
      <c r="AW208" s="196"/>
      <c r="AX208" s="195">
        <v>0</v>
      </c>
      <c r="AY208" s="196"/>
      <c r="AZ208" s="195">
        <v>0</v>
      </c>
      <c r="BA208" s="196"/>
      <c r="BB208" s="195">
        <v>0</v>
      </c>
      <c r="BC208" s="196"/>
      <c r="BD208" s="195">
        <v>0</v>
      </c>
      <c r="BE208" s="196"/>
      <c r="BF208" s="195">
        <v>0</v>
      </c>
      <c r="BG208" s="196"/>
      <c r="BH208" s="195">
        <v>0</v>
      </c>
      <c r="BI208" s="196"/>
      <c r="BJ208" s="195">
        <v>0</v>
      </c>
      <c r="BK208" s="196"/>
      <c r="BL208" s="195">
        <v>0</v>
      </c>
      <c r="BM208" s="196"/>
      <c r="BN208" s="195">
        <v>0</v>
      </c>
      <c r="BO208" s="196"/>
      <c r="BP208" s="195">
        <v>0</v>
      </c>
      <c r="BQ208" s="196"/>
      <c r="BR208" s="195">
        <v>0</v>
      </c>
      <c r="BS208" s="196"/>
      <c r="BT208" s="195">
        <v>0</v>
      </c>
      <c r="BU208" s="196"/>
      <c r="BV208" s="195">
        <v>0</v>
      </c>
      <c r="BW208" s="196"/>
      <c r="BX208" s="195">
        <v>0</v>
      </c>
      <c r="BY208" s="196"/>
      <c r="BZ208" s="195">
        <v>0</v>
      </c>
      <c r="CA208" s="196"/>
      <c r="CB208" s="195">
        <v>0</v>
      </c>
      <c r="CC208" s="196"/>
      <c r="CD208" s="195">
        <v>0</v>
      </c>
      <c r="CE208" s="196"/>
      <c r="CF208" s="195">
        <v>0</v>
      </c>
      <c r="CG208" s="196"/>
      <c r="CH208" s="195">
        <v>0</v>
      </c>
      <c r="CI208" s="196"/>
      <c r="CJ208" s="195">
        <v>0</v>
      </c>
      <c r="CK208" s="196"/>
      <c r="CL208" s="195">
        <v>0</v>
      </c>
      <c r="CM208" s="196"/>
      <c r="CN208" s="195">
        <v>0</v>
      </c>
      <c r="CO208" s="196"/>
      <c r="CP208" s="195">
        <v>0</v>
      </c>
      <c r="CQ208" s="196"/>
      <c r="CR208" s="195">
        <v>0</v>
      </c>
      <c r="CS208" s="196"/>
      <c r="CT208" s="195">
        <v>0</v>
      </c>
      <c r="CU208" s="196"/>
      <c r="CV208" s="195">
        <v>0</v>
      </c>
      <c r="CW208" s="196"/>
      <c r="CX208" s="195">
        <v>0</v>
      </c>
      <c r="CY208" s="196"/>
      <c r="CZ208" s="195">
        <v>0</v>
      </c>
      <c r="DA208" s="196"/>
      <c r="DB208" s="195">
        <v>0</v>
      </c>
      <c r="DC208" s="196"/>
      <c r="DD208" s="195">
        <v>0</v>
      </c>
      <c r="DE208" s="196"/>
      <c r="DF208" s="195">
        <v>0</v>
      </c>
      <c r="DG208" s="196"/>
      <c r="DH208" s="195">
        <v>0</v>
      </c>
      <c r="DI208" s="196"/>
      <c r="DJ208" s="195">
        <v>0</v>
      </c>
      <c r="DK208" s="196"/>
      <c r="DL208" s="195">
        <v>0</v>
      </c>
      <c r="DM208" s="196"/>
      <c r="DN208" s="195">
        <v>0</v>
      </c>
      <c r="DO208" s="196"/>
      <c r="DP208" s="195">
        <v>0</v>
      </c>
      <c r="DQ208" s="196"/>
      <c r="DR208" s="195">
        <v>0</v>
      </c>
      <c r="DS208" s="196"/>
      <c r="DT208" s="195">
        <v>0</v>
      </c>
      <c r="DU208" s="196"/>
      <c r="DV208" s="195">
        <v>0</v>
      </c>
      <c r="DW208" s="196"/>
      <c r="DX208" s="195">
        <v>0</v>
      </c>
      <c r="DY208" s="196"/>
      <c r="DZ208" s="195">
        <v>0</v>
      </c>
      <c r="EA208" s="196"/>
      <c r="EB208" s="195">
        <v>0</v>
      </c>
      <c r="EC208" s="196"/>
      <c r="ED208" s="195">
        <v>0</v>
      </c>
      <c r="EE208" s="196"/>
      <c r="EF208" s="195">
        <v>0</v>
      </c>
      <c r="EG208" s="196"/>
      <c r="EH208" s="195">
        <v>0</v>
      </c>
      <c r="EI208" s="196"/>
      <c r="EJ208" s="195">
        <v>0</v>
      </c>
      <c r="EK208" s="196"/>
      <c r="EL208" s="195">
        <v>0</v>
      </c>
      <c r="EM208" s="196"/>
      <c r="EN208" s="195">
        <v>0</v>
      </c>
      <c r="EO208" s="196"/>
      <c r="EP208" s="195">
        <v>0</v>
      </c>
      <c r="EQ208" s="196"/>
      <c r="ER208" s="195">
        <v>0</v>
      </c>
      <c r="ES208" s="196"/>
      <c r="ET208" s="195">
        <v>0</v>
      </c>
      <c r="EU208" s="196"/>
      <c r="EV208" s="195">
        <v>0</v>
      </c>
      <c r="EW208" s="196"/>
      <c r="EX208" s="195">
        <v>0</v>
      </c>
      <c r="EY208" s="196"/>
      <c r="EZ208" s="195">
        <v>0</v>
      </c>
      <c r="FA208" s="196"/>
      <c r="FB208" s="195">
        <v>0</v>
      </c>
      <c r="FC208" s="196"/>
      <c r="FD208" s="195">
        <v>0</v>
      </c>
      <c r="FE208" s="196"/>
      <c r="FF208" s="195">
        <v>0</v>
      </c>
      <c r="FG208" s="196"/>
      <c r="FH208" s="195">
        <v>0</v>
      </c>
      <c r="FI208" s="196"/>
      <c r="FJ208" s="195">
        <v>0</v>
      </c>
      <c r="FK208" s="196"/>
      <c r="FL208" s="195">
        <v>0</v>
      </c>
      <c r="FM208" s="196"/>
      <c r="FN208" s="195">
        <v>0</v>
      </c>
      <c r="FO208" s="196"/>
      <c r="FP208" s="195">
        <v>0</v>
      </c>
      <c r="FQ208" s="196"/>
      <c r="FR208" s="195">
        <v>0</v>
      </c>
      <c r="FS208" s="196"/>
      <c r="FT208" s="195">
        <v>0</v>
      </c>
      <c r="FU208" s="196"/>
      <c r="FV208" s="195">
        <v>0</v>
      </c>
      <c r="FW208" s="196"/>
      <c r="FX208" s="195">
        <v>0</v>
      </c>
      <c r="FY208" s="196"/>
      <c r="FZ208" s="195">
        <v>0</v>
      </c>
      <c r="GA208" s="196"/>
      <c r="GB208" s="195">
        <v>0</v>
      </c>
      <c r="GC208" s="196"/>
      <c r="GD208" s="195">
        <v>0</v>
      </c>
      <c r="GE208" s="196"/>
      <c r="GF208" s="195">
        <v>0</v>
      </c>
      <c r="GG208" s="196"/>
      <c r="GH208" s="195">
        <v>0</v>
      </c>
      <c r="GI208" s="196"/>
      <c r="GJ208" s="195">
        <v>0</v>
      </c>
      <c r="GK208" s="196"/>
      <c r="GL208" s="195">
        <v>0</v>
      </c>
      <c r="GM208" s="196"/>
      <c r="GN208" s="195">
        <v>0</v>
      </c>
      <c r="GO208" s="196"/>
      <c r="GP208" s="195">
        <v>0</v>
      </c>
      <c r="GQ208" s="196"/>
      <c r="GR208" s="195">
        <v>0</v>
      </c>
      <c r="GS208" s="196"/>
      <c r="GT208" s="195">
        <v>0</v>
      </c>
      <c r="GU208" s="196"/>
      <c r="GV208" s="195">
        <v>0</v>
      </c>
      <c r="GW208" s="196"/>
      <c r="GX208" s="195">
        <v>0</v>
      </c>
      <c r="GY208" s="196"/>
      <c r="GZ208" s="195">
        <v>0</v>
      </c>
      <c r="HA208" s="196"/>
      <c r="HB208" s="195">
        <v>0</v>
      </c>
      <c r="HC208" s="196"/>
      <c r="HD208" s="195">
        <v>0</v>
      </c>
      <c r="HE208" s="196"/>
      <c r="HF208" s="195">
        <v>0</v>
      </c>
      <c r="HG208" s="196"/>
      <c r="HH208" s="195">
        <v>0</v>
      </c>
      <c r="HI208" s="196"/>
      <c r="HJ208" s="195">
        <v>0</v>
      </c>
      <c r="HK208" s="196"/>
      <c r="HL208" s="195">
        <v>0</v>
      </c>
      <c r="HM208" s="196"/>
      <c r="HN208" s="195">
        <v>0</v>
      </c>
      <c r="HO208" s="196"/>
      <c r="HP208" s="195">
        <v>0</v>
      </c>
      <c r="HQ208" s="196"/>
      <c r="HR208" s="195">
        <v>0</v>
      </c>
      <c r="HS208" s="196"/>
      <c r="HT208" s="195">
        <v>0</v>
      </c>
      <c r="HU208" s="196"/>
      <c r="HV208" s="195">
        <v>0</v>
      </c>
      <c r="HW208" s="196"/>
      <c r="HX208" s="195">
        <v>0</v>
      </c>
      <c r="HY208" s="196"/>
      <c r="HZ208" s="195">
        <v>0</v>
      </c>
      <c r="IA208" s="196"/>
      <c r="IB208" s="195">
        <v>0</v>
      </c>
      <c r="IC208" s="196"/>
      <c r="ID208" s="195">
        <v>0</v>
      </c>
      <c r="IE208" s="196"/>
      <c r="IF208" s="195">
        <v>0</v>
      </c>
      <c r="IG208" s="196"/>
      <c r="IH208" s="195">
        <v>0</v>
      </c>
      <c r="II208" s="196"/>
    </row>
    <row r="209" spans="1:243" ht="15.75" customHeight="1" x14ac:dyDescent="0.2">
      <c r="A209" s="604"/>
      <c r="B209" s="598"/>
      <c r="C209" s="613"/>
      <c r="D209" s="7" t="s">
        <v>8</v>
      </c>
      <c r="E209" s="537"/>
      <c r="F209" s="203"/>
      <c r="G209" s="204" t="s">
        <v>667</v>
      </c>
      <c r="H209" s="203"/>
      <c r="I209" s="204" t="s">
        <v>667</v>
      </c>
      <c r="J209" s="203"/>
      <c r="K209" s="204" t="s">
        <v>667</v>
      </c>
      <c r="L209" s="203"/>
      <c r="M209" s="204" t="s">
        <v>667</v>
      </c>
      <c r="N209" s="203"/>
      <c r="O209" s="204" t="s">
        <v>667</v>
      </c>
      <c r="P209" s="203"/>
      <c r="Q209" s="204" t="s">
        <v>667</v>
      </c>
      <c r="R209" s="203"/>
      <c r="S209" s="204" t="s">
        <v>667</v>
      </c>
      <c r="T209" s="203"/>
      <c r="U209" s="204" t="s">
        <v>667</v>
      </c>
      <c r="V209" s="203"/>
      <c r="W209" s="204" t="s">
        <v>667</v>
      </c>
      <c r="X209" s="203"/>
      <c r="Y209" s="204" t="s">
        <v>667</v>
      </c>
      <c r="Z209" s="203"/>
      <c r="AA209" s="204" t="s">
        <v>667</v>
      </c>
      <c r="AB209" s="203"/>
      <c r="AC209" s="204" t="s">
        <v>667</v>
      </c>
      <c r="AD209" s="203"/>
      <c r="AE209" s="204" t="s">
        <v>667</v>
      </c>
      <c r="AF209" s="203"/>
      <c r="AG209" s="204" t="s">
        <v>667</v>
      </c>
      <c r="AH209" s="203"/>
      <c r="AI209" s="204" t="s">
        <v>667</v>
      </c>
      <c r="AJ209" s="203"/>
      <c r="AK209" s="204" t="s">
        <v>667</v>
      </c>
      <c r="AL209" s="203"/>
      <c r="AM209" s="204" t="s">
        <v>667</v>
      </c>
      <c r="AN209" s="203"/>
      <c r="AO209" s="204" t="s">
        <v>667</v>
      </c>
      <c r="AP209" s="203"/>
      <c r="AQ209" s="204" t="s">
        <v>667</v>
      </c>
      <c r="AR209" s="203"/>
      <c r="AS209" s="204" t="s">
        <v>667</v>
      </c>
      <c r="AT209" s="203"/>
      <c r="AU209" s="204" t="s">
        <v>667</v>
      </c>
      <c r="AV209" s="203"/>
      <c r="AW209" s="204" t="s">
        <v>667</v>
      </c>
      <c r="AX209" s="203"/>
      <c r="AY209" s="204" t="s">
        <v>667</v>
      </c>
      <c r="AZ209" s="203"/>
      <c r="BA209" s="204" t="s">
        <v>667</v>
      </c>
      <c r="BB209" s="203"/>
      <c r="BC209" s="204" t="s">
        <v>667</v>
      </c>
      <c r="BD209" s="203"/>
      <c r="BE209" s="204" t="s">
        <v>667</v>
      </c>
      <c r="BF209" s="203"/>
      <c r="BG209" s="204" t="s">
        <v>667</v>
      </c>
      <c r="BH209" s="203"/>
      <c r="BI209" s="204" t="s">
        <v>667</v>
      </c>
      <c r="BJ209" s="203"/>
      <c r="BK209" s="204" t="s">
        <v>667</v>
      </c>
      <c r="BL209" s="203"/>
      <c r="BM209" s="204" t="s">
        <v>667</v>
      </c>
      <c r="BN209" s="203"/>
      <c r="BO209" s="204" t="s">
        <v>667</v>
      </c>
      <c r="BP209" s="203"/>
      <c r="BQ209" s="204" t="s">
        <v>667</v>
      </c>
      <c r="BR209" s="203"/>
      <c r="BS209" s="204" t="s">
        <v>667</v>
      </c>
      <c r="BT209" s="203"/>
      <c r="BU209" s="204" t="s">
        <v>667</v>
      </c>
      <c r="BV209" s="203"/>
      <c r="BW209" s="204" t="s">
        <v>667</v>
      </c>
      <c r="BX209" s="203"/>
      <c r="BY209" s="204" t="s">
        <v>667</v>
      </c>
      <c r="BZ209" s="203"/>
      <c r="CA209" s="204" t="s">
        <v>667</v>
      </c>
      <c r="CB209" s="203"/>
      <c r="CC209" s="204" t="s">
        <v>667</v>
      </c>
      <c r="CD209" s="203"/>
      <c r="CE209" s="204" t="s">
        <v>667</v>
      </c>
      <c r="CF209" s="203"/>
      <c r="CG209" s="204" t="s">
        <v>667</v>
      </c>
      <c r="CH209" s="203"/>
      <c r="CI209" s="204" t="s">
        <v>667</v>
      </c>
      <c r="CJ209" s="203"/>
      <c r="CK209" s="204" t="s">
        <v>667</v>
      </c>
      <c r="CL209" s="203"/>
      <c r="CM209" s="204" t="s">
        <v>667</v>
      </c>
      <c r="CN209" s="203"/>
      <c r="CO209" s="204" t="s">
        <v>667</v>
      </c>
      <c r="CP209" s="203"/>
      <c r="CQ209" s="204" t="s">
        <v>667</v>
      </c>
      <c r="CR209" s="203"/>
      <c r="CS209" s="204" t="s">
        <v>667</v>
      </c>
      <c r="CT209" s="203"/>
      <c r="CU209" s="204" t="s">
        <v>667</v>
      </c>
      <c r="CV209" s="203"/>
      <c r="CW209" s="204" t="s">
        <v>667</v>
      </c>
      <c r="CX209" s="203"/>
      <c r="CY209" s="204" t="s">
        <v>667</v>
      </c>
      <c r="CZ209" s="203"/>
      <c r="DA209" s="204" t="s">
        <v>667</v>
      </c>
      <c r="DB209" s="203"/>
      <c r="DC209" s="204" t="s">
        <v>667</v>
      </c>
      <c r="DD209" s="203"/>
      <c r="DE209" s="204" t="s">
        <v>667</v>
      </c>
      <c r="DF209" s="203"/>
      <c r="DG209" s="204" t="s">
        <v>667</v>
      </c>
      <c r="DH209" s="203"/>
      <c r="DI209" s="204" t="s">
        <v>667</v>
      </c>
      <c r="DJ209" s="203"/>
      <c r="DK209" s="204" t="s">
        <v>667</v>
      </c>
      <c r="DL209" s="203"/>
      <c r="DM209" s="204" t="s">
        <v>667</v>
      </c>
      <c r="DN209" s="203"/>
      <c r="DO209" s="204" t="s">
        <v>667</v>
      </c>
      <c r="DP209" s="203"/>
      <c r="DQ209" s="204" t="s">
        <v>667</v>
      </c>
      <c r="DR209" s="203"/>
      <c r="DS209" s="204" t="s">
        <v>667</v>
      </c>
      <c r="DT209" s="203"/>
      <c r="DU209" s="204" t="s">
        <v>667</v>
      </c>
      <c r="DV209" s="203"/>
      <c r="DW209" s="204" t="s">
        <v>667</v>
      </c>
      <c r="DX209" s="203"/>
      <c r="DY209" s="204" t="s">
        <v>667</v>
      </c>
      <c r="DZ209" s="203"/>
      <c r="EA209" s="204" t="s">
        <v>667</v>
      </c>
      <c r="EB209" s="203"/>
      <c r="EC209" s="204" t="s">
        <v>667</v>
      </c>
      <c r="ED209" s="203"/>
      <c r="EE209" s="204" t="s">
        <v>667</v>
      </c>
      <c r="EF209" s="203"/>
      <c r="EG209" s="204" t="s">
        <v>667</v>
      </c>
      <c r="EH209" s="203"/>
      <c r="EI209" s="204" t="s">
        <v>667</v>
      </c>
      <c r="EJ209" s="203"/>
      <c r="EK209" s="204" t="s">
        <v>667</v>
      </c>
      <c r="EL209" s="203"/>
      <c r="EM209" s="204" t="s">
        <v>667</v>
      </c>
      <c r="EN209" s="203"/>
      <c r="EO209" s="204" t="s">
        <v>667</v>
      </c>
      <c r="EP209" s="203"/>
      <c r="EQ209" s="204" t="s">
        <v>667</v>
      </c>
      <c r="ER209" s="203"/>
      <c r="ES209" s="204" t="s">
        <v>667</v>
      </c>
      <c r="ET209" s="203"/>
      <c r="EU209" s="204" t="s">
        <v>667</v>
      </c>
      <c r="EV209" s="203"/>
      <c r="EW209" s="204" t="s">
        <v>667</v>
      </c>
      <c r="EX209" s="203"/>
      <c r="EY209" s="204" t="s">
        <v>667</v>
      </c>
      <c r="EZ209" s="203"/>
      <c r="FA209" s="204" t="s">
        <v>667</v>
      </c>
      <c r="FB209" s="203"/>
      <c r="FC209" s="204" t="s">
        <v>667</v>
      </c>
      <c r="FD209" s="203"/>
      <c r="FE209" s="204" t="s">
        <v>667</v>
      </c>
      <c r="FF209" s="203"/>
      <c r="FG209" s="204" t="s">
        <v>667</v>
      </c>
      <c r="FH209" s="203"/>
      <c r="FI209" s="204" t="s">
        <v>667</v>
      </c>
      <c r="FJ209" s="203"/>
      <c r="FK209" s="204" t="s">
        <v>667</v>
      </c>
      <c r="FL209" s="203"/>
      <c r="FM209" s="204" t="s">
        <v>667</v>
      </c>
      <c r="FN209" s="203"/>
      <c r="FO209" s="204" t="s">
        <v>667</v>
      </c>
      <c r="FP209" s="203"/>
      <c r="FQ209" s="204" t="s">
        <v>667</v>
      </c>
      <c r="FR209" s="203"/>
      <c r="FS209" s="204" t="s">
        <v>667</v>
      </c>
      <c r="FT209" s="203"/>
      <c r="FU209" s="204" t="s">
        <v>667</v>
      </c>
      <c r="FV209" s="203"/>
      <c r="FW209" s="204" t="s">
        <v>667</v>
      </c>
      <c r="FX209" s="203"/>
      <c r="FY209" s="204" t="s">
        <v>667</v>
      </c>
      <c r="FZ209" s="203"/>
      <c r="GA209" s="204" t="s">
        <v>667</v>
      </c>
      <c r="GB209" s="203"/>
      <c r="GC209" s="204" t="s">
        <v>667</v>
      </c>
      <c r="GD209" s="203"/>
      <c r="GE209" s="204" t="s">
        <v>667</v>
      </c>
      <c r="GF209" s="203"/>
      <c r="GG209" s="204" t="s">
        <v>667</v>
      </c>
      <c r="GH209" s="203"/>
      <c r="GI209" s="204" t="s">
        <v>667</v>
      </c>
      <c r="GJ209" s="203"/>
      <c r="GK209" s="204" t="s">
        <v>667</v>
      </c>
      <c r="GL209" s="203"/>
      <c r="GM209" s="204" t="s">
        <v>667</v>
      </c>
      <c r="GN209" s="203"/>
      <c r="GO209" s="204" t="s">
        <v>667</v>
      </c>
      <c r="GP209" s="203"/>
      <c r="GQ209" s="204" t="s">
        <v>667</v>
      </c>
      <c r="GR209" s="203"/>
      <c r="GS209" s="204" t="s">
        <v>667</v>
      </c>
      <c r="GT209" s="203"/>
      <c r="GU209" s="204" t="s">
        <v>667</v>
      </c>
      <c r="GV209" s="203"/>
      <c r="GW209" s="204" t="s">
        <v>667</v>
      </c>
      <c r="GX209" s="203"/>
      <c r="GY209" s="204" t="s">
        <v>667</v>
      </c>
      <c r="GZ209" s="203"/>
      <c r="HA209" s="204" t="s">
        <v>667</v>
      </c>
      <c r="HB209" s="203"/>
      <c r="HC209" s="204" t="s">
        <v>667</v>
      </c>
      <c r="HD209" s="203"/>
      <c r="HE209" s="204" t="s">
        <v>667</v>
      </c>
      <c r="HF209" s="203"/>
      <c r="HG209" s="204" t="s">
        <v>667</v>
      </c>
      <c r="HH209" s="203"/>
      <c r="HI209" s="204" t="s">
        <v>667</v>
      </c>
      <c r="HJ209" s="203"/>
      <c r="HK209" s="204" t="s">
        <v>667</v>
      </c>
      <c r="HL209" s="203"/>
      <c r="HM209" s="204" t="s">
        <v>667</v>
      </c>
      <c r="HN209" s="203"/>
      <c r="HO209" s="204" t="s">
        <v>667</v>
      </c>
      <c r="HP209" s="203"/>
      <c r="HQ209" s="204" t="s">
        <v>667</v>
      </c>
      <c r="HR209" s="203"/>
      <c r="HS209" s="204" t="s">
        <v>667</v>
      </c>
      <c r="HT209" s="203"/>
      <c r="HU209" s="204" t="s">
        <v>667</v>
      </c>
      <c r="HV209" s="203"/>
      <c r="HW209" s="204" t="s">
        <v>667</v>
      </c>
      <c r="HX209" s="203"/>
      <c r="HY209" s="204" t="s">
        <v>667</v>
      </c>
      <c r="HZ209" s="203"/>
      <c r="IA209" s="204" t="s">
        <v>667</v>
      </c>
      <c r="IB209" s="203"/>
      <c r="IC209" s="204" t="s">
        <v>667</v>
      </c>
      <c r="ID209" s="203"/>
      <c r="IE209" s="204" t="s">
        <v>667</v>
      </c>
      <c r="IF209" s="203"/>
      <c r="IG209" s="204" t="s">
        <v>667</v>
      </c>
      <c r="IH209" s="203"/>
      <c r="II209" s="204" t="s">
        <v>667</v>
      </c>
    </row>
    <row r="210" spans="1:243" ht="15.75" customHeight="1" x14ac:dyDescent="0.2">
      <c r="A210" s="604"/>
      <c r="B210" s="598"/>
      <c r="C210" s="613"/>
      <c r="D210" s="10">
        <v>0</v>
      </c>
      <c r="E210" s="536" t="s">
        <v>100</v>
      </c>
      <c r="F210" s="197">
        <v>0</v>
      </c>
      <c r="G210" s="198"/>
      <c r="H210" s="197">
        <v>0</v>
      </c>
      <c r="I210" s="198"/>
      <c r="J210" s="197">
        <v>0</v>
      </c>
      <c r="K210" s="198"/>
      <c r="L210" s="197">
        <v>0</v>
      </c>
      <c r="M210" s="198"/>
      <c r="N210" s="197">
        <v>0</v>
      </c>
      <c r="O210" s="198"/>
      <c r="P210" s="197">
        <v>0</v>
      </c>
      <c r="Q210" s="198"/>
      <c r="R210" s="197">
        <v>0</v>
      </c>
      <c r="S210" s="198"/>
      <c r="T210" s="197">
        <v>0</v>
      </c>
      <c r="U210" s="198"/>
      <c r="V210" s="197">
        <v>0</v>
      </c>
      <c r="W210" s="198"/>
      <c r="X210" s="197">
        <v>0</v>
      </c>
      <c r="Y210" s="198"/>
      <c r="Z210" s="197">
        <v>0</v>
      </c>
      <c r="AA210" s="198"/>
      <c r="AB210" s="197">
        <v>0</v>
      </c>
      <c r="AC210" s="198"/>
      <c r="AD210" s="197">
        <v>0</v>
      </c>
      <c r="AE210" s="198"/>
      <c r="AF210" s="197">
        <v>0</v>
      </c>
      <c r="AG210" s="198"/>
      <c r="AH210" s="197">
        <v>0</v>
      </c>
      <c r="AI210" s="198"/>
      <c r="AJ210" s="197">
        <v>0</v>
      </c>
      <c r="AK210" s="198"/>
      <c r="AL210" s="197">
        <v>0</v>
      </c>
      <c r="AM210" s="198"/>
      <c r="AN210" s="197">
        <v>0</v>
      </c>
      <c r="AO210" s="198"/>
      <c r="AP210" s="197">
        <v>0</v>
      </c>
      <c r="AQ210" s="198"/>
      <c r="AR210" s="197">
        <v>0</v>
      </c>
      <c r="AS210" s="198"/>
      <c r="AT210" s="197">
        <v>0</v>
      </c>
      <c r="AU210" s="198"/>
      <c r="AV210" s="197">
        <v>0</v>
      </c>
      <c r="AW210" s="198"/>
      <c r="AX210" s="197">
        <v>0</v>
      </c>
      <c r="AY210" s="198"/>
      <c r="AZ210" s="197">
        <v>0</v>
      </c>
      <c r="BA210" s="198"/>
      <c r="BB210" s="197">
        <v>0</v>
      </c>
      <c r="BC210" s="198"/>
      <c r="BD210" s="197">
        <v>0</v>
      </c>
      <c r="BE210" s="198"/>
      <c r="BF210" s="197">
        <v>0</v>
      </c>
      <c r="BG210" s="198"/>
      <c r="BH210" s="197">
        <v>0</v>
      </c>
      <c r="BI210" s="198"/>
      <c r="BJ210" s="197">
        <v>0</v>
      </c>
      <c r="BK210" s="198"/>
      <c r="BL210" s="197">
        <v>0</v>
      </c>
      <c r="BM210" s="198"/>
      <c r="BN210" s="197">
        <v>0</v>
      </c>
      <c r="BO210" s="198"/>
      <c r="BP210" s="197">
        <v>0</v>
      </c>
      <c r="BQ210" s="198"/>
      <c r="BR210" s="197">
        <v>0</v>
      </c>
      <c r="BS210" s="198"/>
      <c r="BT210" s="197">
        <v>0</v>
      </c>
      <c r="BU210" s="198"/>
      <c r="BV210" s="197">
        <v>0</v>
      </c>
      <c r="BW210" s="198"/>
      <c r="BX210" s="197">
        <v>0</v>
      </c>
      <c r="BY210" s="198"/>
      <c r="BZ210" s="197">
        <v>0</v>
      </c>
      <c r="CA210" s="198"/>
      <c r="CB210" s="197">
        <v>0</v>
      </c>
      <c r="CC210" s="198"/>
      <c r="CD210" s="197">
        <v>0</v>
      </c>
      <c r="CE210" s="198"/>
      <c r="CF210" s="197">
        <v>0</v>
      </c>
      <c r="CG210" s="198"/>
      <c r="CH210" s="197">
        <v>0</v>
      </c>
      <c r="CI210" s="198"/>
      <c r="CJ210" s="197">
        <v>0</v>
      </c>
      <c r="CK210" s="198"/>
      <c r="CL210" s="197">
        <v>0</v>
      </c>
      <c r="CM210" s="198"/>
      <c r="CN210" s="197">
        <v>0</v>
      </c>
      <c r="CO210" s="198"/>
      <c r="CP210" s="197">
        <v>0</v>
      </c>
      <c r="CQ210" s="198"/>
      <c r="CR210" s="197">
        <v>0</v>
      </c>
      <c r="CS210" s="198"/>
      <c r="CT210" s="197">
        <v>0</v>
      </c>
      <c r="CU210" s="198"/>
      <c r="CV210" s="197">
        <v>0</v>
      </c>
      <c r="CW210" s="198"/>
      <c r="CX210" s="197">
        <v>0</v>
      </c>
      <c r="CY210" s="198"/>
      <c r="CZ210" s="197">
        <v>0</v>
      </c>
      <c r="DA210" s="198"/>
      <c r="DB210" s="197">
        <v>0</v>
      </c>
      <c r="DC210" s="198"/>
      <c r="DD210" s="197">
        <v>0</v>
      </c>
      <c r="DE210" s="198"/>
      <c r="DF210" s="197">
        <v>0</v>
      </c>
      <c r="DG210" s="198"/>
      <c r="DH210" s="197">
        <v>0</v>
      </c>
      <c r="DI210" s="198"/>
      <c r="DJ210" s="197">
        <v>0</v>
      </c>
      <c r="DK210" s="198"/>
      <c r="DL210" s="197">
        <v>0</v>
      </c>
      <c r="DM210" s="198"/>
      <c r="DN210" s="197">
        <v>0</v>
      </c>
      <c r="DO210" s="198"/>
      <c r="DP210" s="197">
        <v>0</v>
      </c>
      <c r="DQ210" s="198"/>
      <c r="DR210" s="197">
        <v>0</v>
      </c>
      <c r="DS210" s="198"/>
      <c r="DT210" s="197">
        <v>0</v>
      </c>
      <c r="DU210" s="198"/>
      <c r="DV210" s="197">
        <v>0</v>
      </c>
      <c r="DW210" s="198"/>
      <c r="DX210" s="197">
        <v>0</v>
      </c>
      <c r="DY210" s="198"/>
      <c r="DZ210" s="197">
        <v>0</v>
      </c>
      <c r="EA210" s="198"/>
      <c r="EB210" s="197">
        <v>0</v>
      </c>
      <c r="EC210" s="198"/>
      <c r="ED210" s="197">
        <v>0</v>
      </c>
      <c r="EE210" s="198"/>
      <c r="EF210" s="197">
        <v>0</v>
      </c>
      <c r="EG210" s="198"/>
      <c r="EH210" s="197">
        <v>0</v>
      </c>
      <c r="EI210" s="198"/>
      <c r="EJ210" s="197">
        <v>0</v>
      </c>
      <c r="EK210" s="198"/>
      <c r="EL210" s="197">
        <v>0</v>
      </c>
      <c r="EM210" s="198"/>
      <c r="EN210" s="197">
        <v>0</v>
      </c>
      <c r="EO210" s="198"/>
      <c r="EP210" s="197">
        <v>0</v>
      </c>
      <c r="EQ210" s="198"/>
      <c r="ER210" s="197">
        <v>0</v>
      </c>
      <c r="ES210" s="198"/>
      <c r="ET210" s="197">
        <v>0</v>
      </c>
      <c r="EU210" s="198"/>
      <c r="EV210" s="197">
        <v>0</v>
      </c>
      <c r="EW210" s="198"/>
      <c r="EX210" s="197">
        <v>0</v>
      </c>
      <c r="EY210" s="198"/>
      <c r="EZ210" s="197">
        <v>0</v>
      </c>
      <c r="FA210" s="198"/>
      <c r="FB210" s="197">
        <v>0</v>
      </c>
      <c r="FC210" s="198"/>
      <c r="FD210" s="197">
        <v>0</v>
      </c>
      <c r="FE210" s="198"/>
      <c r="FF210" s="197">
        <v>0</v>
      </c>
      <c r="FG210" s="198"/>
      <c r="FH210" s="197">
        <v>0</v>
      </c>
      <c r="FI210" s="198"/>
      <c r="FJ210" s="197">
        <v>0</v>
      </c>
      <c r="FK210" s="198"/>
      <c r="FL210" s="197">
        <v>0</v>
      </c>
      <c r="FM210" s="198"/>
      <c r="FN210" s="197">
        <v>0</v>
      </c>
      <c r="FO210" s="198"/>
      <c r="FP210" s="197">
        <v>0</v>
      </c>
      <c r="FQ210" s="198"/>
      <c r="FR210" s="197">
        <v>0</v>
      </c>
      <c r="FS210" s="198"/>
      <c r="FT210" s="197">
        <v>0</v>
      </c>
      <c r="FU210" s="198"/>
      <c r="FV210" s="197">
        <v>0</v>
      </c>
      <c r="FW210" s="198"/>
      <c r="FX210" s="197">
        <v>0</v>
      </c>
      <c r="FY210" s="198"/>
      <c r="FZ210" s="197">
        <v>0</v>
      </c>
      <c r="GA210" s="198"/>
      <c r="GB210" s="197">
        <v>0</v>
      </c>
      <c r="GC210" s="198"/>
      <c r="GD210" s="197">
        <v>0</v>
      </c>
      <c r="GE210" s="198"/>
      <c r="GF210" s="197">
        <v>0</v>
      </c>
      <c r="GG210" s="198"/>
      <c r="GH210" s="197">
        <v>0</v>
      </c>
      <c r="GI210" s="198"/>
      <c r="GJ210" s="197">
        <v>0</v>
      </c>
      <c r="GK210" s="198"/>
      <c r="GL210" s="197">
        <v>0</v>
      </c>
      <c r="GM210" s="198"/>
      <c r="GN210" s="197">
        <v>0</v>
      </c>
      <c r="GO210" s="198"/>
      <c r="GP210" s="197">
        <v>0</v>
      </c>
      <c r="GQ210" s="198"/>
      <c r="GR210" s="197">
        <v>0</v>
      </c>
      <c r="GS210" s="198"/>
      <c r="GT210" s="197">
        <v>0</v>
      </c>
      <c r="GU210" s="198"/>
      <c r="GV210" s="197">
        <v>0</v>
      </c>
      <c r="GW210" s="198"/>
      <c r="GX210" s="197">
        <v>0</v>
      </c>
      <c r="GY210" s="198"/>
      <c r="GZ210" s="197">
        <v>0</v>
      </c>
      <c r="HA210" s="198"/>
      <c r="HB210" s="197">
        <v>0</v>
      </c>
      <c r="HC210" s="198"/>
      <c r="HD210" s="197">
        <v>0</v>
      </c>
      <c r="HE210" s="198"/>
      <c r="HF210" s="197">
        <v>0</v>
      </c>
      <c r="HG210" s="198"/>
      <c r="HH210" s="197">
        <v>0</v>
      </c>
      <c r="HI210" s="198"/>
      <c r="HJ210" s="197">
        <v>0</v>
      </c>
      <c r="HK210" s="198"/>
      <c r="HL210" s="197">
        <v>0</v>
      </c>
      <c r="HM210" s="198"/>
      <c r="HN210" s="197">
        <v>0</v>
      </c>
      <c r="HO210" s="198"/>
      <c r="HP210" s="197">
        <v>0</v>
      </c>
      <c r="HQ210" s="198"/>
      <c r="HR210" s="197">
        <v>0</v>
      </c>
      <c r="HS210" s="198"/>
      <c r="HT210" s="197">
        <v>0</v>
      </c>
      <c r="HU210" s="198"/>
      <c r="HV210" s="197">
        <v>0</v>
      </c>
      <c r="HW210" s="198"/>
      <c r="HX210" s="197">
        <v>0</v>
      </c>
      <c r="HY210" s="198"/>
      <c r="HZ210" s="197">
        <v>0</v>
      </c>
      <c r="IA210" s="198"/>
      <c r="IB210" s="197">
        <v>0</v>
      </c>
      <c r="IC210" s="198"/>
      <c r="ID210" s="197">
        <v>0</v>
      </c>
      <c r="IE210" s="198"/>
      <c r="IF210" s="197">
        <v>0</v>
      </c>
      <c r="IG210" s="198"/>
      <c r="IH210" s="197">
        <v>0</v>
      </c>
      <c r="II210" s="198"/>
    </row>
    <row r="211" spans="1:243" ht="15.75" customHeight="1" x14ac:dyDescent="0.2">
      <c r="A211" s="604"/>
      <c r="B211" s="598"/>
      <c r="C211" s="613"/>
      <c r="D211" s="8">
        <v>0</v>
      </c>
      <c r="E211" s="537"/>
      <c r="F211" s="201"/>
      <c r="G211" s="202" t="s">
        <v>667</v>
      </c>
      <c r="H211" s="201"/>
      <c r="I211" s="202" t="s">
        <v>667</v>
      </c>
      <c r="J211" s="201"/>
      <c r="K211" s="202" t="s">
        <v>667</v>
      </c>
      <c r="L211" s="201"/>
      <c r="M211" s="202" t="s">
        <v>667</v>
      </c>
      <c r="N211" s="201"/>
      <c r="O211" s="202" t="s">
        <v>667</v>
      </c>
      <c r="P211" s="201"/>
      <c r="Q211" s="202" t="s">
        <v>667</v>
      </c>
      <c r="R211" s="201"/>
      <c r="S211" s="202" t="s">
        <v>667</v>
      </c>
      <c r="T211" s="201"/>
      <c r="U211" s="202" t="s">
        <v>667</v>
      </c>
      <c r="V211" s="201"/>
      <c r="W211" s="202" t="s">
        <v>667</v>
      </c>
      <c r="X211" s="201"/>
      <c r="Y211" s="202" t="s">
        <v>667</v>
      </c>
      <c r="Z211" s="201"/>
      <c r="AA211" s="202" t="s">
        <v>667</v>
      </c>
      <c r="AB211" s="201"/>
      <c r="AC211" s="202" t="s">
        <v>667</v>
      </c>
      <c r="AD211" s="201"/>
      <c r="AE211" s="202" t="s">
        <v>667</v>
      </c>
      <c r="AF211" s="201"/>
      <c r="AG211" s="202" t="s">
        <v>667</v>
      </c>
      <c r="AH211" s="201"/>
      <c r="AI211" s="202" t="s">
        <v>667</v>
      </c>
      <c r="AJ211" s="201"/>
      <c r="AK211" s="202" t="s">
        <v>667</v>
      </c>
      <c r="AL211" s="201"/>
      <c r="AM211" s="202" t="s">
        <v>667</v>
      </c>
      <c r="AN211" s="201"/>
      <c r="AO211" s="202" t="s">
        <v>667</v>
      </c>
      <c r="AP211" s="201"/>
      <c r="AQ211" s="202" t="s">
        <v>667</v>
      </c>
      <c r="AR211" s="201"/>
      <c r="AS211" s="202" t="s">
        <v>667</v>
      </c>
      <c r="AT211" s="201"/>
      <c r="AU211" s="202" t="s">
        <v>667</v>
      </c>
      <c r="AV211" s="201"/>
      <c r="AW211" s="202" t="s">
        <v>667</v>
      </c>
      <c r="AX211" s="201"/>
      <c r="AY211" s="202" t="s">
        <v>667</v>
      </c>
      <c r="AZ211" s="201"/>
      <c r="BA211" s="202" t="s">
        <v>667</v>
      </c>
      <c r="BB211" s="201"/>
      <c r="BC211" s="202" t="s">
        <v>667</v>
      </c>
      <c r="BD211" s="201"/>
      <c r="BE211" s="202" t="s">
        <v>667</v>
      </c>
      <c r="BF211" s="201"/>
      <c r="BG211" s="202" t="s">
        <v>667</v>
      </c>
      <c r="BH211" s="201"/>
      <c r="BI211" s="202" t="s">
        <v>667</v>
      </c>
      <c r="BJ211" s="201"/>
      <c r="BK211" s="202" t="s">
        <v>667</v>
      </c>
      <c r="BL211" s="201"/>
      <c r="BM211" s="202" t="s">
        <v>667</v>
      </c>
      <c r="BN211" s="201"/>
      <c r="BO211" s="202" t="s">
        <v>667</v>
      </c>
      <c r="BP211" s="201"/>
      <c r="BQ211" s="202" t="s">
        <v>667</v>
      </c>
      <c r="BR211" s="201"/>
      <c r="BS211" s="202" t="s">
        <v>667</v>
      </c>
      <c r="BT211" s="201"/>
      <c r="BU211" s="202" t="s">
        <v>667</v>
      </c>
      <c r="BV211" s="201"/>
      <c r="BW211" s="202" t="s">
        <v>667</v>
      </c>
      <c r="BX211" s="201"/>
      <c r="BY211" s="202" t="s">
        <v>667</v>
      </c>
      <c r="BZ211" s="201"/>
      <c r="CA211" s="202" t="s">
        <v>667</v>
      </c>
      <c r="CB211" s="201"/>
      <c r="CC211" s="202" t="s">
        <v>667</v>
      </c>
      <c r="CD211" s="201"/>
      <c r="CE211" s="202" t="s">
        <v>667</v>
      </c>
      <c r="CF211" s="201"/>
      <c r="CG211" s="202" t="s">
        <v>667</v>
      </c>
      <c r="CH211" s="201"/>
      <c r="CI211" s="202" t="s">
        <v>667</v>
      </c>
      <c r="CJ211" s="201"/>
      <c r="CK211" s="202" t="s">
        <v>667</v>
      </c>
      <c r="CL211" s="201"/>
      <c r="CM211" s="202" t="s">
        <v>667</v>
      </c>
      <c r="CN211" s="201"/>
      <c r="CO211" s="202" t="s">
        <v>667</v>
      </c>
      <c r="CP211" s="201"/>
      <c r="CQ211" s="202" t="s">
        <v>667</v>
      </c>
      <c r="CR211" s="201"/>
      <c r="CS211" s="202" t="s">
        <v>667</v>
      </c>
      <c r="CT211" s="201"/>
      <c r="CU211" s="202" t="s">
        <v>667</v>
      </c>
      <c r="CV211" s="201"/>
      <c r="CW211" s="202" t="s">
        <v>667</v>
      </c>
      <c r="CX211" s="201"/>
      <c r="CY211" s="202" t="s">
        <v>667</v>
      </c>
      <c r="CZ211" s="201"/>
      <c r="DA211" s="202" t="s">
        <v>667</v>
      </c>
      <c r="DB211" s="201"/>
      <c r="DC211" s="202" t="s">
        <v>667</v>
      </c>
      <c r="DD211" s="201"/>
      <c r="DE211" s="202" t="s">
        <v>667</v>
      </c>
      <c r="DF211" s="201"/>
      <c r="DG211" s="202" t="s">
        <v>667</v>
      </c>
      <c r="DH211" s="201"/>
      <c r="DI211" s="202" t="s">
        <v>667</v>
      </c>
      <c r="DJ211" s="201"/>
      <c r="DK211" s="202" t="s">
        <v>667</v>
      </c>
      <c r="DL211" s="201"/>
      <c r="DM211" s="202" t="s">
        <v>667</v>
      </c>
      <c r="DN211" s="201"/>
      <c r="DO211" s="202" t="s">
        <v>667</v>
      </c>
      <c r="DP211" s="201"/>
      <c r="DQ211" s="202" t="s">
        <v>667</v>
      </c>
      <c r="DR211" s="201"/>
      <c r="DS211" s="202" t="s">
        <v>667</v>
      </c>
      <c r="DT211" s="201"/>
      <c r="DU211" s="202" t="s">
        <v>667</v>
      </c>
      <c r="DV211" s="201"/>
      <c r="DW211" s="202" t="s">
        <v>667</v>
      </c>
      <c r="DX211" s="201"/>
      <c r="DY211" s="202" t="s">
        <v>667</v>
      </c>
      <c r="DZ211" s="201"/>
      <c r="EA211" s="202" t="s">
        <v>667</v>
      </c>
      <c r="EB211" s="201"/>
      <c r="EC211" s="202" t="s">
        <v>667</v>
      </c>
      <c r="ED211" s="201"/>
      <c r="EE211" s="202" t="s">
        <v>667</v>
      </c>
      <c r="EF211" s="201"/>
      <c r="EG211" s="202" t="s">
        <v>667</v>
      </c>
      <c r="EH211" s="201"/>
      <c r="EI211" s="202" t="s">
        <v>667</v>
      </c>
      <c r="EJ211" s="201"/>
      <c r="EK211" s="202" t="s">
        <v>667</v>
      </c>
      <c r="EL211" s="201"/>
      <c r="EM211" s="202" t="s">
        <v>667</v>
      </c>
      <c r="EN211" s="201"/>
      <c r="EO211" s="202" t="s">
        <v>667</v>
      </c>
      <c r="EP211" s="201"/>
      <c r="EQ211" s="202" t="s">
        <v>667</v>
      </c>
      <c r="ER211" s="201"/>
      <c r="ES211" s="202" t="s">
        <v>667</v>
      </c>
      <c r="ET211" s="201"/>
      <c r="EU211" s="202" t="s">
        <v>667</v>
      </c>
      <c r="EV211" s="201"/>
      <c r="EW211" s="202" t="s">
        <v>667</v>
      </c>
      <c r="EX211" s="201"/>
      <c r="EY211" s="202" t="s">
        <v>667</v>
      </c>
      <c r="EZ211" s="201"/>
      <c r="FA211" s="202" t="s">
        <v>667</v>
      </c>
      <c r="FB211" s="201"/>
      <c r="FC211" s="202" t="s">
        <v>667</v>
      </c>
      <c r="FD211" s="201"/>
      <c r="FE211" s="202" t="s">
        <v>667</v>
      </c>
      <c r="FF211" s="201"/>
      <c r="FG211" s="202" t="s">
        <v>667</v>
      </c>
      <c r="FH211" s="201"/>
      <c r="FI211" s="202" t="s">
        <v>667</v>
      </c>
      <c r="FJ211" s="201"/>
      <c r="FK211" s="202" t="s">
        <v>667</v>
      </c>
      <c r="FL211" s="201"/>
      <c r="FM211" s="202" t="s">
        <v>667</v>
      </c>
      <c r="FN211" s="201"/>
      <c r="FO211" s="202" t="s">
        <v>667</v>
      </c>
      <c r="FP211" s="201"/>
      <c r="FQ211" s="202" t="s">
        <v>667</v>
      </c>
      <c r="FR211" s="201"/>
      <c r="FS211" s="202" t="s">
        <v>667</v>
      </c>
      <c r="FT211" s="201"/>
      <c r="FU211" s="202" t="s">
        <v>667</v>
      </c>
      <c r="FV211" s="201"/>
      <c r="FW211" s="202" t="s">
        <v>667</v>
      </c>
      <c r="FX211" s="201"/>
      <c r="FY211" s="202" t="s">
        <v>667</v>
      </c>
      <c r="FZ211" s="201"/>
      <c r="GA211" s="202" t="s">
        <v>667</v>
      </c>
      <c r="GB211" s="201"/>
      <c r="GC211" s="202" t="s">
        <v>667</v>
      </c>
      <c r="GD211" s="201"/>
      <c r="GE211" s="202" t="s">
        <v>667</v>
      </c>
      <c r="GF211" s="201"/>
      <c r="GG211" s="202" t="s">
        <v>667</v>
      </c>
      <c r="GH211" s="201"/>
      <c r="GI211" s="202" t="s">
        <v>667</v>
      </c>
      <c r="GJ211" s="201"/>
      <c r="GK211" s="202" t="s">
        <v>667</v>
      </c>
      <c r="GL211" s="201"/>
      <c r="GM211" s="202" t="s">
        <v>667</v>
      </c>
      <c r="GN211" s="201"/>
      <c r="GO211" s="202" t="s">
        <v>667</v>
      </c>
      <c r="GP211" s="201"/>
      <c r="GQ211" s="202" t="s">
        <v>667</v>
      </c>
      <c r="GR211" s="201"/>
      <c r="GS211" s="202" t="s">
        <v>667</v>
      </c>
      <c r="GT211" s="201"/>
      <c r="GU211" s="202" t="s">
        <v>667</v>
      </c>
      <c r="GV211" s="201"/>
      <c r="GW211" s="202" t="s">
        <v>667</v>
      </c>
      <c r="GX211" s="201"/>
      <c r="GY211" s="202" t="s">
        <v>667</v>
      </c>
      <c r="GZ211" s="201"/>
      <c r="HA211" s="202" t="s">
        <v>667</v>
      </c>
      <c r="HB211" s="201"/>
      <c r="HC211" s="202" t="s">
        <v>667</v>
      </c>
      <c r="HD211" s="201"/>
      <c r="HE211" s="202" t="s">
        <v>667</v>
      </c>
      <c r="HF211" s="201"/>
      <c r="HG211" s="202" t="s">
        <v>667</v>
      </c>
      <c r="HH211" s="201"/>
      <c r="HI211" s="202" t="s">
        <v>667</v>
      </c>
      <c r="HJ211" s="201"/>
      <c r="HK211" s="202" t="s">
        <v>667</v>
      </c>
      <c r="HL211" s="201"/>
      <c r="HM211" s="202" t="s">
        <v>667</v>
      </c>
      <c r="HN211" s="201"/>
      <c r="HO211" s="202" t="s">
        <v>667</v>
      </c>
      <c r="HP211" s="201"/>
      <c r="HQ211" s="202" t="s">
        <v>667</v>
      </c>
      <c r="HR211" s="201"/>
      <c r="HS211" s="202" t="s">
        <v>667</v>
      </c>
      <c r="HT211" s="201"/>
      <c r="HU211" s="202" t="s">
        <v>667</v>
      </c>
      <c r="HV211" s="201"/>
      <c r="HW211" s="202" t="s">
        <v>667</v>
      </c>
      <c r="HX211" s="201"/>
      <c r="HY211" s="202" t="s">
        <v>667</v>
      </c>
      <c r="HZ211" s="201"/>
      <c r="IA211" s="202" t="s">
        <v>667</v>
      </c>
      <c r="IB211" s="201"/>
      <c r="IC211" s="202" t="s">
        <v>667</v>
      </c>
      <c r="ID211" s="201"/>
      <c r="IE211" s="202" t="s">
        <v>667</v>
      </c>
      <c r="IF211" s="201"/>
      <c r="IG211" s="202" t="s">
        <v>667</v>
      </c>
      <c r="IH211" s="201"/>
      <c r="II211" s="202" t="s">
        <v>667</v>
      </c>
    </row>
    <row r="212" spans="1:243" ht="15.75" customHeight="1" x14ac:dyDescent="0.2">
      <c r="A212" s="604"/>
      <c r="B212" s="598"/>
      <c r="C212" s="613"/>
      <c r="D212" s="9">
        <v>0</v>
      </c>
      <c r="E212" s="538" t="s">
        <v>101</v>
      </c>
      <c r="F212" s="195">
        <v>0</v>
      </c>
      <c r="G212" s="196"/>
      <c r="H212" s="195">
        <v>0</v>
      </c>
      <c r="I212" s="196"/>
      <c r="J212" s="195">
        <v>0</v>
      </c>
      <c r="K212" s="196"/>
      <c r="L212" s="195">
        <v>0</v>
      </c>
      <c r="M212" s="196"/>
      <c r="N212" s="195">
        <v>0</v>
      </c>
      <c r="O212" s="196"/>
      <c r="P212" s="195">
        <v>0</v>
      </c>
      <c r="Q212" s="196"/>
      <c r="R212" s="195">
        <v>0</v>
      </c>
      <c r="S212" s="196"/>
      <c r="T212" s="195">
        <v>0</v>
      </c>
      <c r="U212" s="196"/>
      <c r="V212" s="195">
        <v>0</v>
      </c>
      <c r="W212" s="196"/>
      <c r="X212" s="195">
        <v>0</v>
      </c>
      <c r="Y212" s="196"/>
      <c r="Z212" s="195">
        <v>0</v>
      </c>
      <c r="AA212" s="196"/>
      <c r="AB212" s="195">
        <v>0</v>
      </c>
      <c r="AC212" s="196"/>
      <c r="AD212" s="195">
        <v>0</v>
      </c>
      <c r="AE212" s="196"/>
      <c r="AF212" s="195">
        <v>0</v>
      </c>
      <c r="AG212" s="196"/>
      <c r="AH212" s="195">
        <v>0</v>
      </c>
      <c r="AI212" s="196"/>
      <c r="AJ212" s="195">
        <v>0</v>
      </c>
      <c r="AK212" s="196"/>
      <c r="AL212" s="195">
        <v>0</v>
      </c>
      <c r="AM212" s="196"/>
      <c r="AN212" s="195">
        <v>0</v>
      </c>
      <c r="AO212" s="196"/>
      <c r="AP212" s="195">
        <v>0</v>
      </c>
      <c r="AQ212" s="196"/>
      <c r="AR212" s="195">
        <v>0</v>
      </c>
      <c r="AS212" s="196"/>
      <c r="AT212" s="195">
        <v>0</v>
      </c>
      <c r="AU212" s="196"/>
      <c r="AV212" s="195">
        <v>0</v>
      </c>
      <c r="AW212" s="196"/>
      <c r="AX212" s="195">
        <v>0</v>
      </c>
      <c r="AY212" s="196"/>
      <c r="AZ212" s="195">
        <v>0</v>
      </c>
      <c r="BA212" s="196"/>
      <c r="BB212" s="195">
        <v>0</v>
      </c>
      <c r="BC212" s="196"/>
      <c r="BD212" s="195">
        <v>0</v>
      </c>
      <c r="BE212" s="196"/>
      <c r="BF212" s="195">
        <v>0</v>
      </c>
      <c r="BG212" s="196"/>
      <c r="BH212" s="195">
        <v>0</v>
      </c>
      <c r="BI212" s="196"/>
      <c r="BJ212" s="195">
        <v>0</v>
      </c>
      <c r="BK212" s="196"/>
      <c r="BL212" s="195">
        <v>0</v>
      </c>
      <c r="BM212" s="196"/>
      <c r="BN212" s="195">
        <v>0</v>
      </c>
      <c r="BO212" s="196"/>
      <c r="BP212" s="195">
        <v>0</v>
      </c>
      <c r="BQ212" s="196"/>
      <c r="BR212" s="195">
        <v>0</v>
      </c>
      <c r="BS212" s="196"/>
      <c r="BT212" s="195">
        <v>0</v>
      </c>
      <c r="BU212" s="196"/>
      <c r="BV212" s="195">
        <v>0</v>
      </c>
      <c r="BW212" s="196"/>
      <c r="BX212" s="195">
        <v>0</v>
      </c>
      <c r="BY212" s="196"/>
      <c r="BZ212" s="195">
        <v>0</v>
      </c>
      <c r="CA212" s="196"/>
      <c r="CB212" s="195">
        <v>0</v>
      </c>
      <c r="CC212" s="196"/>
      <c r="CD212" s="195">
        <v>0</v>
      </c>
      <c r="CE212" s="196"/>
      <c r="CF212" s="195">
        <v>0</v>
      </c>
      <c r="CG212" s="196"/>
      <c r="CH212" s="195">
        <v>0</v>
      </c>
      <c r="CI212" s="196"/>
      <c r="CJ212" s="195">
        <v>0</v>
      </c>
      <c r="CK212" s="196"/>
      <c r="CL212" s="195">
        <v>0</v>
      </c>
      <c r="CM212" s="196"/>
      <c r="CN212" s="195">
        <v>0</v>
      </c>
      <c r="CO212" s="196"/>
      <c r="CP212" s="195">
        <v>0</v>
      </c>
      <c r="CQ212" s="196"/>
      <c r="CR212" s="195">
        <v>0</v>
      </c>
      <c r="CS212" s="196"/>
      <c r="CT212" s="195">
        <v>0</v>
      </c>
      <c r="CU212" s="196"/>
      <c r="CV212" s="195">
        <v>0</v>
      </c>
      <c r="CW212" s="196"/>
      <c r="CX212" s="195">
        <v>0</v>
      </c>
      <c r="CY212" s="196"/>
      <c r="CZ212" s="195">
        <v>0</v>
      </c>
      <c r="DA212" s="196"/>
      <c r="DB212" s="195">
        <v>0</v>
      </c>
      <c r="DC212" s="196"/>
      <c r="DD212" s="195">
        <v>0</v>
      </c>
      <c r="DE212" s="196"/>
      <c r="DF212" s="195">
        <v>0</v>
      </c>
      <c r="DG212" s="196"/>
      <c r="DH212" s="195">
        <v>0</v>
      </c>
      <c r="DI212" s="196"/>
      <c r="DJ212" s="195">
        <v>0</v>
      </c>
      <c r="DK212" s="196"/>
      <c r="DL212" s="195">
        <v>0</v>
      </c>
      <c r="DM212" s="196"/>
      <c r="DN212" s="195">
        <v>0</v>
      </c>
      <c r="DO212" s="196"/>
      <c r="DP212" s="195">
        <v>0</v>
      </c>
      <c r="DQ212" s="196"/>
      <c r="DR212" s="195">
        <v>0</v>
      </c>
      <c r="DS212" s="196"/>
      <c r="DT212" s="195">
        <v>0</v>
      </c>
      <c r="DU212" s="196"/>
      <c r="DV212" s="195">
        <v>0</v>
      </c>
      <c r="DW212" s="196"/>
      <c r="DX212" s="195">
        <v>0</v>
      </c>
      <c r="DY212" s="196"/>
      <c r="DZ212" s="195">
        <v>0</v>
      </c>
      <c r="EA212" s="196"/>
      <c r="EB212" s="195">
        <v>0</v>
      </c>
      <c r="EC212" s="196"/>
      <c r="ED212" s="195">
        <v>0</v>
      </c>
      <c r="EE212" s="196"/>
      <c r="EF212" s="195">
        <v>0</v>
      </c>
      <c r="EG212" s="196"/>
      <c r="EH212" s="195">
        <v>0</v>
      </c>
      <c r="EI212" s="196"/>
      <c r="EJ212" s="195">
        <v>0</v>
      </c>
      <c r="EK212" s="196"/>
      <c r="EL212" s="195">
        <v>0</v>
      </c>
      <c r="EM212" s="196"/>
      <c r="EN212" s="195">
        <v>0</v>
      </c>
      <c r="EO212" s="196"/>
      <c r="EP212" s="195">
        <v>0</v>
      </c>
      <c r="EQ212" s="196"/>
      <c r="ER212" s="195">
        <v>0</v>
      </c>
      <c r="ES212" s="196"/>
      <c r="ET212" s="195">
        <v>0</v>
      </c>
      <c r="EU212" s="196"/>
      <c r="EV212" s="195">
        <v>0</v>
      </c>
      <c r="EW212" s="196"/>
      <c r="EX212" s="195">
        <v>0</v>
      </c>
      <c r="EY212" s="196"/>
      <c r="EZ212" s="195">
        <v>0</v>
      </c>
      <c r="FA212" s="196"/>
      <c r="FB212" s="195">
        <v>0</v>
      </c>
      <c r="FC212" s="196"/>
      <c r="FD212" s="195">
        <v>0</v>
      </c>
      <c r="FE212" s="196"/>
      <c r="FF212" s="195">
        <v>0</v>
      </c>
      <c r="FG212" s="196"/>
      <c r="FH212" s="195">
        <v>0</v>
      </c>
      <c r="FI212" s="196"/>
      <c r="FJ212" s="195">
        <v>0</v>
      </c>
      <c r="FK212" s="196"/>
      <c r="FL212" s="195">
        <v>0</v>
      </c>
      <c r="FM212" s="196"/>
      <c r="FN212" s="195">
        <v>0</v>
      </c>
      <c r="FO212" s="196"/>
      <c r="FP212" s="195">
        <v>0</v>
      </c>
      <c r="FQ212" s="196"/>
      <c r="FR212" s="195">
        <v>0</v>
      </c>
      <c r="FS212" s="196"/>
      <c r="FT212" s="195">
        <v>0</v>
      </c>
      <c r="FU212" s="196"/>
      <c r="FV212" s="195">
        <v>0</v>
      </c>
      <c r="FW212" s="196"/>
      <c r="FX212" s="195">
        <v>0</v>
      </c>
      <c r="FY212" s="196"/>
      <c r="FZ212" s="195">
        <v>0</v>
      </c>
      <c r="GA212" s="196"/>
      <c r="GB212" s="195">
        <v>0</v>
      </c>
      <c r="GC212" s="196"/>
      <c r="GD212" s="195">
        <v>0</v>
      </c>
      <c r="GE212" s="196"/>
      <c r="GF212" s="195">
        <v>0</v>
      </c>
      <c r="GG212" s="196"/>
      <c r="GH212" s="195">
        <v>0</v>
      </c>
      <c r="GI212" s="196"/>
      <c r="GJ212" s="195">
        <v>0</v>
      </c>
      <c r="GK212" s="196"/>
      <c r="GL212" s="195">
        <v>0</v>
      </c>
      <c r="GM212" s="196"/>
      <c r="GN212" s="195">
        <v>0</v>
      </c>
      <c r="GO212" s="196"/>
      <c r="GP212" s="195">
        <v>0</v>
      </c>
      <c r="GQ212" s="196"/>
      <c r="GR212" s="195">
        <v>0</v>
      </c>
      <c r="GS212" s="196"/>
      <c r="GT212" s="195">
        <v>0</v>
      </c>
      <c r="GU212" s="196"/>
      <c r="GV212" s="195">
        <v>0</v>
      </c>
      <c r="GW212" s="196"/>
      <c r="GX212" s="195">
        <v>0</v>
      </c>
      <c r="GY212" s="196"/>
      <c r="GZ212" s="195">
        <v>0</v>
      </c>
      <c r="HA212" s="196"/>
      <c r="HB212" s="195">
        <v>0</v>
      </c>
      <c r="HC212" s="196"/>
      <c r="HD212" s="195">
        <v>0</v>
      </c>
      <c r="HE212" s="196"/>
      <c r="HF212" s="195">
        <v>0</v>
      </c>
      <c r="HG212" s="196"/>
      <c r="HH212" s="195">
        <v>0</v>
      </c>
      <c r="HI212" s="196"/>
      <c r="HJ212" s="195">
        <v>0</v>
      </c>
      <c r="HK212" s="196"/>
      <c r="HL212" s="195">
        <v>0</v>
      </c>
      <c r="HM212" s="196"/>
      <c r="HN212" s="195">
        <v>0</v>
      </c>
      <c r="HO212" s="196"/>
      <c r="HP212" s="195">
        <v>0</v>
      </c>
      <c r="HQ212" s="196"/>
      <c r="HR212" s="195">
        <v>0</v>
      </c>
      <c r="HS212" s="196"/>
      <c r="HT212" s="195">
        <v>0</v>
      </c>
      <c r="HU212" s="196"/>
      <c r="HV212" s="195">
        <v>0</v>
      </c>
      <c r="HW212" s="196"/>
      <c r="HX212" s="195">
        <v>0</v>
      </c>
      <c r="HY212" s="196"/>
      <c r="HZ212" s="195">
        <v>0</v>
      </c>
      <c r="IA212" s="196"/>
      <c r="IB212" s="195">
        <v>0</v>
      </c>
      <c r="IC212" s="196"/>
      <c r="ID212" s="195">
        <v>0</v>
      </c>
      <c r="IE212" s="196"/>
      <c r="IF212" s="195">
        <v>0</v>
      </c>
      <c r="IG212" s="196"/>
      <c r="IH212" s="195">
        <v>0</v>
      </c>
      <c r="II212" s="196"/>
    </row>
    <row r="213" spans="1:243" ht="15.75" customHeight="1" x14ac:dyDescent="0.2">
      <c r="A213" s="604"/>
      <c r="B213" s="611"/>
      <c r="C213" s="614"/>
      <c r="D213" s="8" t="s">
        <v>9</v>
      </c>
      <c r="E213" s="537"/>
      <c r="F213" s="201"/>
      <c r="G213" s="202" t="s">
        <v>667</v>
      </c>
      <c r="H213" s="201"/>
      <c r="I213" s="202" t="s">
        <v>667</v>
      </c>
      <c r="J213" s="201"/>
      <c r="K213" s="202" t="s">
        <v>667</v>
      </c>
      <c r="L213" s="201"/>
      <c r="M213" s="202" t="s">
        <v>667</v>
      </c>
      <c r="N213" s="201"/>
      <c r="O213" s="202" t="s">
        <v>667</v>
      </c>
      <c r="P213" s="201"/>
      <c r="Q213" s="202" t="s">
        <v>667</v>
      </c>
      <c r="R213" s="201"/>
      <c r="S213" s="202" t="s">
        <v>667</v>
      </c>
      <c r="T213" s="201"/>
      <c r="U213" s="202" t="s">
        <v>667</v>
      </c>
      <c r="V213" s="201"/>
      <c r="W213" s="202" t="s">
        <v>667</v>
      </c>
      <c r="X213" s="201"/>
      <c r="Y213" s="202" t="s">
        <v>667</v>
      </c>
      <c r="Z213" s="201"/>
      <c r="AA213" s="202" t="s">
        <v>667</v>
      </c>
      <c r="AB213" s="201"/>
      <c r="AC213" s="202" t="s">
        <v>667</v>
      </c>
      <c r="AD213" s="201"/>
      <c r="AE213" s="202" t="s">
        <v>667</v>
      </c>
      <c r="AF213" s="201"/>
      <c r="AG213" s="202" t="s">
        <v>667</v>
      </c>
      <c r="AH213" s="201"/>
      <c r="AI213" s="202" t="s">
        <v>667</v>
      </c>
      <c r="AJ213" s="201"/>
      <c r="AK213" s="202" t="s">
        <v>667</v>
      </c>
      <c r="AL213" s="201"/>
      <c r="AM213" s="202" t="s">
        <v>667</v>
      </c>
      <c r="AN213" s="201"/>
      <c r="AO213" s="202" t="s">
        <v>667</v>
      </c>
      <c r="AP213" s="201"/>
      <c r="AQ213" s="202" t="s">
        <v>667</v>
      </c>
      <c r="AR213" s="201"/>
      <c r="AS213" s="202" t="s">
        <v>667</v>
      </c>
      <c r="AT213" s="201"/>
      <c r="AU213" s="202" t="s">
        <v>667</v>
      </c>
      <c r="AV213" s="201"/>
      <c r="AW213" s="202" t="s">
        <v>667</v>
      </c>
      <c r="AX213" s="201"/>
      <c r="AY213" s="202" t="s">
        <v>667</v>
      </c>
      <c r="AZ213" s="201"/>
      <c r="BA213" s="202" t="s">
        <v>667</v>
      </c>
      <c r="BB213" s="201"/>
      <c r="BC213" s="202" t="s">
        <v>667</v>
      </c>
      <c r="BD213" s="201"/>
      <c r="BE213" s="202" t="s">
        <v>667</v>
      </c>
      <c r="BF213" s="201"/>
      <c r="BG213" s="202" t="s">
        <v>667</v>
      </c>
      <c r="BH213" s="201"/>
      <c r="BI213" s="202" t="s">
        <v>667</v>
      </c>
      <c r="BJ213" s="201"/>
      <c r="BK213" s="202" t="s">
        <v>667</v>
      </c>
      <c r="BL213" s="201"/>
      <c r="BM213" s="202" t="s">
        <v>667</v>
      </c>
      <c r="BN213" s="201"/>
      <c r="BO213" s="202" t="s">
        <v>667</v>
      </c>
      <c r="BP213" s="201"/>
      <c r="BQ213" s="202" t="s">
        <v>667</v>
      </c>
      <c r="BR213" s="201"/>
      <c r="BS213" s="202" t="s">
        <v>667</v>
      </c>
      <c r="BT213" s="201"/>
      <c r="BU213" s="202" t="s">
        <v>667</v>
      </c>
      <c r="BV213" s="201"/>
      <c r="BW213" s="202" t="s">
        <v>667</v>
      </c>
      <c r="BX213" s="201"/>
      <c r="BY213" s="202" t="s">
        <v>667</v>
      </c>
      <c r="BZ213" s="201"/>
      <c r="CA213" s="202" t="s">
        <v>667</v>
      </c>
      <c r="CB213" s="201"/>
      <c r="CC213" s="202" t="s">
        <v>667</v>
      </c>
      <c r="CD213" s="201"/>
      <c r="CE213" s="202" t="s">
        <v>667</v>
      </c>
      <c r="CF213" s="201"/>
      <c r="CG213" s="202" t="s">
        <v>667</v>
      </c>
      <c r="CH213" s="201"/>
      <c r="CI213" s="202" t="s">
        <v>667</v>
      </c>
      <c r="CJ213" s="201"/>
      <c r="CK213" s="202" t="s">
        <v>667</v>
      </c>
      <c r="CL213" s="201"/>
      <c r="CM213" s="202" t="s">
        <v>667</v>
      </c>
      <c r="CN213" s="201"/>
      <c r="CO213" s="202" t="s">
        <v>667</v>
      </c>
      <c r="CP213" s="201"/>
      <c r="CQ213" s="202" t="s">
        <v>667</v>
      </c>
      <c r="CR213" s="201"/>
      <c r="CS213" s="202" t="s">
        <v>667</v>
      </c>
      <c r="CT213" s="201"/>
      <c r="CU213" s="202" t="s">
        <v>667</v>
      </c>
      <c r="CV213" s="201"/>
      <c r="CW213" s="202" t="s">
        <v>667</v>
      </c>
      <c r="CX213" s="201"/>
      <c r="CY213" s="202" t="s">
        <v>667</v>
      </c>
      <c r="CZ213" s="201"/>
      <c r="DA213" s="202" t="s">
        <v>667</v>
      </c>
      <c r="DB213" s="201"/>
      <c r="DC213" s="202" t="s">
        <v>667</v>
      </c>
      <c r="DD213" s="201"/>
      <c r="DE213" s="202" t="s">
        <v>667</v>
      </c>
      <c r="DF213" s="201"/>
      <c r="DG213" s="202" t="s">
        <v>667</v>
      </c>
      <c r="DH213" s="201"/>
      <c r="DI213" s="202" t="s">
        <v>667</v>
      </c>
      <c r="DJ213" s="201"/>
      <c r="DK213" s="202" t="s">
        <v>667</v>
      </c>
      <c r="DL213" s="201"/>
      <c r="DM213" s="202" t="s">
        <v>667</v>
      </c>
      <c r="DN213" s="201"/>
      <c r="DO213" s="202" t="s">
        <v>667</v>
      </c>
      <c r="DP213" s="201"/>
      <c r="DQ213" s="202" t="s">
        <v>667</v>
      </c>
      <c r="DR213" s="201"/>
      <c r="DS213" s="202" t="s">
        <v>667</v>
      </c>
      <c r="DT213" s="201"/>
      <c r="DU213" s="202" t="s">
        <v>667</v>
      </c>
      <c r="DV213" s="201"/>
      <c r="DW213" s="202" t="s">
        <v>667</v>
      </c>
      <c r="DX213" s="201"/>
      <c r="DY213" s="202" t="s">
        <v>667</v>
      </c>
      <c r="DZ213" s="201"/>
      <c r="EA213" s="202" t="s">
        <v>667</v>
      </c>
      <c r="EB213" s="201"/>
      <c r="EC213" s="202" t="s">
        <v>667</v>
      </c>
      <c r="ED213" s="201"/>
      <c r="EE213" s="202" t="s">
        <v>667</v>
      </c>
      <c r="EF213" s="201"/>
      <c r="EG213" s="202" t="s">
        <v>667</v>
      </c>
      <c r="EH213" s="201"/>
      <c r="EI213" s="202" t="s">
        <v>667</v>
      </c>
      <c r="EJ213" s="201"/>
      <c r="EK213" s="202" t="s">
        <v>667</v>
      </c>
      <c r="EL213" s="201"/>
      <c r="EM213" s="202" t="s">
        <v>667</v>
      </c>
      <c r="EN213" s="201"/>
      <c r="EO213" s="202" t="s">
        <v>667</v>
      </c>
      <c r="EP213" s="201"/>
      <c r="EQ213" s="202" t="s">
        <v>667</v>
      </c>
      <c r="ER213" s="201"/>
      <c r="ES213" s="202" t="s">
        <v>667</v>
      </c>
      <c r="ET213" s="201"/>
      <c r="EU213" s="202" t="s">
        <v>667</v>
      </c>
      <c r="EV213" s="201"/>
      <c r="EW213" s="202" t="s">
        <v>667</v>
      </c>
      <c r="EX213" s="201"/>
      <c r="EY213" s="202" t="s">
        <v>667</v>
      </c>
      <c r="EZ213" s="201"/>
      <c r="FA213" s="202" t="s">
        <v>667</v>
      </c>
      <c r="FB213" s="201"/>
      <c r="FC213" s="202" t="s">
        <v>667</v>
      </c>
      <c r="FD213" s="201"/>
      <c r="FE213" s="202" t="s">
        <v>667</v>
      </c>
      <c r="FF213" s="201"/>
      <c r="FG213" s="202" t="s">
        <v>667</v>
      </c>
      <c r="FH213" s="201"/>
      <c r="FI213" s="202" t="s">
        <v>667</v>
      </c>
      <c r="FJ213" s="201"/>
      <c r="FK213" s="202" t="s">
        <v>667</v>
      </c>
      <c r="FL213" s="201"/>
      <c r="FM213" s="202" t="s">
        <v>667</v>
      </c>
      <c r="FN213" s="201"/>
      <c r="FO213" s="202" t="s">
        <v>667</v>
      </c>
      <c r="FP213" s="201"/>
      <c r="FQ213" s="202" t="s">
        <v>667</v>
      </c>
      <c r="FR213" s="201"/>
      <c r="FS213" s="202" t="s">
        <v>667</v>
      </c>
      <c r="FT213" s="201"/>
      <c r="FU213" s="202" t="s">
        <v>667</v>
      </c>
      <c r="FV213" s="201"/>
      <c r="FW213" s="202" t="s">
        <v>667</v>
      </c>
      <c r="FX213" s="201"/>
      <c r="FY213" s="202" t="s">
        <v>667</v>
      </c>
      <c r="FZ213" s="201"/>
      <c r="GA213" s="202" t="s">
        <v>667</v>
      </c>
      <c r="GB213" s="201"/>
      <c r="GC213" s="202" t="s">
        <v>667</v>
      </c>
      <c r="GD213" s="201"/>
      <c r="GE213" s="202" t="s">
        <v>667</v>
      </c>
      <c r="GF213" s="201"/>
      <c r="GG213" s="202" t="s">
        <v>667</v>
      </c>
      <c r="GH213" s="201"/>
      <c r="GI213" s="202" t="s">
        <v>667</v>
      </c>
      <c r="GJ213" s="201"/>
      <c r="GK213" s="202" t="s">
        <v>667</v>
      </c>
      <c r="GL213" s="201"/>
      <c r="GM213" s="202" t="s">
        <v>667</v>
      </c>
      <c r="GN213" s="201"/>
      <c r="GO213" s="202" t="s">
        <v>667</v>
      </c>
      <c r="GP213" s="201"/>
      <c r="GQ213" s="202" t="s">
        <v>667</v>
      </c>
      <c r="GR213" s="201"/>
      <c r="GS213" s="202" t="s">
        <v>667</v>
      </c>
      <c r="GT213" s="201"/>
      <c r="GU213" s="202" t="s">
        <v>667</v>
      </c>
      <c r="GV213" s="201"/>
      <c r="GW213" s="202" t="s">
        <v>667</v>
      </c>
      <c r="GX213" s="201"/>
      <c r="GY213" s="202" t="s">
        <v>667</v>
      </c>
      <c r="GZ213" s="201"/>
      <c r="HA213" s="202" t="s">
        <v>667</v>
      </c>
      <c r="HB213" s="201"/>
      <c r="HC213" s="202" t="s">
        <v>667</v>
      </c>
      <c r="HD213" s="201"/>
      <c r="HE213" s="202" t="s">
        <v>667</v>
      </c>
      <c r="HF213" s="201"/>
      <c r="HG213" s="202" t="s">
        <v>667</v>
      </c>
      <c r="HH213" s="201"/>
      <c r="HI213" s="202" t="s">
        <v>667</v>
      </c>
      <c r="HJ213" s="201"/>
      <c r="HK213" s="202" t="s">
        <v>667</v>
      </c>
      <c r="HL213" s="201"/>
      <c r="HM213" s="202" t="s">
        <v>667</v>
      </c>
      <c r="HN213" s="201"/>
      <c r="HO213" s="202" t="s">
        <v>667</v>
      </c>
      <c r="HP213" s="201"/>
      <c r="HQ213" s="202" t="s">
        <v>667</v>
      </c>
      <c r="HR213" s="201"/>
      <c r="HS213" s="202" t="s">
        <v>667</v>
      </c>
      <c r="HT213" s="201"/>
      <c r="HU213" s="202" t="s">
        <v>667</v>
      </c>
      <c r="HV213" s="201"/>
      <c r="HW213" s="202" t="s">
        <v>667</v>
      </c>
      <c r="HX213" s="201"/>
      <c r="HY213" s="202" t="s">
        <v>667</v>
      </c>
      <c r="HZ213" s="201"/>
      <c r="IA213" s="202" t="s">
        <v>667</v>
      </c>
      <c r="IB213" s="201"/>
      <c r="IC213" s="202" t="s">
        <v>667</v>
      </c>
      <c r="ID213" s="201"/>
      <c r="IE213" s="202" t="s">
        <v>667</v>
      </c>
      <c r="IF213" s="201"/>
      <c r="IG213" s="202" t="s">
        <v>667</v>
      </c>
      <c r="IH213" s="201"/>
      <c r="II213" s="202" t="s">
        <v>667</v>
      </c>
    </row>
    <row r="214" spans="1:243" ht="15.75" customHeight="1" x14ac:dyDescent="0.2">
      <c r="A214" s="604"/>
      <c r="B214" s="610" t="s">
        <v>13</v>
      </c>
      <c r="C214" s="612">
        <v>46073</v>
      </c>
      <c r="D214" s="10">
        <v>0</v>
      </c>
      <c r="E214" s="536" t="s">
        <v>81</v>
      </c>
      <c r="F214" s="195">
        <v>0</v>
      </c>
      <c r="G214" s="196"/>
      <c r="H214" s="195">
        <v>0</v>
      </c>
      <c r="I214" s="196"/>
      <c r="J214" s="195">
        <v>0</v>
      </c>
      <c r="K214" s="196"/>
      <c r="L214" s="195">
        <v>0</v>
      </c>
      <c r="M214" s="196"/>
      <c r="N214" s="195">
        <v>0</v>
      </c>
      <c r="O214" s="196"/>
      <c r="P214" s="195">
        <v>0</v>
      </c>
      <c r="Q214" s="196"/>
      <c r="R214" s="195">
        <v>0</v>
      </c>
      <c r="S214" s="196"/>
      <c r="T214" s="195">
        <v>0</v>
      </c>
      <c r="U214" s="196"/>
      <c r="V214" s="195">
        <v>0</v>
      </c>
      <c r="W214" s="196"/>
      <c r="X214" s="195">
        <v>0</v>
      </c>
      <c r="Y214" s="196"/>
      <c r="Z214" s="195">
        <v>0</v>
      </c>
      <c r="AA214" s="196"/>
      <c r="AB214" s="195">
        <v>0</v>
      </c>
      <c r="AC214" s="196"/>
      <c r="AD214" s="195">
        <v>0</v>
      </c>
      <c r="AE214" s="196"/>
      <c r="AF214" s="195">
        <v>0</v>
      </c>
      <c r="AG214" s="196"/>
      <c r="AH214" s="195">
        <v>0</v>
      </c>
      <c r="AI214" s="196"/>
      <c r="AJ214" s="195">
        <v>0</v>
      </c>
      <c r="AK214" s="196"/>
      <c r="AL214" s="195">
        <v>0</v>
      </c>
      <c r="AM214" s="196"/>
      <c r="AN214" s="195">
        <v>0</v>
      </c>
      <c r="AO214" s="196"/>
      <c r="AP214" s="195">
        <v>0</v>
      </c>
      <c r="AQ214" s="196"/>
      <c r="AR214" s="195">
        <v>0</v>
      </c>
      <c r="AS214" s="196"/>
      <c r="AT214" s="195">
        <v>0</v>
      </c>
      <c r="AU214" s="196"/>
      <c r="AV214" s="195">
        <v>0</v>
      </c>
      <c r="AW214" s="196"/>
      <c r="AX214" s="195">
        <v>0</v>
      </c>
      <c r="AY214" s="196"/>
      <c r="AZ214" s="195">
        <v>0</v>
      </c>
      <c r="BA214" s="196"/>
      <c r="BB214" s="195">
        <v>0</v>
      </c>
      <c r="BC214" s="196"/>
      <c r="BD214" s="195">
        <v>0</v>
      </c>
      <c r="BE214" s="196"/>
      <c r="BF214" s="195">
        <v>0</v>
      </c>
      <c r="BG214" s="196"/>
      <c r="BH214" s="195">
        <v>0</v>
      </c>
      <c r="BI214" s="196"/>
      <c r="BJ214" s="195">
        <v>0</v>
      </c>
      <c r="BK214" s="196"/>
      <c r="BL214" s="195">
        <v>0</v>
      </c>
      <c r="BM214" s="196"/>
      <c r="BN214" s="195">
        <v>0</v>
      </c>
      <c r="BO214" s="196"/>
      <c r="BP214" s="195">
        <v>0</v>
      </c>
      <c r="BQ214" s="196"/>
      <c r="BR214" s="195">
        <v>0</v>
      </c>
      <c r="BS214" s="196"/>
      <c r="BT214" s="195">
        <v>0</v>
      </c>
      <c r="BU214" s="196"/>
      <c r="BV214" s="195">
        <v>0</v>
      </c>
      <c r="BW214" s="196"/>
      <c r="BX214" s="195">
        <v>0</v>
      </c>
      <c r="BY214" s="196"/>
      <c r="BZ214" s="195">
        <v>0</v>
      </c>
      <c r="CA214" s="196"/>
      <c r="CB214" s="195">
        <v>0</v>
      </c>
      <c r="CC214" s="196"/>
      <c r="CD214" s="195">
        <v>0</v>
      </c>
      <c r="CE214" s="196"/>
      <c r="CF214" s="195">
        <v>0</v>
      </c>
      <c r="CG214" s="196"/>
      <c r="CH214" s="195">
        <v>0</v>
      </c>
      <c r="CI214" s="196"/>
      <c r="CJ214" s="195">
        <v>0</v>
      </c>
      <c r="CK214" s="196"/>
      <c r="CL214" s="195">
        <v>0</v>
      </c>
      <c r="CM214" s="196"/>
      <c r="CN214" s="195">
        <v>0</v>
      </c>
      <c r="CO214" s="196"/>
      <c r="CP214" s="195">
        <v>0</v>
      </c>
      <c r="CQ214" s="196"/>
      <c r="CR214" s="195">
        <v>0</v>
      </c>
      <c r="CS214" s="196"/>
      <c r="CT214" s="195">
        <v>0</v>
      </c>
      <c r="CU214" s="196"/>
      <c r="CV214" s="195">
        <v>0</v>
      </c>
      <c r="CW214" s="196"/>
      <c r="CX214" s="195">
        <v>0</v>
      </c>
      <c r="CY214" s="196"/>
      <c r="CZ214" s="195">
        <v>0</v>
      </c>
      <c r="DA214" s="196"/>
      <c r="DB214" s="195">
        <v>0</v>
      </c>
      <c r="DC214" s="196"/>
      <c r="DD214" s="195">
        <v>0</v>
      </c>
      <c r="DE214" s="196"/>
      <c r="DF214" s="195">
        <v>0</v>
      </c>
      <c r="DG214" s="196"/>
      <c r="DH214" s="195">
        <v>0</v>
      </c>
      <c r="DI214" s="196"/>
      <c r="DJ214" s="195">
        <v>0</v>
      </c>
      <c r="DK214" s="196"/>
      <c r="DL214" s="195">
        <v>0</v>
      </c>
      <c r="DM214" s="196"/>
      <c r="DN214" s="195">
        <v>0</v>
      </c>
      <c r="DO214" s="196"/>
      <c r="DP214" s="195">
        <v>0</v>
      </c>
      <c r="DQ214" s="196"/>
      <c r="DR214" s="195">
        <v>0</v>
      </c>
      <c r="DS214" s="196"/>
      <c r="DT214" s="195">
        <v>0</v>
      </c>
      <c r="DU214" s="196"/>
      <c r="DV214" s="195">
        <v>0</v>
      </c>
      <c r="DW214" s="196"/>
      <c r="DX214" s="195">
        <v>0</v>
      </c>
      <c r="DY214" s="196"/>
      <c r="DZ214" s="195">
        <v>0</v>
      </c>
      <c r="EA214" s="196"/>
      <c r="EB214" s="195">
        <v>0</v>
      </c>
      <c r="EC214" s="196"/>
      <c r="ED214" s="195">
        <v>0</v>
      </c>
      <c r="EE214" s="196"/>
      <c r="EF214" s="195">
        <v>0</v>
      </c>
      <c r="EG214" s="196"/>
      <c r="EH214" s="195">
        <v>0</v>
      </c>
      <c r="EI214" s="196"/>
      <c r="EJ214" s="195">
        <v>0</v>
      </c>
      <c r="EK214" s="196"/>
      <c r="EL214" s="195">
        <v>0</v>
      </c>
      <c r="EM214" s="196"/>
      <c r="EN214" s="195">
        <v>0</v>
      </c>
      <c r="EO214" s="196"/>
      <c r="EP214" s="195">
        <v>0</v>
      </c>
      <c r="EQ214" s="196"/>
      <c r="ER214" s="195">
        <v>0</v>
      </c>
      <c r="ES214" s="196"/>
      <c r="ET214" s="195">
        <v>0</v>
      </c>
      <c r="EU214" s="196"/>
      <c r="EV214" s="195">
        <v>0</v>
      </c>
      <c r="EW214" s="196"/>
      <c r="EX214" s="195">
        <v>0</v>
      </c>
      <c r="EY214" s="196"/>
      <c r="EZ214" s="195">
        <v>0</v>
      </c>
      <c r="FA214" s="196"/>
      <c r="FB214" s="195">
        <v>0</v>
      </c>
      <c r="FC214" s="196"/>
      <c r="FD214" s="195">
        <v>0</v>
      </c>
      <c r="FE214" s="196"/>
      <c r="FF214" s="195">
        <v>0</v>
      </c>
      <c r="FG214" s="196"/>
      <c r="FH214" s="195">
        <v>0</v>
      </c>
      <c r="FI214" s="196"/>
      <c r="FJ214" s="195">
        <v>0</v>
      </c>
      <c r="FK214" s="196"/>
      <c r="FL214" s="195">
        <v>0</v>
      </c>
      <c r="FM214" s="196"/>
      <c r="FN214" s="195">
        <v>0</v>
      </c>
      <c r="FO214" s="196"/>
      <c r="FP214" s="195">
        <v>0</v>
      </c>
      <c r="FQ214" s="196"/>
      <c r="FR214" s="195">
        <v>0</v>
      </c>
      <c r="FS214" s="196"/>
      <c r="FT214" s="195">
        <v>0</v>
      </c>
      <c r="FU214" s="196"/>
      <c r="FV214" s="195">
        <v>0</v>
      </c>
      <c r="FW214" s="196"/>
      <c r="FX214" s="195">
        <v>0</v>
      </c>
      <c r="FY214" s="196"/>
      <c r="FZ214" s="195">
        <v>0</v>
      </c>
      <c r="GA214" s="196"/>
      <c r="GB214" s="195">
        <v>0</v>
      </c>
      <c r="GC214" s="196"/>
      <c r="GD214" s="195">
        <v>0</v>
      </c>
      <c r="GE214" s="196"/>
      <c r="GF214" s="195">
        <v>0</v>
      </c>
      <c r="GG214" s="196"/>
      <c r="GH214" s="195">
        <v>0</v>
      </c>
      <c r="GI214" s="196"/>
      <c r="GJ214" s="195">
        <v>0</v>
      </c>
      <c r="GK214" s="196"/>
      <c r="GL214" s="195">
        <v>0</v>
      </c>
      <c r="GM214" s="196"/>
      <c r="GN214" s="195">
        <v>0</v>
      </c>
      <c r="GO214" s="196"/>
      <c r="GP214" s="195">
        <v>0</v>
      </c>
      <c r="GQ214" s="196"/>
      <c r="GR214" s="195">
        <v>0</v>
      </c>
      <c r="GS214" s="196"/>
      <c r="GT214" s="195">
        <v>0</v>
      </c>
      <c r="GU214" s="196"/>
      <c r="GV214" s="195">
        <v>0</v>
      </c>
      <c r="GW214" s="196"/>
      <c r="GX214" s="195">
        <v>0</v>
      </c>
      <c r="GY214" s="196"/>
      <c r="GZ214" s="195">
        <v>0</v>
      </c>
      <c r="HA214" s="196"/>
      <c r="HB214" s="195">
        <v>0</v>
      </c>
      <c r="HC214" s="196"/>
      <c r="HD214" s="195">
        <v>0</v>
      </c>
      <c r="HE214" s="196"/>
      <c r="HF214" s="195">
        <v>0</v>
      </c>
      <c r="HG214" s="196"/>
      <c r="HH214" s="195">
        <v>0</v>
      </c>
      <c r="HI214" s="196"/>
      <c r="HJ214" s="195">
        <v>0</v>
      </c>
      <c r="HK214" s="196"/>
      <c r="HL214" s="195">
        <v>0</v>
      </c>
      <c r="HM214" s="196"/>
      <c r="HN214" s="195">
        <v>0</v>
      </c>
      <c r="HO214" s="196"/>
      <c r="HP214" s="195">
        <v>0</v>
      </c>
      <c r="HQ214" s="196"/>
      <c r="HR214" s="195">
        <v>0</v>
      </c>
      <c r="HS214" s="196"/>
      <c r="HT214" s="195">
        <v>0</v>
      </c>
      <c r="HU214" s="196"/>
      <c r="HV214" s="195">
        <v>0</v>
      </c>
      <c r="HW214" s="196"/>
      <c r="HX214" s="195">
        <v>0</v>
      </c>
      <c r="HY214" s="196"/>
      <c r="HZ214" s="195">
        <v>0</v>
      </c>
      <c r="IA214" s="196"/>
      <c r="IB214" s="195">
        <v>0</v>
      </c>
      <c r="IC214" s="196"/>
      <c r="ID214" s="195">
        <v>0</v>
      </c>
      <c r="IE214" s="196"/>
      <c r="IF214" s="195">
        <v>0</v>
      </c>
      <c r="IG214" s="196"/>
      <c r="IH214" s="195">
        <v>0</v>
      </c>
      <c r="II214" s="196"/>
    </row>
    <row r="215" spans="1:243" ht="15.75" customHeight="1" x14ac:dyDescent="0.2">
      <c r="A215" s="604"/>
      <c r="B215" s="598"/>
      <c r="C215" s="613"/>
      <c r="D215" s="7" t="s">
        <v>6</v>
      </c>
      <c r="E215" s="537"/>
      <c r="F215" s="197"/>
      <c r="G215" s="198" t="s">
        <v>667</v>
      </c>
      <c r="H215" s="197"/>
      <c r="I215" s="198" t="s">
        <v>667</v>
      </c>
      <c r="J215" s="197"/>
      <c r="K215" s="198" t="s">
        <v>667</v>
      </c>
      <c r="L215" s="197"/>
      <c r="M215" s="198" t="s">
        <v>667</v>
      </c>
      <c r="N215" s="197"/>
      <c r="O215" s="198" t="s">
        <v>667</v>
      </c>
      <c r="P215" s="197"/>
      <c r="Q215" s="198" t="s">
        <v>667</v>
      </c>
      <c r="R215" s="197"/>
      <c r="S215" s="198" t="s">
        <v>667</v>
      </c>
      <c r="T215" s="197"/>
      <c r="U215" s="198" t="s">
        <v>667</v>
      </c>
      <c r="V215" s="197"/>
      <c r="W215" s="198" t="s">
        <v>667</v>
      </c>
      <c r="X215" s="197"/>
      <c r="Y215" s="198" t="s">
        <v>667</v>
      </c>
      <c r="Z215" s="197"/>
      <c r="AA215" s="198" t="s">
        <v>667</v>
      </c>
      <c r="AB215" s="197"/>
      <c r="AC215" s="198" t="s">
        <v>667</v>
      </c>
      <c r="AD215" s="197"/>
      <c r="AE215" s="198" t="s">
        <v>667</v>
      </c>
      <c r="AF215" s="197"/>
      <c r="AG215" s="198" t="s">
        <v>667</v>
      </c>
      <c r="AH215" s="197"/>
      <c r="AI215" s="198" t="s">
        <v>667</v>
      </c>
      <c r="AJ215" s="197"/>
      <c r="AK215" s="198" t="s">
        <v>667</v>
      </c>
      <c r="AL215" s="197"/>
      <c r="AM215" s="198" t="s">
        <v>667</v>
      </c>
      <c r="AN215" s="197"/>
      <c r="AO215" s="198" t="s">
        <v>667</v>
      </c>
      <c r="AP215" s="197"/>
      <c r="AQ215" s="198" t="s">
        <v>667</v>
      </c>
      <c r="AR215" s="197"/>
      <c r="AS215" s="198" t="s">
        <v>667</v>
      </c>
      <c r="AT215" s="197"/>
      <c r="AU215" s="198" t="s">
        <v>667</v>
      </c>
      <c r="AV215" s="197"/>
      <c r="AW215" s="198" t="s">
        <v>667</v>
      </c>
      <c r="AX215" s="197"/>
      <c r="AY215" s="198" t="s">
        <v>667</v>
      </c>
      <c r="AZ215" s="197"/>
      <c r="BA215" s="198" t="s">
        <v>667</v>
      </c>
      <c r="BB215" s="197"/>
      <c r="BC215" s="198" t="s">
        <v>667</v>
      </c>
      <c r="BD215" s="197"/>
      <c r="BE215" s="198" t="s">
        <v>667</v>
      </c>
      <c r="BF215" s="197"/>
      <c r="BG215" s="198" t="s">
        <v>667</v>
      </c>
      <c r="BH215" s="197"/>
      <c r="BI215" s="198" t="s">
        <v>667</v>
      </c>
      <c r="BJ215" s="197"/>
      <c r="BK215" s="198" t="s">
        <v>667</v>
      </c>
      <c r="BL215" s="197"/>
      <c r="BM215" s="198" t="s">
        <v>667</v>
      </c>
      <c r="BN215" s="197"/>
      <c r="BO215" s="198" t="s">
        <v>667</v>
      </c>
      <c r="BP215" s="197"/>
      <c r="BQ215" s="198" t="s">
        <v>667</v>
      </c>
      <c r="BR215" s="197"/>
      <c r="BS215" s="198" t="s">
        <v>667</v>
      </c>
      <c r="BT215" s="197"/>
      <c r="BU215" s="198" t="s">
        <v>667</v>
      </c>
      <c r="BV215" s="197"/>
      <c r="BW215" s="198" t="s">
        <v>667</v>
      </c>
      <c r="BX215" s="197"/>
      <c r="BY215" s="198" t="s">
        <v>667</v>
      </c>
      <c r="BZ215" s="197"/>
      <c r="CA215" s="198" t="s">
        <v>667</v>
      </c>
      <c r="CB215" s="197"/>
      <c r="CC215" s="198" t="s">
        <v>667</v>
      </c>
      <c r="CD215" s="197"/>
      <c r="CE215" s="198" t="s">
        <v>667</v>
      </c>
      <c r="CF215" s="197"/>
      <c r="CG215" s="198" t="s">
        <v>667</v>
      </c>
      <c r="CH215" s="197"/>
      <c r="CI215" s="198" t="s">
        <v>667</v>
      </c>
      <c r="CJ215" s="197"/>
      <c r="CK215" s="198" t="s">
        <v>667</v>
      </c>
      <c r="CL215" s="197"/>
      <c r="CM215" s="198" t="s">
        <v>667</v>
      </c>
      <c r="CN215" s="197"/>
      <c r="CO215" s="198" t="s">
        <v>667</v>
      </c>
      <c r="CP215" s="197"/>
      <c r="CQ215" s="198" t="s">
        <v>667</v>
      </c>
      <c r="CR215" s="197"/>
      <c r="CS215" s="198" t="s">
        <v>667</v>
      </c>
      <c r="CT215" s="197"/>
      <c r="CU215" s="198" t="s">
        <v>667</v>
      </c>
      <c r="CV215" s="197"/>
      <c r="CW215" s="198" t="s">
        <v>667</v>
      </c>
      <c r="CX215" s="197"/>
      <c r="CY215" s="198" t="s">
        <v>667</v>
      </c>
      <c r="CZ215" s="197"/>
      <c r="DA215" s="198" t="s">
        <v>667</v>
      </c>
      <c r="DB215" s="197"/>
      <c r="DC215" s="198" t="s">
        <v>667</v>
      </c>
      <c r="DD215" s="197"/>
      <c r="DE215" s="198" t="s">
        <v>667</v>
      </c>
      <c r="DF215" s="197"/>
      <c r="DG215" s="198" t="s">
        <v>667</v>
      </c>
      <c r="DH215" s="197"/>
      <c r="DI215" s="198" t="s">
        <v>667</v>
      </c>
      <c r="DJ215" s="197"/>
      <c r="DK215" s="198" t="s">
        <v>667</v>
      </c>
      <c r="DL215" s="197"/>
      <c r="DM215" s="198" t="s">
        <v>667</v>
      </c>
      <c r="DN215" s="197"/>
      <c r="DO215" s="198" t="s">
        <v>667</v>
      </c>
      <c r="DP215" s="197"/>
      <c r="DQ215" s="198" t="s">
        <v>667</v>
      </c>
      <c r="DR215" s="197"/>
      <c r="DS215" s="198" t="s">
        <v>667</v>
      </c>
      <c r="DT215" s="197"/>
      <c r="DU215" s="198" t="s">
        <v>667</v>
      </c>
      <c r="DV215" s="197"/>
      <c r="DW215" s="198" t="s">
        <v>667</v>
      </c>
      <c r="DX215" s="197"/>
      <c r="DY215" s="198" t="s">
        <v>667</v>
      </c>
      <c r="DZ215" s="197"/>
      <c r="EA215" s="198" t="s">
        <v>667</v>
      </c>
      <c r="EB215" s="197"/>
      <c r="EC215" s="198" t="s">
        <v>667</v>
      </c>
      <c r="ED215" s="197"/>
      <c r="EE215" s="198" t="s">
        <v>667</v>
      </c>
      <c r="EF215" s="197"/>
      <c r="EG215" s="198" t="s">
        <v>667</v>
      </c>
      <c r="EH215" s="197"/>
      <c r="EI215" s="198" t="s">
        <v>667</v>
      </c>
      <c r="EJ215" s="197"/>
      <c r="EK215" s="198" t="s">
        <v>667</v>
      </c>
      <c r="EL215" s="197"/>
      <c r="EM215" s="198" t="s">
        <v>667</v>
      </c>
      <c r="EN215" s="197"/>
      <c r="EO215" s="198" t="s">
        <v>667</v>
      </c>
      <c r="EP215" s="197"/>
      <c r="EQ215" s="198" t="s">
        <v>667</v>
      </c>
      <c r="ER215" s="197"/>
      <c r="ES215" s="198" t="s">
        <v>667</v>
      </c>
      <c r="ET215" s="197"/>
      <c r="EU215" s="198" t="s">
        <v>667</v>
      </c>
      <c r="EV215" s="197"/>
      <c r="EW215" s="198" t="s">
        <v>667</v>
      </c>
      <c r="EX215" s="197"/>
      <c r="EY215" s="198" t="s">
        <v>667</v>
      </c>
      <c r="EZ215" s="197"/>
      <c r="FA215" s="198" t="s">
        <v>667</v>
      </c>
      <c r="FB215" s="197"/>
      <c r="FC215" s="198" t="s">
        <v>667</v>
      </c>
      <c r="FD215" s="197"/>
      <c r="FE215" s="198" t="s">
        <v>667</v>
      </c>
      <c r="FF215" s="197"/>
      <c r="FG215" s="198" t="s">
        <v>667</v>
      </c>
      <c r="FH215" s="197"/>
      <c r="FI215" s="198" t="s">
        <v>667</v>
      </c>
      <c r="FJ215" s="197"/>
      <c r="FK215" s="198" t="s">
        <v>667</v>
      </c>
      <c r="FL215" s="197"/>
      <c r="FM215" s="198" t="s">
        <v>667</v>
      </c>
      <c r="FN215" s="197"/>
      <c r="FO215" s="198" t="s">
        <v>667</v>
      </c>
      <c r="FP215" s="197"/>
      <c r="FQ215" s="198" t="s">
        <v>667</v>
      </c>
      <c r="FR215" s="197"/>
      <c r="FS215" s="198" t="s">
        <v>667</v>
      </c>
      <c r="FT215" s="197"/>
      <c r="FU215" s="198" t="s">
        <v>667</v>
      </c>
      <c r="FV215" s="197"/>
      <c r="FW215" s="198" t="s">
        <v>667</v>
      </c>
      <c r="FX215" s="197"/>
      <c r="FY215" s="198" t="s">
        <v>667</v>
      </c>
      <c r="FZ215" s="197"/>
      <c r="GA215" s="198" t="s">
        <v>667</v>
      </c>
      <c r="GB215" s="197"/>
      <c r="GC215" s="198" t="s">
        <v>667</v>
      </c>
      <c r="GD215" s="197"/>
      <c r="GE215" s="198" t="s">
        <v>667</v>
      </c>
      <c r="GF215" s="197"/>
      <c r="GG215" s="198" t="s">
        <v>667</v>
      </c>
      <c r="GH215" s="197"/>
      <c r="GI215" s="198" t="s">
        <v>667</v>
      </c>
      <c r="GJ215" s="197"/>
      <c r="GK215" s="198" t="s">
        <v>667</v>
      </c>
      <c r="GL215" s="197"/>
      <c r="GM215" s="198" t="s">
        <v>667</v>
      </c>
      <c r="GN215" s="197"/>
      <c r="GO215" s="198" t="s">
        <v>667</v>
      </c>
      <c r="GP215" s="197"/>
      <c r="GQ215" s="198" t="s">
        <v>667</v>
      </c>
      <c r="GR215" s="197"/>
      <c r="GS215" s="198" t="s">
        <v>667</v>
      </c>
      <c r="GT215" s="197"/>
      <c r="GU215" s="198" t="s">
        <v>667</v>
      </c>
      <c r="GV215" s="197"/>
      <c r="GW215" s="198" t="s">
        <v>667</v>
      </c>
      <c r="GX215" s="197"/>
      <c r="GY215" s="198" t="s">
        <v>667</v>
      </c>
      <c r="GZ215" s="197"/>
      <c r="HA215" s="198" t="s">
        <v>667</v>
      </c>
      <c r="HB215" s="197"/>
      <c r="HC215" s="198" t="s">
        <v>667</v>
      </c>
      <c r="HD215" s="197"/>
      <c r="HE215" s="198" t="s">
        <v>667</v>
      </c>
      <c r="HF215" s="197"/>
      <c r="HG215" s="198" t="s">
        <v>667</v>
      </c>
      <c r="HH215" s="197"/>
      <c r="HI215" s="198" t="s">
        <v>667</v>
      </c>
      <c r="HJ215" s="197"/>
      <c r="HK215" s="198" t="s">
        <v>667</v>
      </c>
      <c r="HL215" s="197"/>
      <c r="HM215" s="198" t="s">
        <v>667</v>
      </c>
      <c r="HN215" s="197"/>
      <c r="HO215" s="198" t="s">
        <v>667</v>
      </c>
      <c r="HP215" s="197"/>
      <c r="HQ215" s="198" t="s">
        <v>667</v>
      </c>
      <c r="HR215" s="197"/>
      <c r="HS215" s="198" t="s">
        <v>667</v>
      </c>
      <c r="HT215" s="197"/>
      <c r="HU215" s="198" t="s">
        <v>667</v>
      </c>
      <c r="HV215" s="197"/>
      <c r="HW215" s="198" t="s">
        <v>667</v>
      </c>
      <c r="HX215" s="197"/>
      <c r="HY215" s="198" t="s">
        <v>667</v>
      </c>
      <c r="HZ215" s="197"/>
      <c r="IA215" s="198" t="s">
        <v>667</v>
      </c>
      <c r="IB215" s="197"/>
      <c r="IC215" s="198" t="s">
        <v>667</v>
      </c>
      <c r="ID215" s="197"/>
      <c r="IE215" s="198" t="s">
        <v>667</v>
      </c>
      <c r="IF215" s="197"/>
      <c r="IG215" s="198" t="s">
        <v>667</v>
      </c>
      <c r="IH215" s="197"/>
      <c r="II215" s="198" t="s">
        <v>667</v>
      </c>
    </row>
    <row r="216" spans="1:243" ht="15.75" customHeight="1" x14ac:dyDescent="0.2">
      <c r="A216" s="604"/>
      <c r="B216" s="598"/>
      <c r="C216" s="613"/>
      <c r="D216" s="7">
        <v>0</v>
      </c>
      <c r="E216" s="538" t="s">
        <v>82</v>
      </c>
      <c r="F216" s="199">
        <v>0</v>
      </c>
      <c r="G216" s="200"/>
      <c r="H216" s="199">
        <v>0</v>
      </c>
      <c r="I216" s="200"/>
      <c r="J216" s="199">
        <v>0</v>
      </c>
      <c r="K216" s="200"/>
      <c r="L216" s="199">
        <v>0</v>
      </c>
      <c r="M216" s="200"/>
      <c r="N216" s="199">
        <v>0</v>
      </c>
      <c r="O216" s="200"/>
      <c r="P216" s="199">
        <v>0</v>
      </c>
      <c r="Q216" s="200"/>
      <c r="R216" s="199">
        <v>0</v>
      </c>
      <c r="S216" s="200"/>
      <c r="T216" s="199">
        <v>0</v>
      </c>
      <c r="U216" s="200"/>
      <c r="V216" s="199">
        <v>0</v>
      </c>
      <c r="W216" s="200"/>
      <c r="X216" s="199">
        <v>0</v>
      </c>
      <c r="Y216" s="200"/>
      <c r="Z216" s="199">
        <v>0</v>
      </c>
      <c r="AA216" s="200"/>
      <c r="AB216" s="199">
        <v>0</v>
      </c>
      <c r="AC216" s="200"/>
      <c r="AD216" s="199">
        <v>0</v>
      </c>
      <c r="AE216" s="200"/>
      <c r="AF216" s="199">
        <v>0</v>
      </c>
      <c r="AG216" s="200"/>
      <c r="AH216" s="199">
        <v>0</v>
      </c>
      <c r="AI216" s="200"/>
      <c r="AJ216" s="199">
        <v>0</v>
      </c>
      <c r="AK216" s="200"/>
      <c r="AL216" s="199">
        <v>0</v>
      </c>
      <c r="AM216" s="200"/>
      <c r="AN216" s="199">
        <v>0</v>
      </c>
      <c r="AO216" s="200"/>
      <c r="AP216" s="199">
        <v>0</v>
      </c>
      <c r="AQ216" s="200"/>
      <c r="AR216" s="199">
        <v>0</v>
      </c>
      <c r="AS216" s="200"/>
      <c r="AT216" s="199">
        <v>0</v>
      </c>
      <c r="AU216" s="200"/>
      <c r="AV216" s="199">
        <v>0</v>
      </c>
      <c r="AW216" s="200"/>
      <c r="AX216" s="199">
        <v>0</v>
      </c>
      <c r="AY216" s="200"/>
      <c r="AZ216" s="199">
        <v>0</v>
      </c>
      <c r="BA216" s="200"/>
      <c r="BB216" s="199">
        <v>0</v>
      </c>
      <c r="BC216" s="200"/>
      <c r="BD216" s="199">
        <v>0</v>
      </c>
      <c r="BE216" s="200"/>
      <c r="BF216" s="199">
        <v>0</v>
      </c>
      <c r="BG216" s="200"/>
      <c r="BH216" s="199">
        <v>0</v>
      </c>
      <c r="BI216" s="200"/>
      <c r="BJ216" s="199">
        <v>0</v>
      </c>
      <c r="BK216" s="200"/>
      <c r="BL216" s="199">
        <v>0</v>
      </c>
      <c r="BM216" s="200"/>
      <c r="BN216" s="199">
        <v>0</v>
      </c>
      <c r="BO216" s="200"/>
      <c r="BP216" s="199">
        <v>0</v>
      </c>
      <c r="BQ216" s="200"/>
      <c r="BR216" s="199">
        <v>0</v>
      </c>
      <c r="BS216" s="200"/>
      <c r="BT216" s="199">
        <v>0</v>
      </c>
      <c r="BU216" s="200"/>
      <c r="BV216" s="199">
        <v>0</v>
      </c>
      <c r="BW216" s="200"/>
      <c r="BX216" s="199">
        <v>0</v>
      </c>
      <c r="BY216" s="200"/>
      <c r="BZ216" s="199">
        <v>0</v>
      </c>
      <c r="CA216" s="200"/>
      <c r="CB216" s="199">
        <v>0</v>
      </c>
      <c r="CC216" s="200"/>
      <c r="CD216" s="199">
        <v>0</v>
      </c>
      <c r="CE216" s="200"/>
      <c r="CF216" s="199">
        <v>0</v>
      </c>
      <c r="CG216" s="200"/>
      <c r="CH216" s="199">
        <v>0</v>
      </c>
      <c r="CI216" s="200"/>
      <c r="CJ216" s="199">
        <v>0</v>
      </c>
      <c r="CK216" s="200"/>
      <c r="CL216" s="199">
        <v>0</v>
      </c>
      <c r="CM216" s="200"/>
      <c r="CN216" s="199">
        <v>0</v>
      </c>
      <c r="CO216" s="200"/>
      <c r="CP216" s="199">
        <v>0</v>
      </c>
      <c r="CQ216" s="200"/>
      <c r="CR216" s="199">
        <v>0</v>
      </c>
      <c r="CS216" s="200"/>
      <c r="CT216" s="199">
        <v>0</v>
      </c>
      <c r="CU216" s="200"/>
      <c r="CV216" s="199">
        <v>0</v>
      </c>
      <c r="CW216" s="200"/>
      <c r="CX216" s="199">
        <v>0</v>
      </c>
      <c r="CY216" s="200"/>
      <c r="CZ216" s="199">
        <v>0</v>
      </c>
      <c r="DA216" s="200"/>
      <c r="DB216" s="199">
        <v>0</v>
      </c>
      <c r="DC216" s="200"/>
      <c r="DD216" s="199">
        <v>0</v>
      </c>
      <c r="DE216" s="200"/>
      <c r="DF216" s="199">
        <v>0</v>
      </c>
      <c r="DG216" s="200"/>
      <c r="DH216" s="199">
        <v>0</v>
      </c>
      <c r="DI216" s="200"/>
      <c r="DJ216" s="199">
        <v>0</v>
      </c>
      <c r="DK216" s="200"/>
      <c r="DL216" s="199">
        <v>0</v>
      </c>
      <c r="DM216" s="200"/>
      <c r="DN216" s="199">
        <v>0</v>
      </c>
      <c r="DO216" s="200"/>
      <c r="DP216" s="199">
        <v>0</v>
      </c>
      <c r="DQ216" s="200"/>
      <c r="DR216" s="199">
        <v>0</v>
      </c>
      <c r="DS216" s="200"/>
      <c r="DT216" s="199">
        <v>0</v>
      </c>
      <c r="DU216" s="200"/>
      <c r="DV216" s="199">
        <v>0</v>
      </c>
      <c r="DW216" s="200"/>
      <c r="DX216" s="199">
        <v>0</v>
      </c>
      <c r="DY216" s="200"/>
      <c r="DZ216" s="199">
        <v>0</v>
      </c>
      <c r="EA216" s="200"/>
      <c r="EB216" s="199">
        <v>0</v>
      </c>
      <c r="EC216" s="200"/>
      <c r="ED216" s="199">
        <v>0</v>
      </c>
      <c r="EE216" s="200"/>
      <c r="EF216" s="199">
        <v>0</v>
      </c>
      <c r="EG216" s="200"/>
      <c r="EH216" s="199">
        <v>0</v>
      </c>
      <c r="EI216" s="200"/>
      <c r="EJ216" s="199">
        <v>0</v>
      </c>
      <c r="EK216" s="200"/>
      <c r="EL216" s="199">
        <v>0</v>
      </c>
      <c r="EM216" s="200"/>
      <c r="EN216" s="199">
        <v>0</v>
      </c>
      <c r="EO216" s="200"/>
      <c r="EP216" s="199">
        <v>0</v>
      </c>
      <c r="EQ216" s="200"/>
      <c r="ER216" s="199">
        <v>0</v>
      </c>
      <c r="ES216" s="200"/>
      <c r="ET216" s="199">
        <v>0</v>
      </c>
      <c r="EU216" s="200"/>
      <c r="EV216" s="199">
        <v>0</v>
      </c>
      <c r="EW216" s="200"/>
      <c r="EX216" s="199">
        <v>0</v>
      </c>
      <c r="EY216" s="200"/>
      <c r="EZ216" s="199">
        <v>0</v>
      </c>
      <c r="FA216" s="200"/>
      <c r="FB216" s="199">
        <v>0</v>
      </c>
      <c r="FC216" s="200"/>
      <c r="FD216" s="199">
        <v>0</v>
      </c>
      <c r="FE216" s="200"/>
      <c r="FF216" s="199">
        <v>0</v>
      </c>
      <c r="FG216" s="200"/>
      <c r="FH216" s="199">
        <v>0</v>
      </c>
      <c r="FI216" s="200"/>
      <c r="FJ216" s="199">
        <v>0</v>
      </c>
      <c r="FK216" s="200"/>
      <c r="FL216" s="199">
        <v>0</v>
      </c>
      <c r="FM216" s="200"/>
      <c r="FN216" s="199">
        <v>0</v>
      </c>
      <c r="FO216" s="200"/>
      <c r="FP216" s="199">
        <v>0</v>
      </c>
      <c r="FQ216" s="200"/>
      <c r="FR216" s="199">
        <v>0</v>
      </c>
      <c r="FS216" s="200"/>
      <c r="FT216" s="199">
        <v>0</v>
      </c>
      <c r="FU216" s="200"/>
      <c r="FV216" s="199">
        <v>0</v>
      </c>
      <c r="FW216" s="200"/>
      <c r="FX216" s="199">
        <v>0</v>
      </c>
      <c r="FY216" s="200"/>
      <c r="FZ216" s="199">
        <v>0</v>
      </c>
      <c r="GA216" s="200"/>
      <c r="GB216" s="199">
        <v>0</v>
      </c>
      <c r="GC216" s="200"/>
      <c r="GD216" s="199">
        <v>0</v>
      </c>
      <c r="GE216" s="200"/>
      <c r="GF216" s="199">
        <v>0</v>
      </c>
      <c r="GG216" s="200"/>
      <c r="GH216" s="199">
        <v>0</v>
      </c>
      <c r="GI216" s="200"/>
      <c r="GJ216" s="199">
        <v>0</v>
      </c>
      <c r="GK216" s="200"/>
      <c r="GL216" s="199">
        <v>0</v>
      </c>
      <c r="GM216" s="200"/>
      <c r="GN216" s="199">
        <v>0</v>
      </c>
      <c r="GO216" s="200"/>
      <c r="GP216" s="199">
        <v>0</v>
      </c>
      <c r="GQ216" s="200"/>
      <c r="GR216" s="199">
        <v>0</v>
      </c>
      <c r="GS216" s="200"/>
      <c r="GT216" s="199">
        <v>0</v>
      </c>
      <c r="GU216" s="200"/>
      <c r="GV216" s="199">
        <v>0</v>
      </c>
      <c r="GW216" s="200"/>
      <c r="GX216" s="199">
        <v>0</v>
      </c>
      <c r="GY216" s="200"/>
      <c r="GZ216" s="199">
        <v>0</v>
      </c>
      <c r="HA216" s="200"/>
      <c r="HB216" s="199">
        <v>0</v>
      </c>
      <c r="HC216" s="200"/>
      <c r="HD216" s="199">
        <v>0</v>
      </c>
      <c r="HE216" s="200"/>
      <c r="HF216" s="199">
        <v>0</v>
      </c>
      <c r="HG216" s="200"/>
      <c r="HH216" s="199">
        <v>0</v>
      </c>
      <c r="HI216" s="200"/>
      <c r="HJ216" s="199">
        <v>0</v>
      </c>
      <c r="HK216" s="200"/>
      <c r="HL216" s="199">
        <v>0</v>
      </c>
      <c r="HM216" s="200"/>
      <c r="HN216" s="199">
        <v>0</v>
      </c>
      <c r="HO216" s="200"/>
      <c r="HP216" s="199">
        <v>0</v>
      </c>
      <c r="HQ216" s="200"/>
      <c r="HR216" s="199">
        <v>0</v>
      </c>
      <c r="HS216" s="200"/>
      <c r="HT216" s="199">
        <v>0</v>
      </c>
      <c r="HU216" s="200"/>
      <c r="HV216" s="199">
        <v>0</v>
      </c>
      <c r="HW216" s="200"/>
      <c r="HX216" s="199">
        <v>0</v>
      </c>
      <c r="HY216" s="200"/>
      <c r="HZ216" s="199">
        <v>0</v>
      </c>
      <c r="IA216" s="200"/>
      <c r="IB216" s="199">
        <v>0</v>
      </c>
      <c r="IC216" s="200"/>
      <c r="ID216" s="199">
        <v>0</v>
      </c>
      <c r="IE216" s="200"/>
      <c r="IF216" s="199">
        <v>0</v>
      </c>
      <c r="IG216" s="200"/>
      <c r="IH216" s="199">
        <v>0</v>
      </c>
      <c r="II216" s="200"/>
    </row>
    <row r="217" spans="1:243" ht="15.75" customHeight="1" x14ac:dyDescent="0.2">
      <c r="A217" s="604"/>
      <c r="B217" s="598"/>
      <c r="C217" s="613"/>
      <c r="D217" s="8">
        <v>0</v>
      </c>
      <c r="E217" s="537"/>
      <c r="F217" s="201"/>
      <c r="G217" s="202" t="s">
        <v>667</v>
      </c>
      <c r="H217" s="201"/>
      <c r="I217" s="202" t="s">
        <v>667</v>
      </c>
      <c r="J217" s="201"/>
      <c r="K217" s="202" t="s">
        <v>667</v>
      </c>
      <c r="L217" s="201"/>
      <c r="M217" s="202" t="s">
        <v>667</v>
      </c>
      <c r="N217" s="201"/>
      <c r="O217" s="202" t="s">
        <v>667</v>
      </c>
      <c r="P217" s="201"/>
      <c r="Q217" s="202" t="s">
        <v>667</v>
      </c>
      <c r="R217" s="201"/>
      <c r="S217" s="202" t="s">
        <v>667</v>
      </c>
      <c r="T217" s="201"/>
      <c r="U217" s="202" t="s">
        <v>667</v>
      </c>
      <c r="V217" s="201"/>
      <c r="W217" s="202" t="s">
        <v>667</v>
      </c>
      <c r="X217" s="201"/>
      <c r="Y217" s="202" t="s">
        <v>667</v>
      </c>
      <c r="Z217" s="201"/>
      <c r="AA217" s="202" t="s">
        <v>667</v>
      </c>
      <c r="AB217" s="201"/>
      <c r="AC217" s="202" t="s">
        <v>667</v>
      </c>
      <c r="AD217" s="201"/>
      <c r="AE217" s="202" t="s">
        <v>667</v>
      </c>
      <c r="AF217" s="201"/>
      <c r="AG217" s="202" t="s">
        <v>667</v>
      </c>
      <c r="AH217" s="201"/>
      <c r="AI217" s="202" t="s">
        <v>667</v>
      </c>
      <c r="AJ217" s="201"/>
      <c r="AK217" s="202" t="s">
        <v>667</v>
      </c>
      <c r="AL217" s="201"/>
      <c r="AM217" s="202" t="s">
        <v>667</v>
      </c>
      <c r="AN217" s="201"/>
      <c r="AO217" s="202" t="s">
        <v>667</v>
      </c>
      <c r="AP217" s="201"/>
      <c r="AQ217" s="202" t="s">
        <v>667</v>
      </c>
      <c r="AR217" s="201"/>
      <c r="AS217" s="202" t="s">
        <v>667</v>
      </c>
      <c r="AT217" s="201"/>
      <c r="AU217" s="202" t="s">
        <v>667</v>
      </c>
      <c r="AV217" s="201"/>
      <c r="AW217" s="202" t="s">
        <v>667</v>
      </c>
      <c r="AX217" s="201"/>
      <c r="AY217" s="202" t="s">
        <v>667</v>
      </c>
      <c r="AZ217" s="201"/>
      <c r="BA217" s="202" t="s">
        <v>667</v>
      </c>
      <c r="BB217" s="201"/>
      <c r="BC217" s="202" t="s">
        <v>667</v>
      </c>
      <c r="BD217" s="201"/>
      <c r="BE217" s="202" t="s">
        <v>667</v>
      </c>
      <c r="BF217" s="201"/>
      <c r="BG217" s="202" t="s">
        <v>667</v>
      </c>
      <c r="BH217" s="201"/>
      <c r="BI217" s="202" t="s">
        <v>667</v>
      </c>
      <c r="BJ217" s="201"/>
      <c r="BK217" s="202" t="s">
        <v>667</v>
      </c>
      <c r="BL217" s="201"/>
      <c r="BM217" s="202" t="s">
        <v>667</v>
      </c>
      <c r="BN217" s="201"/>
      <c r="BO217" s="202" t="s">
        <v>667</v>
      </c>
      <c r="BP217" s="201"/>
      <c r="BQ217" s="202" t="s">
        <v>667</v>
      </c>
      <c r="BR217" s="201"/>
      <c r="BS217" s="202" t="s">
        <v>667</v>
      </c>
      <c r="BT217" s="201"/>
      <c r="BU217" s="202" t="s">
        <v>667</v>
      </c>
      <c r="BV217" s="201"/>
      <c r="BW217" s="202" t="s">
        <v>667</v>
      </c>
      <c r="BX217" s="201"/>
      <c r="BY217" s="202" t="s">
        <v>667</v>
      </c>
      <c r="BZ217" s="201"/>
      <c r="CA217" s="202" t="s">
        <v>667</v>
      </c>
      <c r="CB217" s="201"/>
      <c r="CC217" s="202" t="s">
        <v>667</v>
      </c>
      <c r="CD217" s="201"/>
      <c r="CE217" s="202" t="s">
        <v>667</v>
      </c>
      <c r="CF217" s="201"/>
      <c r="CG217" s="202" t="s">
        <v>667</v>
      </c>
      <c r="CH217" s="201"/>
      <c r="CI217" s="202" t="s">
        <v>667</v>
      </c>
      <c r="CJ217" s="201"/>
      <c r="CK217" s="202" t="s">
        <v>667</v>
      </c>
      <c r="CL217" s="201"/>
      <c r="CM217" s="202" t="s">
        <v>667</v>
      </c>
      <c r="CN217" s="201"/>
      <c r="CO217" s="202" t="s">
        <v>667</v>
      </c>
      <c r="CP217" s="201"/>
      <c r="CQ217" s="202" t="s">
        <v>667</v>
      </c>
      <c r="CR217" s="201"/>
      <c r="CS217" s="202" t="s">
        <v>667</v>
      </c>
      <c r="CT217" s="201"/>
      <c r="CU217" s="202" t="s">
        <v>667</v>
      </c>
      <c r="CV217" s="201"/>
      <c r="CW217" s="202" t="s">
        <v>667</v>
      </c>
      <c r="CX217" s="201"/>
      <c r="CY217" s="202" t="s">
        <v>667</v>
      </c>
      <c r="CZ217" s="201"/>
      <c r="DA217" s="202" t="s">
        <v>667</v>
      </c>
      <c r="DB217" s="201"/>
      <c r="DC217" s="202" t="s">
        <v>667</v>
      </c>
      <c r="DD217" s="201"/>
      <c r="DE217" s="202" t="s">
        <v>667</v>
      </c>
      <c r="DF217" s="201"/>
      <c r="DG217" s="202" t="s">
        <v>667</v>
      </c>
      <c r="DH217" s="201"/>
      <c r="DI217" s="202" t="s">
        <v>667</v>
      </c>
      <c r="DJ217" s="201"/>
      <c r="DK217" s="202" t="s">
        <v>667</v>
      </c>
      <c r="DL217" s="201"/>
      <c r="DM217" s="202" t="s">
        <v>667</v>
      </c>
      <c r="DN217" s="201"/>
      <c r="DO217" s="202" t="s">
        <v>667</v>
      </c>
      <c r="DP217" s="201"/>
      <c r="DQ217" s="202" t="s">
        <v>667</v>
      </c>
      <c r="DR217" s="201"/>
      <c r="DS217" s="202" t="s">
        <v>667</v>
      </c>
      <c r="DT217" s="201"/>
      <c r="DU217" s="202" t="s">
        <v>667</v>
      </c>
      <c r="DV217" s="201"/>
      <c r="DW217" s="202" t="s">
        <v>667</v>
      </c>
      <c r="DX217" s="201"/>
      <c r="DY217" s="202" t="s">
        <v>667</v>
      </c>
      <c r="DZ217" s="201"/>
      <c r="EA217" s="202" t="s">
        <v>667</v>
      </c>
      <c r="EB217" s="201"/>
      <c r="EC217" s="202" t="s">
        <v>667</v>
      </c>
      <c r="ED217" s="201"/>
      <c r="EE217" s="202" t="s">
        <v>667</v>
      </c>
      <c r="EF217" s="201"/>
      <c r="EG217" s="202" t="s">
        <v>667</v>
      </c>
      <c r="EH217" s="201"/>
      <c r="EI217" s="202" t="s">
        <v>667</v>
      </c>
      <c r="EJ217" s="201"/>
      <c r="EK217" s="202" t="s">
        <v>667</v>
      </c>
      <c r="EL217" s="201"/>
      <c r="EM217" s="202" t="s">
        <v>667</v>
      </c>
      <c r="EN217" s="201"/>
      <c r="EO217" s="202" t="s">
        <v>667</v>
      </c>
      <c r="EP217" s="201"/>
      <c r="EQ217" s="202" t="s">
        <v>667</v>
      </c>
      <c r="ER217" s="201"/>
      <c r="ES217" s="202" t="s">
        <v>667</v>
      </c>
      <c r="ET217" s="201"/>
      <c r="EU217" s="202" t="s">
        <v>667</v>
      </c>
      <c r="EV217" s="201"/>
      <c r="EW217" s="202" t="s">
        <v>667</v>
      </c>
      <c r="EX217" s="201"/>
      <c r="EY217" s="202" t="s">
        <v>667</v>
      </c>
      <c r="EZ217" s="201"/>
      <c r="FA217" s="202" t="s">
        <v>667</v>
      </c>
      <c r="FB217" s="201"/>
      <c r="FC217" s="202" t="s">
        <v>667</v>
      </c>
      <c r="FD217" s="201"/>
      <c r="FE217" s="202" t="s">
        <v>667</v>
      </c>
      <c r="FF217" s="201"/>
      <c r="FG217" s="202" t="s">
        <v>667</v>
      </c>
      <c r="FH217" s="201"/>
      <c r="FI217" s="202" t="s">
        <v>667</v>
      </c>
      <c r="FJ217" s="201"/>
      <c r="FK217" s="202" t="s">
        <v>667</v>
      </c>
      <c r="FL217" s="201"/>
      <c r="FM217" s="202" t="s">
        <v>667</v>
      </c>
      <c r="FN217" s="201"/>
      <c r="FO217" s="202" t="s">
        <v>667</v>
      </c>
      <c r="FP217" s="201"/>
      <c r="FQ217" s="202" t="s">
        <v>667</v>
      </c>
      <c r="FR217" s="201"/>
      <c r="FS217" s="202" t="s">
        <v>667</v>
      </c>
      <c r="FT217" s="201"/>
      <c r="FU217" s="202" t="s">
        <v>667</v>
      </c>
      <c r="FV217" s="201"/>
      <c r="FW217" s="202" t="s">
        <v>667</v>
      </c>
      <c r="FX217" s="201"/>
      <c r="FY217" s="202" t="s">
        <v>667</v>
      </c>
      <c r="FZ217" s="201"/>
      <c r="GA217" s="202" t="s">
        <v>667</v>
      </c>
      <c r="GB217" s="201"/>
      <c r="GC217" s="202" t="s">
        <v>667</v>
      </c>
      <c r="GD217" s="201"/>
      <c r="GE217" s="202" t="s">
        <v>667</v>
      </c>
      <c r="GF217" s="201"/>
      <c r="GG217" s="202" t="s">
        <v>667</v>
      </c>
      <c r="GH217" s="201"/>
      <c r="GI217" s="202" t="s">
        <v>667</v>
      </c>
      <c r="GJ217" s="201"/>
      <c r="GK217" s="202" t="s">
        <v>667</v>
      </c>
      <c r="GL217" s="201"/>
      <c r="GM217" s="202" t="s">
        <v>667</v>
      </c>
      <c r="GN217" s="201"/>
      <c r="GO217" s="202" t="s">
        <v>667</v>
      </c>
      <c r="GP217" s="201"/>
      <c r="GQ217" s="202" t="s">
        <v>667</v>
      </c>
      <c r="GR217" s="201"/>
      <c r="GS217" s="202" t="s">
        <v>667</v>
      </c>
      <c r="GT217" s="201"/>
      <c r="GU217" s="202" t="s">
        <v>667</v>
      </c>
      <c r="GV217" s="201"/>
      <c r="GW217" s="202" t="s">
        <v>667</v>
      </c>
      <c r="GX217" s="201"/>
      <c r="GY217" s="202" t="s">
        <v>667</v>
      </c>
      <c r="GZ217" s="201"/>
      <c r="HA217" s="202" t="s">
        <v>667</v>
      </c>
      <c r="HB217" s="201"/>
      <c r="HC217" s="202" t="s">
        <v>667</v>
      </c>
      <c r="HD217" s="201"/>
      <c r="HE217" s="202" t="s">
        <v>667</v>
      </c>
      <c r="HF217" s="201"/>
      <c r="HG217" s="202" t="s">
        <v>667</v>
      </c>
      <c r="HH217" s="201"/>
      <c r="HI217" s="202" t="s">
        <v>667</v>
      </c>
      <c r="HJ217" s="201"/>
      <c r="HK217" s="202" t="s">
        <v>667</v>
      </c>
      <c r="HL217" s="201"/>
      <c r="HM217" s="202" t="s">
        <v>667</v>
      </c>
      <c r="HN217" s="201"/>
      <c r="HO217" s="202" t="s">
        <v>667</v>
      </c>
      <c r="HP217" s="201"/>
      <c r="HQ217" s="202" t="s">
        <v>667</v>
      </c>
      <c r="HR217" s="201"/>
      <c r="HS217" s="202" t="s">
        <v>667</v>
      </c>
      <c r="HT217" s="201"/>
      <c r="HU217" s="202" t="s">
        <v>667</v>
      </c>
      <c r="HV217" s="201"/>
      <c r="HW217" s="202" t="s">
        <v>667</v>
      </c>
      <c r="HX217" s="201"/>
      <c r="HY217" s="202" t="s">
        <v>667</v>
      </c>
      <c r="HZ217" s="201"/>
      <c r="IA217" s="202" t="s">
        <v>667</v>
      </c>
      <c r="IB217" s="201"/>
      <c r="IC217" s="202" t="s">
        <v>667</v>
      </c>
      <c r="ID217" s="201"/>
      <c r="IE217" s="202" t="s">
        <v>667</v>
      </c>
      <c r="IF217" s="201"/>
      <c r="IG217" s="202" t="s">
        <v>667</v>
      </c>
      <c r="IH217" s="201"/>
      <c r="II217" s="202" t="s">
        <v>667</v>
      </c>
    </row>
    <row r="218" spans="1:243" ht="15.75" customHeight="1" x14ac:dyDescent="0.2">
      <c r="A218" s="604"/>
      <c r="B218" s="598"/>
      <c r="C218" s="613"/>
      <c r="D218" s="9">
        <v>0</v>
      </c>
      <c r="E218" s="538" t="s">
        <v>7</v>
      </c>
      <c r="F218" s="195">
        <v>0</v>
      </c>
      <c r="G218" s="196"/>
      <c r="H218" s="195">
        <v>0</v>
      </c>
      <c r="I218" s="196"/>
      <c r="J218" s="195">
        <v>0</v>
      </c>
      <c r="K218" s="196"/>
      <c r="L218" s="195">
        <v>0</v>
      </c>
      <c r="M218" s="196"/>
      <c r="N218" s="195">
        <v>0</v>
      </c>
      <c r="O218" s="196"/>
      <c r="P218" s="195">
        <v>0</v>
      </c>
      <c r="Q218" s="196"/>
      <c r="R218" s="195">
        <v>0</v>
      </c>
      <c r="S218" s="196"/>
      <c r="T218" s="195">
        <v>0</v>
      </c>
      <c r="U218" s="196"/>
      <c r="V218" s="195">
        <v>0</v>
      </c>
      <c r="W218" s="196"/>
      <c r="X218" s="195">
        <v>0</v>
      </c>
      <c r="Y218" s="196"/>
      <c r="Z218" s="195">
        <v>0</v>
      </c>
      <c r="AA218" s="196"/>
      <c r="AB218" s="195">
        <v>0</v>
      </c>
      <c r="AC218" s="196"/>
      <c r="AD218" s="195">
        <v>0</v>
      </c>
      <c r="AE218" s="196"/>
      <c r="AF218" s="195">
        <v>0</v>
      </c>
      <c r="AG218" s="196"/>
      <c r="AH218" s="195">
        <v>0</v>
      </c>
      <c r="AI218" s="196"/>
      <c r="AJ218" s="195">
        <v>0</v>
      </c>
      <c r="AK218" s="196"/>
      <c r="AL218" s="195">
        <v>0</v>
      </c>
      <c r="AM218" s="196"/>
      <c r="AN218" s="195">
        <v>0</v>
      </c>
      <c r="AO218" s="196"/>
      <c r="AP218" s="195">
        <v>0</v>
      </c>
      <c r="AQ218" s="196"/>
      <c r="AR218" s="195">
        <v>0</v>
      </c>
      <c r="AS218" s="196"/>
      <c r="AT218" s="195">
        <v>0</v>
      </c>
      <c r="AU218" s="196"/>
      <c r="AV218" s="195">
        <v>0</v>
      </c>
      <c r="AW218" s="196"/>
      <c r="AX218" s="195">
        <v>0</v>
      </c>
      <c r="AY218" s="196"/>
      <c r="AZ218" s="195">
        <v>0</v>
      </c>
      <c r="BA218" s="196"/>
      <c r="BB218" s="195">
        <v>0</v>
      </c>
      <c r="BC218" s="196"/>
      <c r="BD218" s="195">
        <v>0</v>
      </c>
      <c r="BE218" s="196"/>
      <c r="BF218" s="195">
        <v>0</v>
      </c>
      <c r="BG218" s="196"/>
      <c r="BH218" s="195">
        <v>0</v>
      </c>
      <c r="BI218" s="196"/>
      <c r="BJ218" s="195">
        <v>0</v>
      </c>
      <c r="BK218" s="196"/>
      <c r="BL218" s="195">
        <v>0</v>
      </c>
      <c r="BM218" s="196"/>
      <c r="BN218" s="195">
        <v>0</v>
      </c>
      <c r="BO218" s="196"/>
      <c r="BP218" s="195">
        <v>0</v>
      </c>
      <c r="BQ218" s="196"/>
      <c r="BR218" s="195">
        <v>0</v>
      </c>
      <c r="BS218" s="196"/>
      <c r="BT218" s="195">
        <v>0</v>
      </c>
      <c r="BU218" s="196"/>
      <c r="BV218" s="195">
        <v>0</v>
      </c>
      <c r="BW218" s="196"/>
      <c r="BX218" s="195">
        <v>0</v>
      </c>
      <c r="BY218" s="196"/>
      <c r="BZ218" s="195">
        <v>0</v>
      </c>
      <c r="CA218" s="196"/>
      <c r="CB218" s="195">
        <v>0</v>
      </c>
      <c r="CC218" s="196"/>
      <c r="CD218" s="195">
        <v>0</v>
      </c>
      <c r="CE218" s="196"/>
      <c r="CF218" s="195">
        <v>0</v>
      </c>
      <c r="CG218" s="196"/>
      <c r="CH218" s="195">
        <v>0</v>
      </c>
      <c r="CI218" s="196"/>
      <c r="CJ218" s="195">
        <v>0</v>
      </c>
      <c r="CK218" s="196"/>
      <c r="CL218" s="195">
        <v>0</v>
      </c>
      <c r="CM218" s="196"/>
      <c r="CN218" s="195">
        <v>0</v>
      </c>
      <c r="CO218" s="196"/>
      <c r="CP218" s="195">
        <v>0</v>
      </c>
      <c r="CQ218" s="196"/>
      <c r="CR218" s="195">
        <v>0</v>
      </c>
      <c r="CS218" s="196"/>
      <c r="CT218" s="195">
        <v>0</v>
      </c>
      <c r="CU218" s="196"/>
      <c r="CV218" s="195">
        <v>0</v>
      </c>
      <c r="CW218" s="196"/>
      <c r="CX218" s="195">
        <v>0</v>
      </c>
      <c r="CY218" s="196"/>
      <c r="CZ218" s="195">
        <v>0</v>
      </c>
      <c r="DA218" s="196"/>
      <c r="DB218" s="195">
        <v>0</v>
      </c>
      <c r="DC218" s="196"/>
      <c r="DD218" s="195">
        <v>0</v>
      </c>
      <c r="DE218" s="196"/>
      <c r="DF218" s="195">
        <v>0</v>
      </c>
      <c r="DG218" s="196"/>
      <c r="DH218" s="195">
        <v>0</v>
      </c>
      <c r="DI218" s="196"/>
      <c r="DJ218" s="195">
        <v>0</v>
      </c>
      <c r="DK218" s="196"/>
      <c r="DL218" s="195">
        <v>0</v>
      </c>
      <c r="DM218" s="196"/>
      <c r="DN218" s="195">
        <v>0</v>
      </c>
      <c r="DO218" s="196"/>
      <c r="DP218" s="195">
        <v>0</v>
      </c>
      <c r="DQ218" s="196"/>
      <c r="DR218" s="195">
        <v>0</v>
      </c>
      <c r="DS218" s="196"/>
      <c r="DT218" s="195">
        <v>0</v>
      </c>
      <c r="DU218" s="196"/>
      <c r="DV218" s="195">
        <v>0</v>
      </c>
      <c r="DW218" s="196"/>
      <c r="DX218" s="195">
        <v>0</v>
      </c>
      <c r="DY218" s="196"/>
      <c r="DZ218" s="195">
        <v>0</v>
      </c>
      <c r="EA218" s="196"/>
      <c r="EB218" s="195">
        <v>0</v>
      </c>
      <c r="EC218" s="196"/>
      <c r="ED218" s="195">
        <v>0</v>
      </c>
      <c r="EE218" s="196"/>
      <c r="EF218" s="195">
        <v>0</v>
      </c>
      <c r="EG218" s="196"/>
      <c r="EH218" s="195">
        <v>0</v>
      </c>
      <c r="EI218" s="196"/>
      <c r="EJ218" s="195">
        <v>0</v>
      </c>
      <c r="EK218" s="196"/>
      <c r="EL218" s="195">
        <v>0</v>
      </c>
      <c r="EM218" s="196"/>
      <c r="EN218" s="195">
        <v>0</v>
      </c>
      <c r="EO218" s="196"/>
      <c r="EP218" s="195">
        <v>0</v>
      </c>
      <c r="EQ218" s="196"/>
      <c r="ER218" s="195">
        <v>0</v>
      </c>
      <c r="ES218" s="196"/>
      <c r="ET218" s="195">
        <v>0</v>
      </c>
      <c r="EU218" s="196"/>
      <c r="EV218" s="195">
        <v>0</v>
      </c>
      <c r="EW218" s="196"/>
      <c r="EX218" s="195">
        <v>0</v>
      </c>
      <c r="EY218" s="196"/>
      <c r="EZ218" s="195">
        <v>0</v>
      </c>
      <c r="FA218" s="196"/>
      <c r="FB218" s="195">
        <v>0</v>
      </c>
      <c r="FC218" s="196"/>
      <c r="FD218" s="195">
        <v>0</v>
      </c>
      <c r="FE218" s="196"/>
      <c r="FF218" s="195">
        <v>0</v>
      </c>
      <c r="FG218" s="196"/>
      <c r="FH218" s="195">
        <v>0</v>
      </c>
      <c r="FI218" s="196"/>
      <c r="FJ218" s="195">
        <v>0</v>
      </c>
      <c r="FK218" s="196"/>
      <c r="FL218" s="195">
        <v>0</v>
      </c>
      <c r="FM218" s="196"/>
      <c r="FN218" s="195">
        <v>0</v>
      </c>
      <c r="FO218" s="196"/>
      <c r="FP218" s="195">
        <v>0</v>
      </c>
      <c r="FQ218" s="196"/>
      <c r="FR218" s="195">
        <v>0</v>
      </c>
      <c r="FS218" s="196"/>
      <c r="FT218" s="195">
        <v>0</v>
      </c>
      <c r="FU218" s="196"/>
      <c r="FV218" s="195">
        <v>0</v>
      </c>
      <c r="FW218" s="196"/>
      <c r="FX218" s="195">
        <v>0</v>
      </c>
      <c r="FY218" s="196"/>
      <c r="FZ218" s="195">
        <v>0</v>
      </c>
      <c r="GA218" s="196"/>
      <c r="GB218" s="195">
        <v>0</v>
      </c>
      <c r="GC218" s="196"/>
      <c r="GD218" s="195">
        <v>0</v>
      </c>
      <c r="GE218" s="196"/>
      <c r="GF218" s="195">
        <v>0</v>
      </c>
      <c r="GG218" s="196"/>
      <c r="GH218" s="195">
        <v>0</v>
      </c>
      <c r="GI218" s="196"/>
      <c r="GJ218" s="195">
        <v>0</v>
      </c>
      <c r="GK218" s="196"/>
      <c r="GL218" s="195">
        <v>0</v>
      </c>
      <c r="GM218" s="196"/>
      <c r="GN218" s="195">
        <v>0</v>
      </c>
      <c r="GO218" s="196"/>
      <c r="GP218" s="195">
        <v>0</v>
      </c>
      <c r="GQ218" s="196"/>
      <c r="GR218" s="195">
        <v>0</v>
      </c>
      <c r="GS218" s="196"/>
      <c r="GT218" s="195">
        <v>0</v>
      </c>
      <c r="GU218" s="196"/>
      <c r="GV218" s="195">
        <v>0</v>
      </c>
      <c r="GW218" s="196"/>
      <c r="GX218" s="195">
        <v>0</v>
      </c>
      <c r="GY218" s="196"/>
      <c r="GZ218" s="195">
        <v>0</v>
      </c>
      <c r="HA218" s="196"/>
      <c r="HB218" s="195">
        <v>0</v>
      </c>
      <c r="HC218" s="196"/>
      <c r="HD218" s="195">
        <v>0</v>
      </c>
      <c r="HE218" s="196"/>
      <c r="HF218" s="195">
        <v>0</v>
      </c>
      <c r="HG218" s="196"/>
      <c r="HH218" s="195">
        <v>0</v>
      </c>
      <c r="HI218" s="196"/>
      <c r="HJ218" s="195">
        <v>0</v>
      </c>
      <c r="HK218" s="196"/>
      <c r="HL218" s="195">
        <v>0</v>
      </c>
      <c r="HM218" s="196"/>
      <c r="HN218" s="195">
        <v>0</v>
      </c>
      <c r="HO218" s="196"/>
      <c r="HP218" s="195">
        <v>0</v>
      </c>
      <c r="HQ218" s="196"/>
      <c r="HR218" s="195">
        <v>0</v>
      </c>
      <c r="HS218" s="196"/>
      <c r="HT218" s="195">
        <v>0</v>
      </c>
      <c r="HU218" s="196"/>
      <c r="HV218" s="195">
        <v>0</v>
      </c>
      <c r="HW218" s="196"/>
      <c r="HX218" s="195">
        <v>0</v>
      </c>
      <c r="HY218" s="196"/>
      <c r="HZ218" s="195">
        <v>0</v>
      </c>
      <c r="IA218" s="196"/>
      <c r="IB218" s="195">
        <v>0</v>
      </c>
      <c r="IC218" s="196"/>
      <c r="ID218" s="195">
        <v>0</v>
      </c>
      <c r="IE218" s="196"/>
      <c r="IF218" s="195">
        <v>0</v>
      </c>
      <c r="IG218" s="196"/>
      <c r="IH218" s="195">
        <v>0</v>
      </c>
      <c r="II218" s="196"/>
    </row>
    <row r="219" spans="1:243" ht="15.75" customHeight="1" x14ac:dyDescent="0.2">
      <c r="A219" s="604"/>
      <c r="B219" s="598"/>
      <c r="C219" s="613"/>
      <c r="D219" s="7" t="s">
        <v>8</v>
      </c>
      <c r="E219" s="537"/>
      <c r="F219" s="203"/>
      <c r="G219" s="204" t="s">
        <v>667</v>
      </c>
      <c r="H219" s="203"/>
      <c r="I219" s="204" t="s">
        <v>667</v>
      </c>
      <c r="J219" s="203"/>
      <c r="K219" s="204" t="s">
        <v>667</v>
      </c>
      <c r="L219" s="203"/>
      <c r="M219" s="204" t="s">
        <v>667</v>
      </c>
      <c r="N219" s="203"/>
      <c r="O219" s="204" t="s">
        <v>667</v>
      </c>
      <c r="P219" s="203"/>
      <c r="Q219" s="204" t="s">
        <v>667</v>
      </c>
      <c r="R219" s="203"/>
      <c r="S219" s="204" t="s">
        <v>667</v>
      </c>
      <c r="T219" s="203"/>
      <c r="U219" s="204" t="s">
        <v>667</v>
      </c>
      <c r="V219" s="203"/>
      <c r="W219" s="204" t="s">
        <v>667</v>
      </c>
      <c r="X219" s="203"/>
      <c r="Y219" s="204" t="s">
        <v>667</v>
      </c>
      <c r="Z219" s="203"/>
      <c r="AA219" s="204" t="s">
        <v>667</v>
      </c>
      <c r="AB219" s="203"/>
      <c r="AC219" s="204" t="s">
        <v>667</v>
      </c>
      <c r="AD219" s="203"/>
      <c r="AE219" s="204" t="s">
        <v>667</v>
      </c>
      <c r="AF219" s="203"/>
      <c r="AG219" s="204" t="s">
        <v>667</v>
      </c>
      <c r="AH219" s="203"/>
      <c r="AI219" s="204" t="s">
        <v>667</v>
      </c>
      <c r="AJ219" s="203"/>
      <c r="AK219" s="204" t="s">
        <v>667</v>
      </c>
      <c r="AL219" s="203"/>
      <c r="AM219" s="204" t="s">
        <v>667</v>
      </c>
      <c r="AN219" s="203"/>
      <c r="AO219" s="204" t="s">
        <v>667</v>
      </c>
      <c r="AP219" s="203"/>
      <c r="AQ219" s="204" t="s">
        <v>667</v>
      </c>
      <c r="AR219" s="203"/>
      <c r="AS219" s="204" t="s">
        <v>667</v>
      </c>
      <c r="AT219" s="203"/>
      <c r="AU219" s="204" t="s">
        <v>667</v>
      </c>
      <c r="AV219" s="203"/>
      <c r="AW219" s="204" t="s">
        <v>667</v>
      </c>
      <c r="AX219" s="203"/>
      <c r="AY219" s="204" t="s">
        <v>667</v>
      </c>
      <c r="AZ219" s="203"/>
      <c r="BA219" s="204" t="s">
        <v>667</v>
      </c>
      <c r="BB219" s="203"/>
      <c r="BC219" s="204" t="s">
        <v>667</v>
      </c>
      <c r="BD219" s="203"/>
      <c r="BE219" s="204" t="s">
        <v>667</v>
      </c>
      <c r="BF219" s="203"/>
      <c r="BG219" s="204" t="s">
        <v>667</v>
      </c>
      <c r="BH219" s="203"/>
      <c r="BI219" s="204" t="s">
        <v>667</v>
      </c>
      <c r="BJ219" s="203"/>
      <c r="BK219" s="204" t="s">
        <v>667</v>
      </c>
      <c r="BL219" s="203"/>
      <c r="BM219" s="204" t="s">
        <v>667</v>
      </c>
      <c r="BN219" s="203"/>
      <c r="BO219" s="204" t="s">
        <v>667</v>
      </c>
      <c r="BP219" s="203"/>
      <c r="BQ219" s="204" t="s">
        <v>667</v>
      </c>
      <c r="BR219" s="203"/>
      <c r="BS219" s="204" t="s">
        <v>667</v>
      </c>
      <c r="BT219" s="203"/>
      <c r="BU219" s="204" t="s">
        <v>667</v>
      </c>
      <c r="BV219" s="203"/>
      <c r="BW219" s="204" t="s">
        <v>667</v>
      </c>
      <c r="BX219" s="203"/>
      <c r="BY219" s="204" t="s">
        <v>667</v>
      </c>
      <c r="BZ219" s="203"/>
      <c r="CA219" s="204" t="s">
        <v>667</v>
      </c>
      <c r="CB219" s="203"/>
      <c r="CC219" s="204" t="s">
        <v>667</v>
      </c>
      <c r="CD219" s="203"/>
      <c r="CE219" s="204" t="s">
        <v>667</v>
      </c>
      <c r="CF219" s="203"/>
      <c r="CG219" s="204" t="s">
        <v>667</v>
      </c>
      <c r="CH219" s="203"/>
      <c r="CI219" s="204" t="s">
        <v>667</v>
      </c>
      <c r="CJ219" s="203"/>
      <c r="CK219" s="204" t="s">
        <v>667</v>
      </c>
      <c r="CL219" s="203"/>
      <c r="CM219" s="204" t="s">
        <v>667</v>
      </c>
      <c r="CN219" s="203"/>
      <c r="CO219" s="204" t="s">
        <v>667</v>
      </c>
      <c r="CP219" s="203"/>
      <c r="CQ219" s="204" t="s">
        <v>667</v>
      </c>
      <c r="CR219" s="203"/>
      <c r="CS219" s="204" t="s">
        <v>667</v>
      </c>
      <c r="CT219" s="203"/>
      <c r="CU219" s="204" t="s">
        <v>667</v>
      </c>
      <c r="CV219" s="203"/>
      <c r="CW219" s="204" t="s">
        <v>667</v>
      </c>
      <c r="CX219" s="203"/>
      <c r="CY219" s="204" t="s">
        <v>667</v>
      </c>
      <c r="CZ219" s="203"/>
      <c r="DA219" s="204" t="s">
        <v>667</v>
      </c>
      <c r="DB219" s="203"/>
      <c r="DC219" s="204" t="s">
        <v>667</v>
      </c>
      <c r="DD219" s="203"/>
      <c r="DE219" s="204" t="s">
        <v>667</v>
      </c>
      <c r="DF219" s="203"/>
      <c r="DG219" s="204" t="s">
        <v>667</v>
      </c>
      <c r="DH219" s="203"/>
      <c r="DI219" s="204" t="s">
        <v>667</v>
      </c>
      <c r="DJ219" s="203"/>
      <c r="DK219" s="204" t="s">
        <v>667</v>
      </c>
      <c r="DL219" s="203"/>
      <c r="DM219" s="204" t="s">
        <v>667</v>
      </c>
      <c r="DN219" s="203"/>
      <c r="DO219" s="204" t="s">
        <v>667</v>
      </c>
      <c r="DP219" s="203"/>
      <c r="DQ219" s="204" t="s">
        <v>667</v>
      </c>
      <c r="DR219" s="203"/>
      <c r="DS219" s="204" t="s">
        <v>667</v>
      </c>
      <c r="DT219" s="203"/>
      <c r="DU219" s="204" t="s">
        <v>667</v>
      </c>
      <c r="DV219" s="203"/>
      <c r="DW219" s="204" t="s">
        <v>667</v>
      </c>
      <c r="DX219" s="203"/>
      <c r="DY219" s="204" t="s">
        <v>667</v>
      </c>
      <c r="DZ219" s="203"/>
      <c r="EA219" s="204" t="s">
        <v>667</v>
      </c>
      <c r="EB219" s="203"/>
      <c r="EC219" s="204" t="s">
        <v>667</v>
      </c>
      <c r="ED219" s="203"/>
      <c r="EE219" s="204" t="s">
        <v>667</v>
      </c>
      <c r="EF219" s="203"/>
      <c r="EG219" s="204" t="s">
        <v>667</v>
      </c>
      <c r="EH219" s="203"/>
      <c r="EI219" s="204" t="s">
        <v>667</v>
      </c>
      <c r="EJ219" s="203"/>
      <c r="EK219" s="204" t="s">
        <v>667</v>
      </c>
      <c r="EL219" s="203"/>
      <c r="EM219" s="204" t="s">
        <v>667</v>
      </c>
      <c r="EN219" s="203"/>
      <c r="EO219" s="204" t="s">
        <v>667</v>
      </c>
      <c r="EP219" s="203"/>
      <c r="EQ219" s="204" t="s">
        <v>667</v>
      </c>
      <c r="ER219" s="203"/>
      <c r="ES219" s="204" t="s">
        <v>667</v>
      </c>
      <c r="ET219" s="203"/>
      <c r="EU219" s="204" t="s">
        <v>667</v>
      </c>
      <c r="EV219" s="203"/>
      <c r="EW219" s="204" t="s">
        <v>667</v>
      </c>
      <c r="EX219" s="203"/>
      <c r="EY219" s="204" t="s">
        <v>667</v>
      </c>
      <c r="EZ219" s="203"/>
      <c r="FA219" s="204" t="s">
        <v>667</v>
      </c>
      <c r="FB219" s="203"/>
      <c r="FC219" s="204" t="s">
        <v>667</v>
      </c>
      <c r="FD219" s="203"/>
      <c r="FE219" s="204" t="s">
        <v>667</v>
      </c>
      <c r="FF219" s="203"/>
      <c r="FG219" s="204" t="s">
        <v>667</v>
      </c>
      <c r="FH219" s="203"/>
      <c r="FI219" s="204" t="s">
        <v>667</v>
      </c>
      <c r="FJ219" s="203"/>
      <c r="FK219" s="204" t="s">
        <v>667</v>
      </c>
      <c r="FL219" s="203"/>
      <c r="FM219" s="204" t="s">
        <v>667</v>
      </c>
      <c r="FN219" s="203"/>
      <c r="FO219" s="204" t="s">
        <v>667</v>
      </c>
      <c r="FP219" s="203"/>
      <c r="FQ219" s="204" t="s">
        <v>667</v>
      </c>
      <c r="FR219" s="203"/>
      <c r="FS219" s="204" t="s">
        <v>667</v>
      </c>
      <c r="FT219" s="203"/>
      <c r="FU219" s="204" t="s">
        <v>667</v>
      </c>
      <c r="FV219" s="203"/>
      <c r="FW219" s="204" t="s">
        <v>667</v>
      </c>
      <c r="FX219" s="203"/>
      <c r="FY219" s="204" t="s">
        <v>667</v>
      </c>
      <c r="FZ219" s="203"/>
      <c r="GA219" s="204" t="s">
        <v>667</v>
      </c>
      <c r="GB219" s="203"/>
      <c r="GC219" s="204" t="s">
        <v>667</v>
      </c>
      <c r="GD219" s="203"/>
      <c r="GE219" s="204" t="s">
        <v>667</v>
      </c>
      <c r="GF219" s="203"/>
      <c r="GG219" s="204" t="s">
        <v>667</v>
      </c>
      <c r="GH219" s="203"/>
      <c r="GI219" s="204" t="s">
        <v>667</v>
      </c>
      <c r="GJ219" s="203"/>
      <c r="GK219" s="204" t="s">
        <v>667</v>
      </c>
      <c r="GL219" s="203"/>
      <c r="GM219" s="204" t="s">
        <v>667</v>
      </c>
      <c r="GN219" s="203"/>
      <c r="GO219" s="204" t="s">
        <v>667</v>
      </c>
      <c r="GP219" s="203"/>
      <c r="GQ219" s="204" t="s">
        <v>667</v>
      </c>
      <c r="GR219" s="203"/>
      <c r="GS219" s="204" t="s">
        <v>667</v>
      </c>
      <c r="GT219" s="203"/>
      <c r="GU219" s="204" t="s">
        <v>667</v>
      </c>
      <c r="GV219" s="203"/>
      <c r="GW219" s="204" t="s">
        <v>667</v>
      </c>
      <c r="GX219" s="203"/>
      <c r="GY219" s="204" t="s">
        <v>667</v>
      </c>
      <c r="GZ219" s="203"/>
      <c r="HA219" s="204" t="s">
        <v>667</v>
      </c>
      <c r="HB219" s="203"/>
      <c r="HC219" s="204" t="s">
        <v>667</v>
      </c>
      <c r="HD219" s="203"/>
      <c r="HE219" s="204" t="s">
        <v>667</v>
      </c>
      <c r="HF219" s="203"/>
      <c r="HG219" s="204" t="s">
        <v>667</v>
      </c>
      <c r="HH219" s="203"/>
      <c r="HI219" s="204" t="s">
        <v>667</v>
      </c>
      <c r="HJ219" s="203"/>
      <c r="HK219" s="204" t="s">
        <v>667</v>
      </c>
      <c r="HL219" s="203"/>
      <c r="HM219" s="204" t="s">
        <v>667</v>
      </c>
      <c r="HN219" s="203"/>
      <c r="HO219" s="204" t="s">
        <v>667</v>
      </c>
      <c r="HP219" s="203"/>
      <c r="HQ219" s="204" t="s">
        <v>667</v>
      </c>
      <c r="HR219" s="203"/>
      <c r="HS219" s="204" t="s">
        <v>667</v>
      </c>
      <c r="HT219" s="203"/>
      <c r="HU219" s="204" t="s">
        <v>667</v>
      </c>
      <c r="HV219" s="203"/>
      <c r="HW219" s="204" t="s">
        <v>667</v>
      </c>
      <c r="HX219" s="203"/>
      <c r="HY219" s="204" t="s">
        <v>667</v>
      </c>
      <c r="HZ219" s="203"/>
      <c r="IA219" s="204" t="s">
        <v>667</v>
      </c>
      <c r="IB219" s="203"/>
      <c r="IC219" s="204" t="s">
        <v>667</v>
      </c>
      <c r="ID219" s="203"/>
      <c r="IE219" s="204" t="s">
        <v>667</v>
      </c>
      <c r="IF219" s="203"/>
      <c r="IG219" s="204" t="s">
        <v>667</v>
      </c>
      <c r="IH219" s="203"/>
      <c r="II219" s="204" t="s">
        <v>667</v>
      </c>
    </row>
    <row r="220" spans="1:243" ht="15.75" customHeight="1" x14ac:dyDescent="0.2">
      <c r="A220" s="604"/>
      <c r="B220" s="598"/>
      <c r="C220" s="613"/>
      <c r="D220" s="10">
        <v>0</v>
      </c>
      <c r="E220" s="536" t="s">
        <v>100</v>
      </c>
      <c r="F220" s="197">
        <v>0</v>
      </c>
      <c r="G220" s="198"/>
      <c r="H220" s="197">
        <v>0</v>
      </c>
      <c r="I220" s="198"/>
      <c r="J220" s="197">
        <v>0</v>
      </c>
      <c r="K220" s="198"/>
      <c r="L220" s="197">
        <v>0</v>
      </c>
      <c r="M220" s="198"/>
      <c r="N220" s="197">
        <v>0</v>
      </c>
      <c r="O220" s="198"/>
      <c r="P220" s="197">
        <v>0</v>
      </c>
      <c r="Q220" s="198"/>
      <c r="R220" s="197">
        <v>0</v>
      </c>
      <c r="S220" s="198"/>
      <c r="T220" s="197">
        <v>0</v>
      </c>
      <c r="U220" s="198"/>
      <c r="V220" s="197">
        <v>0</v>
      </c>
      <c r="W220" s="198"/>
      <c r="X220" s="197">
        <v>0</v>
      </c>
      <c r="Y220" s="198"/>
      <c r="Z220" s="197">
        <v>0</v>
      </c>
      <c r="AA220" s="198"/>
      <c r="AB220" s="197">
        <v>0</v>
      </c>
      <c r="AC220" s="198"/>
      <c r="AD220" s="197">
        <v>0</v>
      </c>
      <c r="AE220" s="198"/>
      <c r="AF220" s="197">
        <v>0</v>
      </c>
      <c r="AG220" s="198"/>
      <c r="AH220" s="197">
        <v>0</v>
      </c>
      <c r="AI220" s="198"/>
      <c r="AJ220" s="197">
        <v>0</v>
      </c>
      <c r="AK220" s="198"/>
      <c r="AL220" s="197">
        <v>0</v>
      </c>
      <c r="AM220" s="198"/>
      <c r="AN220" s="197">
        <v>0</v>
      </c>
      <c r="AO220" s="198"/>
      <c r="AP220" s="197">
        <v>0</v>
      </c>
      <c r="AQ220" s="198"/>
      <c r="AR220" s="197">
        <v>0</v>
      </c>
      <c r="AS220" s="198"/>
      <c r="AT220" s="197">
        <v>0</v>
      </c>
      <c r="AU220" s="198"/>
      <c r="AV220" s="197">
        <v>0</v>
      </c>
      <c r="AW220" s="198"/>
      <c r="AX220" s="197">
        <v>0</v>
      </c>
      <c r="AY220" s="198"/>
      <c r="AZ220" s="197">
        <v>0</v>
      </c>
      <c r="BA220" s="198"/>
      <c r="BB220" s="197">
        <v>0</v>
      </c>
      <c r="BC220" s="198"/>
      <c r="BD220" s="197">
        <v>0</v>
      </c>
      <c r="BE220" s="198"/>
      <c r="BF220" s="197">
        <v>0</v>
      </c>
      <c r="BG220" s="198"/>
      <c r="BH220" s="197">
        <v>0</v>
      </c>
      <c r="BI220" s="198"/>
      <c r="BJ220" s="197">
        <v>0</v>
      </c>
      <c r="BK220" s="198"/>
      <c r="BL220" s="197">
        <v>0</v>
      </c>
      <c r="BM220" s="198"/>
      <c r="BN220" s="197">
        <v>0</v>
      </c>
      <c r="BO220" s="198"/>
      <c r="BP220" s="197">
        <v>0</v>
      </c>
      <c r="BQ220" s="198"/>
      <c r="BR220" s="197">
        <v>0</v>
      </c>
      <c r="BS220" s="198"/>
      <c r="BT220" s="197">
        <v>0</v>
      </c>
      <c r="BU220" s="198"/>
      <c r="BV220" s="197">
        <v>0</v>
      </c>
      <c r="BW220" s="198"/>
      <c r="BX220" s="197">
        <v>0</v>
      </c>
      <c r="BY220" s="198"/>
      <c r="BZ220" s="197">
        <v>0</v>
      </c>
      <c r="CA220" s="198"/>
      <c r="CB220" s="197">
        <v>0</v>
      </c>
      <c r="CC220" s="198"/>
      <c r="CD220" s="197">
        <v>0</v>
      </c>
      <c r="CE220" s="198"/>
      <c r="CF220" s="197">
        <v>0</v>
      </c>
      <c r="CG220" s="198"/>
      <c r="CH220" s="197">
        <v>0</v>
      </c>
      <c r="CI220" s="198"/>
      <c r="CJ220" s="197">
        <v>0</v>
      </c>
      <c r="CK220" s="198"/>
      <c r="CL220" s="197">
        <v>0</v>
      </c>
      <c r="CM220" s="198"/>
      <c r="CN220" s="197">
        <v>0</v>
      </c>
      <c r="CO220" s="198"/>
      <c r="CP220" s="197">
        <v>0</v>
      </c>
      <c r="CQ220" s="198"/>
      <c r="CR220" s="197">
        <v>0</v>
      </c>
      <c r="CS220" s="198"/>
      <c r="CT220" s="197">
        <v>0</v>
      </c>
      <c r="CU220" s="198"/>
      <c r="CV220" s="197">
        <v>0</v>
      </c>
      <c r="CW220" s="198"/>
      <c r="CX220" s="197">
        <v>0</v>
      </c>
      <c r="CY220" s="198"/>
      <c r="CZ220" s="197">
        <v>0</v>
      </c>
      <c r="DA220" s="198"/>
      <c r="DB220" s="197">
        <v>0</v>
      </c>
      <c r="DC220" s="198"/>
      <c r="DD220" s="197">
        <v>0</v>
      </c>
      <c r="DE220" s="198"/>
      <c r="DF220" s="197">
        <v>0</v>
      </c>
      <c r="DG220" s="198"/>
      <c r="DH220" s="197">
        <v>0</v>
      </c>
      <c r="DI220" s="198"/>
      <c r="DJ220" s="197">
        <v>0</v>
      </c>
      <c r="DK220" s="198"/>
      <c r="DL220" s="197">
        <v>0</v>
      </c>
      <c r="DM220" s="198"/>
      <c r="DN220" s="197">
        <v>0</v>
      </c>
      <c r="DO220" s="198"/>
      <c r="DP220" s="197">
        <v>0</v>
      </c>
      <c r="DQ220" s="198"/>
      <c r="DR220" s="197">
        <v>0</v>
      </c>
      <c r="DS220" s="198"/>
      <c r="DT220" s="197">
        <v>0</v>
      </c>
      <c r="DU220" s="198"/>
      <c r="DV220" s="197">
        <v>0</v>
      </c>
      <c r="DW220" s="198"/>
      <c r="DX220" s="197">
        <v>0</v>
      </c>
      <c r="DY220" s="198"/>
      <c r="DZ220" s="197">
        <v>0</v>
      </c>
      <c r="EA220" s="198"/>
      <c r="EB220" s="197">
        <v>0</v>
      </c>
      <c r="EC220" s="198"/>
      <c r="ED220" s="197">
        <v>0</v>
      </c>
      <c r="EE220" s="198"/>
      <c r="EF220" s="197">
        <v>0</v>
      </c>
      <c r="EG220" s="198"/>
      <c r="EH220" s="197">
        <v>0</v>
      </c>
      <c r="EI220" s="198"/>
      <c r="EJ220" s="197">
        <v>0</v>
      </c>
      <c r="EK220" s="198"/>
      <c r="EL220" s="197">
        <v>0</v>
      </c>
      <c r="EM220" s="198"/>
      <c r="EN220" s="197">
        <v>0</v>
      </c>
      <c r="EO220" s="198"/>
      <c r="EP220" s="197">
        <v>0</v>
      </c>
      <c r="EQ220" s="198"/>
      <c r="ER220" s="197">
        <v>0</v>
      </c>
      <c r="ES220" s="198"/>
      <c r="ET220" s="197">
        <v>0</v>
      </c>
      <c r="EU220" s="198"/>
      <c r="EV220" s="197">
        <v>0</v>
      </c>
      <c r="EW220" s="198"/>
      <c r="EX220" s="197">
        <v>0</v>
      </c>
      <c r="EY220" s="198"/>
      <c r="EZ220" s="197">
        <v>0</v>
      </c>
      <c r="FA220" s="198"/>
      <c r="FB220" s="197">
        <v>0</v>
      </c>
      <c r="FC220" s="198"/>
      <c r="FD220" s="197">
        <v>0</v>
      </c>
      <c r="FE220" s="198"/>
      <c r="FF220" s="197">
        <v>0</v>
      </c>
      <c r="FG220" s="198"/>
      <c r="FH220" s="197">
        <v>0</v>
      </c>
      <c r="FI220" s="198"/>
      <c r="FJ220" s="197">
        <v>0</v>
      </c>
      <c r="FK220" s="198"/>
      <c r="FL220" s="197">
        <v>0</v>
      </c>
      <c r="FM220" s="198"/>
      <c r="FN220" s="197">
        <v>0</v>
      </c>
      <c r="FO220" s="198"/>
      <c r="FP220" s="197">
        <v>0</v>
      </c>
      <c r="FQ220" s="198"/>
      <c r="FR220" s="197">
        <v>0</v>
      </c>
      <c r="FS220" s="198"/>
      <c r="FT220" s="197">
        <v>0</v>
      </c>
      <c r="FU220" s="198"/>
      <c r="FV220" s="197">
        <v>0</v>
      </c>
      <c r="FW220" s="198"/>
      <c r="FX220" s="197">
        <v>0</v>
      </c>
      <c r="FY220" s="198"/>
      <c r="FZ220" s="197">
        <v>0</v>
      </c>
      <c r="GA220" s="198"/>
      <c r="GB220" s="197">
        <v>0</v>
      </c>
      <c r="GC220" s="198"/>
      <c r="GD220" s="197">
        <v>0</v>
      </c>
      <c r="GE220" s="198"/>
      <c r="GF220" s="197">
        <v>0</v>
      </c>
      <c r="GG220" s="198"/>
      <c r="GH220" s="197">
        <v>0</v>
      </c>
      <c r="GI220" s="198"/>
      <c r="GJ220" s="197">
        <v>0</v>
      </c>
      <c r="GK220" s="198"/>
      <c r="GL220" s="197">
        <v>0</v>
      </c>
      <c r="GM220" s="198"/>
      <c r="GN220" s="197">
        <v>0</v>
      </c>
      <c r="GO220" s="198"/>
      <c r="GP220" s="197">
        <v>0</v>
      </c>
      <c r="GQ220" s="198"/>
      <c r="GR220" s="197">
        <v>0</v>
      </c>
      <c r="GS220" s="198"/>
      <c r="GT220" s="197">
        <v>0</v>
      </c>
      <c r="GU220" s="198"/>
      <c r="GV220" s="197">
        <v>0</v>
      </c>
      <c r="GW220" s="198"/>
      <c r="GX220" s="197">
        <v>0</v>
      </c>
      <c r="GY220" s="198"/>
      <c r="GZ220" s="197">
        <v>0</v>
      </c>
      <c r="HA220" s="198"/>
      <c r="HB220" s="197">
        <v>0</v>
      </c>
      <c r="HC220" s="198"/>
      <c r="HD220" s="197">
        <v>0</v>
      </c>
      <c r="HE220" s="198"/>
      <c r="HF220" s="197">
        <v>0</v>
      </c>
      <c r="HG220" s="198"/>
      <c r="HH220" s="197">
        <v>0</v>
      </c>
      <c r="HI220" s="198"/>
      <c r="HJ220" s="197">
        <v>0</v>
      </c>
      <c r="HK220" s="198"/>
      <c r="HL220" s="197">
        <v>0</v>
      </c>
      <c r="HM220" s="198"/>
      <c r="HN220" s="197">
        <v>0</v>
      </c>
      <c r="HO220" s="198"/>
      <c r="HP220" s="197">
        <v>0</v>
      </c>
      <c r="HQ220" s="198"/>
      <c r="HR220" s="197">
        <v>0</v>
      </c>
      <c r="HS220" s="198"/>
      <c r="HT220" s="197">
        <v>0</v>
      </c>
      <c r="HU220" s="198"/>
      <c r="HV220" s="197">
        <v>0</v>
      </c>
      <c r="HW220" s="198"/>
      <c r="HX220" s="197">
        <v>0</v>
      </c>
      <c r="HY220" s="198"/>
      <c r="HZ220" s="197">
        <v>0</v>
      </c>
      <c r="IA220" s="198"/>
      <c r="IB220" s="197">
        <v>0</v>
      </c>
      <c r="IC220" s="198"/>
      <c r="ID220" s="197">
        <v>0</v>
      </c>
      <c r="IE220" s="198"/>
      <c r="IF220" s="197">
        <v>0</v>
      </c>
      <c r="IG220" s="198"/>
      <c r="IH220" s="197">
        <v>0</v>
      </c>
      <c r="II220" s="198"/>
    </row>
    <row r="221" spans="1:243" ht="15.75" customHeight="1" x14ac:dyDescent="0.2">
      <c r="A221" s="604"/>
      <c r="B221" s="598"/>
      <c r="C221" s="613"/>
      <c r="D221" s="8">
        <v>0</v>
      </c>
      <c r="E221" s="537"/>
      <c r="F221" s="201"/>
      <c r="G221" s="202" t="s">
        <v>667</v>
      </c>
      <c r="H221" s="201"/>
      <c r="I221" s="202" t="s">
        <v>667</v>
      </c>
      <c r="J221" s="201"/>
      <c r="K221" s="202" t="s">
        <v>667</v>
      </c>
      <c r="L221" s="201"/>
      <c r="M221" s="202" t="s">
        <v>667</v>
      </c>
      <c r="N221" s="201"/>
      <c r="O221" s="202" t="s">
        <v>667</v>
      </c>
      <c r="P221" s="201"/>
      <c r="Q221" s="202" t="s">
        <v>667</v>
      </c>
      <c r="R221" s="201"/>
      <c r="S221" s="202" t="s">
        <v>667</v>
      </c>
      <c r="T221" s="201"/>
      <c r="U221" s="202" t="s">
        <v>667</v>
      </c>
      <c r="V221" s="201"/>
      <c r="W221" s="202" t="s">
        <v>667</v>
      </c>
      <c r="X221" s="201"/>
      <c r="Y221" s="202" t="s">
        <v>667</v>
      </c>
      <c r="Z221" s="201"/>
      <c r="AA221" s="202" t="s">
        <v>667</v>
      </c>
      <c r="AB221" s="201"/>
      <c r="AC221" s="202" t="s">
        <v>667</v>
      </c>
      <c r="AD221" s="201"/>
      <c r="AE221" s="202" t="s">
        <v>667</v>
      </c>
      <c r="AF221" s="201"/>
      <c r="AG221" s="202" t="s">
        <v>667</v>
      </c>
      <c r="AH221" s="201"/>
      <c r="AI221" s="202" t="s">
        <v>667</v>
      </c>
      <c r="AJ221" s="201"/>
      <c r="AK221" s="202" t="s">
        <v>667</v>
      </c>
      <c r="AL221" s="201"/>
      <c r="AM221" s="202" t="s">
        <v>667</v>
      </c>
      <c r="AN221" s="201"/>
      <c r="AO221" s="202" t="s">
        <v>667</v>
      </c>
      <c r="AP221" s="201"/>
      <c r="AQ221" s="202" t="s">
        <v>667</v>
      </c>
      <c r="AR221" s="201"/>
      <c r="AS221" s="202" t="s">
        <v>667</v>
      </c>
      <c r="AT221" s="201"/>
      <c r="AU221" s="202" t="s">
        <v>667</v>
      </c>
      <c r="AV221" s="201"/>
      <c r="AW221" s="202" t="s">
        <v>667</v>
      </c>
      <c r="AX221" s="201"/>
      <c r="AY221" s="202" t="s">
        <v>667</v>
      </c>
      <c r="AZ221" s="201"/>
      <c r="BA221" s="202" t="s">
        <v>667</v>
      </c>
      <c r="BB221" s="201"/>
      <c r="BC221" s="202" t="s">
        <v>667</v>
      </c>
      <c r="BD221" s="201"/>
      <c r="BE221" s="202" t="s">
        <v>667</v>
      </c>
      <c r="BF221" s="201"/>
      <c r="BG221" s="202" t="s">
        <v>667</v>
      </c>
      <c r="BH221" s="201"/>
      <c r="BI221" s="202" t="s">
        <v>667</v>
      </c>
      <c r="BJ221" s="201"/>
      <c r="BK221" s="202" t="s">
        <v>667</v>
      </c>
      <c r="BL221" s="201"/>
      <c r="BM221" s="202" t="s">
        <v>667</v>
      </c>
      <c r="BN221" s="201"/>
      <c r="BO221" s="202" t="s">
        <v>667</v>
      </c>
      <c r="BP221" s="201"/>
      <c r="BQ221" s="202" t="s">
        <v>667</v>
      </c>
      <c r="BR221" s="201"/>
      <c r="BS221" s="202" t="s">
        <v>667</v>
      </c>
      <c r="BT221" s="201"/>
      <c r="BU221" s="202" t="s">
        <v>667</v>
      </c>
      <c r="BV221" s="201"/>
      <c r="BW221" s="202" t="s">
        <v>667</v>
      </c>
      <c r="BX221" s="201"/>
      <c r="BY221" s="202" t="s">
        <v>667</v>
      </c>
      <c r="BZ221" s="201"/>
      <c r="CA221" s="202" t="s">
        <v>667</v>
      </c>
      <c r="CB221" s="201"/>
      <c r="CC221" s="202" t="s">
        <v>667</v>
      </c>
      <c r="CD221" s="201"/>
      <c r="CE221" s="202" t="s">
        <v>667</v>
      </c>
      <c r="CF221" s="201"/>
      <c r="CG221" s="202" t="s">
        <v>667</v>
      </c>
      <c r="CH221" s="201"/>
      <c r="CI221" s="202" t="s">
        <v>667</v>
      </c>
      <c r="CJ221" s="201"/>
      <c r="CK221" s="202" t="s">
        <v>667</v>
      </c>
      <c r="CL221" s="201"/>
      <c r="CM221" s="202" t="s">
        <v>667</v>
      </c>
      <c r="CN221" s="201"/>
      <c r="CO221" s="202" t="s">
        <v>667</v>
      </c>
      <c r="CP221" s="201"/>
      <c r="CQ221" s="202" t="s">
        <v>667</v>
      </c>
      <c r="CR221" s="201"/>
      <c r="CS221" s="202" t="s">
        <v>667</v>
      </c>
      <c r="CT221" s="201"/>
      <c r="CU221" s="202" t="s">
        <v>667</v>
      </c>
      <c r="CV221" s="201"/>
      <c r="CW221" s="202" t="s">
        <v>667</v>
      </c>
      <c r="CX221" s="201"/>
      <c r="CY221" s="202" t="s">
        <v>667</v>
      </c>
      <c r="CZ221" s="201"/>
      <c r="DA221" s="202" t="s">
        <v>667</v>
      </c>
      <c r="DB221" s="201"/>
      <c r="DC221" s="202" t="s">
        <v>667</v>
      </c>
      <c r="DD221" s="201"/>
      <c r="DE221" s="202" t="s">
        <v>667</v>
      </c>
      <c r="DF221" s="201"/>
      <c r="DG221" s="202" t="s">
        <v>667</v>
      </c>
      <c r="DH221" s="201"/>
      <c r="DI221" s="202" t="s">
        <v>667</v>
      </c>
      <c r="DJ221" s="201"/>
      <c r="DK221" s="202" t="s">
        <v>667</v>
      </c>
      <c r="DL221" s="201"/>
      <c r="DM221" s="202" t="s">
        <v>667</v>
      </c>
      <c r="DN221" s="201"/>
      <c r="DO221" s="202" t="s">
        <v>667</v>
      </c>
      <c r="DP221" s="201"/>
      <c r="DQ221" s="202" t="s">
        <v>667</v>
      </c>
      <c r="DR221" s="201"/>
      <c r="DS221" s="202" t="s">
        <v>667</v>
      </c>
      <c r="DT221" s="201"/>
      <c r="DU221" s="202" t="s">
        <v>667</v>
      </c>
      <c r="DV221" s="201"/>
      <c r="DW221" s="202" t="s">
        <v>667</v>
      </c>
      <c r="DX221" s="201"/>
      <c r="DY221" s="202" t="s">
        <v>667</v>
      </c>
      <c r="DZ221" s="201"/>
      <c r="EA221" s="202" t="s">
        <v>667</v>
      </c>
      <c r="EB221" s="201"/>
      <c r="EC221" s="202" t="s">
        <v>667</v>
      </c>
      <c r="ED221" s="201"/>
      <c r="EE221" s="202" t="s">
        <v>667</v>
      </c>
      <c r="EF221" s="201"/>
      <c r="EG221" s="202" t="s">
        <v>667</v>
      </c>
      <c r="EH221" s="201"/>
      <c r="EI221" s="202" t="s">
        <v>667</v>
      </c>
      <c r="EJ221" s="201"/>
      <c r="EK221" s="202" t="s">
        <v>667</v>
      </c>
      <c r="EL221" s="201"/>
      <c r="EM221" s="202" t="s">
        <v>667</v>
      </c>
      <c r="EN221" s="201"/>
      <c r="EO221" s="202" t="s">
        <v>667</v>
      </c>
      <c r="EP221" s="201"/>
      <c r="EQ221" s="202" t="s">
        <v>667</v>
      </c>
      <c r="ER221" s="201"/>
      <c r="ES221" s="202" t="s">
        <v>667</v>
      </c>
      <c r="ET221" s="201"/>
      <c r="EU221" s="202" t="s">
        <v>667</v>
      </c>
      <c r="EV221" s="201"/>
      <c r="EW221" s="202" t="s">
        <v>667</v>
      </c>
      <c r="EX221" s="201"/>
      <c r="EY221" s="202" t="s">
        <v>667</v>
      </c>
      <c r="EZ221" s="201"/>
      <c r="FA221" s="202" t="s">
        <v>667</v>
      </c>
      <c r="FB221" s="201"/>
      <c r="FC221" s="202" t="s">
        <v>667</v>
      </c>
      <c r="FD221" s="201"/>
      <c r="FE221" s="202" t="s">
        <v>667</v>
      </c>
      <c r="FF221" s="201"/>
      <c r="FG221" s="202" t="s">
        <v>667</v>
      </c>
      <c r="FH221" s="201"/>
      <c r="FI221" s="202" t="s">
        <v>667</v>
      </c>
      <c r="FJ221" s="201"/>
      <c r="FK221" s="202" t="s">
        <v>667</v>
      </c>
      <c r="FL221" s="201"/>
      <c r="FM221" s="202" t="s">
        <v>667</v>
      </c>
      <c r="FN221" s="201"/>
      <c r="FO221" s="202" t="s">
        <v>667</v>
      </c>
      <c r="FP221" s="201"/>
      <c r="FQ221" s="202" t="s">
        <v>667</v>
      </c>
      <c r="FR221" s="201"/>
      <c r="FS221" s="202" t="s">
        <v>667</v>
      </c>
      <c r="FT221" s="201"/>
      <c r="FU221" s="202" t="s">
        <v>667</v>
      </c>
      <c r="FV221" s="201"/>
      <c r="FW221" s="202" t="s">
        <v>667</v>
      </c>
      <c r="FX221" s="201"/>
      <c r="FY221" s="202" t="s">
        <v>667</v>
      </c>
      <c r="FZ221" s="201"/>
      <c r="GA221" s="202" t="s">
        <v>667</v>
      </c>
      <c r="GB221" s="201"/>
      <c r="GC221" s="202" t="s">
        <v>667</v>
      </c>
      <c r="GD221" s="201"/>
      <c r="GE221" s="202" t="s">
        <v>667</v>
      </c>
      <c r="GF221" s="201"/>
      <c r="GG221" s="202" t="s">
        <v>667</v>
      </c>
      <c r="GH221" s="201"/>
      <c r="GI221" s="202" t="s">
        <v>667</v>
      </c>
      <c r="GJ221" s="201"/>
      <c r="GK221" s="202" t="s">
        <v>667</v>
      </c>
      <c r="GL221" s="201"/>
      <c r="GM221" s="202" t="s">
        <v>667</v>
      </c>
      <c r="GN221" s="201"/>
      <c r="GO221" s="202" t="s">
        <v>667</v>
      </c>
      <c r="GP221" s="201"/>
      <c r="GQ221" s="202" t="s">
        <v>667</v>
      </c>
      <c r="GR221" s="201"/>
      <c r="GS221" s="202" t="s">
        <v>667</v>
      </c>
      <c r="GT221" s="201"/>
      <c r="GU221" s="202" t="s">
        <v>667</v>
      </c>
      <c r="GV221" s="201"/>
      <c r="GW221" s="202" t="s">
        <v>667</v>
      </c>
      <c r="GX221" s="201"/>
      <c r="GY221" s="202" t="s">
        <v>667</v>
      </c>
      <c r="GZ221" s="201"/>
      <c r="HA221" s="202" t="s">
        <v>667</v>
      </c>
      <c r="HB221" s="201"/>
      <c r="HC221" s="202" t="s">
        <v>667</v>
      </c>
      <c r="HD221" s="201"/>
      <c r="HE221" s="202" t="s">
        <v>667</v>
      </c>
      <c r="HF221" s="201"/>
      <c r="HG221" s="202" t="s">
        <v>667</v>
      </c>
      <c r="HH221" s="201"/>
      <c r="HI221" s="202" t="s">
        <v>667</v>
      </c>
      <c r="HJ221" s="201"/>
      <c r="HK221" s="202" t="s">
        <v>667</v>
      </c>
      <c r="HL221" s="201"/>
      <c r="HM221" s="202" t="s">
        <v>667</v>
      </c>
      <c r="HN221" s="201"/>
      <c r="HO221" s="202" t="s">
        <v>667</v>
      </c>
      <c r="HP221" s="201"/>
      <c r="HQ221" s="202" t="s">
        <v>667</v>
      </c>
      <c r="HR221" s="201"/>
      <c r="HS221" s="202" t="s">
        <v>667</v>
      </c>
      <c r="HT221" s="201"/>
      <c r="HU221" s="202" t="s">
        <v>667</v>
      </c>
      <c r="HV221" s="201"/>
      <c r="HW221" s="202" t="s">
        <v>667</v>
      </c>
      <c r="HX221" s="201"/>
      <c r="HY221" s="202" t="s">
        <v>667</v>
      </c>
      <c r="HZ221" s="201"/>
      <c r="IA221" s="202" t="s">
        <v>667</v>
      </c>
      <c r="IB221" s="201"/>
      <c r="IC221" s="202" t="s">
        <v>667</v>
      </c>
      <c r="ID221" s="201"/>
      <c r="IE221" s="202" t="s">
        <v>667</v>
      </c>
      <c r="IF221" s="201"/>
      <c r="IG221" s="202" t="s">
        <v>667</v>
      </c>
      <c r="IH221" s="201"/>
      <c r="II221" s="202" t="s">
        <v>667</v>
      </c>
    </row>
    <row r="222" spans="1:243" ht="15.75" customHeight="1" x14ac:dyDescent="0.2">
      <c r="A222" s="604"/>
      <c r="B222" s="598"/>
      <c r="C222" s="613"/>
      <c r="D222" s="9">
        <v>0</v>
      </c>
      <c r="E222" s="538" t="s">
        <v>101</v>
      </c>
      <c r="F222" s="195">
        <v>0</v>
      </c>
      <c r="G222" s="196"/>
      <c r="H222" s="195">
        <v>0</v>
      </c>
      <c r="I222" s="196"/>
      <c r="J222" s="195">
        <v>0</v>
      </c>
      <c r="K222" s="196"/>
      <c r="L222" s="195">
        <v>0</v>
      </c>
      <c r="M222" s="196"/>
      <c r="N222" s="195">
        <v>0</v>
      </c>
      <c r="O222" s="196"/>
      <c r="P222" s="195">
        <v>0</v>
      </c>
      <c r="Q222" s="196"/>
      <c r="R222" s="195">
        <v>0</v>
      </c>
      <c r="S222" s="196"/>
      <c r="T222" s="195">
        <v>0</v>
      </c>
      <c r="U222" s="196"/>
      <c r="V222" s="195">
        <v>0</v>
      </c>
      <c r="W222" s="196"/>
      <c r="X222" s="195">
        <v>0</v>
      </c>
      <c r="Y222" s="196"/>
      <c r="Z222" s="195">
        <v>0</v>
      </c>
      <c r="AA222" s="196"/>
      <c r="AB222" s="195">
        <v>0</v>
      </c>
      <c r="AC222" s="196"/>
      <c r="AD222" s="195">
        <v>0</v>
      </c>
      <c r="AE222" s="196"/>
      <c r="AF222" s="195">
        <v>0</v>
      </c>
      <c r="AG222" s="196"/>
      <c r="AH222" s="195">
        <v>0</v>
      </c>
      <c r="AI222" s="196"/>
      <c r="AJ222" s="195">
        <v>0</v>
      </c>
      <c r="AK222" s="196"/>
      <c r="AL222" s="195">
        <v>0</v>
      </c>
      <c r="AM222" s="196"/>
      <c r="AN222" s="195">
        <v>0</v>
      </c>
      <c r="AO222" s="196"/>
      <c r="AP222" s="195">
        <v>0</v>
      </c>
      <c r="AQ222" s="196"/>
      <c r="AR222" s="195">
        <v>0</v>
      </c>
      <c r="AS222" s="196"/>
      <c r="AT222" s="195">
        <v>0</v>
      </c>
      <c r="AU222" s="196"/>
      <c r="AV222" s="195">
        <v>0</v>
      </c>
      <c r="AW222" s="196"/>
      <c r="AX222" s="195">
        <v>0</v>
      </c>
      <c r="AY222" s="196"/>
      <c r="AZ222" s="195">
        <v>0</v>
      </c>
      <c r="BA222" s="196"/>
      <c r="BB222" s="195">
        <v>0</v>
      </c>
      <c r="BC222" s="196"/>
      <c r="BD222" s="195">
        <v>0</v>
      </c>
      <c r="BE222" s="196"/>
      <c r="BF222" s="195">
        <v>0</v>
      </c>
      <c r="BG222" s="196"/>
      <c r="BH222" s="195">
        <v>0</v>
      </c>
      <c r="BI222" s="196"/>
      <c r="BJ222" s="195">
        <v>0</v>
      </c>
      <c r="BK222" s="196"/>
      <c r="BL222" s="195">
        <v>0</v>
      </c>
      <c r="BM222" s="196"/>
      <c r="BN222" s="195">
        <v>0</v>
      </c>
      <c r="BO222" s="196"/>
      <c r="BP222" s="195">
        <v>0</v>
      </c>
      <c r="BQ222" s="196"/>
      <c r="BR222" s="195">
        <v>0</v>
      </c>
      <c r="BS222" s="196"/>
      <c r="BT222" s="195">
        <v>0</v>
      </c>
      <c r="BU222" s="196"/>
      <c r="BV222" s="195">
        <v>0</v>
      </c>
      <c r="BW222" s="196"/>
      <c r="BX222" s="195">
        <v>0</v>
      </c>
      <c r="BY222" s="196"/>
      <c r="BZ222" s="195">
        <v>0</v>
      </c>
      <c r="CA222" s="196"/>
      <c r="CB222" s="195">
        <v>0</v>
      </c>
      <c r="CC222" s="196"/>
      <c r="CD222" s="195">
        <v>0</v>
      </c>
      <c r="CE222" s="196"/>
      <c r="CF222" s="195">
        <v>0</v>
      </c>
      <c r="CG222" s="196"/>
      <c r="CH222" s="195">
        <v>0</v>
      </c>
      <c r="CI222" s="196"/>
      <c r="CJ222" s="195">
        <v>0</v>
      </c>
      <c r="CK222" s="196"/>
      <c r="CL222" s="195">
        <v>0</v>
      </c>
      <c r="CM222" s="196"/>
      <c r="CN222" s="195">
        <v>0</v>
      </c>
      <c r="CO222" s="196"/>
      <c r="CP222" s="195">
        <v>0</v>
      </c>
      <c r="CQ222" s="196"/>
      <c r="CR222" s="195">
        <v>0</v>
      </c>
      <c r="CS222" s="196"/>
      <c r="CT222" s="195">
        <v>0</v>
      </c>
      <c r="CU222" s="196"/>
      <c r="CV222" s="195">
        <v>0</v>
      </c>
      <c r="CW222" s="196"/>
      <c r="CX222" s="195">
        <v>0</v>
      </c>
      <c r="CY222" s="196"/>
      <c r="CZ222" s="195">
        <v>0</v>
      </c>
      <c r="DA222" s="196"/>
      <c r="DB222" s="195">
        <v>0</v>
      </c>
      <c r="DC222" s="196"/>
      <c r="DD222" s="195">
        <v>0</v>
      </c>
      <c r="DE222" s="196"/>
      <c r="DF222" s="195">
        <v>0</v>
      </c>
      <c r="DG222" s="196"/>
      <c r="DH222" s="195">
        <v>0</v>
      </c>
      <c r="DI222" s="196"/>
      <c r="DJ222" s="195">
        <v>0</v>
      </c>
      <c r="DK222" s="196"/>
      <c r="DL222" s="195">
        <v>0</v>
      </c>
      <c r="DM222" s="196"/>
      <c r="DN222" s="195">
        <v>0</v>
      </c>
      <c r="DO222" s="196"/>
      <c r="DP222" s="195">
        <v>0</v>
      </c>
      <c r="DQ222" s="196"/>
      <c r="DR222" s="195">
        <v>0</v>
      </c>
      <c r="DS222" s="196"/>
      <c r="DT222" s="195">
        <v>0</v>
      </c>
      <c r="DU222" s="196"/>
      <c r="DV222" s="195">
        <v>0</v>
      </c>
      <c r="DW222" s="196"/>
      <c r="DX222" s="195">
        <v>0</v>
      </c>
      <c r="DY222" s="196"/>
      <c r="DZ222" s="195">
        <v>0</v>
      </c>
      <c r="EA222" s="196"/>
      <c r="EB222" s="195">
        <v>0</v>
      </c>
      <c r="EC222" s="196"/>
      <c r="ED222" s="195">
        <v>0</v>
      </c>
      <c r="EE222" s="196"/>
      <c r="EF222" s="195">
        <v>0</v>
      </c>
      <c r="EG222" s="196"/>
      <c r="EH222" s="195">
        <v>0</v>
      </c>
      <c r="EI222" s="196"/>
      <c r="EJ222" s="195">
        <v>0</v>
      </c>
      <c r="EK222" s="196"/>
      <c r="EL222" s="195">
        <v>0</v>
      </c>
      <c r="EM222" s="196"/>
      <c r="EN222" s="195">
        <v>0</v>
      </c>
      <c r="EO222" s="196"/>
      <c r="EP222" s="195">
        <v>0</v>
      </c>
      <c r="EQ222" s="196"/>
      <c r="ER222" s="195">
        <v>0</v>
      </c>
      <c r="ES222" s="196"/>
      <c r="ET222" s="195">
        <v>0</v>
      </c>
      <c r="EU222" s="196"/>
      <c r="EV222" s="195">
        <v>0</v>
      </c>
      <c r="EW222" s="196"/>
      <c r="EX222" s="195">
        <v>0</v>
      </c>
      <c r="EY222" s="196"/>
      <c r="EZ222" s="195">
        <v>0</v>
      </c>
      <c r="FA222" s="196"/>
      <c r="FB222" s="195">
        <v>0</v>
      </c>
      <c r="FC222" s="196"/>
      <c r="FD222" s="195">
        <v>0</v>
      </c>
      <c r="FE222" s="196"/>
      <c r="FF222" s="195">
        <v>0</v>
      </c>
      <c r="FG222" s="196"/>
      <c r="FH222" s="195">
        <v>0</v>
      </c>
      <c r="FI222" s="196"/>
      <c r="FJ222" s="195">
        <v>0</v>
      </c>
      <c r="FK222" s="196"/>
      <c r="FL222" s="195">
        <v>0</v>
      </c>
      <c r="FM222" s="196"/>
      <c r="FN222" s="195">
        <v>0</v>
      </c>
      <c r="FO222" s="196"/>
      <c r="FP222" s="195">
        <v>0</v>
      </c>
      <c r="FQ222" s="196"/>
      <c r="FR222" s="195">
        <v>0</v>
      </c>
      <c r="FS222" s="196"/>
      <c r="FT222" s="195">
        <v>0</v>
      </c>
      <c r="FU222" s="196"/>
      <c r="FV222" s="195">
        <v>0</v>
      </c>
      <c r="FW222" s="196"/>
      <c r="FX222" s="195">
        <v>0</v>
      </c>
      <c r="FY222" s="196"/>
      <c r="FZ222" s="195">
        <v>0</v>
      </c>
      <c r="GA222" s="196"/>
      <c r="GB222" s="195">
        <v>0</v>
      </c>
      <c r="GC222" s="196"/>
      <c r="GD222" s="195">
        <v>0</v>
      </c>
      <c r="GE222" s="196"/>
      <c r="GF222" s="195">
        <v>0</v>
      </c>
      <c r="GG222" s="196"/>
      <c r="GH222" s="195">
        <v>0</v>
      </c>
      <c r="GI222" s="196"/>
      <c r="GJ222" s="195">
        <v>0</v>
      </c>
      <c r="GK222" s="196"/>
      <c r="GL222" s="195">
        <v>0</v>
      </c>
      <c r="GM222" s="196"/>
      <c r="GN222" s="195">
        <v>0</v>
      </c>
      <c r="GO222" s="196"/>
      <c r="GP222" s="195">
        <v>0</v>
      </c>
      <c r="GQ222" s="196"/>
      <c r="GR222" s="195">
        <v>0</v>
      </c>
      <c r="GS222" s="196"/>
      <c r="GT222" s="195">
        <v>0</v>
      </c>
      <c r="GU222" s="196"/>
      <c r="GV222" s="195">
        <v>0</v>
      </c>
      <c r="GW222" s="196"/>
      <c r="GX222" s="195">
        <v>0</v>
      </c>
      <c r="GY222" s="196"/>
      <c r="GZ222" s="195">
        <v>0</v>
      </c>
      <c r="HA222" s="196"/>
      <c r="HB222" s="195">
        <v>0</v>
      </c>
      <c r="HC222" s="196"/>
      <c r="HD222" s="195">
        <v>0</v>
      </c>
      <c r="HE222" s="196"/>
      <c r="HF222" s="195">
        <v>0</v>
      </c>
      <c r="HG222" s="196"/>
      <c r="HH222" s="195">
        <v>0</v>
      </c>
      <c r="HI222" s="196"/>
      <c r="HJ222" s="195">
        <v>0</v>
      </c>
      <c r="HK222" s="196"/>
      <c r="HL222" s="195">
        <v>0</v>
      </c>
      <c r="HM222" s="196"/>
      <c r="HN222" s="195">
        <v>0</v>
      </c>
      <c r="HO222" s="196"/>
      <c r="HP222" s="195">
        <v>0</v>
      </c>
      <c r="HQ222" s="196"/>
      <c r="HR222" s="195">
        <v>0</v>
      </c>
      <c r="HS222" s="196"/>
      <c r="HT222" s="195">
        <v>0</v>
      </c>
      <c r="HU222" s="196"/>
      <c r="HV222" s="195">
        <v>0</v>
      </c>
      <c r="HW222" s="196"/>
      <c r="HX222" s="195">
        <v>0</v>
      </c>
      <c r="HY222" s="196"/>
      <c r="HZ222" s="195">
        <v>0</v>
      </c>
      <c r="IA222" s="196"/>
      <c r="IB222" s="195">
        <v>0</v>
      </c>
      <c r="IC222" s="196"/>
      <c r="ID222" s="195">
        <v>0</v>
      </c>
      <c r="IE222" s="196"/>
      <c r="IF222" s="195">
        <v>0</v>
      </c>
      <c r="IG222" s="196"/>
      <c r="IH222" s="195">
        <v>0</v>
      </c>
      <c r="II222" s="196"/>
    </row>
    <row r="223" spans="1:243" ht="15.75" customHeight="1" x14ac:dyDescent="0.2">
      <c r="A223" s="604"/>
      <c r="B223" s="611"/>
      <c r="C223" s="614"/>
      <c r="D223" s="8" t="s">
        <v>9</v>
      </c>
      <c r="E223" s="537"/>
      <c r="F223" s="201"/>
      <c r="G223" s="202" t="s">
        <v>667</v>
      </c>
      <c r="H223" s="201"/>
      <c r="I223" s="202" t="s">
        <v>667</v>
      </c>
      <c r="J223" s="201"/>
      <c r="K223" s="202" t="s">
        <v>667</v>
      </c>
      <c r="L223" s="201"/>
      <c r="M223" s="202" t="s">
        <v>667</v>
      </c>
      <c r="N223" s="201"/>
      <c r="O223" s="202" t="s">
        <v>667</v>
      </c>
      <c r="P223" s="201"/>
      <c r="Q223" s="202" t="s">
        <v>667</v>
      </c>
      <c r="R223" s="201"/>
      <c r="S223" s="202" t="s">
        <v>667</v>
      </c>
      <c r="T223" s="201"/>
      <c r="U223" s="202" t="s">
        <v>667</v>
      </c>
      <c r="V223" s="201"/>
      <c r="W223" s="202" t="s">
        <v>667</v>
      </c>
      <c r="X223" s="201"/>
      <c r="Y223" s="202" t="s">
        <v>667</v>
      </c>
      <c r="Z223" s="201"/>
      <c r="AA223" s="202" t="s">
        <v>667</v>
      </c>
      <c r="AB223" s="201"/>
      <c r="AC223" s="202" t="s">
        <v>667</v>
      </c>
      <c r="AD223" s="201"/>
      <c r="AE223" s="202" t="s">
        <v>667</v>
      </c>
      <c r="AF223" s="201"/>
      <c r="AG223" s="202" t="s">
        <v>667</v>
      </c>
      <c r="AH223" s="201"/>
      <c r="AI223" s="202" t="s">
        <v>667</v>
      </c>
      <c r="AJ223" s="201"/>
      <c r="AK223" s="202" t="s">
        <v>667</v>
      </c>
      <c r="AL223" s="201"/>
      <c r="AM223" s="202" t="s">
        <v>667</v>
      </c>
      <c r="AN223" s="201"/>
      <c r="AO223" s="202" t="s">
        <v>667</v>
      </c>
      <c r="AP223" s="201"/>
      <c r="AQ223" s="202" t="s">
        <v>667</v>
      </c>
      <c r="AR223" s="201"/>
      <c r="AS223" s="202" t="s">
        <v>667</v>
      </c>
      <c r="AT223" s="201"/>
      <c r="AU223" s="202" t="s">
        <v>667</v>
      </c>
      <c r="AV223" s="201"/>
      <c r="AW223" s="202" t="s">
        <v>667</v>
      </c>
      <c r="AX223" s="201"/>
      <c r="AY223" s="202" t="s">
        <v>667</v>
      </c>
      <c r="AZ223" s="201"/>
      <c r="BA223" s="202" t="s">
        <v>667</v>
      </c>
      <c r="BB223" s="201"/>
      <c r="BC223" s="202" t="s">
        <v>667</v>
      </c>
      <c r="BD223" s="201"/>
      <c r="BE223" s="202" t="s">
        <v>667</v>
      </c>
      <c r="BF223" s="201"/>
      <c r="BG223" s="202" t="s">
        <v>667</v>
      </c>
      <c r="BH223" s="201"/>
      <c r="BI223" s="202" t="s">
        <v>667</v>
      </c>
      <c r="BJ223" s="201"/>
      <c r="BK223" s="202" t="s">
        <v>667</v>
      </c>
      <c r="BL223" s="201"/>
      <c r="BM223" s="202" t="s">
        <v>667</v>
      </c>
      <c r="BN223" s="201"/>
      <c r="BO223" s="202" t="s">
        <v>667</v>
      </c>
      <c r="BP223" s="201"/>
      <c r="BQ223" s="202" t="s">
        <v>667</v>
      </c>
      <c r="BR223" s="201"/>
      <c r="BS223" s="202" t="s">
        <v>667</v>
      </c>
      <c r="BT223" s="201"/>
      <c r="BU223" s="202" t="s">
        <v>667</v>
      </c>
      <c r="BV223" s="201"/>
      <c r="BW223" s="202" t="s">
        <v>667</v>
      </c>
      <c r="BX223" s="201"/>
      <c r="BY223" s="202" t="s">
        <v>667</v>
      </c>
      <c r="BZ223" s="201"/>
      <c r="CA223" s="202" t="s">
        <v>667</v>
      </c>
      <c r="CB223" s="201"/>
      <c r="CC223" s="202" t="s">
        <v>667</v>
      </c>
      <c r="CD223" s="201"/>
      <c r="CE223" s="202" t="s">
        <v>667</v>
      </c>
      <c r="CF223" s="201"/>
      <c r="CG223" s="202" t="s">
        <v>667</v>
      </c>
      <c r="CH223" s="201"/>
      <c r="CI223" s="202" t="s">
        <v>667</v>
      </c>
      <c r="CJ223" s="201"/>
      <c r="CK223" s="202" t="s">
        <v>667</v>
      </c>
      <c r="CL223" s="201"/>
      <c r="CM223" s="202" t="s">
        <v>667</v>
      </c>
      <c r="CN223" s="201"/>
      <c r="CO223" s="202" t="s">
        <v>667</v>
      </c>
      <c r="CP223" s="201"/>
      <c r="CQ223" s="202" t="s">
        <v>667</v>
      </c>
      <c r="CR223" s="201"/>
      <c r="CS223" s="202" t="s">
        <v>667</v>
      </c>
      <c r="CT223" s="201"/>
      <c r="CU223" s="202" t="s">
        <v>667</v>
      </c>
      <c r="CV223" s="201"/>
      <c r="CW223" s="202" t="s">
        <v>667</v>
      </c>
      <c r="CX223" s="201"/>
      <c r="CY223" s="202" t="s">
        <v>667</v>
      </c>
      <c r="CZ223" s="201"/>
      <c r="DA223" s="202" t="s">
        <v>667</v>
      </c>
      <c r="DB223" s="201"/>
      <c r="DC223" s="202" t="s">
        <v>667</v>
      </c>
      <c r="DD223" s="201"/>
      <c r="DE223" s="202" t="s">
        <v>667</v>
      </c>
      <c r="DF223" s="201"/>
      <c r="DG223" s="202" t="s">
        <v>667</v>
      </c>
      <c r="DH223" s="201"/>
      <c r="DI223" s="202" t="s">
        <v>667</v>
      </c>
      <c r="DJ223" s="201"/>
      <c r="DK223" s="202" t="s">
        <v>667</v>
      </c>
      <c r="DL223" s="201"/>
      <c r="DM223" s="202" t="s">
        <v>667</v>
      </c>
      <c r="DN223" s="201"/>
      <c r="DO223" s="202" t="s">
        <v>667</v>
      </c>
      <c r="DP223" s="201"/>
      <c r="DQ223" s="202" t="s">
        <v>667</v>
      </c>
      <c r="DR223" s="201"/>
      <c r="DS223" s="202" t="s">
        <v>667</v>
      </c>
      <c r="DT223" s="201"/>
      <c r="DU223" s="202" t="s">
        <v>667</v>
      </c>
      <c r="DV223" s="201"/>
      <c r="DW223" s="202" t="s">
        <v>667</v>
      </c>
      <c r="DX223" s="201"/>
      <c r="DY223" s="202" t="s">
        <v>667</v>
      </c>
      <c r="DZ223" s="201"/>
      <c r="EA223" s="202" t="s">
        <v>667</v>
      </c>
      <c r="EB223" s="201"/>
      <c r="EC223" s="202" t="s">
        <v>667</v>
      </c>
      <c r="ED223" s="201"/>
      <c r="EE223" s="202" t="s">
        <v>667</v>
      </c>
      <c r="EF223" s="201"/>
      <c r="EG223" s="202" t="s">
        <v>667</v>
      </c>
      <c r="EH223" s="201"/>
      <c r="EI223" s="202" t="s">
        <v>667</v>
      </c>
      <c r="EJ223" s="201"/>
      <c r="EK223" s="202" t="s">
        <v>667</v>
      </c>
      <c r="EL223" s="201"/>
      <c r="EM223" s="202" t="s">
        <v>667</v>
      </c>
      <c r="EN223" s="201"/>
      <c r="EO223" s="202" t="s">
        <v>667</v>
      </c>
      <c r="EP223" s="201"/>
      <c r="EQ223" s="202" t="s">
        <v>667</v>
      </c>
      <c r="ER223" s="201"/>
      <c r="ES223" s="202" t="s">
        <v>667</v>
      </c>
      <c r="ET223" s="201"/>
      <c r="EU223" s="202" t="s">
        <v>667</v>
      </c>
      <c r="EV223" s="201"/>
      <c r="EW223" s="202" t="s">
        <v>667</v>
      </c>
      <c r="EX223" s="201"/>
      <c r="EY223" s="202" t="s">
        <v>667</v>
      </c>
      <c r="EZ223" s="201"/>
      <c r="FA223" s="202" t="s">
        <v>667</v>
      </c>
      <c r="FB223" s="201"/>
      <c r="FC223" s="202" t="s">
        <v>667</v>
      </c>
      <c r="FD223" s="201"/>
      <c r="FE223" s="202" t="s">
        <v>667</v>
      </c>
      <c r="FF223" s="201"/>
      <c r="FG223" s="202" t="s">
        <v>667</v>
      </c>
      <c r="FH223" s="201"/>
      <c r="FI223" s="202" t="s">
        <v>667</v>
      </c>
      <c r="FJ223" s="201"/>
      <c r="FK223" s="202" t="s">
        <v>667</v>
      </c>
      <c r="FL223" s="201"/>
      <c r="FM223" s="202" t="s">
        <v>667</v>
      </c>
      <c r="FN223" s="201"/>
      <c r="FO223" s="202" t="s">
        <v>667</v>
      </c>
      <c r="FP223" s="201"/>
      <c r="FQ223" s="202" t="s">
        <v>667</v>
      </c>
      <c r="FR223" s="201"/>
      <c r="FS223" s="202" t="s">
        <v>667</v>
      </c>
      <c r="FT223" s="201"/>
      <c r="FU223" s="202" t="s">
        <v>667</v>
      </c>
      <c r="FV223" s="201"/>
      <c r="FW223" s="202" t="s">
        <v>667</v>
      </c>
      <c r="FX223" s="201"/>
      <c r="FY223" s="202" t="s">
        <v>667</v>
      </c>
      <c r="FZ223" s="201"/>
      <c r="GA223" s="202" t="s">
        <v>667</v>
      </c>
      <c r="GB223" s="201"/>
      <c r="GC223" s="202" t="s">
        <v>667</v>
      </c>
      <c r="GD223" s="201"/>
      <c r="GE223" s="202" t="s">
        <v>667</v>
      </c>
      <c r="GF223" s="201"/>
      <c r="GG223" s="202" t="s">
        <v>667</v>
      </c>
      <c r="GH223" s="201"/>
      <c r="GI223" s="202" t="s">
        <v>667</v>
      </c>
      <c r="GJ223" s="201"/>
      <c r="GK223" s="202" t="s">
        <v>667</v>
      </c>
      <c r="GL223" s="201"/>
      <c r="GM223" s="202" t="s">
        <v>667</v>
      </c>
      <c r="GN223" s="201"/>
      <c r="GO223" s="202" t="s">
        <v>667</v>
      </c>
      <c r="GP223" s="201"/>
      <c r="GQ223" s="202" t="s">
        <v>667</v>
      </c>
      <c r="GR223" s="201"/>
      <c r="GS223" s="202" t="s">
        <v>667</v>
      </c>
      <c r="GT223" s="201"/>
      <c r="GU223" s="202" t="s">
        <v>667</v>
      </c>
      <c r="GV223" s="201"/>
      <c r="GW223" s="202" t="s">
        <v>667</v>
      </c>
      <c r="GX223" s="201"/>
      <c r="GY223" s="202" t="s">
        <v>667</v>
      </c>
      <c r="GZ223" s="201"/>
      <c r="HA223" s="202" t="s">
        <v>667</v>
      </c>
      <c r="HB223" s="201"/>
      <c r="HC223" s="202" t="s">
        <v>667</v>
      </c>
      <c r="HD223" s="201"/>
      <c r="HE223" s="202" t="s">
        <v>667</v>
      </c>
      <c r="HF223" s="201"/>
      <c r="HG223" s="202" t="s">
        <v>667</v>
      </c>
      <c r="HH223" s="201"/>
      <c r="HI223" s="202" t="s">
        <v>667</v>
      </c>
      <c r="HJ223" s="201"/>
      <c r="HK223" s="202" t="s">
        <v>667</v>
      </c>
      <c r="HL223" s="201"/>
      <c r="HM223" s="202" t="s">
        <v>667</v>
      </c>
      <c r="HN223" s="201"/>
      <c r="HO223" s="202" t="s">
        <v>667</v>
      </c>
      <c r="HP223" s="201"/>
      <c r="HQ223" s="202" t="s">
        <v>667</v>
      </c>
      <c r="HR223" s="201"/>
      <c r="HS223" s="202" t="s">
        <v>667</v>
      </c>
      <c r="HT223" s="201"/>
      <c r="HU223" s="202" t="s">
        <v>667</v>
      </c>
      <c r="HV223" s="201"/>
      <c r="HW223" s="202" t="s">
        <v>667</v>
      </c>
      <c r="HX223" s="201"/>
      <c r="HY223" s="202" t="s">
        <v>667</v>
      </c>
      <c r="HZ223" s="201"/>
      <c r="IA223" s="202" t="s">
        <v>667</v>
      </c>
      <c r="IB223" s="201"/>
      <c r="IC223" s="202" t="s">
        <v>667</v>
      </c>
      <c r="ID223" s="201"/>
      <c r="IE223" s="202" t="s">
        <v>667</v>
      </c>
      <c r="IF223" s="201"/>
      <c r="IG223" s="202" t="s">
        <v>667</v>
      </c>
      <c r="IH223" s="201"/>
      <c r="II223" s="202" t="s">
        <v>667</v>
      </c>
    </row>
    <row r="224" spans="1:243" ht="15.75" customHeight="1" x14ac:dyDescent="0.2">
      <c r="A224" s="604"/>
      <c r="B224" s="610" t="s">
        <v>14</v>
      </c>
      <c r="C224" s="612">
        <v>46074</v>
      </c>
      <c r="D224" s="10">
        <v>0</v>
      </c>
      <c r="E224" s="536" t="s">
        <v>81</v>
      </c>
      <c r="F224" s="195">
        <v>0</v>
      </c>
      <c r="G224" s="196"/>
      <c r="H224" s="195">
        <v>0</v>
      </c>
      <c r="I224" s="196"/>
      <c r="J224" s="195">
        <v>0</v>
      </c>
      <c r="K224" s="196"/>
      <c r="L224" s="195">
        <v>0</v>
      </c>
      <c r="M224" s="196"/>
      <c r="N224" s="195">
        <v>0</v>
      </c>
      <c r="O224" s="196"/>
      <c r="P224" s="195">
        <v>0</v>
      </c>
      <c r="Q224" s="196"/>
      <c r="R224" s="195">
        <v>0</v>
      </c>
      <c r="S224" s="196"/>
      <c r="T224" s="195">
        <v>0</v>
      </c>
      <c r="U224" s="196"/>
      <c r="V224" s="195">
        <v>0</v>
      </c>
      <c r="W224" s="196"/>
      <c r="X224" s="195">
        <v>0</v>
      </c>
      <c r="Y224" s="196"/>
      <c r="Z224" s="195">
        <v>0</v>
      </c>
      <c r="AA224" s="196"/>
      <c r="AB224" s="195">
        <v>0</v>
      </c>
      <c r="AC224" s="196"/>
      <c r="AD224" s="195">
        <v>0</v>
      </c>
      <c r="AE224" s="196"/>
      <c r="AF224" s="195">
        <v>0</v>
      </c>
      <c r="AG224" s="196"/>
      <c r="AH224" s="195">
        <v>0</v>
      </c>
      <c r="AI224" s="196"/>
      <c r="AJ224" s="195">
        <v>0</v>
      </c>
      <c r="AK224" s="196"/>
      <c r="AL224" s="195">
        <v>0</v>
      </c>
      <c r="AM224" s="196"/>
      <c r="AN224" s="195">
        <v>0</v>
      </c>
      <c r="AO224" s="196"/>
      <c r="AP224" s="195">
        <v>0</v>
      </c>
      <c r="AQ224" s="196"/>
      <c r="AR224" s="195">
        <v>0</v>
      </c>
      <c r="AS224" s="196"/>
      <c r="AT224" s="195">
        <v>0</v>
      </c>
      <c r="AU224" s="196"/>
      <c r="AV224" s="195">
        <v>0</v>
      </c>
      <c r="AW224" s="196"/>
      <c r="AX224" s="195">
        <v>0</v>
      </c>
      <c r="AY224" s="196"/>
      <c r="AZ224" s="195">
        <v>0</v>
      </c>
      <c r="BA224" s="196"/>
      <c r="BB224" s="195">
        <v>0</v>
      </c>
      <c r="BC224" s="196"/>
      <c r="BD224" s="195">
        <v>0</v>
      </c>
      <c r="BE224" s="196"/>
      <c r="BF224" s="195">
        <v>0</v>
      </c>
      <c r="BG224" s="196"/>
      <c r="BH224" s="195">
        <v>0</v>
      </c>
      <c r="BI224" s="196"/>
      <c r="BJ224" s="195">
        <v>0</v>
      </c>
      <c r="BK224" s="196"/>
      <c r="BL224" s="195">
        <v>0</v>
      </c>
      <c r="BM224" s="196"/>
      <c r="BN224" s="195">
        <v>0</v>
      </c>
      <c r="BO224" s="196"/>
      <c r="BP224" s="195">
        <v>0</v>
      </c>
      <c r="BQ224" s="196"/>
      <c r="BR224" s="195">
        <v>0</v>
      </c>
      <c r="BS224" s="196"/>
      <c r="BT224" s="195">
        <v>0</v>
      </c>
      <c r="BU224" s="196"/>
      <c r="BV224" s="195">
        <v>0</v>
      </c>
      <c r="BW224" s="196"/>
      <c r="BX224" s="195">
        <v>0</v>
      </c>
      <c r="BY224" s="196"/>
      <c r="BZ224" s="195">
        <v>0</v>
      </c>
      <c r="CA224" s="196"/>
      <c r="CB224" s="195">
        <v>0</v>
      </c>
      <c r="CC224" s="196"/>
      <c r="CD224" s="195">
        <v>0</v>
      </c>
      <c r="CE224" s="196"/>
      <c r="CF224" s="195">
        <v>0</v>
      </c>
      <c r="CG224" s="196"/>
      <c r="CH224" s="195">
        <v>0</v>
      </c>
      <c r="CI224" s="196"/>
      <c r="CJ224" s="195">
        <v>0</v>
      </c>
      <c r="CK224" s="196"/>
      <c r="CL224" s="195">
        <v>0</v>
      </c>
      <c r="CM224" s="196"/>
      <c r="CN224" s="195">
        <v>0</v>
      </c>
      <c r="CO224" s="196"/>
      <c r="CP224" s="195">
        <v>0</v>
      </c>
      <c r="CQ224" s="196"/>
      <c r="CR224" s="195">
        <v>0</v>
      </c>
      <c r="CS224" s="196"/>
      <c r="CT224" s="195">
        <v>0</v>
      </c>
      <c r="CU224" s="196"/>
      <c r="CV224" s="195">
        <v>0</v>
      </c>
      <c r="CW224" s="196"/>
      <c r="CX224" s="195">
        <v>0</v>
      </c>
      <c r="CY224" s="196"/>
      <c r="CZ224" s="195">
        <v>0</v>
      </c>
      <c r="DA224" s="196"/>
      <c r="DB224" s="195">
        <v>0</v>
      </c>
      <c r="DC224" s="196"/>
      <c r="DD224" s="195">
        <v>0</v>
      </c>
      <c r="DE224" s="196"/>
      <c r="DF224" s="195">
        <v>0</v>
      </c>
      <c r="DG224" s="196"/>
      <c r="DH224" s="195">
        <v>0</v>
      </c>
      <c r="DI224" s="196"/>
      <c r="DJ224" s="195">
        <v>0</v>
      </c>
      <c r="DK224" s="196"/>
      <c r="DL224" s="195">
        <v>0</v>
      </c>
      <c r="DM224" s="196"/>
      <c r="DN224" s="195">
        <v>0</v>
      </c>
      <c r="DO224" s="196"/>
      <c r="DP224" s="195">
        <v>0</v>
      </c>
      <c r="DQ224" s="196"/>
      <c r="DR224" s="195">
        <v>0</v>
      </c>
      <c r="DS224" s="196"/>
      <c r="DT224" s="195">
        <v>0</v>
      </c>
      <c r="DU224" s="196"/>
      <c r="DV224" s="195">
        <v>0</v>
      </c>
      <c r="DW224" s="196"/>
      <c r="DX224" s="195">
        <v>0</v>
      </c>
      <c r="DY224" s="196"/>
      <c r="DZ224" s="195">
        <v>0</v>
      </c>
      <c r="EA224" s="196"/>
      <c r="EB224" s="195">
        <v>0</v>
      </c>
      <c r="EC224" s="196"/>
      <c r="ED224" s="195">
        <v>0</v>
      </c>
      <c r="EE224" s="196"/>
      <c r="EF224" s="195">
        <v>0</v>
      </c>
      <c r="EG224" s="196"/>
      <c r="EH224" s="195">
        <v>0</v>
      </c>
      <c r="EI224" s="196"/>
      <c r="EJ224" s="195">
        <v>0</v>
      </c>
      <c r="EK224" s="196"/>
      <c r="EL224" s="195">
        <v>0</v>
      </c>
      <c r="EM224" s="196"/>
      <c r="EN224" s="195">
        <v>0</v>
      </c>
      <c r="EO224" s="196"/>
      <c r="EP224" s="195">
        <v>0</v>
      </c>
      <c r="EQ224" s="196"/>
      <c r="ER224" s="195">
        <v>0</v>
      </c>
      <c r="ES224" s="196"/>
      <c r="ET224" s="195">
        <v>0</v>
      </c>
      <c r="EU224" s="196"/>
      <c r="EV224" s="195">
        <v>0</v>
      </c>
      <c r="EW224" s="196"/>
      <c r="EX224" s="195">
        <v>0</v>
      </c>
      <c r="EY224" s="196"/>
      <c r="EZ224" s="195">
        <v>0</v>
      </c>
      <c r="FA224" s="196"/>
      <c r="FB224" s="195">
        <v>0</v>
      </c>
      <c r="FC224" s="196"/>
      <c r="FD224" s="195">
        <v>0</v>
      </c>
      <c r="FE224" s="196"/>
      <c r="FF224" s="195">
        <v>0</v>
      </c>
      <c r="FG224" s="196"/>
      <c r="FH224" s="195">
        <v>0</v>
      </c>
      <c r="FI224" s="196"/>
      <c r="FJ224" s="195">
        <v>0</v>
      </c>
      <c r="FK224" s="196"/>
      <c r="FL224" s="195">
        <v>0</v>
      </c>
      <c r="FM224" s="196"/>
      <c r="FN224" s="195">
        <v>0</v>
      </c>
      <c r="FO224" s="196"/>
      <c r="FP224" s="195">
        <v>0</v>
      </c>
      <c r="FQ224" s="196"/>
      <c r="FR224" s="195">
        <v>0</v>
      </c>
      <c r="FS224" s="196"/>
      <c r="FT224" s="195">
        <v>0</v>
      </c>
      <c r="FU224" s="196"/>
      <c r="FV224" s="195">
        <v>0</v>
      </c>
      <c r="FW224" s="196"/>
      <c r="FX224" s="195">
        <v>0</v>
      </c>
      <c r="FY224" s="196"/>
      <c r="FZ224" s="195">
        <v>0</v>
      </c>
      <c r="GA224" s="196"/>
      <c r="GB224" s="195">
        <v>0</v>
      </c>
      <c r="GC224" s="196"/>
      <c r="GD224" s="195">
        <v>0</v>
      </c>
      <c r="GE224" s="196"/>
      <c r="GF224" s="195">
        <v>0</v>
      </c>
      <c r="GG224" s="196"/>
      <c r="GH224" s="195">
        <v>0</v>
      </c>
      <c r="GI224" s="196"/>
      <c r="GJ224" s="195">
        <v>0</v>
      </c>
      <c r="GK224" s="196"/>
      <c r="GL224" s="195">
        <v>0</v>
      </c>
      <c r="GM224" s="196"/>
      <c r="GN224" s="195">
        <v>0</v>
      </c>
      <c r="GO224" s="196"/>
      <c r="GP224" s="195">
        <v>0</v>
      </c>
      <c r="GQ224" s="196"/>
      <c r="GR224" s="195">
        <v>0</v>
      </c>
      <c r="GS224" s="196"/>
      <c r="GT224" s="195">
        <v>0</v>
      </c>
      <c r="GU224" s="196"/>
      <c r="GV224" s="195">
        <v>0</v>
      </c>
      <c r="GW224" s="196"/>
      <c r="GX224" s="195">
        <v>0</v>
      </c>
      <c r="GY224" s="196"/>
      <c r="GZ224" s="195">
        <v>0</v>
      </c>
      <c r="HA224" s="196"/>
      <c r="HB224" s="195">
        <v>0</v>
      </c>
      <c r="HC224" s="196"/>
      <c r="HD224" s="195">
        <v>0</v>
      </c>
      <c r="HE224" s="196"/>
      <c r="HF224" s="195">
        <v>0</v>
      </c>
      <c r="HG224" s="196"/>
      <c r="HH224" s="195">
        <v>0</v>
      </c>
      <c r="HI224" s="196"/>
      <c r="HJ224" s="195">
        <v>0</v>
      </c>
      <c r="HK224" s="196"/>
      <c r="HL224" s="195">
        <v>0</v>
      </c>
      <c r="HM224" s="196"/>
      <c r="HN224" s="195">
        <v>0</v>
      </c>
      <c r="HO224" s="196"/>
      <c r="HP224" s="195">
        <v>0</v>
      </c>
      <c r="HQ224" s="196"/>
      <c r="HR224" s="195">
        <v>0</v>
      </c>
      <c r="HS224" s="196"/>
      <c r="HT224" s="195">
        <v>0</v>
      </c>
      <c r="HU224" s="196"/>
      <c r="HV224" s="195">
        <v>0</v>
      </c>
      <c r="HW224" s="196"/>
      <c r="HX224" s="195">
        <v>0</v>
      </c>
      <c r="HY224" s="196"/>
      <c r="HZ224" s="195">
        <v>0</v>
      </c>
      <c r="IA224" s="196"/>
      <c r="IB224" s="195">
        <v>0</v>
      </c>
      <c r="IC224" s="196"/>
      <c r="ID224" s="195">
        <v>0</v>
      </c>
      <c r="IE224" s="196"/>
      <c r="IF224" s="195">
        <v>0</v>
      </c>
      <c r="IG224" s="196"/>
      <c r="IH224" s="195">
        <v>0</v>
      </c>
      <c r="II224" s="196"/>
    </row>
    <row r="225" spans="1:243" ht="15.75" customHeight="1" x14ac:dyDescent="0.2">
      <c r="A225" s="604"/>
      <c r="B225" s="598"/>
      <c r="C225" s="613"/>
      <c r="D225" s="7" t="s">
        <v>6</v>
      </c>
      <c r="E225" s="537"/>
      <c r="F225" s="197"/>
      <c r="G225" s="198" t="s">
        <v>667</v>
      </c>
      <c r="H225" s="197"/>
      <c r="I225" s="198" t="s">
        <v>667</v>
      </c>
      <c r="J225" s="197"/>
      <c r="K225" s="198" t="s">
        <v>667</v>
      </c>
      <c r="L225" s="197"/>
      <c r="M225" s="198" t="s">
        <v>667</v>
      </c>
      <c r="N225" s="197"/>
      <c r="O225" s="198" t="s">
        <v>667</v>
      </c>
      <c r="P225" s="197"/>
      <c r="Q225" s="198" t="s">
        <v>667</v>
      </c>
      <c r="R225" s="197"/>
      <c r="S225" s="198" t="s">
        <v>667</v>
      </c>
      <c r="T225" s="197"/>
      <c r="U225" s="198" t="s">
        <v>667</v>
      </c>
      <c r="V225" s="197"/>
      <c r="W225" s="198" t="s">
        <v>667</v>
      </c>
      <c r="X225" s="197"/>
      <c r="Y225" s="198" t="s">
        <v>667</v>
      </c>
      <c r="Z225" s="197"/>
      <c r="AA225" s="198" t="s">
        <v>667</v>
      </c>
      <c r="AB225" s="197"/>
      <c r="AC225" s="198" t="s">
        <v>667</v>
      </c>
      <c r="AD225" s="197"/>
      <c r="AE225" s="198" t="s">
        <v>667</v>
      </c>
      <c r="AF225" s="197"/>
      <c r="AG225" s="198" t="s">
        <v>667</v>
      </c>
      <c r="AH225" s="197"/>
      <c r="AI225" s="198" t="s">
        <v>667</v>
      </c>
      <c r="AJ225" s="197"/>
      <c r="AK225" s="198" t="s">
        <v>667</v>
      </c>
      <c r="AL225" s="197"/>
      <c r="AM225" s="198" t="s">
        <v>667</v>
      </c>
      <c r="AN225" s="197"/>
      <c r="AO225" s="198" t="s">
        <v>667</v>
      </c>
      <c r="AP225" s="197"/>
      <c r="AQ225" s="198" t="s">
        <v>667</v>
      </c>
      <c r="AR225" s="197"/>
      <c r="AS225" s="198" t="s">
        <v>667</v>
      </c>
      <c r="AT225" s="197"/>
      <c r="AU225" s="198" t="s">
        <v>667</v>
      </c>
      <c r="AV225" s="197"/>
      <c r="AW225" s="198" t="s">
        <v>667</v>
      </c>
      <c r="AX225" s="197"/>
      <c r="AY225" s="198" t="s">
        <v>667</v>
      </c>
      <c r="AZ225" s="197"/>
      <c r="BA225" s="198" t="s">
        <v>667</v>
      </c>
      <c r="BB225" s="197"/>
      <c r="BC225" s="198" t="s">
        <v>667</v>
      </c>
      <c r="BD225" s="197"/>
      <c r="BE225" s="198" t="s">
        <v>667</v>
      </c>
      <c r="BF225" s="197"/>
      <c r="BG225" s="198" t="s">
        <v>667</v>
      </c>
      <c r="BH225" s="197"/>
      <c r="BI225" s="198" t="s">
        <v>667</v>
      </c>
      <c r="BJ225" s="197"/>
      <c r="BK225" s="198" t="s">
        <v>667</v>
      </c>
      <c r="BL225" s="197"/>
      <c r="BM225" s="198" t="s">
        <v>667</v>
      </c>
      <c r="BN225" s="197"/>
      <c r="BO225" s="198" t="s">
        <v>667</v>
      </c>
      <c r="BP225" s="197"/>
      <c r="BQ225" s="198" t="s">
        <v>667</v>
      </c>
      <c r="BR225" s="197"/>
      <c r="BS225" s="198" t="s">
        <v>667</v>
      </c>
      <c r="BT225" s="197"/>
      <c r="BU225" s="198" t="s">
        <v>667</v>
      </c>
      <c r="BV225" s="197"/>
      <c r="BW225" s="198" t="s">
        <v>667</v>
      </c>
      <c r="BX225" s="197"/>
      <c r="BY225" s="198" t="s">
        <v>667</v>
      </c>
      <c r="BZ225" s="197"/>
      <c r="CA225" s="198" t="s">
        <v>667</v>
      </c>
      <c r="CB225" s="197"/>
      <c r="CC225" s="198" t="s">
        <v>667</v>
      </c>
      <c r="CD225" s="197"/>
      <c r="CE225" s="198" t="s">
        <v>667</v>
      </c>
      <c r="CF225" s="197"/>
      <c r="CG225" s="198" t="s">
        <v>667</v>
      </c>
      <c r="CH225" s="197"/>
      <c r="CI225" s="198" t="s">
        <v>667</v>
      </c>
      <c r="CJ225" s="197"/>
      <c r="CK225" s="198" t="s">
        <v>667</v>
      </c>
      <c r="CL225" s="197"/>
      <c r="CM225" s="198" t="s">
        <v>667</v>
      </c>
      <c r="CN225" s="197"/>
      <c r="CO225" s="198" t="s">
        <v>667</v>
      </c>
      <c r="CP225" s="197"/>
      <c r="CQ225" s="198" t="s">
        <v>667</v>
      </c>
      <c r="CR225" s="197"/>
      <c r="CS225" s="198" t="s">
        <v>667</v>
      </c>
      <c r="CT225" s="197"/>
      <c r="CU225" s="198" t="s">
        <v>667</v>
      </c>
      <c r="CV225" s="197"/>
      <c r="CW225" s="198" t="s">
        <v>667</v>
      </c>
      <c r="CX225" s="197"/>
      <c r="CY225" s="198" t="s">
        <v>667</v>
      </c>
      <c r="CZ225" s="197"/>
      <c r="DA225" s="198" t="s">
        <v>667</v>
      </c>
      <c r="DB225" s="197"/>
      <c r="DC225" s="198" t="s">
        <v>667</v>
      </c>
      <c r="DD225" s="197"/>
      <c r="DE225" s="198" t="s">
        <v>667</v>
      </c>
      <c r="DF225" s="197"/>
      <c r="DG225" s="198" t="s">
        <v>667</v>
      </c>
      <c r="DH225" s="197"/>
      <c r="DI225" s="198" t="s">
        <v>667</v>
      </c>
      <c r="DJ225" s="197"/>
      <c r="DK225" s="198" t="s">
        <v>667</v>
      </c>
      <c r="DL225" s="197"/>
      <c r="DM225" s="198" t="s">
        <v>667</v>
      </c>
      <c r="DN225" s="197"/>
      <c r="DO225" s="198" t="s">
        <v>667</v>
      </c>
      <c r="DP225" s="197"/>
      <c r="DQ225" s="198" t="s">
        <v>667</v>
      </c>
      <c r="DR225" s="197"/>
      <c r="DS225" s="198" t="s">
        <v>667</v>
      </c>
      <c r="DT225" s="197"/>
      <c r="DU225" s="198" t="s">
        <v>667</v>
      </c>
      <c r="DV225" s="197"/>
      <c r="DW225" s="198" t="s">
        <v>667</v>
      </c>
      <c r="DX225" s="197"/>
      <c r="DY225" s="198" t="s">
        <v>667</v>
      </c>
      <c r="DZ225" s="197"/>
      <c r="EA225" s="198" t="s">
        <v>667</v>
      </c>
      <c r="EB225" s="197"/>
      <c r="EC225" s="198" t="s">
        <v>667</v>
      </c>
      <c r="ED225" s="197"/>
      <c r="EE225" s="198" t="s">
        <v>667</v>
      </c>
      <c r="EF225" s="197"/>
      <c r="EG225" s="198" t="s">
        <v>667</v>
      </c>
      <c r="EH225" s="197"/>
      <c r="EI225" s="198" t="s">
        <v>667</v>
      </c>
      <c r="EJ225" s="197"/>
      <c r="EK225" s="198" t="s">
        <v>667</v>
      </c>
      <c r="EL225" s="197"/>
      <c r="EM225" s="198" t="s">
        <v>667</v>
      </c>
      <c r="EN225" s="197"/>
      <c r="EO225" s="198" t="s">
        <v>667</v>
      </c>
      <c r="EP225" s="197"/>
      <c r="EQ225" s="198" t="s">
        <v>667</v>
      </c>
      <c r="ER225" s="197"/>
      <c r="ES225" s="198" t="s">
        <v>667</v>
      </c>
      <c r="ET225" s="197"/>
      <c r="EU225" s="198" t="s">
        <v>667</v>
      </c>
      <c r="EV225" s="197"/>
      <c r="EW225" s="198" t="s">
        <v>667</v>
      </c>
      <c r="EX225" s="197"/>
      <c r="EY225" s="198" t="s">
        <v>667</v>
      </c>
      <c r="EZ225" s="197"/>
      <c r="FA225" s="198" t="s">
        <v>667</v>
      </c>
      <c r="FB225" s="197"/>
      <c r="FC225" s="198" t="s">
        <v>667</v>
      </c>
      <c r="FD225" s="197"/>
      <c r="FE225" s="198" t="s">
        <v>667</v>
      </c>
      <c r="FF225" s="197"/>
      <c r="FG225" s="198" t="s">
        <v>667</v>
      </c>
      <c r="FH225" s="197"/>
      <c r="FI225" s="198" t="s">
        <v>667</v>
      </c>
      <c r="FJ225" s="197"/>
      <c r="FK225" s="198" t="s">
        <v>667</v>
      </c>
      <c r="FL225" s="197"/>
      <c r="FM225" s="198" t="s">
        <v>667</v>
      </c>
      <c r="FN225" s="197"/>
      <c r="FO225" s="198" t="s">
        <v>667</v>
      </c>
      <c r="FP225" s="197"/>
      <c r="FQ225" s="198" t="s">
        <v>667</v>
      </c>
      <c r="FR225" s="197"/>
      <c r="FS225" s="198" t="s">
        <v>667</v>
      </c>
      <c r="FT225" s="197"/>
      <c r="FU225" s="198" t="s">
        <v>667</v>
      </c>
      <c r="FV225" s="197"/>
      <c r="FW225" s="198" t="s">
        <v>667</v>
      </c>
      <c r="FX225" s="197"/>
      <c r="FY225" s="198" t="s">
        <v>667</v>
      </c>
      <c r="FZ225" s="197"/>
      <c r="GA225" s="198" t="s">
        <v>667</v>
      </c>
      <c r="GB225" s="197"/>
      <c r="GC225" s="198" t="s">
        <v>667</v>
      </c>
      <c r="GD225" s="197"/>
      <c r="GE225" s="198" t="s">
        <v>667</v>
      </c>
      <c r="GF225" s="197"/>
      <c r="GG225" s="198" t="s">
        <v>667</v>
      </c>
      <c r="GH225" s="197"/>
      <c r="GI225" s="198" t="s">
        <v>667</v>
      </c>
      <c r="GJ225" s="197"/>
      <c r="GK225" s="198" t="s">
        <v>667</v>
      </c>
      <c r="GL225" s="197"/>
      <c r="GM225" s="198" t="s">
        <v>667</v>
      </c>
      <c r="GN225" s="197"/>
      <c r="GO225" s="198" t="s">
        <v>667</v>
      </c>
      <c r="GP225" s="197"/>
      <c r="GQ225" s="198" t="s">
        <v>667</v>
      </c>
      <c r="GR225" s="197"/>
      <c r="GS225" s="198" t="s">
        <v>667</v>
      </c>
      <c r="GT225" s="197"/>
      <c r="GU225" s="198" t="s">
        <v>667</v>
      </c>
      <c r="GV225" s="197"/>
      <c r="GW225" s="198" t="s">
        <v>667</v>
      </c>
      <c r="GX225" s="197"/>
      <c r="GY225" s="198" t="s">
        <v>667</v>
      </c>
      <c r="GZ225" s="197"/>
      <c r="HA225" s="198" t="s">
        <v>667</v>
      </c>
      <c r="HB225" s="197"/>
      <c r="HC225" s="198" t="s">
        <v>667</v>
      </c>
      <c r="HD225" s="197"/>
      <c r="HE225" s="198" t="s">
        <v>667</v>
      </c>
      <c r="HF225" s="197"/>
      <c r="HG225" s="198" t="s">
        <v>667</v>
      </c>
      <c r="HH225" s="197"/>
      <c r="HI225" s="198" t="s">
        <v>667</v>
      </c>
      <c r="HJ225" s="197"/>
      <c r="HK225" s="198" t="s">
        <v>667</v>
      </c>
      <c r="HL225" s="197"/>
      <c r="HM225" s="198" t="s">
        <v>667</v>
      </c>
      <c r="HN225" s="197"/>
      <c r="HO225" s="198" t="s">
        <v>667</v>
      </c>
      <c r="HP225" s="197"/>
      <c r="HQ225" s="198" t="s">
        <v>667</v>
      </c>
      <c r="HR225" s="197"/>
      <c r="HS225" s="198" t="s">
        <v>667</v>
      </c>
      <c r="HT225" s="197"/>
      <c r="HU225" s="198" t="s">
        <v>667</v>
      </c>
      <c r="HV225" s="197"/>
      <c r="HW225" s="198" t="s">
        <v>667</v>
      </c>
      <c r="HX225" s="197"/>
      <c r="HY225" s="198" t="s">
        <v>667</v>
      </c>
      <c r="HZ225" s="197"/>
      <c r="IA225" s="198" t="s">
        <v>667</v>
      </c>
      <c r="IB225" s="197"/>
      <c r="IC225" s="198" t="s">
        <v>667</v>
      </c>
      <c r="ID225" s="197"/>
      <c r="IE225" s="198" t="s">
        <v>667</v>
      </c>
      <c r="IF225" s="197"/>
      <c r="IG225" s="198" t="s">
        <v>667</v>
      </c>
      <c r="IH225" s="197"/>
      <c r="II225" s="198" t="s">
        <v>667</v>
      </c>
    </row>
    <row r="226" spans="1:243" ht="15.75" customHeight="1" x14ac:dyDescent="0.2">
      <c r="A226" s="604"/>
      <c r="B226" s="598"/>
      <c r="C226" s="613"/>
      <c r="D226" s="7">
        <v>0</v>
      </c>
      <c r="E226" s="538" t="s">
        <v>82</v>
      </c>
      <c r="F226" s="199">
        <v>0</v>
      </c>
      <c r="G226" s="200"/>
      <c r="H226" s="199">
        <v>0</v>
      </c>
      <c r="I226" s="200"/>
      <c r="J226" s="199">
        <v>0</v>
      </c>
      <c r="K226" s="200"/>
      <c r="L226" s="199">
        <v>0</v>
      </c>
      <c r="M226" s="200"/>
      <c r="N226" s="199">
        <v>0</v>
      </c>
      <c r="O226" s="200"/>
      <c r="P226" s="199">
        <v>0</v>
      </c>
      <c r="Q226" s="200"/>
      <c r="R226" s="199">
        <v>0</v>
      </c>
      <c r="S226" s="200"/>
      <c r="T226" s="199">
        <v>0</v>
      </c>
      <c r="U226" s="200"/>
      <c r="V226" s="199">
        <v>0</v>
      </c>
      <c r="W226" s="200"/>
      <c r="X226" s="199">
        <v>0</v>
      </c>
      <c r="Y226" s="200"/>
      <c r="Z226" s="199">
        <v>0</v>
      </c>
      <c r="AA226" s="200"/>
      <c r="AB226" s="199">
        <v>0</v>
      </c>
      <c r="AC226" s="200"/>
      <c r="AD226" s="199">
        <v>0</v>
      </c>
      <c r="AE226" s="200"/>
      <c r="AF226" s="199">
        <v>0</v>
      </c>
      <c r="AG226" s="200"/>
      <c r="AH226" s="199">
        <v>0</v>
      </c>
      <c r="AI226" s="200"/>
      <c r="AJ226" s="199">
        <v>0</v>
      </c>
      <c r="AK226" s="200"/>
      <c r="AL226" s="199">
        <v>0</v>
      </c>
      <c r="AM226" s="200"/>
      <c r="AN226" s="199">
        <v>0</v>
      </c>
      <c r="AO226" s="200"/>
      <c r="AP226" s="199">
        <v>0</v>
      </c>
      <c r="AQ226" s="200"/>
      <c r="AR226" s="199">
        <v>0</v>
      </c>
      <c r="AS226" s="200"/>
      <c r="AT226" s="199">
        <v>0</v>
      </c>
      <c r="AU226" s="200"/>
      <c r="AV226" s="199">
        <v>0</v>
      </c>
      <c r="AW226" s="200"/>
      <c r="AX226" s="199">
        <v>0</v>
      </c>
      <c r="AY226" s="200"/>
      <c r="AZ226" s="199">
        <v>0</v>
      </c>
      <c r="BA226" s="200"/>
      <c r="BB226" s="199">
        <v>0</v>
      </c>
      <c r="BC226" s="200"/>
      <c r="BD226" s="199">
        <v>0</v>
      </c>
      <c r="BE226" s="200"/>
      <c r="BF226" s="199">
        <v>0</v>
      </c>
      <c r="BG226" s="200"/>
      <c r="BH226" s="199">
        <v>0</v>
      </c>
      <c r="BI226" s="200"/>
      <c r="BJ226" s="199">
        <v>0</v>
      </c>
      <c r="BK226" s="200"/>
      <c r="BL226" s="199">
        <v>0</v>
      </c>
      <c r="BM226" s="200"/>
      <c r="BN226" s="199">
        <v>0</v>
      </c>
      <c r="BO226" s="200"/>
      <c r="BP226" s="199">
        <v>0</v>
      </c>
      <c r="BQ226" s="200"/>
      <c r="BR226" s="199">
        <v>0</v>
      </c>
      <c r="BS226" s="200"/>
      <c r="BT226" s="199">
        <v>0</v>
      </c>
      <c r="BU226" s="200"/>
      <c r="BV226" s="199">
        <v>0</v>
      </c>
      <c r="BW226" s="200"/>
      <c r="BX226" s="199">
        <v>0</v>
      </c>
      <c r="BY226" s="200"/>
      <c r="BZ226" s="199">
        <v>0</v>
      </c>
      <c r="CA226" s="200"/>
      <c r="CB226" s="199">
        <v>0</v>
      </c>
      <c r="CC226" s="200"/>
      <c r="CD226" s="199">
        <v>0</v>
      </c>
      <c r="CE226" s="200"/>
      <c r="CF226" s="199">
        <v>0</v>
      </c>
      <c r="CG226" s="200"/>
      <c r="CH226" s="199">
        <v>0</v>
      </c>
      <c r="CI226" s="200"/>
      <c r="CJ226" s="199">
        <v>0</v>
      </c>
      <c r="CK226" s="200"/>
      <c r="CL226" s="199">
        <v>0</v>
      </c>
      <c r="CM226" s="200"/>
      <c r="CN226" s="199">
        <v>0</v>
      </c>
      <c r="CO226" s="200"/>
      <c r="CP226" s="199">
        <v>0</v>
      </c>
      <c r="CQ226" s="200"/>
      <c r="CR226" s="199">
        <v>0</v>
      </c>
      <c r="CS226" s="200"/>
      <c r="CT226" s="199">
        <v>0</v>
      </c>
      <c r="CU226" s="200"/>
      <c r="CV226" s="199">
        <v>0</v>
      </c>
      <c r="CW226" s="200"/>
      <c r="CX226" s="199">
        <v>0</v>
      </c>
      <c r="CY226" s="200"/>
      <c r="CZ226" s="199">
        <v>0</v>
      </c>
      <c r="DA226" s="200"/>
      <c r="DB226" s="199">
        <v>0</v>
      </c>
      <c r="DC226" s="200"/>
      <c r="DD226" s="199">
        <v>0</v>
      </c>
      <c r="DE226" s="200"/>
      <c r="DF226" s="199">
        <v>0</v>
      </c>
      <c r="DG226" s="200"/>
      <c r="DH226" s="199">
        <v>0</v>
      </c>
      <c r="DI226" s="200"/>
      <c r="DJ226" s="199">
        <v>0</v>
      </c>
      <c r="DK226" s="200"/>
      <c r="DL226" s="199">
        <v>0</v>
      </c>
      <c r="DM226" s="200"/>
      <c r="DN226" s="199">
        <v>0</v>
      </c>
      <c r="DO226" s="200"/>
      <c r="DP226" s="199">
        <v>0</v>
      </c>
      <c r="DQ226" s="200"/>
      <c r="DR226" s="199">
        <v>0</v>
      </c>
      <c r="DS226" s="200"/>
      <c r="DT226" s="199">
        <v>0</v>
      </c>
      <c r="DU226" s="200"/>
      <c r="DV226" s="199">
        <v>0</v>
      </c>
      <c r="DW226" s="200"/>
      <c r="DX226" s="199">
        <v>0</v>
      </c>
      <c r="DY226" s="200"/>
      <c r="DZ226" s="199">
        <v>0</v>
      </c>
      <c r="EA226" s="200"/>
      <c r="EB226" s="199">
        <v>0</v>
      </c>
      <c r="EC226" s="200"/>
      <c r="ED226" s="199">
        <v>0</v>
      </c>
      <c r="EE226" s="200"/>
      <c r="EF226" s="199">
        <v>0</v>
      </c>
      <c r="EG226" s="200"/>
      <c r="EH226" s="199">
        <v>0</v>
      </c>
      <c r="EI226" s="200"/>
      <c r="EJ226" s="199">
        <v>0</v>
      </c>
      <c r="EK226" s="200"/>
      <c r="EL226" s="199">
        <v>0</v>
      </c>
      <c r="EM226" s="200"/>
      <c r="EN226" s="199">
        <v>0</v>
      </c>
      <c r="EO226" s="200"/>
      <c r="EP226" s="199">
        <v>0</v>
      </c>
      <c r="EQ226" s="200"/>
      <c r="ER226" s="199">
        <v>0</v>
      </c>
      <c r="ES226" s="200"/>
      <c r="ET226" s="199">
        <v>0</v>
      </c>
      <c r="EU226" s="200"/>
      <c r="EV226" s="199">
        <v>0</v>
      </c>
      <c r="EW226" s="200"/>
      <c r="EX226" s="199">
        <v>0</v>
      </c>
      <c r="EY226" s="200"/>
      <c r="EZ226" s="199">
        <v>0</v>
      </c>
      <c r="FA226" s="200"/>
      <c r="FB226" s="199">
        <v>0</v>
      </c>
      <c r="FC226" s="200"/>
      <c r="FD226" s="199">
        <v>0</v>
      </c>
      <c r="FE226" s="200"/>
      <c r="FF226" s="199">
        <v>0</v>
      </c>
      <c r="FG226" s="200"/>
      <c r="FH226" s="199">
        <v>0</v>
      </c>
      <c r="FI226" s="200"/>
      <c r="FJ226" s="199">
        <v>0</v>
      </c>
      <c r="FK226" s="200"/>
      <c r="FL226" s="199">
        <v>0</v>
      </c>
      <c r="FM226" s="200"/>
      <c r="FN226" s="199">
        <v>0</v>
      </c>
      <c r="FO226" s="200"/>
      <c r="FP226" s="199">
        <v>0</v>
      </c>
      <c r="FQ226" s="200"/>
      <c r="FR226" s="199">
        <v>0</v>
      </c>
      <c r="FS226" s="200"/>
      <c r="FT226" s="199">
        <v>0</v>
      </c>
      <c r="FU226" s="200"/>
      <c r="FV226" s="199">
        <v>0</v>
      </c>
      <c r="FW226" s="200"/>
      <c r="FX226" s="199">
        <v>0</v>
      </c>
      <c r="FY226" s="200"/>
      <c r="FZ226" s="199">
        <v>0</v>
      </c>
      <c r="GA226" s="200"/>
      <c r="GB226" s="199">
        <v>0</v>
      </c>
      <c r="GC226" s="200"/>
      <c r="GD226" s="199">
        <v>0</v>
      </c>
      <c r="GE226" s="200"/>
      <c r="GF226" s="199">
        <v>0</v>
      </c>
      <c r="GG226" s="200"/>
      <c r="GH226" s="199">
        <v>0</v>
      </c>
      <c r="GI226" s="200"/>
      <c r="GJ226" s="199">
        <v>0</v>
      </c>
      <c r="GK226" s="200"/>
      <c r="GL226" s="199">
        <v>0</v>
      </c>
      <c r="GM226" s="200"/>
      <c r="GN226" s="199">
        <v>0</v>
      </c>
      <c r="GO226" s="200"/>
      <c r="GP226" s="199">
        <v>0</v>
      </c>
      <c r="GQ226" s="200"/>
      <c r="GR226" s="199">
        <v>0</v>
      </c>
      <c r="GS226" s="200"/>
      <c r="GT226" s="199">
        <v>0</v>
      </c>
      <c r="GU226" s="200"/>
      <c r="GV226" s="199">
        <v>0</v>
      </c>
      <c r="GW226" s="200"/>
      <c r="GX226" s="199">
        <v>0</v>
      </c>
      <c r="GY226" s="200"/>
      <c r="GZ226" s="199">
        <v>0</v>
      </c>
      <c r="HA226" s="200"/>
      <c r="HB226" s="199">
        <v>0</v>
      </c>
      <c r="HC226" s="200"/>
      <c r="HD226" s="199">
        <v>0</v>
      </c>
      <c r="HE226" s="200"/>
      <c r="HF226" s="199">
        <v>0</v>
      </c>
      <c r="HG226" s="200"/>
      <c r="HH226" s="199">
        <v>0</v>
      </c>
      <c r="HI226" s="200"/>
      <c r="HJ226" s="199">
        <v>0</v>
      </c>
      <c r="HK226" s="200"/>
      <c r="HL226" s="199">
        <v>0</v>
      </c>
      <c r="HM226" s="200"/>
      <c r="HN226" s="199">
        <v>0</v>
      </c>
      <c r="HO226" s="200"/>
      <c r="HP226" s="199">
        <v>0</v>
      </c>
      <c r="HQ226" s="200"/>
      <c r="HR226" s="199">
        <v>0</v>
      </c>
      <c r="HS226" s="200"/>
      <c r="HT226" s="199">
        <v>0</v>
      </c>
      <c r="HU226" s="200"/>
      <c r="HV226" s="199">
        <v>0</v>
      </c>
      <c r="HW226" s="200"/>
      <c r="HX226" s="199">
        <v>0</v>
      </c>
      <c r="HY226" s="200"/>
      <c r="HZ226" s="199">
        <v>0</v>
      </c>
      <c r="IA226" s="200"/>
      <c r="IB226" s="199">
        <v>0</v>
      </c>
      <c r="IC226" s="200"/>
      <c r="ID226" s="199">
        <v>0</v>
      </c>
      <c r="IE226" s="200"/>
      <c r="IF226" s="199">
        <v>0</v>
      </c>
      <c r="IG226" s="200"/>
      <c r="IH226" s="199">
        <v>0</v>
      </c>
      <c r="II226" s="200"/>
    </row>
    <row r="227" spans="1:243" ht="15.75" customHeight="1" x14ac:dyDescent="0.2">
      <c r="A227" s="604"/>
      <c r="B227" s="598"/>
      <c r="C227" s="613"/>
      <c r="D227" s="8">
        <v>0</v>
      </c>
      <c r="E227" s="537"/>
      <c r="F227" s="201"/>
      <c r="G227" s="202" t="s">
        <v>667</v>
      </c>
      <c r="H227" s="201"/>
      <c r="I227" s="202" t="s">
        <v>667</v>
      </c>
      <c r="J227" s="201"/>
      <c r="K227" s="202" t="s">
        <v>667</v>
      </c>
      <c r="L227" s="201"/>
      <c r="M227" s="202" t="s">
        <v>667</v>
      </c>
      <c r="N227" s="201"/>
      <c r="O227" s="202" t="s">
        <v>667</v>
      </c>
      <c r="P227" s="201"/>
      <c r="Q227" s="202" t="s">
        <v>667</v>
      </c>
      <c r="R227" s="201"/>
      <c r="S227" s="202" t="s">
        <v>667</v>
      </c>
      <c r="T227" s="201"/>
      <c r="U227" s="202" t="s">
        <v>667</v>
      </c>
      <c r="V227" s="201"/>
      <c r="W227" s="202" t="s">
        <v>667</v>
      </c>
      <c r="X227" s="201"/>
      <c r="Y227" s="202" t="s">
        <v>667</v>
      </c>
      <c r="Z227" s="201"/>
      <c r="AA227" s="202" t="s">
        <v>667</v>
      </c>
      <c r="AB227" s="201"/>
      <c r="AC227" s="202" t="s">
        <v>667</v>
      </c>
      <c r="AD227" s="201"/>
      <c r="AE227" s="202" t="s">
        <v>667</v>
      </c>
      <c r="AF227" s="201"/>
      <c r="AG227" s="202" t="s">
        <v>667</v>
      </c>
      <c r="AH227" s="201"/>
      <c r="AI227" s="202" t="s">
        <v>667</v>
      </c>
      <c r="AJ227" s="201"/>
      <c r="AK227" s="202" t="s">
        <v>667</v>
      </c>
      <c r="AL227" s="201"/>
      <c r="AM227" s="202" t="s">
        <v>667</v>
      </c>
      <c r="AN227" s="201"/>
      <c r="AO227" s="202" t="s">
        <v>667</v>
      </c>
      <c r="AP227" s="201"/>
      <c r="AQ227" s="202" t="s">
        <v>667</v>
      </c>
      <c r="AR227" s="201"/>
      <c r="AS227" s="202" t="s">
        <v>667</v>
      </c>
      <c r="AT227" s="201"/>
      <c r="AU227" s="202" t="s">
        <v>667</v>
      </c>
      <c r="AV227" s="201"/>
      <c r="AW227" s="202" t="s">
        <v>667</v>
      </c>
      <c r="AX227" s="201"/>
      <c r="AY227" s="202" t="s">
        <v>667</v>
      </c>
      <c r="AZ227" s="201"/>
      <c r="BA227" s="202" t="s">
        <v>667</v>
      </c>
      <c r="BB227" s="201"/>
      <c r="BC227" s="202" t="s">
        <v>667</v>
      </c>
      <c r="BD227" s="201"/>
      <c r="BE227" s="202" t="s">
        <v>667</v>
      </c>
      <c r="BF227" s="201"/>
      <c r="BG227" s="202" t="s">
        <v>667</v>
      </c>
      <c r="BH227" s="201"/>
      <c r="BI227" s="202" t="s">
        <v>667</v>
      </c>
      <c r="BJ227" s="201"/>
      <c r="BK227" s="202" t="s">
        <v>667</v>
      </c>
      <c r="BL227" s="201"/>
      <c r="BM227" s="202" t="s">
        <v>667</v>
      </c>
      <c r="BN227" s="201"/>
      <c r="BO227" s="202" t="s">
        <v>667</v>
      </c>
      <c r="BP227" s="201"/>
      <c r="BQ227" s="202" t="s">
        <v>667</v>
      </c>
      <c r="BR227" s="201"/>
      <c r="BS227" s="202" t="s">
        <v>667</v>
      </c>
      <c r="BT227" s="201"/>
      <c r="BU227" s="202" t="s">
        <v>667</v>
      </c>
      <c r="BV227" s="201"/>
      <c r="BW227" s="202" t="s">
        <v>667</v>
      </c>
      <c r="BX227" s="201"/>
      <c r="BY227" s="202" t="s">
        <v>667</v>
      </c>
      <c r="BZ227" s="201"/>
      <c r="CA227" s="202" t="s">
        <v>667</v>
      </c>
      <c r="CB227" s="201"/>
      <c r="CC227" s="202" t="s">
        <v>667</v>
      </c>
      <c r="CD227" s="201"/>
      <c r="CE227" s="202" t="s">
        <v>667</v>
      </c>
      <c r="CF227" s="201"/>
      <c r="CG227" s="202" t="s">
        <v>667</v>
      </c>
      <c r="CH227" s="201"/>
      <c r="CI227" s="202" t="s">
        <v>667</v>
      </c>
      <c r="CJ227" s="201"/>
      <c r="CK227" s="202" t="s">
        <v>667</v>
      </c>
      <c r="CL227" s="201"/>
      <c r="CM227" s="202" t="s">
        <v>667</v>
      </c>
      <c r="CN227" s="201"/>
      <c r="CO227" s="202" t="s">
        <v>667</v>
      </c>
      <c r="CP227" s="201"/>
      <c r="CQ227" s="202" t="s">
        <v>667</v>
      </c>
      <c r="CR227" s="201"/>
      <c r="CS227" s="202" t="s">
        <v>667</v>
      </c>
      <c r="CT227" s="201"/>
      <c r="CU227" s="202" t="s">
        <v>667</v>
      </c>
      <c r="CV227" s="201"/>
      <c r="CW227" s="202" t="s">
        <v>667</v>
      </c>
      <c r="CX227" s="201"/>
      <c r="CY227" s="202" t="s">
        <v>667</v>
      </c>
      <c r="CZ227" s="201"/>
      <c r="DA227" s="202" t="s">
        <v>667</v>
      </c>
      <c r="DB227" s="201"/>
      <c r="DC227" s="202" t="s">
        <v>667</v>
      </c>
      <c r="DD227" s="201"/>
      <c r="DE227" s="202" t="s">
        <v>667</v>
      </c>
      <c r="DF227" s="201"/>
      <c r="DG227" s="202" t="s">
        <v>667</v>
      </c>
      <c r="DH227" s="201"/>
      <c r="DI227" s="202" t="s">
        <v>667</v>
      </c>
      <c r="DJ227" s="201"/>
      <c r="DK227" s="202" t="s">
        <v>667</v>
      </c>
      <c r="DL227" s="201"/>
      <c r="DM227" s="202" t="s">
        <v>667</v>
      </c>
      <c r="DN227" s="201"/>
      <c r="DO227" s="202" t="s">
        <v>667</v>
      </c>
      <c r="DP227" s="201"/>
      <c r="DQ227" s="202" t="s">
        <v>667</v>
      </c>
      <c r="DR227" s="201"/>
      <c r="DS227" s="202" t="s">
        <v>667</v>
      </c>
      <c r="DT227" s="201"/>
      <c r="DU227" s="202" t="s">
        <v>667</v>
      </c>
      <c r="DV227" s="201"/>
      <c r="DW227" s="202" t="s">
        <v>667</v>
      </c>
      <c r="DX227" s="201"/>
      <c r="DY227" s="202" t="s">
        <v>667</v>
      </c>
      <c r="DZ227" s="201"/>
      <c r="EA227" s="202" t="s">
        <v>667</v>
      </c>
      <c r="EB227" s="201"/>
      <c r="EC227" s="202" t="s">
        <v>667</v>
      </c>
      <c r="ED227" s="201"/>
      <c r="EE227" s="202" t="s">
        <v>667</v>
      </c>
      <c r="EF227" s="201"/>
      <c r="EG227" s="202" t="s">
        <v>667</v>
      </c>
      <c r="EH227" s="201"/>
      <c r="EI227" s="202" t="s">
        <v>667</v>
      </c>
      <c r="EJ227" s="201"/>
      <c r="EK227" s="202" t="s">
        <v>667</v>
      </c>
      <c r="EL227" s="201"/>
      <c r="EM227" s="202" t="s">
        <v>667</v>
      </c>
      <c r="EN227" s="201"/>
      <c r="EO227" s="202" t="s">
        <v>667</v>
      </c>
      <c r="EP227" s="201"/>
      <c r="EQ227" s="202" t="s">
        <v>667</v>
      </c>
      <c r="ER227" s="201"/>
      <c r="ES227" s="202" t="s">
        <v>667</v>
      </c>
      <c r="ET227" s="201"/>
      <c r="EU227" s="202" t="s">
        <v>667</v>
      </c>
      <c r="EV227" s="201"/>
      <c r="EW227" s="202" t="s">
        <v>667</v>
      </c>
      <c r="EX227" s="201"/>
      <c r="EY227" s="202" t="s">
        <v>667</v>
      </c>
      <c r="EZ227" s="201"/>
      <c r="FA227" s="202" t="s">
        <v>667</v>
      </c>
      <c r="FB227" s="201"/>
      <c r="FC227" s="202" t="s">
        <v>667</v>
      </c>
      <c r="FD227" s="201"/>
      <c r="FE227" s="202" t="s">
        <v>667</v>
      </c>
      <c r="FF227" s="201"/>
      <c r="FG227" s="202" t="s">
        <v>667</v>
      </c>
      <c r="FH227" s="201"/>
      <c r="FI227" s="202" t="s">
        <v>667</v>
      </c>
      <c r="FJ227" s="201"/>
      <c r="FK227" s="202" t="s">
        <v>667</v>
      </c>
      <c r="FL227" s="201"/>
      <c r="FM227" s="202" t="s">
        <v>667</v>
      </c>
      <c r="FN227" s="201"/>
      <c r="FO227" s="202" t="s">
        <v>667</v>
      </c>
      <c r="FP227" s="201"/>
      <c r="FQ227" s="202" t="s">
        <v>667</v>
      </c>
      <c r="FR227" s="201"/>
      <c r="FS227" s="202" t="s">
        <v>667</v>
      </c>
      <c r="FT227" s="201"/>
      <c r="FU227" s="202" t="s">
        <v>667</v>
      </c>
      <c r="FV227" s="201"/>
      <c r="FW227" s="202" t="s">
        <v>667</v>
      </c>
      <c r="FX227" s="201"/>
      <c r="FY227" s="202" t="s">
        <v>667</v>
      </c>
      <c r="FZ227" s="201"/>
      <c r="GA227" s="202" t="s">
        <v>667</v>
      </c>
      <c r="GB227" s="201"/>
      <c r="GC227" s="202" t="s">
        <v>667</v>
      </c>
      <c r="GD227" s="201"/>
      <c r="GE227" s="202" t="s">
        <v>667</v>
      </c>
      <c r="GF227" s="201"/>
      <c r="GG227" s="202" t="s">
        <v>667</v>
      </c>
      <c r="GH227" s="201"/>
      <c r="GI227" s="202" t="s">
        <v>667</v>
      </c>
      <c r="GJ227" s="201"/>
      <c r="GK227" s="202" t="s">
        <v>667</v>
      </c>
      <c r="GL227" s="201"/>
      <c r="GM227" s="202" t="s">
        <v>667</v>
      </c>
      <c r="GN227" s="201"/>
      <c r="GO227" s="202" t="s">
        <v>667</v>
      </c>
      <c r="GP227" s="201"/>
      <c r="GQ227" s="202" t="s">
        <v>667</v>
      </c>
      <c r="GR227" s="201"/>
      <c r="GS227" s="202" t="s">
        <v>667</v>
      </c>
      <c r="GT227" s="201"/>
      <c r="GU227" s="202" t="s">
        <v>667</v>
      </c>
      <c r="GV227" s="201"/>
      <c r="GW227" s="202" t="s">
        <v>667</v>
      </c>
      <c r="GX227" s="201"/>
      <c r="GY227" s="202" t="s">
        <v>667</v>
      </c>
      <c r="GZ227" s="201"/>
      <c r="HA227" s="202" t="s">
        <v>667</v>
      </c>
      <c r="HB227" s="201"/>
      <c r="HC227" s="202" t="s">
        <v>667</v>
      </c>
      <c r="HD227" s="201"/>
      <c r="HE227" s="202" t="s">
        <v>667</v>
      </c>
      <c r="HF227" s="201"/>
      <c r="HG227" s="202" t="s">
        <v>667</v>
      </c>
      <c r="HH227" s="201"/>
      <c r="HI227" s="202" t="s">
        <v>667</v>
      </c>
      <c r="HJ227" s="201"/>
      <c r="HK227" s="202" t="s">
        <v>667</v>
      </c>
      <c r="HL227" s="201"/>
      <c r="HM227" s="202" t="s">
        <v>667</v>
      </c>
      <c r="HN227" s="201"/>
      <c r="HO227" s="202" t="s">
        <v>667</v>
      </c>
      <c r="HP227" s="201"/>
      <c r="HQ227" s="202" t="s">
        <v>667</v>
      </c>
      <c r="HR227" s="201"/>
      <c r="HS227" s="202" t="s">
        <v>667</v>
      </c>
      <c r="HT227" s="201"/>
      <c r="HU227" s="202" t="s">
        <v>667</v>
      </c>
      <c r="HV227" s="201"/>
      <c r="HW227" s="202" t="s">
        <v>667</v>
      </c>
      <c r="HX227" s="201"/>
      <c r="HY227" s="202" t="s">
        <v>667</v>
      </c>
      <c r="HZ227" s="201"/>
      <c r="IA227" s="202" t="s">
        <v>667</v>
      </c>
      <c r="IB227" s="201"/>
      <c r="IC227" s="202" t="s">
        <v>667</v>
      </c>
      <c r="ID227" s="201"/>
      <c r="IE227" s="202" t="s">
        <v>667</v>
      </c>
      <c r="IF227" s="201"/>
      <c r="IG227" s="202" t="s">
        <v>667</v>
      </c>
      <c r="IH227" s="201"/>
      <c r="II227" s="202" t="s">
        <v>667</v>
      </c>
    </row>
    <row r="228" spans="1:243" ht="15.75" customHeight="1" x14ac:dyDescent="0.2">
      <c r="A228" s="604"/>
      <c r="B228" s="598"/>
      <c r="C228" s="613"/>
      <c r="D228" s="9">
        <v>0</v>
      </c>
      <c r="E228" s="538" t="s">
        <v>7</v>
      </c>
      <c r="F228" s="195">
        <v>0</v>
      </c>
      <c r="G228" s="196"/>
      <c r="H228" s="195">
        <v>0</v>
      </c>
      <c r="I228" s="196"/>
      <c r="J228" s="195">
        <v>0</v>
      </c>
      <c r="K228" s="196"/>
      <c r="L228" s="195">
        <v>0</v>
      </c>
      <c r="M228" s="196"/>
      <c r="N228" s="195">
        <v>0</v>
      </c>
      <c r="O228" s="196"/>
      <c r="P228" s="195">
        <v>0</v>
      </c>
      <c r="Q228" s="196"/>
      <c r="R228" s="195">
        <v>0</v>
      </c>
      <c r="S228" s="196"/>
      <c r="T228" s="195">
        <v>0</v>
      </c>
      <c r="U228" s="196"/>
      <c r="V228" s="195">
        <v>0</v>
      </c>
      <c r="W228" s="196"/>
      <c r="X228" s="195">
        <v>0</v>
      </c>
      <c r="Y228" s="196"/>
      <c r="Z228" s="195">
        <v>0</v>
      </c>
      <c r="AA228" s="196"/>
      <c r="AB228" s="195">
        <v>0</v>
      </c>
      <c r="AC228" s="196"/>
      <c r="AD228" s="195">
        <v>0</v>
      </c>
      <c r="AE228" s="196"/>
      <c r="AF228" s="195">
        <v>0</v>
      </c>
      <c r="AG228" s="196"/>
      <c r="AH228" s="195">
        <v>0</v>
      </c>
      <c r="AI228" s="196"/>
      <c r="AJ228" s="195">
        <v>0</v>
      </c>
      <c r="AK228" s="196"/>
      <c r="AL228" s="195">
        <v>0</v>
      </c>
      <c r="AM228" s="196"/>
      <c r="AN228" s="195">
        <v>0</v>
      </c>
      <c r="AO228" s="196"/>
      <c r="AP228" s="195">
        <v>0</v>
      </c>
      <c r="AQ228" s="196"/>
      <c r="AR228" s="195">
        <v>0</v>
      </c>
      <c r="AS228" s="196"/>
      <c r="AT228" s="195">
        <v>0</v>
      </c>
      <c r="AU228" s="196"/>
      <c r="AV228" s="195">
        <v>0</v>
      </c>
      <c r="AW228" s="196"/>
      <c r="AX228" s="195">
        <v>0</v>
      </c>
      <c r="AY228" s="196"/>
      <c r="AZ228" s="195">
        <v>0</v>
      </c>
      <c r="BA228" s="196"/>
      <c r="BB228" s="195">
        <v>0</v>
      </c>
      <c r="BC228" s="196"/>
      <c r="BD228" s="195">
        <v>0</v>
      </c>
      <c r="BE228" s="196"/>
      <c r="BF228" s="195">
        <v>0</v>
      </c>
      <c r="BG228" s="196"/>
      <c r="BH228" s="195">
        <v>0</v>
      </c>
      <c r="BI228" s="196"/>
      <c r="BJ228" s="195">
        <v>0</v>
      </c>
      <c r="BK228" s="196"/>
      <c r="BL228" s="195">
        <v>0</v>
      </c>
      <c r="BM228" s="196"/>
      <c r="BN228" s="195">
        <v>0</v>
      </c>
      <c r="BO228" s="196"/>
      <c r="BP228" s="195">
        <v>0</v>
      </c>
      <c r="BQ228" s="196"/>
      <c r="BR228" s="195">
        <v>0</v>
      </c>
      <c r="BS228" s="196"/>
      <c r="BT228" s="195">
        <v>0</v>
      </c>
      <c r="BU228" s="196"/>
      <c r="BV228" s="195">
        <v>0</v>
      </c>
      <c r="BW228" s="196"/>
      <c r="BX228" s="195">
        <v>0</v>
      </c>
      <c r="BY228" s="196"/>
      <c r="BZ228" s="195">
        <v>0</v>
      </c>
      <c r="CA228" s="196"/>
      <c r="CB228" s="195">
        <v>0</v>
      </c>
      <c r="CC228" s="196"/>
      <c r="CD228" s="195">
        <v>0</v>
      </c>
      <c r="CE228" s="196"/>
      <c r="CF228" s="195">
        <v>0</v>
      </c>
      <c r="CG228" s="196"/>
      <c r="CH228" s="195">
        <v>0</v>
      </c>
      <c r="CI228" s="196"/>
      <c r="CJ228" s="195">
        <v>0</v>
      </c>
      <c r="CK228" s="196"/>
      <c r="CL228" s="195">
        <v>0</v>
      </c>
      <c r="CM228" s="196"/>
      <c r="CN228" s="195">
        <v>0</v>
      </c>
      <c r="CO228" s="196"/>
      <c r="CP228" s="195">
        <v>0</v>
      </c>
      <c r="CQ228" s="196"/>
      <c r="CR228" s="195">
        <v>0</v>
      </c>
      <c r="CS228" s="196"/>
      <c r="CT228" s="195">
        <v>0</v>
      </c>
      <c r="CU228" s="196"/>
      <c r="CV228" s="195">
        <v>0</v>
      </c>
      <c r="CW228" s="196"/>
      <c r="CX228" s="195">
        <v>0</v>
      </c>
      <c r="CY228" s="196"/>
      <c r="CZ228" s="195">
        <v>0</v>
      </c>
      <c r="DA228" s="196"/>
      <c r="DB228" s="195">
        <v>0</v>
      </c>
      <c r="DC228" s="196"/>
      <c r="DD228" s="195">
        <v>0</v>
      </c>
      <c r="DE228" s="196"/>
      <c r="DF228" s="195">
        <v>0</v>
      </c>
      <c r="DG228" s="196"/>
      <c r="DH228" s="195">
        <v>0</v>
      </c>
      <c r="DI228" s="196"/>
      <c r="DJ228" s="195">
        <v>0</v>
      </c>
      <c r="DK228" s="196"/>
      <c r="DL228" s="195">
        <v>0</v>
      </c>
      <c r="DM228" s="196"/>
      <c r="DN228" s="195">
        <v>0</v>
      </c>
      <c r="DO228" s="196"/>
      <c r="DP228" s="195">
        <v>0</v>
      </c>
      <c r="DQ228" s="196"/>
      <c r="DR228" s="195">
        <v>0</v>
      </c>
      <c r="DS228" s="196"/>
      <c r="DT228" s="195">
        <v>0</v>
      </c>
      <c r="DU228" s="196"/>
      <c r="DV228" s="195">
        <v>0</v>
      </c>
      <c r="DW228" s="196"/>
      <c r="DX228" s="195">
        <v>0</v>
      </c>
      <c r="DY228" s="196"/>
      <c r="DZ228" s="195">
        <v>0</v>
      </c>
      <c r="EA228" s="196"/>
      <c r="EB228" s="195">
        <v>0</v>
      </c>
      <c r="EC228" s="196"/>
      <c r="ED228" s="195">
        <v>0</v>
      </c>
      <c r="EE228" s="196"/>
      <c r="EF228" s="195">
        <v>0</v>
      </c>
      <c r="EG228" s="196"/>
      <c r="EH228" s="195">
        <v>0</v>
      </c>
      <c r="EI228" s="196"/>
      <c r="EJ228" s="195">
        <v>0</v>
      </c>
      <c r="EK228" s="196"/>
      <c r="EL228" s="195">
        <v>0</v>
      </c>
      <c r="EM228" s="196"/>
      <c r="EN228" s="195">
        <v>0</v>
      </c>
      <c r="EO228" s="196"/>
      <c r="EP228" s="195">
        <v>0</v>
      </c>
      <c r="EQ228" s="196"/>
      <c r="ER228" s="195">
        <v>0</v>
      </c>
      <c r="ES228" s="196"/>
      <c r="ET228" s="195">
        <v>0</v>
      </c>
      <c r="EU228" s="196"/>
      <c r="EV228" s="195">
        <v>0</v>
      </c>
      <c r="EW228" s="196"/>
      <c r="EX228" s="195">
        <v>0</v>
      </c>
      <c r="EY228" s="196"/>
      <c r="EZ228" s="195">
        <v>0</v>
      </c>
      <c r="FA228" s="196"/>
      <c r="FB228" s="195">
        <v>0</v>
      </c>
      <c r="FC228" s="196"/>
      <c r="FD228" s="195">
        <v>0</v>
      </c>
      <c r="FE228" s="196"/>
      <c r="FF228" s="195">
        <v>0</v>
      </c>
      <c r="FG228" s="196"/>
      <c r="FH228" s="195">
        <v>0</v>
      </c>
      <c r="FI228" s="196"/>
      <c r="FJ228" s="195">
        <v>0</v>
      </c>
      <c r="FK228" s="196"/>
      <c r="FL228" s="195">
        <v>0</v>
      </c>
      <c r="FM228" s="196"/>
      <c r="FN228" s="195">
        <v>0</v>
      </c>
      <c r="FO228" s="196"/>
      <c r="FP228" s="195">
        <v>0</v>
      </c>
      <c r="FQ228" s="196"/>
      <c r="FR228" s="195">
        <v>0</v>
      </c>
      <c r="FS228" s="196"/>
      <c r="FT228" s="195">
        <v>0</v>
      </c>
      <c r="FU228" s="196"/>
      <c r="FV228" s="195">
        <v>0</v>
      </c>
      <c r="FW228" s="196"/>
      <c r="FX228" s="195">
        <v>0</v>
      </c>
      <c r="FY228" s="196"/>
      <c r="FZ228" s="195">
        <v>0</v>
      </c>
      <c r="GA228" s="196"/>
      <c r="GB228" s="195">
        <v>0</v>
      </c>
      <c r="GC228" s="196"/>
      <c r="GD228" s="195">
        <v>0</v>
      </c>
      <c r="GE228" s="196"/>
      <c r="GF228" s="195">
        <v>0</v>
      </c>
      <c r="GG228" s="196"/>
      <c r="GH228" s="195">
        <v>0</v>
      </c>
      <c r="GI228" s="196"/>
      <c r="GJ228" s="195">
        <v>0</v>
      </c>
      <c r="GK228" s="196"/>
      <c r="GL228" s="195">
        <v>0</v>
      </c>
      <c r="GM228" s="196"/>
      <c r="GN228" s="195">
        <v>0</v>
      </c>
      <c r="GO228" s="196"/>
      <c r="GP228" s="195">
        <v>0</v>
      </c>
      <c r="GQ228" s="196"/>
      <c r="GR228" s="195">
        <v>0</v>
      </c>
      <c r="GS228" s="196"/>
      <c r="GT228" s="195">
        <v>0</v>
      </c>
      <c r="GU228" s="196"/>
      <c r="GV228" s="195">
        <v>0</v>
      </c>
      <c r="GW228" s="196"/>
      <c r="GX228" s="195">
        <v>0</v>
      </c>
      <c r="GY228" s="196"/>
      <c r="GZ228" s="195">
        <v>0</v>
      </c>
      <c r="HA228" s="196"/>
      <c r="HB228" s="195">
        <v>0</v>
      </c>
      <c r="HC228" s="196"/>
      <c r="HD228" s="195">
        <v>0</v>
      </c>
      <c r="HE228" s="196"/>
      <c r="HF228" s="195">
        <v>0</v>
      </c>
      <c r="HG228" s="196"/>
      <c r="HH228" s="195">
        <v>0</v>
      </c>
      <c r="HI228" s="196"/>
      <c r="HJ228" s="195">
        <v>0</v>
      </c>
      <c r="HK228" s="196"/>
      <c r="HL228" s="195">
        <v>0</v>
      </c>
      <c r="HM228" s="196"/>
      <c r="HN228" s="195">
        <v>0</v>
      </c>
      <c r="HO228" s="196"/>
      <c r="HP228" s="195">
        <v>0</v>
      </c>
      <c r="HQ228" s="196"/>
      <c r="HR228" s="195">
        <v>0</v>
      </c>
      <c r="HS228" s="196"/>
      <c r="HT228" s="195">
        <v>0</v>
      </c>
      <c r="HU228" s="196"/>
      <c r="HV228" s="195">
        <v>0</v>
      </c>
      <c r="HW228" s="196"/>
      <c r="HX228" s="195">
        <v>0</v>
      </c>
      <c r="HY228" s="196"/>
      <c r="HZ228" s="195">
        <v>0</v>
      </c>
      <c r="IA228" s="196"/>
      <c r="IB228" s="195">
        <v>0</v>
      </c>
      <c r="IC228" s="196"/>
      <c r="ID228" s="195">
        <v>0</v>
      </c>
      <c r="IE228" s="196"/>
      <c r="IF228" s="195">
        <v>0</v>
      </c>
      <c r="IG228" s="196"/>
      <c r="IH228" s="195">
        <v>0</v>
      </c>
      <c r="II228" s="196"/>
    </row>
    <row r="229" spans="1:243" ht="15.75" customHeight="1" x14ac:dyDescent="0.2">
      <c r="A229" s="604"/>
      <c r="B229" s="598"/>
      <c r="C229" s="613"/>
      <c r="D229" s="7" t="s">
        <v>8</v>
      </c>
      <c r="E229" s="537"/>
      <c r="F229" s="203"/>
      <c r="G229" s="204" t="s">
        <v>667</v>
      </c>
      <c r="H229" s="203"/>
      <c r="I229" s="204" t="s">
        <v>667</v>
      </c>
      <c r="J229" s="203"/>
      <c r="K229" s="204" t="s">
        <v>667</v>
      </c>
      <c r="L229" s="203"/>
      <c r="M229" s="204" t="s">
        <v>667</v>
      </c>
      <c r="N229" s="203"/>
      <c r="O229" s="204" t="s">
        <v>667</v>
      </c>
      <c r="P229" s="203"/>
      <c r="Q229" s="204" t="s">
        <v>667</v>
      </c>
      <c r="R229" s="203"/>
      <c r="S229" s="204" t="s">
        <v>667</v>
      </c>
      <c r="T229" s="203"/>
      <c r="U229" s="204" t="s">
        <v>667</v>
      </c>
      <c r="V229" s="203"/>
      <c r="W229" s="204" t="s">
        <v>667</v>
      </c>
      <c r="X229" s="203"/>
      <c r="Y229" s="204" t="s">
        <v>667</v>
      </c>
      <c r="Z229" s="203"/>
      <c r="AA229" s="204" t="s">
        <v>667</v>
      </c>
      <c r="AB229" s="203"/>
      <c r="AC229" s="204" t="s">
        <v>667</v>
      </c>
      <c r="AD229" s="203"/>
      <c r="AE229" s="204" t="s">
        <v>667</v>
      </c>
      <c r="AF229" s="203"/>
      <c r="AG229" s="204" t="s">
        <v>667</v>
      </c>
      <c r="AH229" s="203"/>
      <c r="AI229" s="204" t="s">
        <v>667</v>
      </c>
      <c r="AJ229" s="203"/>
      <c r="AK229" s="204" t="s">
        <v>667</v>
      </c>
      <c r="AL229" s="203"/>
      <c r="AM229" s="204" t="s">
        <v>667</v>
      </c>
      <c r="AN229" s="203"/>
      <c r="AO229" s="204" t="s">
        <v>667</v>
      </c>
      <c r="AP229" s="203"/>
      <c r="AQ229" s="204" t="s">
        <v>667</v>
      </c>
      <c r="AR229" s="203"/>
      <c r="AS229" s="204" t="s">
        <v>667</v>
      </c>
      <c r="AT229" s="203"/>
      <c r="AU229" s="204" t="s">
        <v>667</v>
      </c>
      <c r="AV229" s="203"/>
      <c r="AW229" s="204" t="s">
        <v>667</v>
      </c>
      <c r="AX229" s="203"/>
      <c r="AY229" s="204" t="s">
        <v>667</v>
      </c>
      <c r="AZ229" s="203"/>
      <c r="BA229" s="204" t="s">
        <v>667</v>
      </c>
      <c r="BB229" s="203"/>
      <c r="BC229" s="204" t="s">
        <v>667</v>
      </c>
      <c r="BD229" s="203"/>
      <c r="BE229" s="204" t="s">
        <v>667</v>
      </c>
      <c r="BF229" s="203"/>
      <c r="BG229" s="204" t="s">
        <v>667</v>
      </c>
      <c r="BH229" s="203"/>
      <c r="BI229" s="204" t="s">
        <v>667</v>
      </c>
      <c r="BJ229" s="203"/>
      <c r="BK229" s="204" t="s">
        <v>667</v>
      </c>
      <c r="BL229" s="203"/>
      <c r="BM229" s="204" t="s">
        <v>667</v>
      </c>
      <c r="BN229" s="203"/>
      <c r="BO229" s="204" t="s">
        <v>667</v>
      </c>
      <c r="BP229" s="203"/>
      <c r="BQ229" s="204" t="s">
        <v>667</v>
      </c>
      <c r="BR229" s="203"/>
      <c r="BS229" s="204" t="s">
        <v>667</v>
      </c>
      <c r="BT229" s="203"/>
      <c r="BU229" s="204" t="s">
        <v>667</v>
      </c>
      <c r="BV229" s="203"/>
      <c r="BW229" s="204" t="s">
        <v>667</v>
      </c>
      <c r="BX229" s="203"/>
      <c r="BY229" s="204" t="s">
        <v>667</v>
      </c>
      <c r="BZ229" s="203"/>
      <c r="CA229" s="204" t="s">
        <v>667</v>
      </c>
      <c r="CB229" s="203"/>
      <c r="CC229" s="204" t="s">
        <v>667</v>
      </c>
      <c r="CD229" s="203"/>
      <c r="CE229" s="204" t="s">
        <v>667</v>
      </c>
      <c r="CF229" s="203"/>
      <c r="CG229" s="204" t="s">
        <v>667</v>
      </c>
      <c r="CH229" s="203"/>
      <c r="CI229" s="204" t="s">
        <v>667</v>
      </c>
      <c r="CJ229" s="203"/>
      <c r="CK229" s="204" t="s">
        <v>667</v>
      </c>
      <c r="CL229" s="203"/>
      <c r="CM229" s="204" t="s">
        <v>667</v>
      </c>
      <c r="CN229" s="203"/>
      <c r="CO229" s="204" t="s">
        <v>667</v>
      </c>
      <c r="CP229" s="203"/>
      <c r="CQ229" s="204" t="s">
        <v>667</v>
      </c>
      <c r="CR229" s="203"/>
      <c r="CS229" s="204" t="s">
        <v>667</v>
      </c>
      <c r="CT229" s="203"/>
      <c r="CU229" s="204" t="s">
        <v>667</v>
      </c>
      <c r="CV229" s="203"/>
      <c r="CW229" s="204" t="s">
        <v>667</v>
      </c>
      <c r="CX229" s="203"/>
      <c r="CY229" s="204" t="s">
        <v>667</v>
      </c>
      <c r="CZ229" s="203"/>
      <c r="DA229" s="204" t="s">
        <v>667</v>
      </c>
      <c r="DB229" s="203"/>
      <c r="DC229" s="204" t="s">
        <v>667</v>
      </c>
      <c r="DD229" s="203"/>
      <c r="DE229" s="204" t="s">
        <v>667</v>
      </c>
      <c r="DF229" s="203"/>
      <c r="DG229" s="204" t="s">
        <v>667</v>
      </c>
      <c r="DH229" s="203"/>
      <c r="DI229" s="204" t="s">
        <v>667</v>
      </c>
      <c r="DJ229" s="203"/>
      <c r="DK229" s="204" t="s">
        <v>667</v>
      </c>
      <c r="DL229" s="203"/>
      <c r="DM229" s="204" t="s">
        <v>667</v>
      </c>
      <c r="DN229" s="203"/>
      <c r="DO229" s="204" t="s">
        <v>667</v>
      </c>
      <c r="DP229" s="203"/>
      <c r="DQ229" s="204" t="s">
        <v>667</v>
      </c>
      <c r="DR229" s="203"/>
      <c r="DS229" s="204" t="s">
        <v>667</v>
      </c>
      <c r="DT229" s="203"/>
      <c r="DU229" s="204" t="s">
        <v>667</v>
      </c>
      <c r="DV229" s="203"/>
      <c r="DW229" s="204" t="s">
        <v>667</v>
      </c>
      <c r="DX229" s="203"/>
      <c r="DY229" s="204" t="s">
        <v>667</v>
      </c>
      <c r="DZ229" s="203"/>
      <c r="EA229" s="204" t="s">
        <v>667</v>
      </c>
      <c r="EB229" s="203"/>
      <c r="EC229" s="204" t="s">
        <v>667</v>
      </c>
      <c r="ED229" s="203"/>
      <c r="EE229" s="204" t="s">
        <v>667</v>
      </c>
      <c r="EF229" s="203"/>
      <c r="EG229" s="204" t="s">
        <v>667</v>
      </c>
      <c r="EH229" s="203"/>
      <c r="EI229" s="204" t="s">
        <v>667</v>
      </c>
      <c r="EJ229" s="203"/>
      <c r="EK229" s="204" t="s">
        <v>667</v>
      </c>
      <c r="EL229" s="203"/>
      <c r="EM229" s="204" t="s">
        <v>667</v>
      </c>
      <c r="EN229" s="203"/>
      <c r="EO229" s="204" t="s">
        <v>667</v>
      </c>
      <c r="EP229" s="203"/>
      <c r="EQ229" s="204" t="s">
        <v>667</v>
      </c>
      <c r="ER229" s="203"/>
      <c r="ES229" s="204" t="s">
        <v>667</v>
      </c>
      <c r="ET229" s="203"/>
      <c r="EU229" s="204" t="s">
        <v>667</v>
      </c>
      <c r="EV229" s="203"/>
      <c r="EW229" s="204" t="s">
        <v>667</v>
      </c>
      <c r="EX229" s="203"/>
      <c r="EY229" s="204" t="s">
        <v>667</v>
      </c>
      <c r="EZ229" s="203"/>
      <c r="FA229" s="204" t="s">
        <v>667</v>
      </c>
      <c r="FB229" s="203"/>
      <c r="FC229" s="204" t="s">
        <v>667</v>
      </c>
      <c r="FD229" s="203"/>
      <c r="FE229" s="204" t="s">
        <v>667</v>
      </c>
      <c r="FF229" s="203"/>
      <c r="FG229" s="204" t="s">
        <v>667</v>
      </c>
      <c r="FH229" s="203"/>
      <c r="FI229" s="204" t="s">
        <v>667</v>
      </c>
      <c r="FJ229" s="203"/>
      <c r="FK229" s="204" t="s">
        <v>667</v>
      </c>
      <c r="FL229" s="203"/>
      <c r="FM229" s="204" t="s">
        <v>667</v>
      </c>
      <c r="FN229" s="203"/>
      <c r="FO229" s="204" t="s">
        <v>667</v>
      </c>
      <c r="FP229" s="203"/>
      <c r="FQ229" s="204" t="s">
        <v>667</v>
      </c>
      <c r="FR229" s="203"/>
      <c r="FS229" s="204" t="s">
        <v>667</v>
      </c>
      <c r="FT229" s="203"/>
      <c r="FU229" s="204" t="s">
        <v>667</v>
      </c>
      <c r="FV229" s="203"/>
      <c r="FW229" s="204" t="s">
        <v>667</v>
      </c>
      <c r="FX229" s="203"/>
      <c r="FY229" s="204" t="s">
        <v>667</v>
      </c>
      <c r="FZ229" s="203"/>
      <c r="GA229" s="204" t="s">
        <v>667</v>
      </c>
      <c r="GB229" s="203"/>
      <c r="GC229" s="204" t="s">
        <v>667</v>
      </c>
      <c r="GD229" s="203"/>
      <c r="GE229" s="204" t="s">
        <v>667</v>
      </c>
      <c r="GF229" s="203"/>
      <c r="GG229" s="204" t="s">
        <v>667</v>
      </c>
      <c r="GH229" s="203"/>
      <c r="GI229" s="204" t="s">
        <v>667</v>
      </c>
      <c r="GJ229" s="203"/>
      <c r="GK229" s="204" t="s">
        <v>667</v>
      </c>
      <c r="GL229" s="203"/>
      <c r="GM229" s="204" t="s">
        <v>667</v>
      </c>
      <c r="GN229" s="203"/>
      <c r="GO229" s="204" t="s">
        <v>667</v>
      </c>
      <c r="GP229" s="203"/>
      <c r="GQ229" s="204" t="s">
        <v>667</v>
      </c>
      <c r="GR229" s="203"/>
      <c r="GS229" s="204" t="s">
        <v>667</v>
      </c>
      <c r="GT229" s="203"/>
      <c r="GU229" s="204" t="s">
        <v>667</v>
      </c>
      <c r="GV229" s="203"/>
      <c r="GW229" s="204" t="s">
        <v>667</v>
      </c>
      <c r="GX229" s="203"/>
      <c r="GY229" s="204" t="s">
        <v>667</v>
      </c>
      <c r="GZ229" s="203"/>
      <c r="HA229" s="204" t="s">
        <v>667</v>
      </c>
      <c r="HB229" s="203"/>
      <c r="HC229" s="204" t="s">
        <v>667</v>
      </c>
      <c r="HD229" s="203"/>
      <c r="HE229" s="204" t="s">
        <v>667</v>
      </c>
      <c r="HF229" s="203"/>
      <c r="HG229" s="204" t="s">
        <v>667</v>
      </c>
      <c r="HH229" s="203"/>
      <c r="HI229" s="204" t="s">
        <v>667</v>
      </c>
      <c r="HJ229" s="203"/>
      <c r="HK229" s="204" t="s">
        <v>667</v>
      </c>
      <c r="HL229" s="203"/>
      <c r="HM229" s="204" t="s">
        <v>667</v>
      </c>
      <c r="HN229" s="203"/>
      <c r="HO229" s="204" t="s">
        <v>667</v>
      </c>
      <c r="HP229" s="203"/>
      <c r="HQ229" s="204" t="s">
        <v>667</v>
      </c>
      <c r="HR229" s="203"/>
      <c r="HS229" s="204" t="s">
        <v>667</v>
      </c>
      <c r="HT229" s="203"/>
      <c r="HU229" s="204" t="s">
        <v>667</v>
      </c>
      <c r="HV229" s="203"/>
      <c r="HW229" s="204" t="s">
        <v>667</v>
      </c>
      <c r="HX229" s="203"/>
      <c r="HY229" s="204" t="s">
        <v>667</v>
      </c>
      <c r="HZ229" s="203"/>
      <c r="IA229" s="204" t="s">
        <v>667</v>
      </c>
      <c r="IB229" s="203"/>
      <c r="IC229" s="204" t="s">
        <v>667</v>
      </c>
      <c r="ID229" s="203"/>
      <c r="IE229" s="204" t="s">
        <v>667</v>
      </c>
      <c r="IF229" s="203"/>
      <c r="IG229" s="204" t="s">
        <v>667</v>
      </c>
      <c r="IH229" s="203"/>
      <c r="II229" s="204" t="s">
        <v>667</v>
      </c>
    </row>
    <row r="230" spans="1:243" ht="15.75" customHeight="1" x14ac:dyDescent="0.2">
      <c r="A230" s="604"/>
      <c r="B230" s="598"/>
      <c r="C230" s="613"/>
      <c r="D230" s="10">
        <v>0</v>
      </c>
      <c r="E230" s="536" t="s">
        <v>100</v>
      </c>
      <c r="F230" s="197">
        <v>0</v>
      </c>
      <c r="G230" s="198"/>
      <c r="H230" s="197">
        <v>0</v>
      </c>
      <c r="I230" s="198"/>
      <c r="J230" s="197">
        <v>0</v>
      </c>
      <c r="K230" s="198"/>
      <c r="L230" s="197">
        <v>0</v>
      </c>
      <c r="M230" s="198"/>
      <c r="N230" s="197">
        <v>0</v>
      </c>
      <c r="O230" s="198"/>
      <c r="P230" s="197">
        <v>0</v>
      </c>
      <c r="Q230" s="198"/>
      <c r="R230" s="197">
        <v>0</v>
      </c>
      <c r="S230" s="198"/>
      <c r="T230" s="197">
        <v>0</v>
      </c>
      <c r="U230" s="198"/>
      <c r="V230" s="197">
        <v>0</v>
      </c>
      <c r="W230" s="198"/>
      <c r="X230" s="197">
        <v>0</v>
      </c>
      <c r="Y230" s="198"/>
      <c r="Z230" s="197">
        <v>0</v>
      </c>
      <c r="AA230" s="198"/>
      <c r="AB230" s="197">
        <v>0</v>
      </c>
      <c r="AC230" s="198"/>
      <c r="AD230" s="197">
        <v>0</v>
      </c>
      <c r="AE230" s="198"/>
      <c r="AF230" s="197">
        <v>0</v>
      </c>
      <c r="AG230" s="198"/>
      <c r="AH230" s="197">
        <v>0</v>
      </c>
      <c r="AI230" s="198"/>
      <c r="AJ230" s="197">
        <v>0</v>
      </c>
      <c r="AK230" s="198"/>
      <c r="AL230" s="197">
        <v>0</v>
      </c>
      <c r="AM230" s="198"/>
      <c r="AN230" s="197">
        <v>0</v>
      </c>
      <c r="AO230" s="198"/>
      <c r="AP230" s="197">
        <v>0</v>
      </c>
      <c r="AQ230" s="198"/>
      <c r="AR230" s="197">
        <v>0</v>
      </c>
      <c r="AS230" s="198"/>
      <c r="AT230" s="197">
        <v>0</v>
      </c>
      <c r="AU230" s="198"/>
      <c r="AV230" s="197">
        <v>0</v>
      </c>
      <c r="AW230" s="198"/>
      <c r="AX230" s="197">
        <v>0</v>
      </c>
      <c r="AY230" s="198"/>
      <c r="AZ230" s="197">
        <v>0</v>
      </c>
      <c r="BA230" s="198"/>
      <c r="BB230" s="197">
        <v>0</v>
      </c>
      <c r="BC230" s="198"/>
      <c r="BD230" s="197">
        <v>0</v>
      </c>
      <c r="BE230" s="198"/>
      <c r="BF230" s="197">
        <v>0</v>
      </c>
      <c r="BG230" s="198"/>
      <c r="BH230" s="197">
        <v>0</v>
      </c>
      <c r="BI230" s="198"/>
      <c r="BJ230" s="197">
        <v>0</v>
      </c>
      <c r="BK230" s="198"/>
      <c r="BL230" s="197">
        <v>0</v>
      </c>
      <c r="BM230" s="198"/>
      <c r="BN230" s="197">
        <v>0</v>
      </c>
      <c r="BO230" s="198"/>
      <c r="BP230" s="197">
        <v>0</v>
      </c>
      <c r="BQ230" s="198"/>
      <c r="BR230" s="197">
        <v>0</v>
      </c>
      <c r="BS230" s="198"/>
      <c r="BT230" s="197">
        <v>0</v>
      </c>
      <c r="BU230" s="198"/>
      <c r="BV230" s="197">
        <v>0</v>
      </c>
      <c r="BW230" s="198"/>
      <c r="BX230" s="197">
        <v>0</v>
      </c>
      <c r="BY230" s="198"/>
      <c r="BZ230" s="197">
        <v>0</v>
      </c>
      <c r="CA230" s="198"/>
      <c r="CB230" s="197">
        <v>0</v>
      </c>
      <c r="CC230" s="198"/>
      <c r="CD230" s="197">
        <v>0</v>
      </c>
      <c r="CE230" s="198"/>
      <c r="CF230" s="197">
        <v>0</v>
      </c>
      <c r="CG230" s="198"/>
      <c r="CH230" s="197">
        <v>0</v>
      </c>
      <c r="CI230" s="198"/>
      <c r="CJ230" s="197">
        <v>0</v>
      </c>
      <c r="CK230" s="198"/>
      <c r="CL230" s="197">
        <v>0</v>
      </c>
      <c r="CM230" s="198"/>
      <c r="CN230" s="197">
        <v>0</v>
      </c>
      <c r="CO230" s="198"/>
      <c r="CP230" s="197">
        <v>0</v>
      </c>
      <c r="CQ230" s="198"/>
      <c r="CR230" s="197">
        <v>0</v>
      </c>
      <c r="CS230" s="198"/>
      <c r="CT230" s="197">
        <v>0</v>
      </c>
      <c r="CU230" s="198"/>
      <c r="CV230" s="197">
        <v>0</v>
      </c>
      <c r="CW230" s="198"/>
      <c r="CX230" s="197">
        <v>0</v>
      </c>
      <c r="CY230" s="198"/>
      <c r="CZ230" s="197">
        <v>0</v>
      </c>
      <c r="DA230" s="198"/>
      <c r="DB230" s="197">
        <v>0</v>
      </c>
      <c r="DC230" s="198"/>
      <c r="DD230" s="197">
        <v>0</v>
      </c>
      <c r="DE230" s="198"/>
      <c r="DF230" s="197">
        <v>0</v>
      </c>
      <c r="DG230" s="198"/>
      <c r="DH230" s="197">
        <v>0</v>
      </c>
      <c r="DI230" s="198"/>
      <c r="DJ230" s="197">
        <v>0</v>
      </c>
      <c r="DK230" s="198"/>
      <c r="DL230" s="197">
        <v>0</v>
      </c>
      <c r="DM230" s="198"/>
      <c r="DN230" s="197">
        <v>0</v>
      </c>
      <c r="DO230" s="198"/>
      <c r="DP230" s="197">
        <v>0</v>
      </c>
      <c r="DQ230" s="198"/>
      <c r="DR230" s="197">
        <v>0</v>
      </c>
      <c r="DS230" s="198"/>
      <c r="DT230" s="197">
        <v>0</v>
      </c>
      <c r="DU230" s="198"/>
      <c r="DV230" s="197">
        <v>0</v>
      </c>
      <c r="DW230" s="198"/>
      <c r="DX230" s="197">
        <v>0</v>
      </c>
      <c r="DY230" s="198"/>
      <c r="DZ230" s="197">
        <v>0</v>
      </c>
      <c r="EA230" s="198"/>
      <c r="EB230" s="197">
        <v>0</v>
      </c>
      <c r="EC230" s="198"/>
      <c r="ED230" s="197">
        <v>0</v>
      </c>
      <c r="EE230" s="198"/>
      <c r="EF230" s="197">
        <v>0</v>
      </c>
      <c r="EG230" s="198"/>
      <c r="EH230" s="197">
        <v>0</v>
      </c>
      <c r="EI230" s="198"/>
      <c r="EJ230" s="197">
        <v>0</v>
      </c>
      <c r="EK230" s="198"/>
      <c r="EL230" s="197">
        <v>0</v>
      </c>
      <c r="EM230" s="198"/>
      <c r="EN230" s="197">
        <v>0</v>
      </c>
      <c r="EO230" s="198"/>
      <c r="EP230" s="197">
        <v>0</v>
      </c>
      <c r="EQ230" s="198"/>
      <c r="ER230" s="197">
        <v>0</v>
      </c>
      <c r="ES230" s="198"/>
      <c r="ET230" s="197">
        <v>0</v>
      </c>
      <c r="EU230" s="198"/>
      <c r="EV230" s="197">
        <v>0</v>
      </c>
      <c r="EW230" s="198"/>
      <c r="EX230" s="197">
        <v>0</v>
      </c>
      <c r="EY230" s="198"/>
      <c r="EZ230" s="197">
        <v>0</v>
      </c>
      <c r="FA230" s="198"/>
      <c r="FB230" s="197">
        <v>0</v>
      </c>
      <c r="FC230" s="198"/>
      <c r="FD230" s="197">
        <v>0</v>
      </c>
      <c r="FE230" s="198"/>
      <c r="FF230" s="197">
        <v>0</v>
      </c>
      <c r="FG230" s="198"/>
      <c r="FH230" s="197">
        <v>0</v>
      </c>
      <c r="FI230" s="198"/>
      <c r="FJ230" s="197">
        <v>0</v>
      </c>
      <c r="FK230" s="198"/>
      <c r="FL230" s="197">
        <v>0</v>
      </c>
      <c r="FM230" s="198"/>
      <c r="FN230" s="197">
        <v>0</v>
      </c>
      <c r="FO230" s="198"/>
      <c r="FP230" s="197">
        <v>0</v>
      </c>
      <c r="FQ230" s="198"/>
      <c r="FR230" s="197">
        <v>0</v>
      </c>
      <c r="FS230" s="198"/>
      <c r="FT230" s="197">
        <v>0</v>
      </c>
      <c r="FU230" s="198"/>
      <c r="FV230" s="197">
        <v>0</v>
      </c>
      <c r="FW230" s="198"/>
      <c r="FX230" s="197">
        <v>0</v>
      </c>
      <c r="FY230" s="198"/>
      <c r="FZ230" s="197">
        <v>0</v>
      </c>
      <c r="GA230" s="198"/>
      <c r="GB230" s="197">
        <v>0</v>
      </c>
      <c r="GC230" s="198"/>
      <c r="GD230" s="197">
        <v>0</v>
      </c>
      <c r="GE230" s="198"/>
      <c r="GF230" s="197">
        <v>0</v>
      </c>
      <c r="GG230" s="198"/>
      <c r="GH230" s="197">
        <v>0</v>
      </c>
      <c r="GI230" s="198"/>
      <c r="GJ230" s="197">
        <v>0</v>
      </c>
      <c r="GK230" s="198"/>
      <c r="GL230" s="197">
        <v>0</v>
      </c>
      <c r="GM230" s="198"/>
      <c r="GN230" s="197">
        <v>0</v>
      </c>
      <c r="GO230" s="198"/>
      <c r="GP230" s="197">
        <v>0</v>
      </c>
      <c r="GQ230" s="198"/>
      <c r="GR230" s="197">
        <v>0</v>
      </c>
      <c r="GS230" s="198"/>
      <c r="GT230" s="197">
        <v>0</v>
      </c>
      <c r="GU230" s="198"/>
      <c r="GV230" s="197">
        <v>0</v>
      </c>
      <c r="GW230" s="198"/>
      <c r="GX230" s="197">
        <v>0</v>
      </c>
      <c r="GY230" s="198"/>
      <c r="GZ230" s="197">
        <v>0</v>
      </c>
      <c r="HA230" s="198"/>
      <c r="HB230" s="197">
        <v>0</v>
      </c>
      <c r="HC230" s="198"/>
      <c r="HD230" s="197">
        <v>0</v>
      </c>
      <c r="HE230" s="198"/>
      <c r="HF230" s="197">
        <v>0</v>
      </c>
      <c r="HG230" s="198"/>
      <c r="HH230" s="197">
        <v>0</v>
      </c>
      <c r="HI230" s="198"/>
      <c r="HJ230" s="197">
        <v>0</v>
      </c>
      <c r="HK230" s="198"/>
      <c r="HL230" s="197">
        <v>0</v>
      </c>
      <c r="HM230" s="198"/>
      <c r="HN230" s="197">
        <v>0</v>
      </c>
      <c r="HO230" s="198"/>
      <c r="HP230" s="197">
        <v>0</v>
      </c>
      <c r="HQ230" s="198"/>
      <c r="HR230" s="197">
        <v>0</v>
      </c>
      <c r="HS230" s="198"/>
      <c r="HT230" s="197">
        <v>0</v>
      </c>
      <c r="HU230" s="198"/>
      <c r="HV230" s="197">
        <v>0</v>
      </c>
      <c r="HW230" s="198"/>
      <c r="HX230" s="197">
        <v>0</v>
      </c>
      <c r="HY230" s="198"/>
      <c r="HZ230" s="197">
        <v>0</v>
      </c>
      <c r="IA230" s="198"/>
      <c r="IB230" s="197">
        <v>0</v>
      </c>
      <c r="IC230" s="198"/>
      <c r="ID230" s="197">
        <v>0</v>
      </c>
      <c r="IE230" s="198"/>
      <c r="IF230" s="197">
        <v>0</v>
      </c>
      <c r="IG230" s="198"/>
      <c r="IH230" s="197">
        <v>0</v>
      </c>
      <c r="II230" s="198"/>
    </row>
    <row r="231" spans="1:243" ht="15.75" customHeight="1" x14ac:dyDescent="0.2">
      <c r="A231" s="604"/>
      <c r="B231" s="598"/>
      <c r="C231" s="613"/>
      <c r="D231" s="8">
        <v>0</v>
      </c>
      <c r="E231" s="537"/>
      <c r="F231" s="201"/>
      <c r="G231" s="202" t="s">
        <v>667</v>
      </c>
      <c r="H231" s="201"/>
      <c r="I231" s="202" t="s">
        <v>667</v>
      </c>
      <c r="J231" s="201"/>
      <c r="K231" s="202" t="s">
        <v>667</v>
      </c>
      <c r="L231" s="201"/>
      <c r="M231" s="202" t="s">
        <v>667</v>
      </c>
      <c r="N231" s="201"/>
      <c r="O231" s="202" t="s">
        <v>667</v>
      </c>
      <c r="P231" s="201"/>
      <c r="Q231" s="202" t="s">
        <v>667</v>
      </c>
      <c r="R231" s="201"/>
      <c r="S231" s="202" t="s">
        <v>667</v>
      </c>
      <c r="T231" s="201"/>
      <c r="U231" s="202" t="s">
        <v>667</v>
      </c>
      <c r="V231" s="201"/>
      <c r="W231" s="202" t="s">
        <v>667</v>
      </c>
      <c r="X231" s="201"/>
      <c r="Y231" s="202" t="s">
        <v>667</v>
      </c>
      <c r="Z231" s="201"/>
      <c r="AA231" s="202" t="s">
        <v>667</v>
      </c>
      <c r="AB231" s="201"/>
      <c r="AC231" s="202" t="s">
        <v>667</v>
      </c>
      <c r="AD231" s="201"/>
      <c r="AE231" s="202" t="s">
        <v>667</v>
      </c>
      <c r="AF231" s="201"/>
      <c r="AG231" s="202" t="s">
        <v>667</v>
      </c>
      <c r="AH231" s="201"/>
      <c r="AI231" s="202" t="s">
        <v>667</v>
      </c>
      <c r="AJ231" s="201"/>
      <c r="AK231" s="202" t="s">
        <v>667</v>
      </c>
      <c r="AL231" s="201"/>
      <c r="AM231" s="202" t="s">
        <v>667</v>
      </c>
      <c r="AN231" s="201"/>
      <c r="AO231" s="202" t="s">
        <v>667</v>
      </c>
      <c r="AP231" s="201"/>
      <c r="AQ231" s="202" t="s">
        <v>667</v>
      </c>
      <c r="AR231" s="201"/>
      <c r="AS231" s="202" t="s">
        <v>667</v>
      </c>
      <c r="AT231" s="201"/>
      <c r="AU231" s="202" t="s">
        <v>667</v>
      </c>
      <c r="AV231" s="201"/>
      <c r="AW231" s="202" t="s">
        <v>667</v>
      </c>
      <c r="AX231" s="201"/>
      <c r="AY231" s="202" t="s">
        <v>667</v>
      </c>
      <c r="AZ231" s="201"/>
      <c r="BA231" s="202" t="s">
        <v>667</v>
      </c>
      <c r="BB231" s="201"/>
      <c r="BC231" s="202" t="s">
        <v>667</v>
      </c>
      <c r="BD231" s="201"/>
      <c r="BE231" s="202" t="s">
        <v>667</v>
      </c>
      <c r="BF231" s="201"/>
      <c r="BG231" s="202" t="s">
        <v>667</v>
      </c>
      <c r="BH231" s="201"/>
      <c r="BI231" s="202" t="s">
        <v>667</v>
      </c>
      <c r="BJ231" s="201"/>
      <c r="BK231" s="202" t="s">
        <v>667</v>
      </c>
      <c r="BL231" s="201"/>
      <c r="BM231" s="202" t="s">
        <v>667</v>
      </c>
      <c r="BN231" s="201"/>
      <c r="BO231" s="202" t="s">
        <v>667</v>
      </c>
      <c r="BP231" s="201"/>
      <c r="BQ231" s="202" t="s">
        <v>667</v>
      </c>
      <c r="BR231" s="201"/>
      <c r="BS231" s="202" t="s">
        <v>667</v>
      </c>
      <c r="BT231" s="201"/>
      <c r="BU231" s="202" t="s">
        <v>667</v>
      </c>
      <c r="BV231" s="201"/>
      <c r="BW231" s="202" t="s">
        <v>667</v>
      </c>
      <c r="BX231" s="201"/>
      <c r="BY231" s="202" t="s">
        <v>667</v>
      </c>
      <c r="BZ231" s="201"/>
      <c r="CA231" s="202" t="s">
        <v>667</v>
      </c>
      <c r="CB231" s="201"/>
      <c r="CC231" s="202" t="s">
        <v>667</v>
      </c>
      <c r="CD231" s="201"/>
      <c r="CE231" s="202" t="s">
        <v>667</v>
      </c>
      <c r="CF231" s="201"/>
      <c r="CG231" s="202" t="s">
        <v>667</v>
      </c>
      <c r="CH231" s="201"/>
      <c r="CI231" s="202" t="s">
        <v>667</v>
      </c>
      <c r="CJ231" s="201"/>
      <c r="CK231" s="202" t="s">
        <v>667</v>
      </c>
      <c r="CL231" s="201"/>
      <c r="CM231" s="202" t="s">
        <v>667</v>
      </c>
      <c r="CN231" s="201"/>
      <c r="CO231" s="202" t="s">
        <v>667</v>
      </c>
      <c r="CP231" s="201"/>
      <c r="CQ231" s="202" t="s">
        <v>667</v>
      </c>
      <c r="CR231" s="201"/>
      <c r="CS231" s="202" t="s">
        <v>667</v>
      </c>
      <c r="CT231" s="201"/>
      <c r="CU231" s="202" t="s">
        <v>667</v>
      </c>
      <c r="CV231" s="201"/>
      <c r="CW231" s="202" t="s">
        <v>667</v>
      </c>
      <c r="CX231" s="201"/>
      <c r="CY231" s="202" t="s">
        <v>667</v>
      </c>
      <c r="CZ231" s="201"/>
      <c r="DA231" s="202" t="s">
        <v>667</v>
      </c>
      <c r="DB231" s="201"/>
      <c r="DC231" s="202" t="s">
        <v>667</v>
      </c>
      <c r="DD231" s="201"/>
      <c r="DE231" s="202" t="s">
        <v>667</v>
      </c>
      <c r="DF231" s="201"/>
      <c r="DG231" s="202" t="s">
        <v>667</v>
      </c>
      <c r="DH231" s="201"/>
      <c r="DI231" s="202" t="s">
        <v>667</v>
      </c>
      <c r="DJ231" s="201"/>
      <c r="DK231" s="202" t="s">
        <v>667</v>
      </c>
      <c r="DL231" s="201"/>
      <c r="DM231" s="202" t="s">
        <v>667</v>
      </c>
      <c r="DN231" s="201"/>
      <c r="DO231" s="202" t="s">
        <v>667</v>
      </c>
      <c r="DP231" s="201"/>
      <c r="DQ231" s="202" t="s">
        <v>667</v>
      </c>
      <c r="DR231" s="201"/>
      <c r="DS231" s="202" t="s">
        <v>667</v>
      </c>
      <c r="DT231" s="201"/>
      <c r="DU231" s="202" t="s">
        <v>667</v>
      </c>
      <c r="DV231" s="201"/>
      <c r="DW231" s="202" t="s">
        <v>667</v>
      </c>
      <c r="DX231" s="201"/>
      <c r="DY231" s="202" t="s">
        <v>667</v>
      </c>
      <c r="DZ231" s="201"/>
      <c r="EA231" s="202" t="s">
        <v>667</v>
      </c>
      <c r="EB231" s="201"/>
      <c r="EC231" s="202" t="s">
        <v>667</v>
      </c>
      <c r="ED231" s="201"/>
      <c r="EE231" s="202" t="s">
        <v>667</v>
      </c>
      <c r="EF231" s="201"/>
      <c r="EG231" s="202" t="s">
        <v>667</v>
      </c>
      <c r="EH231" s="201"/>
      <c r="EI231" s="202" t="s">
        <v>667</v>
      </c>
      <c r="EJ231" s="201"/>
      <c r="EK231" s="202" t="s">
        <v>667</v>
      </c>
      <c r="EL231" s="201"/>
      <c r="EM231" s="202" t="s">
        <v>667</v>
      </c>
      <c r="EN231" s="201"/>
      <c r="EO231" s="202" t="s">
        <v>667</v>
      </c>
      <c r="EP231" s="201"/>
      <c r="EQ231" s="202" t="s">
        <v>667</v>
      </c>
      <c r="ER231" s="201"/>
      <c r="ES231" s="202" t="s">
        <v>667</v>
      </c>
      <c r="ET231" s="201"/>
      <c r="EU231" s="202" t="s">
        <v>667</v>
      </c>
      <c r="EV231" s="201"/>
      <c r="EW231" s="202" t="s">
        <v>667</v>
      </c>
      <c r="EX231" s="201"/>
      <c r="EY231" s="202" t="s">
        <v>667</v>
      </c>
      <c r="EZ231" s="201"/>
      <c r="FA231" s="202" t="s">
        <v>667</v>
      </c>
      <c r="FB231" s="201"/>
      <c r="FC231" s="202" t="s">
        <v>667</v>
      </c>
      <c r="FD231" s="201"/>
      <c r="FE231" s="202" t="s">
        <v>667</v>
      </c>
      <c r="FF231" s="201"/>
      <c r="FG231" s="202" t="s">
        <v>667</v>
      </c>
      <c r="FH231" s="201"/>
      <c r="FI231" s="202" t="s">
        <v>667</v>
      </c>
      <c r="FJ231" s="201"/>
      <c r="FK231" s="202" t="s">
        <v>667</v>
      </c>
      <c r="FL231" s="201"/>
      <c r="FM231" s="202" t="s">
        <v>667</v>
      </c>
      <c r="FN231" s="201"/>
      <c r="FO231" s="202" t="s">
        <v>667</v>
      </c>
      <c r="FP231" s="201"/>
      <c r="FQ231" s="202" t="s">
        <v>667</v>
      </c>
      <c r="FR231" s="201"/>
      <c r="FS231" s="202" t="s">
        <v>667</v>
      </c>
      <c r="FT231" s="201"/>
      <c r="FU231" s="202" t="s">
        <v>667</v>
      </c>
      <c r="FV231" s="201"/>
      <c r="FW231" s="202" t="s">
        <v>667</v>
      </c>
      <c r="FX231" s="201"/>
      <c r="FY231" s="202" t="s">
        <v>667</v>
      </c>
      <c r="FZ231" s="201"/>
      <c r="GA231" s="202" t="s">
        <v>667</v>
      </c>
      <c r="GB231" s="201"/>
      <c r="GC231" s="202" t="s">
        <v>667</v>
      </c>
      <c r="GD231" s="201"/>
      <c r="GE231" s="202" t="s">
        <v>667</v>
      </c>
      <c r="GF231" s="201"/>
      <c r="GG231" s="202" t="s">
        <v>667</v>
      </c>
      <c r="GH231" s="201"/>
      <c r="GI231" s="202" t="s">
        <v>667</v>
      </c>
      <c r="GJ231" s="201"/>
      <c r="GK231" s="202" t="s">
        <v>667</v>
      </c>
      <c r="GL231" s="201"/>
      <c r="GM231" s="202" t="s">
        <v>667</v>
      </c>
      <c r="GN231" s="201"/>
      <c r="GO231" s="202" t="s">
        <v>667</v>
      </c>
      <c r="GP231" s="201"/>
      <c r="GQ231" s="202" t="s">
        <v>667</v>
      </c>
      <c r="GR231" s="201"/>
      <c r="GS231" s="202" t="s">
        <v>667</v>
      </c>
      <c r="GT231" s="201"/>
      <c r="GU231" s="202" t="s">
        <v>667</v>
      </c>
      <c r="GV231" s="201"/>
      <c r="GW231" s="202" t="s">
        <v>667</v>
      </c>
      <c r="GX231" s="201"/>
      <c r="GY231" s="202" t="s">
        <v>667</v>
      </c>
      <c r="GZ231" s="201"/>
      <c r="HA231" s="202" t="s">
        <v>667</v>
      </c>
      <c r="HB231" s="201"/>
      <c r="HC231" s="202" t="s">
        <v>667</v>
      </c>
      <c r="HD231" s="201"/>
      <c r="HE231" s="202" t="s">
        <v>667</v>
      </c>
      <c r="HF231" s="201"/>
      <c r="HG231" s="202" t="s">
        <v>667</v>
      </c>
      <c r="HH231" s="201"/>
      <c r="HI231" s="202" t="s">
        <v>667</v>
      </c>
      <c r="HJ231" s="201"/>
      <c r="HK231" s="202" t="s">
        <v>667</v>
      </c>
      <c r="HL231" s="201"/>
      <c r="HM231" s="202" t="s">
        <v>667</v>
      </c>
      <c r="HN231" s="201"/>
      <c r="HO231" s="202" t="s">
        <v>667</v>
      </c>
      <c r="HP231" s="201"/>
      <c r="HQ231" s="202" t="s">
        <v>667</v>
      </c>
      <c r="HR231" s="201"/>
      <c r="HS231" s="202" t="s">
        <v>667</v>
      </c>
      <c r="HT231" s="201"/>
      <c r="HU231" s="202" t="s">
        <v>667</v>
      </c>
      <c r="HV231" s="201"/>
      <c r="HW231" s="202" t="s">
        <v>667</v>
      </c>
      <c r="HX231" s="201"/>
      <c r="HY231" s="202" t="s">
        <v>667</v>
      </c>
      <c r="HZ231" s="201"/>
      <c r="IA231" s="202" t="s">
        <v>667</v>
      </c>
      <c r="IB231" s="201"/>
      <c r="IC231" s="202" t="s">
        <v>667</v>
      </c>
      <c r="ID231" s="201"/>
      <c r="IE231" s="202" t="s">
        <v>667</v>
      </c>
      <c r="IF231" s="201"/>
      <c r="IG231" s="202" t="s">
        <v>667</v>
      </c>
      <c r="IH231" s="201"/>
      <c r="II231" s="202" t="s">
        <v>667</v>
      </c>
    </row>
    <row r="232" spans="1:243" ht="15.75" customHeight="1" x14ac:dyDescent="0.2">
      <c r="A232" s="604"/>
      <c r="B232" s="598"/>
      <c r="C232" s="613"/>
      <c r="D232" s="9">
        <v>0</v>
      </c>
      <c r="E232" s="538" t="s">
        <v>101</v>
      </c>
      <c r="F232" s="195">
        <v>0</v>
      </c>
      <c r="G232" s="196"/>
      <c r="H232" s="195">
        <v>0</v>
      </c>
      <c r="I232" s="196"/>
      <c r="J232" s="195">
        <v>0</v>
      </c>
      <c r="K232" s="196"/>
      <c r="L232" s="195">
        <v>0</v>
      </c>
      <c r="M232" s="196"/>
      <c r="N232" s="195">
        <v>0</v>
      </c>
      <c r="O232" s="196"/>
      <c r="P232" s="195">
        <v>0</v>
      </c>
      <c r="Q232" s="196"/>
      <c r="R232" s="195">
        <v>0</v>
      </c>
      <c r="S232" s="196"/>
      <c r="T232" s="195">
        <v>0</v>
      </c>
      <c r="U232" s="196"/>
      <c r="V232" s="195">
        <v>0</v>
      </c>
      <c r="W232" s="196"/>
      <c r="X232" s="195">
        <v>0</v>
      </c>
      <c r="Y232" s="196"/>
      <c r="Z232" s="195">
        <v>0</v>
      </c>
      <c r="AA232" s="196"/>
      <c r="AB232" s="195">
        <v>0</v>
      </c>
      <c r="AC232" s="196"/>
      <c r="AD232" s="195">
        <v>0</v>
      </c>
      <c r="AE232" s="196"/>
      <c r="AF232" s="195">
        <v>0</v>
      </c>
      <c r="AG232" s="196"/>
      <c r="AH232" s="195">
        <v>0</v>
      </c>
      <c r="AI232" s="196"/>
      <c r="AJ232" s="195">
        <v>0</v>
      </c>
      <c r="AK232" s="196"/>
      <c r="AL232" s="195">
        <v>0</v>
      </c>
      <c r="AM232" s="196"/>
      <c r="AN232" s="195">
        <v>0</v>
      </c>
      <c r="AO232" s="196"/>
      <c r="AP232" s="195">
        <v>0</v>
      </c>
      <c r="AQ232" s="196"/>
      <c r="AR232" s="195">
        <v>0</v>
      </c>
      <c r="AS232" s="196"/>
      <c r="AT232" s="195">
        <v>0</v>
      </c>
      <c r="AU232" s="196"/>
      <c r="AV232" s="195">
        <v>0</v>
      </c>
      <c r="AW232" s="196"/>
      <c r="AX232" s="195">
        <v>0</v>
      </c>
      <c r="AY232" s="196"/>
      <c r="AZ232" s="195">
        <v>0</v>
      </c>
      <c r="BA232" s="196"/>
      <c r="BB232" s="195">
        <v>0</v>
      </c>
      <c r="BC232" s="196"/>
      <c r="BD232" s="195">
        <v>0</v>
      </c>
      <c r="BE232" s="196"/>
      <c r="BF232" s="195">
        <v>0</v>
      </c>
      <c r="BG232" s="196"/>
      <c r="BH232" s="195">
        <v>0</v>
      </c>
      <c r="BI232" s="196"/>
      <c r="BJ232" s="195">
        <v>0</v>
      </c>
      <c r="BK232" s="196"/>
      <c r="BL232" s="195">
        <v>0</v>
      </c>
      <c r="BM232" s="196"/>
      <c r="BN232" s="195">
        <v>0</v>
      </c>
      <c r="BO232" s="196"/>
      <c r="BP232" s="195">
        <v>0</v>
      </c>
      <c r="BQ232" s="196"/>
      <c r="BR232" s="195">
        <v>0</v>
      </c>
      <c r="BS232" s="196"/>
      <c r="BT232" s="195">
        <v>0</v>
      </c>
      <c r="BU232" s="196"/>
      <c r="BV232" s="195">
        <v>0</v>
      </c>
      <c r="BW232" s="196"/>
      <c r="BX232" s="195">
        <v>0</v>
      </c>
      <c r="BY232" s="196"/>
      <c r="BZ232" s="195">
        <v>0</v>
      </c>
      <c r="CA232" s="196"/>
      <c r="CB232" s="195">
        <v>0</v>
      </c>
      <c r="CC232" s="196"/>
      <c r="CD232" s="195">
        <v>0</v>
      </c>
      <c r="CE232" s="196"/>
      <c r="CF232" s="195">
        <v>0</v>
      </c>
      <c r="CG232" s="196"/>
      <c r="CH232" s="195">
        <v>0</v>
      </c>
      <c r="CI232" s="196"/>
      <c r="CJ232" s="195">
        <v>0</v>
      </c>
      <c r="CK232" s="196"/>
      <c r="CL232" s="195">
        <v>0</v>
      </c>
      <c r="CM232" s="196"/>
      <c r="CN232" s="195">
        <v>0</v>
      </c>
      <c r="CO232" s="196"/>
      <c r="CP232" s="195">
        <v>0</v>
      </c>
      <c r="CQ232" s="196"/>
      <c r="CR232" s="195">
        <v>0</v>
      </c>
      <c r="CS232" s="196"/>
      <c r="CT232" s="195">
        <v>0</v>
      </c>
      <c r="CU232" s="196"/>
      <c r="CV232" s="195">
        <v>0</v>
      </c>
      <c r="CW232" s="196"/>
      <c r="CX232" s="195">
        <v>0</v>
      </c>
      <c r="CY232" s="196"/>
      <c r="CZ232" s="195">
        <v>0</v>
      </c>
      <c r="DA232" s="196"/>
      <c r="DB232" s="195">
        <v>0</v>
      </c>
      <c r="DC232" s="196"/>
      <c r="DD232" s="195">
        <v>0</v>
      </c>
      <c r="DE232" s="196"/>
      <c r="DF232" s="195">
        <v>0</v>
      </c>
      <c r="DG232" s="196"/>
      <c r="DH232" s="195">
        <v>0</v>
      </c>
      <c r="DI232" s="196"/>
      <c r="DJ232" s="195">
        <v>0</v>
      </c>
      <c r="DK232" s="196"/>
      <c r="DL232" s="195">
        <v>0</v>
      </c>
      <c r="DM232" s="196"/>
      <c r="DN232" s="195">
        <v>0</v>
      </c>
      <c r="DO232" s="196"/>
      <c r="DP232" s="195">
        <v>0</v>
      </c>
      <c r="DQ232" s="196"/>
      <c r="DR232" s="195">
        <v>0</v>
      </c>
      <c r="DS232" s="196"/>
      <c r="DT232" s="195">
        <v>0</v>
      </c>
      <c r="DU232" s="196"/>
      <c r="DV232" s="195">
        <v>0</v>
      </c>
      <c r="DW232" s="196"/>
      <c r="DX232" s="195">
        <v>0</v>
      </c>
      <c r="DY232" s="196"/>
      <c r="DZ232" s="195">
        <v>0</v>
      </c>
      <c r="EA232" s="196"/>
      <c r="EB232" s="195">
        <v>0</v>
      </c>
      <c r="EC232" s="196"/>
      <c r="ED232" s="195">
        <v>0</v>
      </c>
      <c r="EE232" s="196"/>
      <c r="EF232" s="195">
        <v>0</v>
      </c>
      <c r="EG232" s="196"/>
      <c r="EH232" s="195">
        <v>0</v>
      </c>
      <c r="EI232" s="196"/>
      <c r="EJ232" s="195">
        <v>0</v>
      </c>
      <c r="EK232" s="196"/>
      <c r="EL232" s="195">
        <v>0</v>
      </c>
      <c r="EM232" s="196"/>
      <c r="EN232" s="195">
        <v>0</v>
      </c>
      <c r="EO232" s="196"/>
      <c r="EP232" s="195">
        <v>0</v>
      </c>
      <c r="EQ232" s="196"/>
      <c r="ER232" s="195">
        <v>0</v>
      </c>
      <c r="ES232" s="196"/>
      <c r="ET232" s="195">
        <v>0</v>
      </c>
      <c r="EU232" s="196"/>
      <c r="EV232" s="195">
        <v>0</v>
      </c>
      <c r="EW232" s="196"/>
      <c r="EX232" s="195">
        <v>0</v>
      </c>
      <c r="EY232" s="196"/>
      <c r="EZ232" s="195">
        <v>0</v>
      </c>
      <c r="FA232" s="196"/>
      <c r="FB232" s="195">
        <v>0</v>
      </c>
      <c r="FC232" s="196"/>
      <c r="FD232" s="195">
        <v>0</v>
      </c>
      <c r="FE232" s="196"/>
      <c r="FF232" s="195">
        <v>0</v>
      </c>
      <c r="FG232" s="196"/>
      <c r="FH232" s="195">
        <v>0</v>
      </c>
      <c r="FI232" s="196"/>
      <c r="FJ232" s="195">
        <v>0</v>
      </c>
      <c r="FK232" s="196"/>
      <c r="FL232" s="195">
        <v>0</v>
      </c>
      <c r="FM232" s="196"/>
      <c r="FN232" s="195">
        <v>0</v>
      </c>
      <c r="FO232" s="196"/>
      <c r="FP232" s="195">
        <v>0</v>
      </c>
      <c r="FQ232" s="196"/>
      <c r="FR232" s="195">
        <v>0</v>
      </c>
      <c r="FS232" s="196"/>
      <c r="FT232" s="195">
        <v>0</v>
      </c>
      <c r="FU232" s="196"/>
      <c r="FV232" s="195">
        <v>0</v>
      </c>
      <c r="FW232" s="196"/>
      <c r="FX232" s="195">
        <v>0</v>
      </c>
      <c r="FY232" s="196"/>
      <c r="FZ232" s="195">
        <v>0</v>
      </c>
      <c r="GA232" s="196"/>
      <c r="GB232" s="195">
        <v>0</v>
      </c>
      <c r="GC232" s="196"/>
      <c r="GD232" s="195">
        <v>0</v>
      </c>
      <c r="GE232" s="196"/>
      <c r="GF232" s="195">
        <v>0</v>
      </c>
      <c r="GG232" s="196"/>
      <c r="GH232" s="195">
        <v>0</v>
      </c>
      <c r="GI232" s="196"/>
      <c r="GJ232" s="195">
        <v>0</v>
      </c>
      <c r="GK232" s="196"/>
      <c r="GL232" s="195">
        <v>0</v>
      </c>
      <c r="GM232" s="196"/>
      <c r="GN232" s="195">
        <v>0</v>
      </c>
      <c r="GO232" s="196"/>
      <c r="GP232" s="195">
        <v>0</v>
      </c>
      <c r="GQ232" s="196"/>
      <c r="GR232" s="195">
        <v>0</v>
      </c>
      <c r="GS232" s="196"/>
      <c r="GT232" s="195">
        <v>0</v>
      </c>
      <c r="GU232" s="196"/>
      <c r="GV232" s="195">
        <v>0</v>
      </c>
      <c r="GW232" s="196"/>
      <c r="GX232" s="195">
        <v>0</v>
      </c>
      <c r="GY232" s="196"/>
      <c r="GZ232" s="195">
        <v>0</v>
      </c>
      <c r="HA232" s="196"/>
      <c r="HB232" s="195">
        <v>0</v>
      </c>
      <c r="HC232" s="196"/>
      <c r="HD232" s="195">
        <v>0</v>
      </c>
      <c r="HE232" s="196"/>
      <c r="HF232" s="195">
        <v>0</v>
      </c>
      <c r="HG232" s="196"/>
      <c r="HH232" s="195">
        <v>0</v>
      </c>
      <c r="HI232" s="196"/>
      <c r="HJ232" s="195">
        <v>0</v>
      </c>
      <c r="HK232" s="196"/>
      <c r="HL232" s="195">
        <v>0</v>
      </c>
      <c r="HM232" s="196"/>
      <c r="HN232" s="195">
        <v>0</v>
      </c>
      <c r="HO232" s="196"/>
      <c r="HP232" s="195">
        <v>0</v>
      </c>
      <c r="HQ232" s="196"/>
      <c r="HR232" s="195">
        <v>0</v>
      </c>
      <c r="HS232" s="196"/>
      <c r="HT232" s="195">
        <v>0</v>
      </c>
      <c r="HU232" s="196"/>
      <c r="HV232" s="195">
        <v>0</v>
      </c>
      <c r="HW232" s="196"/>
      <c r="HX232" s="195">
        <v>0</v>
      </c>
      <c r="HY232" s="196"/>
      <c r="HZ232" s="195">
        <v>0</v>
      </c>
      <c r="IA232" s="196"/>
      <c r="IB232" s="195">
        <v>0</v>
      </c>
      <c r="IC232" s="196"/>
      <c r="ID232" s="195">
        <v>0</v>
      </c>
      <c r="IE232" s="196"/>
      <c r="IF232" s="195">
        <v>0</v>
      </c>
      <c r="IG232" s="196"/>
      <c r="IH232" s="195">
        <v>0</v>
      </c>
      <c r="II232" s="196"/>
    </row>
    <row r="233" spans="1:243" ht="15.75" customHeight="1" x14ac:dyDescent="0.2">
      <c r="A233" s="604"/>
      <c r="B233" s="611"/>
      <c r="C233" s="614"/>
      <c r="D233" s="8" t="s">
        <v>9</v>
      </c>
      <c r="E233" s="537"/>
      <c r="F233" s="201"/>
      <c r="G233" s="202" t="s">
        <v>667</v>
      </c>
      <c r="H233" s="201"/>
      <c r="I233" s="202" t="s">
        <v>667</v>
      </c>
      <c r="J233" s="201"/>
      <c r="K233" s="202" t="s">
        <v>667</v>
      </c>
      <c r="L233" s="201"/>
      <c r="M233" s="202" t="s">
        <v>667</v>
      </c>
      <c r="N233" s="201"/>
      <c r="O233" s="202" t="s">
        <v>667</v>
      </c>
      <c r="P233" s="201"/>
      <c r="Q233" s="202" t="s">
        <v>667</v>
      </c>
      <c r="R233" s="201"/>
      <c r="S233" s="202" t="s">
        <v>667</v>
      </c>
      <c r="T233" s="201"/>
      <c r="U233" s="202" t="s">
        <v>667</v>
      </c>
      <c r="V233" s="201"/>
      <c r="W233" s="202" t="s">
        <v>667</v>
      </c>
      <c r="X233" s="201"/>
      <c r="Y233" s="202" t="s">
        <v>667</v>
      </c>
      <c r="Z233" s="201"/>
      <c r="AA233" s="202" t="s">
        <v>667</v>
      </c>
      <c r="AB233" s="201"/>
      <c r="AC233" s="202" t="s">
        <v>667</v>
      </c>
      <c r="AD233" s="201"/>
      <c r="AE233" s="202" t="s">
        <v>667</v>
      </c>
      <c r="AF233" s="201"/>
      <c r="AG233" s="202" t="s">
        <v>667</v>
      </c>
      <c r="AH233" s="201"/>
      <c r="AI233" s="202" t="s">
        <v>667</v>
      </c>
      <c r="AJ233" s="201"/>
      <c r="AK233" s="202" t="s">
        <v>667</v>
      </c>
      <c r="AL233" s="201"/>
      <c r="AM233" s="202" t="s">
        <v>667</v>
      </c>
      <c r="AN233" s="201"/>
      <c r="AO233" s="202" t="s">
        <v>667</v>
      </c>
      <c r="AP233" s="201"/>
      <c r="AQ233" s="202" t="s">
        <v>667</v>
      </c>
      <c r="AR233" s="201"/>
      <c r="AS233" s="202" t="s">
        <v>667</v>
      </c>
      <c r="AT233" s="201"/>
      <c r="AU233" s="202" t="s">
        <v>667</v>
      </c>
      <c r="AV233" s="201"/>
      <c r="AW233" s="202" t="s">
        <v>667</v>
      </c>
      <c r="AX233" s="201"/>
      <c r="AY233" s="202" t="s">
        <v>667</v>
      </c>
      <c r="AZ233" s="201"/>
      <c r="BA233" s="202" t="s">
        <v>667</v>
      </c>
      <c r="BB233" s="201"/>
      <c r="BC233" s="202" t="s">
        <v>667</v>
      </c>
      <c r="BD233" s="201"/>
      <c r="BE233" s="202" t="s">
        <v>667</v>
      </c>
      <c r="BF233" s="201"/>
      <c r="BG233" s="202" t="s">
        <v>667</v>
      </c>
      <c r="BH233" s="201"/>
      <c r="BI233" s="202" t="s">
        <v>667</v>
      </c>
      <c r="BJ233" s="201"/>
      <c r="BK233" s="202" t="s">
        <v>667</v>
      </c>
      <c r="BL233" s="201"/>
      <c r="BM233" s="202" t="s">
        <v>667</v>
      </c>
      <c r="BN233" s="201"/>
      <c r="BO233" s="202" t="s">
        <v>667</v>
      </c>
      <c r="BP233" s="201"/>
      <c r="BQ233" s="202" t="s">
        <v>667</v>
      </c>
      <c r="BR233" s="201"/>
      <c r="BS233" s="202" t="s">
        <v>667</v>
      </c>
      <c r="BT233" s="201"/>
      <c r="BU233" s="202" t="s">
        <v>667</v>
      </c>
      <c r="BV233" s="201"/>
      <c r="BW233" s="202" t="s">
        <v>667</v>
      </c>
      <c r="BX233" s="201"/>
      <c r="BY233" s="202" t="s">
        <v>667</v>
      </c>
      <c r="BZ233" s="201"/>
      <c r="CA233" s="202" t="s">
        <v>667</v>
      </c>
      <c r="CB233" s="201"/>
      <c r="CC233" s="202" t="s">
        <v>667</v>
      </c>
      <c r="CD233" s="201"/>
      <c r="CE233" s="202" t="s">
        <v>667</v>
      </c>
      <c r="CF233" s="201"/>
      <c r="CG233" s="202" t="s">
        <v>667</v>
      </c>
      <c r="CH233" s="201"/>
      <c r="CI233" s="202" t="s">
        <v>667</v>
      </c>
      <c r="CJ233" s="201"/>
      <c r="CK233" s="202" t="s">
        <v>667</v>
      </c>
      <c r="CL233" s="201"/>
      <c r="CM233" s="202" t="s">
        <v>667</v>
      </c>
      <c r="CN233" s="201"/>
      <c r="CO233" s="202" t="s">
        <v>667</v>
      </c>
      <c r="CP233" s="201"/>
      <c r="CQ233" s="202" t="s">
        <v>667</v>
      </c>
      <c r="CR233" s="201"/>
      <c r="CS233" s="202" t="s">
        <v>667</v>
      </c>
      <c r="CT233" s="201"/>
      <c r="CU233" s="202" t="s">
        <v>667</v>
      </c>
      <c r="CV233" s="201"/>
      <c r="CW233" s="202" t="s">
        <v>667</v>
      </c>
      <c r="CX233" s="201"/>
      <c r="CY233" s="202" t="s">
        <v>667</v>
      </c>
      <c r="CZ233" s="201"/>
      <c r="DA233" s="202" t="s">
        <v>667</v>
      </c>
      <c r="DB233" s="201"/>
      <c r="DC233" s="202" t="s">
        <v>667</v>
      </c>
      <c r="DD233" s="201"/>
      <c r="DE233" s="202" t="s">
        <v>667</v>
      </c>
      <c r="DF233" s="201"/>
      <c r="DG233" s="202" t="s">
        <v>667</v>
      </c>
      <c r="DH233" s="201"/>
      <c r="DI233" s="202" t="s">
        <v>667</v>
      </c>
      <c r="DJ233" s="201"/>
      <c r="DK233" s="202" t="s">
        <v>667</v>
      </c>
      <c r="DL233" s="201"/>
      <c r="DM233" s="202" t="s">
        <v>667</v>
      </c>
      <c r="DN233" s="201"/>
      <c r="DO233" s="202" t="s">
        <v>667</v>
      </c>
      <c r="DP233" s="201"/>
      <c r="DQ233" s="202" t="s">
        <v>667</v>
      </c>
      <c r="DR233" s="201"/>
      <c r="DS233" s="202" t="s">
        <v>667</v>
      </c>
      <c r="DT233" s="201"/>
      <c r="DU233" s="202" t="s">
        <v>667</v>
      </c>
      <c r="DV233" s="201"/>
      <c r="DW233" s="202" t="s">
        <v>667</v>
      </c>
      <c r="DX233" s="201"/>
      <c r="DY233" s="202" t="s">
        <v>667</v>
      </c>
      <c r="DZ233" s="201"/>
      <c r="EA233" s="202" t="s">
        <v>667</v>
      </c>
      <c r="EB233" s="201"/>
      <c r="EC233" s="202" t="s">
        <v>667</v>
      </c>
      <c r="ED233" s="201"/>
      <c r="EE233" s="202" t="s">
        <v>667</v>
      </c>
      <c r="EF233" s="201"/>
      <c r="EG233" s="202" t="s">
        <v>667</v>
      </c>
      <c r="EH233" s="201"/>
      <c r="EI233" s="202" t="s">
        <v>667</v>
      </c>
      <c r="EJ233" s="201"/>
      <c r="EK233" s="202" t="s">
        <v>667</v>
      </c>
      <c r="EL233" s="201"/>
      <c r="EM233" s="202" t="s">
        <v>667</v>
      </c>
      <c r="EN233" s="201"/>
      <c r="EO233" s="202" t="s">
        <v>667</v>
      </c>
      <c r="EP233" s="201"/>
      <c r="EQ233" s="202" t="s">
        <v>667</v>
      </c>
      <c r="ER233" s="201"/>
      <c r="ES233" s="202" t="s">
        <v>667</v>
      </c>
      <c r="ET233" s="201"/>
      <c r="EU233" s="202" t="s">
        <v>667</v>
      </c>
      <c r="EV233" s="201"/>
      <c r="EW233" s="202" t="s">
        <v>667</v>
      </c>
      <c r="EX233" s="201"/>
      <c r="EY233" s="202" t="s">
        <v>667</v>
      </c>
      <c r="EZ233" s="201"/>
      <c r="FA233" s="202" t="s">
        <v>667</v>
      </c>
      <c r="FB233" s="201"/>
      <c r="FC233" s="202" t="s">
        <v>667</v>
      </c>
      <c r="FD233" s="201"/>
      <c r="FE233" s="202" t="s">
        <v>667</v>
      </c>
      <c r="FF233" s="201"/>
      <c r="FG233" s="202" t="s">
        <v>667</v>
      </c>
      <c r="FH233" s="201"/>
      <c r="FI233" s="202" t="s">
        <v>667</v>
      </c>
      <c r="FJ233" s="201"/>
      <c r="FK233" s="202" t="s">
        <v>667</v>
      </c>
      <c r="FL233" s="201"/>
      <c r="FM233" s="202" t="s">
        <v>667</v>
      </c>
      <c r="FN233" s="201"/>
      <c r="FO233" s="202" t="s">
        <v>667</v>
      </c>
      <c r="FP233" s="201"/>
      <c r="FQ233" s="202" t="s">
        <v>667</v>
      </c>
      <c r="FR233" s="201"/>
      <c r="FS233" s="202" t="s">
        <v>667</v>
      </c>
      <c r="FT233" s="201"/>
      <c r="FU233" s="202" t="s">
        <v>667</v>
      </c>
      <c r="FV233" s="201"/>
      <c r="FW233" s="202" t="s">
        <v>667</v>
      </c>
      <c r="FX233" s="201"/>
      <c r="FY233" s="202" t="s">
        <v>667</v>
      </c>
      <c r="FZ233" s="201"/>
      <c r="GA233" s="202" t="s">
        <v>667</v>
      </c>
      <c r="GB233" s="201"/>
      <c r="GC233" s="202" t="s">
        <v>667</v>
      </c>
      <c r="GD233" s="201"/>
      <c r="GE233" s="202" t="s">
        <v>667</v>
      </c>
      <c r="GF233" s="201"/>
      <c r="GG233" s="202" t="s">
        <v>667</v>
      </c>
      <c r="GH233" s="201"/>
      <c r="GI233" s="202" t="s">
        <v>667</v>
      </c>
      <c r="GJ233" s="201"/>
      <c r="GK233" s="202" t="s">
        <v>667</v>
      </c>
      <c r="GL233" s="201"/>
      <c r="GM233" s="202" t="s">
        <v>667</v>
      </c>
      <c r="GN233" s="201"/>
      <c r="GO233" s="202" t="s">
        <v>667</v>
      </c>
      <c r="GP233" s="201"/>
      <c r="GQ233" s="202" t="s">
        <v>667</v>
      </c>
      <c r="GR233" s="201"/>
      <c r="GS233" s="202" t="s">
        <v>667</v>
      </c>
      <c r="GT233" s="201"/>
      <c r="GU233" s="202" t="s">
        <v>667</v>
      </c>
      <c r="GV233" s="201"/>
      <c r="GW233" s="202" t="s">
        <v>667</v>
      </c>
      <c r="GX233" s="201"/>
      <c r="GY233" s="202" t="s">
        <v>667</v>
      </c>
      <c r="GZ233" s="201"/>
      <c r="HA233" s="202" t="s">
        <v>667</v>
      </c>
      <c r="HB233" s="201"/>
      <c r="HC233" s="202" t="s">
        <v>667</v>
      </c>
      <c r="HD233" s="201"/>
      <c r="HE233" s="202" t="s">
        <v>667</v>
      </c>
      <c r="HF233" s="201"/>
      <c r="HG233" s="202" t="s">
        <v>667</v>
      </c>
      <c r="HH233" s="201"/>
      <c r="HI233" s="202" t="s">
        <v>667</v>
      </c>
      <c r="HJ233" s="201"/>
      <c r="HK233" s="202" t="s">
        <v>667</v>
      </c>
      <c r="HL233" s="201"/>
      <c r="HM233" s="202" t="s">
        <v>667</v>
      </c>
      <c r="HN233" s="201"/>
      <c r="HO233" s="202" t="s">
        <v>667</v>
      </c>
      <c r="HP233" s="201"/>
      <c r="HQ233" s="202" t="s">
        <v>667</v>
      </c>
      <c r="HR233" s="201"/>
      <c r="HS233" s="202" t="s">
        <v>667</v>
      </c>
      <c r="HT233" s="201"/>
      <c r="HU233" s="202" t="s">
        <v>667</v>
      </c>
      <c r="HV233" s="201"/>
      <c r="HW233" s="202" t="s">
        <v>667</v>
      </c>
      <c r="HX233" s="201"/>
      <c r="HY233" s="202" t="s">
        <v>667</v>
      </c>
      <c r="HZ233" s="201"/>
      <c r="IA233" s="202" t="s">
        <v>667</v>
      </c>
      <c r="IB233" s="201"/>
      <c r="IC233" s="202" t="s">
        <v>667</v>
      </c>
      <c r="ID233" s="201"/>
      <c r="IE233" s="202" t="s">
        <v>667</v>
      </c>
      <c r="IF233" s="201"/>
      <c r="IG233" s="202" t="s">
        <v>667</v>
      </c>
      <c r="IH233" s="201"/>
      <c r="II233" s="202" t="s">
        <v>667</v>
      </c>
    </row>
    <row r="234" spans="1:243" ht="15.75" customHeight="1" x14ac:dyDescent="0.2">
      <c r="A234" s="604"/>
      <c r="B234" s="610" t="s">
        <v>15</v>
      </c>
      <c r="C234" s="612">
        <v>46075</v>
      </c>
      <c r="D234" s="10">
        <v>0</v>
      </c>
      <c r="E234" s="536" t="s">
        <v>81</v>
      </c>
      <c r="F234" s="195">
        <v>0</v>
      </c>
      <c r="G234" s="196"/>
      <c r="H234" s="195">
        <v>0</v>
      </c>
      <c r="I234" s="196"/>
      <c r="J234" s="195">
        <v>0</v>
      </c>
      <c r="K234" s="196"/>
      <c r="L234" s="195">
        <v>0</v>
      </c>
      <c r="M234" s="196"/>
      <c r="N234" s="195">
        <v>0</v>
      </c>
      <c r="O234" s="196"/>
      <c r="P234" s="195">
        <v>0</v>
      </c>
      <c r="Q234" s="196"/>
      <c r="R234" s="195">
        <v>0</v>
      </c>
      <c r="S234" s="196"/>
      <c r="T234" s="195">
        <v>0</v>
      </c>
      <c r="U234" s="196"/>
      <c r="V234" s="195">
        <v>0</v>
      </c>
      <c r="W234" s="196"/>
      <c r="X234" s="195">
        <v>0</v>
      </c>
      <c r="Y234" s="196"/>
      <c r="Z234" s="195">
        <v>0</v>
      </c>
      <c r="AA234" s="196"/>
      <c r="AB234" s="195">
        <v>0</v>
      </c>
      <c r="AC234" s="196"/>
      <c r="AD234" s="195">
        <v>0</v>
      </c>
      <c r="AE234" s="196"/>
      <c r="AF234" s="195">
        <v>0</v>
      </c>
      <c r="AG234" s="196"/>
      <c r="AH234" s="195">
        <v>0</v>
      </c>
      <c r="AI234" s="196"/>
      <c r="AJ234" s="195">
        <v>0</v>
      </c>
      <c r="AK234" s="196"/>
      <c r="AL234" s="195">
        <v>0</v>
      </c>
      <c r="AM234" s="196"/>
      <c r="AN234" s="195">
        <v>0</v>
      </c>
      <c r="AO234" s="196"/>
      <c r="AP234" s="195">
        <v>0</v>
      </c>
      <c r="AQ234" s="196"/>
      <c r="AR234" s="195">
        <v>0</v>
      </c>
      <c r="AS234" s="196"/>
      <c r="AT234" s="195">
        <v>0</v>
      </c>
      <c r="AU234" s="196"/>
      <c r="AV234" s="195">
        <v>0</v>
      </c>
      <c r="AW234" s="196"/>
      <c r="AX234" s="195">
        <v>0</v>
      </c>
      <c r="AY234" s="196"/>
      <c r="AZ234" s="195">
        <v>0</v>
      </c>
      <c r="BA234" s="196"/>
      <c r="BB234" s="195">
        <v>0</v>
      </c>
      <c r="BC234" s="196"/>
      <c r="BD234" s="195">
        <v>0</v>
      </c>
      <c r="BE234" s="196"/>
      <c r="BF234" s="195">
        <v>0</v>
      </c>
      <c r="BG234" s="196"/>
      <c r="BH234" s="195">
        <v>0</v>
      </c>
      <c r="BI234" s="196"/>
      <c r="BJ234" s="195">
        <v>0</v>
      </c>
      <c r="BK234" s="196"/>
      <c r="BL234" s="195">
        <v>0</v>
      </c>
      <c r="BM234" s="196"/>
      <c r="BN234" s="195">
        <v>0</v>
      </c>
      <c r="BO234" s="196"/>
      <c r="BP234" s="195">
        <v>0</v>
      </c>
      <c r="BQ234" s="196"/>
      <c r="BR234" s="195">
        <v>0</v>
      </c>
      <c r="BS234" s="196"/>
      <c r="BT234" s="195">
        <v>0</v>
      </c>
      <c r="BU234" s="196"/>
      <c r="BV234" s="195">
        <v>0</v>
      </c>
      <c r="BW234" s="196"/>
      <c r="BX234" s="195">
        <v>0</v>
      </c>
      <c r="BY234" s="196"/>
      <c r="BZ234" s="195">
        <v>0</v>
      </c>
      <c r="CA234" s="196"/>
      <c r="CB234" s="195">
        <v>0</v>
      </c>
      <c r="CC234" s="196"/>
      <c r="CD234" s="195">
        <v>0</v>
      </c>
      <c r="CE234" s="196"/>
      <c r="CF234" s="195">
        <v>0</v>
      </c>
      <c r="CG234" s="196"/>
      <c r="CH234" s="195">
        <v>0</v>
      </c>
      <c r="CI234" s="196"/>
      <c r="CJ234" s="195">
        <v>0</v>
      </c>
      <c r="CK234" s="196"/>
      <c r="CL234" s="195">
        <v>0</v>
      </c>
      <c r="CM234" s="196"/>
      <c r="CN234" s="195">
        <v>0</v>
      </c>
      <c r="CO234" s="196"/>
      <c r="CP234" s="195">
        <v>0</v>
      </c>
      <c r="CQ234" s="196"/>
      <c r="CR234" s="195">
        <v>0</v>
      </c>
      <c r="CS234" s="196"/>
      <c r="CT234" s="195">
        <v>0</v>
      </c>
      <c r="CU234" s="196"/>
      <c r="CV234" s="195">
        <v>0</v>
      </c>
      <c r="CW234" s="196"/>
      <c r="CX234" s="195">
        <v>0</v>
      </c>
      <c r="CY234" s="196"/>
      <c r="CZ234" s="195">
        <v>0</v>
      </c>
      <c r="DA234" s="196"/>
      <c r="DB234" s="195">
        <v>0</v>
      </c>
      <c r="DC234" s="196"/>
      <c r="DD234" s="195">
        <v>0</v>
      </c>
      <c r="DE234" s="196"/>
      <c r="DF234" s="195">
        <v>0</v>
      </c>
      <c r="DG234" s="196"/>
      <c r="DH234" s="195">
        <v>0</v>
      </c>
      <c r="DI234" s="196"/>
      <c r="DJ234" s="195">
        <v>0</v>
      </c>
      <c r="DK234" s="196"/>
      <c r="DL234" s="195">
        <v>0</v>
      </c>
      <c r="DM234" s="196"/>
      <c r="DN234" s="195">
        <v>0</v>
      </c>
      <c r="DO234" s="196"/>
      <c r="DP234" s="195">
        <v>0</v>
      </c>
      <c r="DQ234" s="196"/>
      <c r="DR234" s="195">
        <v>0</v>
      </c>
      <c r="DS234" s="196"/>
      <c r="DT234" s="195">
        <v>0</v>
      </c>
      <c r="DU234" s="196"/>
      <c r="DV234" s="195">
        <v>0</v>
      </c>
      <c r="DW234" s="196"/>
      <c r="DX234" s="195">
        <v>0</v>
      </c>
      <c r="DY234" s="196"/>
      <c r="DZ234" s="195">
        <v>0</v>
      </c>
      <c r="EA234" s="196"/>
      <c r="EB234" s="195">
        <v>0</v>
      </c>
      <c r="EC234" s="196"/>
      <c r="ED234" s="195">
        <v>0</v>
      </c>
      <c r="EE234" s="196"/>
      <c r="EF234" s="195">
        <v>0</v>
      </c>
      <c r="EG234" s="196"/>
      <c r="EH234" s="195">
        <v>0</v>
      </c>
      <c r="EI234" s="196"/>
      <c r="EJ234" s="195">
        <v>0</v>
      </c>
      <c r="EK234" s="196"/>
      <c r="EL234" s="195">
        <v>0</v>
      </c>
      <c r="EM234" s="196"/>
      <c r="EN234" s="195">
        <v>0</v>
      </c>
      <c r="EO234" s="196"/>
      <c r="EP234" s="195">
        <v>0</v>
      </c>
      <c r="EQ234" s="196"/>
      <c r="ER234" s="195">
        <v>0</v>
      </c>
      <c r="ES234" s="196"/>
      <c r="ET234" s="195">
        <v>0</v>
      </c>
      <c r="EU234" s="196"/>
      <c r="EV234" s="195">
        <v>0</v>
      </c>
      <c r="EW234" s="196"/>
      <c r="EX234" s="195">
        <v>0</v>
      </c>
      <c r="EY234" s="196"/>
      <c r="EZ234" s="195">
        <v>0</v>
      </c>
      <c r="FA234" s="196"/>
      <c r="FB234" s="195">
        <v>0</v>
      </c>
      <c r="FC234" s="196"/>
      <c r="FD234" s="195">
        <v>0</v>
      </c>
      <c r="FE234" s="196"/>
      <c r="FF234" s="195">
        <v>0</v>
      </c>
      <c r="FG234" s="196"/>
      <c r="FH234" s="195">
        <v>0</v>
      </c>
      <c r="FI234" s="196"/>
      <c r="FJ234" s="195">
        <v>0</v>
      </c>
      <c r="FK234" s="196"/>
      <c r="FL234" s="195">
        <v>0</v>
      </c>
      <c r="FM234" s="196"/>
      <c r="FN234" s="195">
        <v>0</v>
      </c>
      <c r="FO234" s="196"/>
      <c r="FP234" s="195">
        <v>0</v>
      </c>
      <c r="FQ234" s="196"/>
      <c r="FR234" s="195">
        <v>0</v>
      </c>
      <c r="FS234" s="196"/>
      <c r="FT234" s="195">
        <v>0</v>
      </c>
      <c r="FU234" s="196"/>
      <c r="FV234" s="195">
        <v>0</v>
      </c>
      <c r="FW234" s="196"/>
      <c r="FX234" s="195">
        <v>0</v>
      </c>
      <c r="FY234" s="196"/>
      <c r="FZ234" s="195">
        <v>0</v>
      </c>
      <c r="GA234" s="196"/>
      <c r="GB234" s="195">
        <v>0</v>
      </c>
      <c r="GC234" s="196"/>
      <c r="GD234" s="195">
        <v>0</v>
      </c>
      <c r="GE234" s="196"/>
      <c r="GF234" s="195">
        <v>0</v>
      </c>
      <c r="GG234" s="196"/>
      <c r="GH234" s="195">
        <v>0</v>
      </c>
      <c r="GI234" s="196"/>
      <c r="GJ234" s="195">
        <v>0</v>
      </c>
      <c r="GK234" s="196"/>
      <c r="GL234" s="195">
        <v>0</v>
      </c>
      <c r="GM234" s="196"/>
      <c r="GN234" s="195">
        <v>0</v>
      </c>
      <c r="GO234" s="196"/>
      <c r="GP234" s="195">
        <v>0</v>
      </c>
      <c r="GQ234" s="196"/>
      <c r="GR234" s="195">
        <v>0</v>
      </c>
      <c r="GS234" s="196"/>
      <c r="GT234" s="195">
        <v>0</v>
      </c>
      <c r="GU234" s="196"/>
      <c r="GV234" s="195">
        <v>0</v>
      </c>
      <c r="GW234" s="196"/>
      <c r="GX234" s="195">
        <v>0</v>
      </c>
      <c r="GY234" s="196"/>
      <c r="GZ234" s="195">
        <v>0</v>
      </c>
      <c r="HA234" s="196"/>
      <c r="HB234" s="195">
        <v>0</v>
      </c>
      <c r="HC234" s="196"/>
      <c r="HD234" s="195">
        <v>0</v>
      </c>
      <c r="HE234" s="196"/>
      <c r="HF234" s="195">
        <v>0</v>
      </c>
      <c r="HG234" s="196"/>
      <c r="HH234" s="195">
        <v>0</v>
      </c>
      <c r="HI234" s="196"/>
      <c r="HJ234" s="195">
        <v>0</v>
      </c>
      <c r="HK234" s="196"/>
      <c r="HL234" s="195">
        <v>0</v>
      </c>
      <c r="HM234" s="196"/>
      <c r="HN234" s="195">
        <v>0</v>
      </c>
      <c r="HO234" s="196"/>
      <c r="HP234" s="195">
        <v>0</v>
      </c>
      <c r="HQ234" s="196"/>
      <c r="HR234" s="195">
        <v>0</v>
      </c>
      <c r="HS234" s="196"/>
      <c r="HT234" s="195">
        <v>0</v>
      </c>
      <c r="HU234" s="196"/>
      <c r="HV234" s="195">
        <v>0</v>
      </c>
      <c r="HW234" s="196"/>
      <c r="HX234" s="195">
        <v>0</v>
      </c>
      <c r="HY234" s="196"/>
      <c r="HZ234" s="195">
        <v>0</v>
      </c>
      <c r="IA234" s="196"/>
      <c r="IB234" s="195">
        <v>0</v>
      </c>
      <c r="IC234" s="196"/>
      <c r="ID234" s="195">
        <v>0</v>
      </c>
      <c r="IE234" s="196"/>
      <c r="IF234" s="195">
        <v>0</v>
      </c>
      <c r="IG234" s="196"/>
      <c r="IH234" s="195">
        <v>0</v>
      </c>
      <c r="II234" s="196"/>
    </row>
    <row r="235" spans="1:243" ht="15.75" customHeight="1" x14ac:dyDescent="0.2">
      <c r="A235" s="604"/>
      <c r="B235" s="598"/>
      <c r="C235" s="613"/>
      <c r="D235" s="7" t="s">
        <v>6</v>
      </c>
      <c r="E235" s="537"/>
      <c r="F235" s="197"/>
      <c r="G235" s="198" t="s">
        <v>667</v>
      </c>
      <c r="H235" s="197"/>
      <c r="I235" s="198" t="s">
        <v>667</v>
      </c>
      <c r="J235" s="197"/>
      <c r="K235" s="198" t="s">
        <v>667</v>
      </c>
      <c r="L235" s="197"/>
      <c r="M235" s="198" t="s">
        <v>667</v>
      </c>
      <c r="N235" s="197"/>
      <c r="O235" s="198" t="s">
        <v>667</v>
      </c>
      <c r="P235" s="197"/>
      <c r="Q235" s="198" t="s">
        <v>667</v>
      </c>
      <c r="R235" s="197"/>
      <c r="S235" s="198" t="s">
        <v>667</v>
      </c>
      <c r="T235" s="197"/>
      <c r="U235" s="198" t="s">
        <v>667</v>
      </c>
      <c r="V235" s="197"/>
      <c r="W235" s="198" t="s">
        <v>667</v>
      </c>
      <c r="X235" s="197"/>
      <c r="Y235" s="198" t="s">
        <v>667</v>
      </c>
      <c r="Z235" s="197"/>
      <c r="AA235" s="198" t="s">
        <v>667</v>
      </c>
      <c r="AB235" s="197"/>
      <c r="AC235" s="198" t="s">
        <v>667</v>
      </c>
      <c r="AD235" s="197"/>
      <c r="AE235" s="198" t="s">
        <v>667</v>
      </c>
      <c r="AF235" s="197"/>
      <c r="AG235" s="198" t="s">
        <v>667</v>
      </c>
      <c r="AH235" s="197"/>
      <c r="AI235" s="198" t="s">
        <v>667</v>
      </c>
      <c r="AJ235" s="197"/>
      <c r="AK235" s="198" t="s">
        <v>667</v>
      </c>
      <c r="AL235" s="197"/>
      <c r="AM235" s="198" t="s">
        <v>667</v>
      </c>
      <c r="AN235" s="197"/>
      <c r="AO235" s="198" t="s">
        <v>667</v>
      </c>
      <c r="AP235" s="197"/>
      <c r="AQ235" s="198" t="s">
        <v>667</v>
      </c>
      <c r="AR235" s="197"/>
      <c r="AS235" s="198" t="s">
        <v>667</v>
      </c>
      <c r="AT235" s="197"/>
      <c r="AU235" s="198" t="s">
        <v>667</v>
      </c>
      <c r="AV235" s="197"/>
      <c r="AW235" s="198" t="s">
        <v>667</v>
      </c>
      <c r="AX235" s="197"/>
      <c r="AY235" s="198" t="s">
        <v>667</v>
      </c>
      <c r="AZ235" s="197"/>
      <c r="BA235" s="198" t="s">
        <v>667</v>
      </c>
      <c r="BB235" s="197"/>
      <c r="BC235" s="198" t="s">
        <v>667</v>
      </c>
      <c r="BD235" s="197"/>
      <c r="BE235" s="198" t="s">
        <v>667</v>
      </c>
      <c r="BF235" s="197"/>
      <c r="BG235" s="198" t="s">
        <v>667</v>
      </c>
      <c r="BH235" s="197"/>
      <c r="BI235" s="198" t="s">
        <v>667</v>
      </c>
      <c r="BJ235" s="197"/>
      <c r="BK235" s="198" t="s">
        <v>667</v>
      </c>
      <c r="BL235" s="197"/>
      <c r="BM235" s="198" t="s">
        <v>667</v>
      </c>
      <c r="BN235" s="197"/>
      <c r="BO235" s="198" t="s">
        <v>667</v>
      </c>
      <c r="BP235" s="197"/>
      <c r="BQ235" s="198" t="s">
        <v>667</v>
      </c>
      <c r="BR235" s="197"/>
      <c r="BS235" s="198" t="s">
        <v>667</v>
      </c>
      <c r="BT235" s="197"/>
      <c r="BU235" s="198" t="s">
        <v>667</v>
      </c>
      <c r="BV235" s="197"/>
      <c r="BW235" s="198" t="s">
        <v>667</v>
      </c>
      <c r="BX235" s="197"/>
      <c r="BY235" s="198" t="s">
        <v>667</v>
      </c>
      <c r="BZ235" s="197"/>
      <c r="CA235" s="198" t="s">
        <v>667</v>
      </c>
      <c r="CB235" s="197"/>
      <c r="CC235" s="198" t="s">
        <v>667</v>
      </c>
      <c r="CD235" s="197"/>
      <c r="CE235" s="198" t="s">
        <v>667</v>
      </c>
      <c r="CF235" s="197"/>
      <c r="CG235" s="198" t="s">
        <v>667</v>
      </c>
      <c r="CH235" s="197"/>
      <c r="CI235" s="198" t="s">
        <v>667</v>
      </c>
      <c r="CJ235" s="197"/>
      <c r="CK235" s="198" t="s">
        <v>667</v>
      </c>
      <c r="CL235" s="197"/>
      <c r="CM235" s="198" t="s">
        <v>667</v>
      </c>
      <c r="CN235" s="197"/>
      <c r="CO235" s="198" t="s">
        <v>667</v>
      </c>
      <c r="CP235" s="197"/>
      <c r="CQ235" s="198" t="s">
        <v>667</v>
      </c>
      <c r="CR235" s="197"/>
      <c r="CS235" s="198" t="s">
        <v>667</v>
      </c>
      <c r="CT235" s="197"/>
      <c r="CU235" s="198" t="s">
        <v>667</v>
      </c>
      <c r="CV235" s="197"/>
      <c r="CW235" s="198" t="s">
        <v>667</v>
      </c>
      <c r="CX235" s="197"/>
      <c r="CY235" s="198" t="s">
        <v>667</v>
      </c>
      <c r="CZ235" s="197"/>
      <c r="DA235" s="198" t="s">
        <v>667</v>
      </c>
      <c r="DB235" s="197"/>
      <c r="DC235" s="198" t="s">
        <v>667</v>
      </c>
      <c r="DD235" s="197"/>
      <c r="DE235" s="198" t="s">
        <v>667</v>
      </c>
      <c r="DF235" s="197"/>
      <c r="DG235" s="198" t="s">
        <v>667</v>
      </c>
      <c r="DH235" s="197"/>
      <c r="DI235" s="198" t="s">
        <v>667</v>
      </c>
      <c r="DJ235" s="197"/>
      <c r="DK235" s="198" t="s">
        <v>667</v>
      </c>
      <c r="DL235" s="197"/>
      <c r="DM235" s="198" t="s">
        <v>667</v>
      </c>
      <c r="DN235" s="197"/>
      <c r="DO235" s="198" t="s">
        <v>667</v>
      </c>
      <c r="DP235" s="197"/>
      <c r="DQ235" s="198" t="s">
        <v>667</v>
      </c>
      <c r="DR235" s="197"/>
      <c r="DS235" s="198" t="s">
        <v>667</v>
      </c>
      <c r="DT235" s="197"/>
      <c r="DU235" s="198" t="s">
        <v>667</v>
      </c>
      <c r="DV235" s="197"/>
      <c r="DW235" s="198" t="s">
        <v>667</v>
      </c>
      <c r="DX235" s="197"/>
      <c r="DY235" s="198" t="s">
        <v>667</v>
      </c>
      <c r="DZ235" s="197"/>
      <c r="EA235" s="198" t="s">
        <v>667</v>
      </c>
      <c r="EB235" s="197"/>
      <c r="EC235" s="198" t="s">
        <v>667</v>
      </c>
      <c r="ED235" s="197"/>
      <c r="EE235" s="198" t="s">
        <v>667</v>
      </c>
      <c r="EF235" s="197"/>
      <c r="EG235" s="198" t="s">
        <v>667</v>
      </c>
      <c r="EH235" s="197"/>
      <c r="EI235" s="198" t="s">
        <v>667</v>
      </c>
      <c r="EJ235" s="197"/>
      <c r="EK235" s="198" t="s">
        <v>667</v>
      </c>
      <c r="EL235" s="197"/>
      <c r="EM235" s="198" t="s">
        <v>667</v>
      </c>
      <c r="EN235" s="197"/>
      <c r="EO235" s="198" t="s">
        <v>667</v>
      </c>
      <c r="EP235" s="197"/>
      <c r="EQ235" s="198" t="s">
        <v>667</v>
      </c>
      <c r="ER235" s="197"/>
      <c r="ES235" s="198" t="s">
        <v>667</v>
      </c>
      <c r="ET235" s="197"/>
      <c r="EU235" s="198" t="s">
        <v>667</v>
      </c>
      <c r="EV235" s="197"/>
      <c r="EW235" s="198" t="s">
        <v>667</v>
      </c>
      <c r="EX235" s="197"/>
      <c r="EY235" s="198" t="s">
        <v>667</v>
      </c>
      <c r="EZ235" s="197"/>
      <c r="FA235" s="198" t="s">
        <v>667</v>
      </c>
      <c r="FB235" s="197"/>
      <c r="FC235" s="198" t="s">
        <v>667</v>
      </c>
      <c r="FD235" s="197"/>
      <c r="FE235" s="198" t="s">
        <v>667</v>
      </c>
      <c r="FF235" s="197"/>
      <c r="FG235" s="198" t="s">
        <v>667</v>
      </c>
      <c r="FH235" s="197"/>
      <c r="FI235" s="198" t="s">
        <v>667</v>
      </c>
      <c r="FJ235" s="197"/>
      <c r="FK235" s="198" t="s">
        <v>667</v>
      </c>
      <c r="FL235" s="197"/>
      <c r="FM235" s="198" t="s">
        <v>667</v>
      </c>
      <c r="FN235" s="197"/>
      <c r="FO235" s="198" t="s">
        <v>667</v>
      </c>
      <c r="FP235" s="197"/>
      <c r="FQ235" s="198" t="s">
        <v>667</v>
      </c>
      <c r="FR235" s="197"/>
      <c r="FS235" s="198" t="s">
        <v>667</v>
      </c>
      <c r="FT235" s="197"/>
      <c r="FU235" s="198" t="s">
        <v>667</v>
      </c>
      <c r="FV235" s="197"/>
      <c r="FW235" s="198" t="s">
        <v>667</v>
      </c>
      <c r="FX235" s="197"/>
      <c r="FY235" s="198" t="s">
        <v>667</v>
      </c>
      <c r="FZ235" s="197"/>
      <c r="GA235" s="198" t="s">
        <v>667</v>
      </c>
      <c r="GB235" s="197"/>
      <c r="GC235" s="198" t="s">
        <v>667</v>
      </c>
      <c r="GD235" s="197"/>
      <c r="GE235" s="198" t="s">
        <v>667</v>
      </c>
      <c r="GF235" s="197"/>
      <c r="GG235" s="198" t="s">
        <v>667</v>
      </c>
      <c r="GH235" s="197"/>
      <c r="GI235" s="198" t="s">
        <v>667</v>
      </c>
      <c r="GJ235" s="197"/>
      <c r="GK235" s="198" t="s">
        <v>667</v>
      </c>
      <c r="GL235" s="197"/>
      <c r="GM235" s="198" t="s">
        <v>667</v>
      </c>
      <c r="GN235" s="197"/>
      <c r="GO235" s="198" t="s">
        <v>667</v>
      </c>
      <c r="GP235" s="197"/>
      <c r="GQ235" s="198" t="s">
        <v>667</v>
      </c>
      <c r="GR235" s="197"/>
      <c r="GS235" s="198" t="s">
        <v>667</v>
      </c>
      <c r="GT235" s="197"/>
      <c r="GU235" s="198" t="s">
        <v>667</v>
      </c>
      <c r="GV235" s="197"/>
      <c r="GW235" s="198" t="s">
        <v>667</v>
      </c>
      <c r="GX235" s="197"/>
      <c r="GY235" s="198" t="s">
        <v>667</v>
      </c>
      <c r="GZ235" s="197"/>
      <c r="HA235" s="198" t="s">
        <v>667</v>
      </c>
      <c r="HB235" s="197"/>
      <c r="HC235" s="198" t="s">
        <v>667</v>
      </c>
      <c r="HD235" s="197"/>
      <c r="HE235" s="198" t="s">
        <v>667</v>
      </c>
      <c r="HF235" s="197"/>
      <c r="HG235" s="198" t="s">
        <v>667</v>
      </c>
      <c r="HH235" s="197"/>
      <c r="HI235" s="198" t="s">
        <v>667</v>
      </c>
      <c r="HJ235" s="197"/>
      <c r="HK235" s="198" t="s">
        <v>667</v>
      </c>
      <c r="HL235" s="197"/>
      <c r="HM235" s="198" t="s">
        <v>667</v>
      </c>
      <c r="HN235" s="197"/>
      <c r="HO235" s="198" t="s">
        <v>667</v>
      </c>
      <c r="HP235" s="197"/>
      <c r="HQ235" s="198" t="s">
        <v>667</v>
      </c>
      <c r="HR235" s="197"/>
      <c r="HS235" s="198" t="s">
        <v>667</v>
      </c>
      <c r="HT235" s="197"/>
      <c r="HU235" s="198" t="s">
        <v>667</v>
      </c>
      <c r="HV235" s="197"/>
      <c r="HW235" s="198" t="s">
        <v>667</v>
      </c>
      <c r="HX235" s="197"/>
      <c r="HY235" s="198" t="s">
        <v>667</v>
      </c>
      <c r="HZ235" s="197"/>
      <c r="IA235" s="198" t="s">
        <v>667</v>
      </c>
      <c r="IB235" s="197"/>
      <c r="IC235" s="198" t="s">
        <v>667</v>
      </c>
      <c r="ID235" s="197"/>
      <c r="IE235" s="198" t="s">
        <v>667</v>
      </c>
      <c r="IF235" s="197"/>
      <c r="IG235" s="198" t="s">
        <v>667</v>
      </c>
      <c r="IH235" s="197"/>
      <c r="II235" s="198" t="s">
        <v>667</v>
      </c>
    </row>
    <row r="236" spans="1:243" ht="15.75" customHeight="1" x14ac:dyDescent="0.2">
      <c r="A236" s="604"/>
      <c r="B236" s="598"/>
      <c r="C236" s="613"/>
      <c r="D236" s="7">
        <v>0</v>
      </c>
      <c r="E236" s="538" t="s">
        <v>82</v>
      </c>
      <c r="F236" s="199">
        <v>0</v>
      </c>
      <c r="G236" s="200"/>
      <c r="H236" s="199">
        <v>0</v>
      </c>
      <c r="I236" s="200"/>
      <c r="J236" s="199">
        <v>0</v>
      </c>
      <c r="K236" s="200"/>
      <c r="L236" s="199">
        <v>0</v>
      </c>
      <c r="M236" s="200"/>
      <c r="N236" s="199">
        <v>0</v>
      </c>
      <c r="O236" s="200"/>
      <c r="P236" s="199">
        <v>0</v>
      </c>
      <c r="Q236" s="200"/>
      <c r="R236" s="199">
        <v>0</v>
      </c>
      <c r="S236" s="200"/>
      <c r="T236" s="199">
        <v>0</v>
      </c>
      <c r="U236" s="200"/>
      <c r="V236" s="199">
        <v>0</v>
      </c>
      <c r="W236" s="200"/>
      <c r="X236" s="199">
        <v>0</v>
      </c>
      <c r="Y236" s="200"/>
      <c r="Z236" s="199">
        <v>0</v>
      </c>
      <c r="AA236" s="200"/>
      <c r="AB236" s="199">
        <v>0</v>
      </c>
      <c r="AC236" s="200"/>
      <c r="AD236" s="199">
        <v>0</v>
      </c>
      <c r="AE236" s="200"/>
      <c r="AF236" s="199">
        <v>0</v>
      </c>
      <c r="AG236" s="200"/>
      <c r="AH236" s="199">
        <v>0</v>
      </c>
      <c r="AI236" s="200"/>
      <c r="AJ236" s="199">
        <v>0</v>
      </c>
      <c r="AK236" s="200"/>
      <c r="AL236" s="199">
        <v>0</v>
      </c>
      <c r="AM236" s="200"/>
      <c r="AN236" s="199">
        <v>0</v>
      </c>
      <c r="AO236" s="200"/>
      <c r="AP236" s="199">
        <v>0</v>
      </c>
      <c r="AQ236" s="200"/>
      <c r="AR236" s="199">
        <v>0</v>
      </c>
      <c r="AS236" s="200"/>
      <c r="AT236" s="199">
        <v>0</v>
      </c>
      <c r="AU236" s="200"/>
      <c r="AV236" s="199">
        <v>0</v>
      </c>
      <c r="AW236" s="200"/>
      <c r="AX236" s="199">
        <v>0</v>
      </c>
      <c r="AY236" s="200"/>
      <c r="AZ236" s="199">
        <v>0</v>
      </c>
      <c r="BA236" s="200"/>
      <c r="BB236" s="199">
        <v>0</v>
      </c>
      <c r="BC236" s="200"/>
      <c r="BD236" s="199">
        <v>0</v>
      </c>
      <c r="BE236" s="200"/>
      <c r="BF236" s="199">
        <v>0</v>
      </c>
      <c r="BG236" s="200"/>
      <c r="BH236" s="199">
        <v>0</v>
      </c>
      <c r="BI236" s="200"/>
      <c r="BJ236" s="199">
        <v>0</v>
      </c>
      <c r="BK236" s="200"/>
      <c r="BL236" s="199">
        <v>0</v>
      </c>
      <c r="BM236" s="200"/>
      <c r="BN236" s="199">
        <v>0</v>
      </c>
      <c r="BO236" s="200"/>
      <c r="BP236" s="199">
        <v>0</v>
      </c>
      <c r="BQ236" s="200"/>
      <c r="BR236" s="199">
        <v>0</v>
      </c>
      <c r="BS236" s="200"/>
      <c r="BT236" s="199">
        <v>0</v>
      </c>
      <c r="BU236" s="200"/>
      <c r="BV236" s="199">
        <v>0</v>
      </c>
      <c r="BW236" s="200"/>
      <c r="BX236" s="199">
        <v>0</v>
      </c>
      <c r="BY236" s="200"/>
      <c r="BZ236" s="199">
        <v>0</v>
      </c>
      <c r="CA236" s="200"/>
      <c r="CB236" s="199">
        <v>0</v>
      </c>
      <c r="CC236" s="200"/>
      <c r="CD236" s="199">
        <v>0</v>
      </c>
      <c r="CE236" s="200"/>
      <c r="CF236" s="199">
        <v>0</v>
      </c>
      <c r="CG236" s="200"/>
      <c r="CH236" s="199">
        <v>0</v>
      </c>
      <c r="CI236" s="200"/>
      <c r="CJ236" s="199">
        <v>0</v>
      </c>
      <c r="CK236" s="200"/>
      <c r="CL236" s="199">
        <v>0</v>
      </c>
      <c r="CM236" s="200"/>
      <c r="CN236" s="199">
        <v>0</v>
      </c>
      <c r="CO236" s="200"/>
      <c r="CP236" s="199">
        <v>0</v>
      </c>
      <c r="CQ236" s="200"/>
      <c r="CR236" s="199">
        <v>0</v>
      </c>
      <c r="CS236" s="200"/>
      <c r="CT236" s="199">
        <v>0</v>
      </c>
      <c r="CU236" s="200"/>
      <c r="CV236" s="199">
        <v>0</v>
      </c>
      <c r="CW236" s="200"/>
      <c r="CX236" s="199">
        <v>0</v>
      </c>
      <c r="CY236" s="200"/>
      <c r="CZ236" s="199">
        <v>0</v>
      </c>
      <c r="DA236" s="200"/>
      <c r="DB236" s="199">
        <v>0</v>
      </c>
      <c r="DC236" s="200"/>
      <c r="DD236" s="199">
        <v>0</v>
      </c>
      <c r="DE236" s="200"/>
      <c r="DF236" s="199">
        <v>0</v>
      </c>
      <c r="DG236" s="200"/>
      <c r="DH236" s="199">
        <v>0</v>
      </c>
      <c r="DI236" s="200"/>
      <c r="DJ236" s="199">
        <v>0</v>
      </c>
      <c r="DK236" s="200"/>
      <c r="DL236" s="199">
        <v>0</v>
      </c>
      <c r="DM236" s="200"/>
      <c r="DN236" s="199">
        <v>0</v>
      </c>
      <c r="DO236" s="200"/>
      <c r="DP236" s="199">
        <v>0</v>
      </c>
      <c r="DQ236" s="200"/>
      <c r="DR236" s="199">
        <v>0</v>
      </c>
      <c r="DS236" s="200"/>
      <c r="DT236" s="199">
        <v>0</v>
      </c>
      <c r="DU236" s="200"/>
      <c r="DV236" s="199">
        <v>0</v>
      </c>
      <c r="DW236" s="200"/>
      <c r="DX236" s="199">
        <v>0</v>
      </c>
      <c r="DY236" s="200"/>
      <c r="DZ236" s="199">
        <v>0</v>
      </c>
      <c r="EA236" s="200"/>
      <c r="EB236" s="199">
        <v>0</v>
      </c>
      <c r="EC236" s="200"/>
      <c r="ED236" s="199">
        <v>0</v>
      </c>
      <c r="EE236" s="200"/>
      <c r="EF236" s="199">
        <v>0</v>
      </c>
      <c r="EG236" s="200"/>
      <c r="EH236" s="199">
        <v>0</v>
      </c>
      <c r="EI236" s="200"/>
      <c r="EJ236" s="199">
        <v>0</v>
      </c>
      <c r="EK236" s="200"/>
      <c r="EL236" s="199">
        <v>0</v>
      </c>
      <c r="EM236" s="200"/>
      <c r="EN236" s="199">
        <v>0</v>
      </c>
      <c r="EO236" s="200"/>
      <c r="EP236" s="199">
        <v>0</v>
      </c>
      <c r="EQ236" s="200"/>
      <c r="ER236" s="199">
        <v>0</v>
      </c>
      <c r="ES236" s="200"/>
      <c r="ET236" s="199">
        <v>0</v>
      </c>
      <c r="EU236" s="200"/>
      <c r="EV236" s="199">
        <v>0</v>
      </c>
      <c r="EW236" s="200"/>
      <c r="EX236" s="199">
        <v>0</v>
      </c>
      <c r="EY236" s="200"/>
      <c r="EZ236" s="199">
        <v>0</v>
      </c>
      <c r="FA236" s="200"/>
      <c r="FB236" s="199">
        <v>0</v>
      </c>
      <c r="FC236" s="200"/>
      <c r="FD236" s="199">
        <v>0</v>
      </c>
      <c r="FE236" s="200"/>
      <c r="FF236" s="199">
        <v>0</v>
      </c>
      <c r="FG236" s="200"/>
      <c r="FH236" s="199">
        <v>0</v>
      </c>
      <c r="FI236" s="200"/>
      <c r="FJ236" s="199">
        <v>0</v>
      </c>
      <c r="FK236" s="200"/>
      <c r="FL236" s="199">
        <v>0</v>
      </c>
      <c r="FM236" s="200"/>
      <c r="FN236" s="199">
        <v>0</v>
      </c>
      <c r="FO236" s="200"/>
      <c r="FP236" s="199">
        <v>0</v>
      </c>
      <c r="FQ236" s="200"/>
      <c r="FR236" s="199">
        <v>0</v>
      </c>
      <c r="FS236" s="200"/>
      <c r="FT236" s="199">
        <v>0</v>
      </c>
      <c r="FU236" s="200"/>
      <c r="FV236" s="199">
        <v>0</v>
      </c>
      <c r="FW236" s="200"/>
      <c r="FX236" s="199">
        <v>0</v>
      </c>
      <c r="FY236" s="200"/>
      <c r="FZ236" s="199">
        <v>0</v>
      </c>
      <c r="GA236" s="200"/>
      <c r="GB236" s="199">
        <v>0</v>
      </c>
      <c r="GC236" s="200"/>
      <c r="GD236" s="199">
        <v>0</v>
      </c>
      <c r="GE236" s="200"/>
      <c r="GF236" s="199">
        <v>0</v>
      </c>
      <c r="GG236" s="200"/>
      <c r="GH236" s="199">
        <v>0</v>
      </c>
      <c r="GI236" s="200"/>
      <c r="GJ236" s="199">
        <v>0</v>
      </c>
      <c r="GK236" s="200"/>
      <c r="GL236" s="199">
        <v>0</v>
      </c>
      <c r="GM236" s="200"/>
      <c r="GN236" s="199">
        <v>0</v>
      </c>
      <c r="GO236" s="200"/>
      <c r="GP236" s="199">
        <v>0</v>
      </c>
      <c r="GQ236" s="200"/>
      <c r="GR236" s="199">
        <v>0</v>
      </c>
      <c r="GS236" s="200"/>
      <c r="GT236" s="199">
        <v>0</v>
      </c>
      <c r="GU236" s="200"/>
      <c r="GV236" s="199">
        <v>0</v>
      </c>
      <c r="GW236" s="200"/>
      <c r="GX236" s="199">
        <v>0</v>
      </c>
      <c r="GY236" s="200"/>
      <c r="GZ236" s="199">
        <v>0</v>
      </c>
      <c r="HA236" s="200"/>
      <c r="HB236" s="199">
        <v>0</v>
      </c>
      <c r="HC236" s="200"/>
      <c r="HD236" s="199">
        <v>0</v>
      </c>
      <c r="HE236" s="200"/>
      <c r="HF236" s="199">
        <v>0</v>
      </c>
      <c r="HG236" s="200"/>
      <c r="HH236" s="199">
        <v>0</v>
      </c>
      <c r="HI236" s="200"/>
      <c r="HJ236" s="199">
        <v>0</v>
      </c>
      <c r="HK236" s="200"/>
      <c r="HL236" s="199">
        <v>0</v>
      </c>
      <c r="HM236" s="200"/>
      <c r="HN236" s="199">
        <v>0</v>
      </c>
      <c r="HO236" s="200"/>
      <c r="HP236" s="199">
        <v>0</v>
      </c>
      <c r="HQ236" s="200"/>
      <c r="HR236" s="199">
        <v>0</v>
      </c>
      <c r="HS236" s="200"/>
      <c r="HT236" s="199">
        <v>0</v>
      </c>
      <c r="HU236" s="200"/>
      <c r="HV236" s="199">
        <v>0</v>
      </c>
      <c r="HW236" s="200"/>
      <c r="HX236" s="199">
        <v>0</v>
      </c>
      <c r="HY236" s="200"/>
      <c r="HZ236" s="199">
        <v>0</v>
      </c>
      <c r="IA236" s="200"/>
      <c r="IB236" s="199">
        <v>0</v>
      </c>
      <c r="IC236" s="200"/>
      <c r="ID236" s="199">
        <v>0</v>
      </c>
      <c r="IE236" s="200"/>
      <c r="IF236" s="199">
        <v>0</v>
      </c>
      <c r="IG236" s="200"/>
      <c r="IH236" s="199">
        <v>0</v>
      </c>
      <c r="II236" s="200"/>
    </row>
    <row r="237" spans="1:243" ht="15.75" customHeight="1" x14ac:dyDescent="0.2">
      <c r="A237" s="604"/>
      <c r="B237" s="598"/>
      <c r="C237" s="613"/>
      <c r="D237" s="8">
        <v>0</v>
      </c>
      <c r="E237" s="537"/>
      <c r="F237" s="201"/>
      <c r="G237" s="202" t="s">
        <v>667</v>
      </c>
      <c r="H237" s="201"/>
      <c r="I237" s="202" t="s">
        <v>667</v>
      </c>
      <c r="J237" s="201"/>
      <c r="K237" s="202" t="s">
        <v>667</v>
      </c>
      <c r="L237" s="201"/>
      <c r="M237" s="202" t="s">
        <v>667</v>
      </c>
      <c r="N237" s="201"/>
      <c r="O237" s="202" t="s">
        <v>667</v>
      </c>
      <c r="P237" s="201"/>
      <c r="Q237" s="202" t="s">
        <v>667</v>
      </c>
      <c r="R237" s="201"/>
      <c r="S237" s="202" t="s">
        <v>667</v>
      </c>
      <c r="T237" s="201"/>
      <c r="U237" s="202" t="s">
        <v>667</v>
      </c>
      <c r="V237" s="201"/>
      <c r="W237" s="202" t="s">
        <v>667</v>
      </c>
      <c r="X237" s="201"/>
      <c r="Y237" s="202" t="s">
        <v>667</v>
      </c>
      <c r="Z237" s="201"/>
      <c r="AA237" s="202" t="s">
        <v>667</v>
      </c>
      <c r="AB237" s="201"/>
      <c r="AC237" s="202" t="s">
        <v>667</v>
      </c>
      <c r="AD237" s="201"/>
      <c r="AE237" s="202" t="s">
        <v>667</v>
      </c>
      <c r="AF237" s="201"/>
      <c r="AG237" s="202" t="s">
        <v>667</v>
      </c>
      <c r="AH237" s="201"/>
      <c r="AI237" s="202" t="s">
        <v>667</v>
      </c>
      <c r="AJ237" s="201"/>
      <c r="AK237" s="202" t="s">
        <v>667</v>
      </c>
      <c r="AL237" s="201"/>
      <c r="AM237" s="202" t="s">
        <v>667</v>
      </c>
      <c r="AN237" s="201"/>
      <c r="AO237" s="202" t="s">
        <v>667</v>
      </c>
      <c r="AP237" s="201"/>
      <c r="AQ237" s="202" t="s">
        <v>667</v>
      </c>
      <c r="AR237" s="201"/>
      <c r="AS237" s="202" t="s">
        <v>667</v>
      </c>
      <c r="AT237" s="201"/>
      <c r="AU237" s="202" t="s">
        <v>667</v>
      </c>
      <c r="AV237" s="201"/>
      <c r="AW237" s="202" t="s">
        <v>667</v>
      </c>
      <c r="AX237" s="201"/>
      <c r="AY237" s="202" t="s">
        <v>667</v>
      </c>
      <c r="AZ237" s="201"/>
      <c r="BA237" s="202" t="s">
        <v>667</v>
      </c>
      <c r="BB237" s="201"/>
      <c r="BC237" s="202" t="s">
        <v>667</v>
      </c>
      <c r="BD237" s="201"/>
      <c r="BE237" s="202" t="s">
        <v>667</v>
      </c>
      <c r="BF237" s="201"/>
      <c r="BG237" s="202" t="s">
        <v>667</v>
      </c>
      <c r="BH237" s="201"/>
      <c r="BI237" s="202" t="s">
        <v>667</v>
      </c>
      <c r="BJ237" s="201"/>
      <c r="BK237" s="202" t="s">
        <v>667</v>
      </c>
      <c r="BL237" s="201"/>
      <c r="BM237" s="202" t="s">
        <v>667</v>
      </c>
      <c r="BN237" s="201"/>
      <c r="BO237" s="202" t="s">
        <v>667</v>
      </c>
      <c r="BP237" s="201"/>
      <c r="BQ237" s="202" t="s">
        <v>667</v>
      </c>
      <c r="BR237" s="201"/>
      <c r="BS237" s="202" t="s">
        <v>667</v>
      </c>
      <c r="BT237" s="201"/>
      <c r="BU237" s="202" t="s">
        <v>667</v>
      </c>
      <c r="BV237" s="201"/>
      <c r="BW237" s="202" t="s">
        <v>667</v>
      </c>
      <c r="BX237" s="201"/>
      <c r="BY237" s="202" t="s">
        <v>667</v>
      </c>
      <c r="BZ237" s="201"/>
      <c r="CA237" s="202" t="s">
        <v>667</v>
      </c>
      <c r="CB237" s="201"/>
      <c r="CC237" s="202" t="s">
        <v>667</v>
      </c>
      <c r="CD237" s="201"/>
      <c r="CE237" s="202" t="s">
        <v>667</v>
      </c>
      <c r="CF237" s="201"/>
      <c r="CG237" s="202" t="s">
        <v>667</v>
      </c>
      <c r="CH237" s="201"/>
      <c r="CI237" s="202" t="s">
        <v>667</v>
      </c>
      <c r="CJ237" s="201"/>
      <c r="CK237" s="202" t="s">
        <v>667</v>
      </c>
      <c r="CL237" s="201"/>
      <c r="CM237" s="202" t="s">
        <v>667</v>
      </c>
      <c r="CN237" s="201"/>
      <c r="CO237" s="202" t="s">
        <v>667</v>
      </c>
      <c r="CP237" s="201"/>
      <c r="CQ237" s="202" t="s">
        <v>667</v>
      </c>
      <c r="CR237" s="201"/>
      <c r="CS237" s="202" t="s">
        <v>667</v>
      </c>
      <c r="CT237" s="201"/>
      <c r="CU237" s="202" t="s">
        <v>667</v>
      </c>
      <c r="CV237" s="201"/>
      <c r="CW237" s="202" t="s">
        <v>667</v>
      </c>
      <c r="CX237" s="201"/>
      <c r="CY237" s="202" t="s">
        <v>667</v>
      </c>
      <c r="CZ237" s="201"/>
      <c r="DA237" s="202" t="s">
        <v>667</v>
      </c>
      <c r="DB237" s="201"/>
      <c r="DC237" s="202" t="s">
        <v>667</v>
      </c>
      <c r="DD237" s="201"/>
      <c r="DE237" s="202" t="s">
        <v>667</v>
      </c>
      <c r="DF237" s="201"/>
      <c r="DG237" s="202" t="s">
        <v>667</v>
      </c>
      <c r="DH237" s="201"/>
      <c r="DI237" s="202" t="s">
        <v>667</v>
      </c>
      <c r="DJ237" s="201"/>
      <c r="DK237" s="202" t="s">
        <v>667</v>
      </c>
      <c r="DL237" s="201"/>
      <c r="DM237" s="202" t="s">
        <v>667</v>
      </c>
      <c r="DN237" s="201"/>
      <c r="DO237" s="202" t="s">
        <v>667</v>
      </c>
      <c r="DP237" s="201"/>
      <c r="DQ237" s="202" t="s">
        <v>667</v>
      </c>
      <c r="DR237" s="201"/>
      <c r="DS237" s="202" t="s">
        <v>667</v>
      </c>
      <c r="DT237" s="201"/>
      <c r="DU237" s="202" t="s">
        <v>667</v>
      </c>
      <c r="DV237" s="201"/>
      <c r="DW237" s="202" t="s">
        <v>667</v>
      </c>
      <c r="DX237" s="201"/>
      <c r="DY237" s="202" t="s">
        <v>667</v>
      </c>
      <c r="DZ237" s="201"/>
      <c r="EA237" s="202" t="s">
        <v>667</v>
      </c>
      <c r="EB237" s="201"/>
      <c r="EC237" s="202" t="s">
        <v>667</v>
      </c>
      <c r="ED237" s="201"/>
      <c r="EE237" s="202" t="s">
        <v>667</v>
      </c>
      <c r="EF237" s="201"/>
      <c r="EG237" s="202" t="s">
        <v>667</v>
      </c>
      <c r="EH237" s="201"/>
      <c r="EI237" s="202" t="s">
        <v>667</v>
      </c>
      <c r="EJ237" s="201"/>
      <c r="EK237" s="202" t="s">
        <v>667</v>
      </c>
      <c r="EL237" s="201"/>
      <c r="EM237" s="202" t="s">
        <v>667</v>
      </c>
      <c r="EN237" s="201"/>
      <c r="EO237" s="202" t="s">
        <v>667</v>
      </c>
      <c r="EP237" s="201"/>
      <c r="EQ237" s="202" t="s">
        <v>667</v>
      </c>
      <c r="ER237" s="201"/>
      <c r="ES237" s="202" t="s">
        <v>667</v>
      </c>
      <c r="ET237" s="201"/>
      <c r="EU237" s="202" t="s">
        <v>667</v>
      </c>
      <c r="EV237" s="201"/>
      <c r="EW237" s="202" t="s">
        <v>667</v>
      </c>
      <c r="EX237" s="201"/>
      <c r="EY237" s="202" t="s">
        <v>667</v>
      </c>
      <c r="EZ237" s="201"/>
      <c r="FA237" s="202" t="s">
        <v>667</v>
      </c>
      <c r="FB237" s="201"/>
      <c r="FC237" s="202" t="s">
        <v>667</v>
      </c>
      <c r="FD237" s="201"/>
      <c r="FE237" s="202" t="s">
        <v>667</v>
      </c>
      <c r="FF237" s="201"/>
      <c r="FG237" s="202" t="s">
        <v>667</v>
      </c>
      <c r="FH237" s="201"/>
      <c r="FI237" s="202" t="s">
        <v>667</v>
      </c>
      <c r="FJ237" s="201"/>
      <c r="FK237" s="202" t="s">
        <v>667</v>
      </c>
      <c r="FL237" s="201"/>
      <c r="FM237" s="202" t="s">
        <v>667</v>
      </c>
      <c r="FN237" s="201"/>
      <c r="FO237" s="202" t="s">
        <v>667</v>
      </c>
      <c r="FP237" s="201"/>
      <c r="FQ237" s="202" t="s">
        <v>667</v>
      </c>
      <c r="FR237" s="201"/>
      <c r="FS237" s="202" t="s">
        <v>667</v>
      </c>
      <c r="FT237" s="201"/>
      <c r="FU237" s="202" t="s">
        <v>667</v>
      </c>
      <c r="FV237" s="201"/>
      <c r="FW237" s="202" t="s">
        <v>667</v>
      </c>
      <c r="FX237" s="201"/>
      <c r="FY237" s="202" t="s">
        <v>667</v>
      </c>
      <c r="FZ237" s="201"/>
      <c r="GA237" s="202" t="s">
        <v>667</v>
      </c>
      <c r="GB237" s="201"/>
      <c r="GC237" s="202" t="s">
        <v>667</v>
      </c>
      <c r="GD237" s="201"/>
      <c r="GE237" s="202" t="s">
        <v>667</v>
      </c>
      <c r="GF237" s="201"/>
      <c r="GG237" s="202" t="s">
        <v>667</v>
      </c>
      <c r="GH237" s="201"/>
      <c r="GI237" s="202" t="s">
        <v>667</v>
      </c>
      <c r="GJ237" s="201"/>
      <c r="GK237" s="202" t="s">
        <v>667</v>
      </c>
      <c r="GL237" s="201"/>
      <c r="GM237" s="202" t="s">
        <v>667</v>
      </c>
      <c r="GN237" s="201"/>
      <c r="GO237" s="202" t="s">
        <v>667</v>
      </c>
      <c r="GP237" s="201"/>
      <c r="GQ237" s="202" t="s">
        <v>667</v>
      </c>
      <c r="GR237" s="201"/>
      <c r="GS237" s="202" t="s">
        <v>667</v>
      </c>
      <c r="GT237" s="201"/>
      <c r="GU237" s="202" t="s">
        <v>667</v>
      </c>
      <c r="GV237" s="201"/>
      <c r="GW237" s="202" t="s">
        <v>667</v>
      </c>
      <c r="GX237" s="201"/>
      <c r="GY237" s="202" t="s">
        <v>667</v>
      </c>
      <c r="GZ237" s="201"/>
      <c r="HA237" s="202" t="s">
        <v>667</v>
      </c>
      <c r="HB237" s="201"/>
      <c r="HC237" s="202" t="s">
        <v>667</v>
      </c>
      <c r="HD237" s="201"/>
      <c r="HE237" s="202" t="s">
        <v>667</v>
      </c>
      <c r="HF237" s="201"/>
      <c r="HG237" s="202" t="s">
        <v>667</v>
      </c>
      <c r="HH237" s="201"/>
      <c r="HI237" s="202" t="s">
        <v>667</v>
      </c>
      <c r="HJ237" s="201"/>
      <c r="HK237" s="202" t="s">
        <v>667</v>
      </c>
      <c r="HL237" s="201"/>
      <c r="HM237" s="202" t="s">
        <v>667</v>
      </c>
      <c r="HN237" s="201"/>
      <c r="HO237" s="202" t="s">
        <v>667</v>
      </c>
      <c r="HP237" s="201"/>
      <c r="HQ237" s="202" t="s">
        <v>667</v>
      </c>
      <c r="HR237" s="201"/>
      <c r="HS237" s="202" t="s">
        <v>667</v>
      </c>
      <c r="HT237" s="201"/>
      <c r="HU237" s="202" t="s">
        <v>667</v>
      </c>
      <c r="HV237" s="201"/>
      <c r="HW237" s="202" t="s">
        <v>667</v>
      </c>
      <c r="HX237" s="201"/>
      <c r="HY237" s="202" t="s">
        <v>667</v>
      </c>
      <c r="HZ237" s="201"/>
      <c r="IA237" s="202" t="s">
        <v>667</v>
      </c>
      <c r="IB237" s="201"/>
      <c r="IC237" s="202" t="s">
        <v>667</v>
      </c>
      <c r="ID237" s="201"/>
      <c r="IE237" s="202" t="s">
        <v>667</v>
      </c>
      <c r="IF237" s="201"/>
      <c r="IG237" s="202" t="s">
        <v>667</v>
      </c>
      <c r="IH237" s="201"/>
      <c r="II237" s="202" t="s">
        <v>667</v>
      </c>
    </row>
    <row r="238" spans="1:243" ht="15.75" customHeight="1" x14ac:dyDescent="0.2">
      <c r="A238" s="604"/>
      <c r="B238" s="598"/>
      <c r="C238" s="613"/>
      <c r="D238" s="9">
        <v>0</v>
      </c>
      <c r="E238" s="538" t="s">
        <v>7</v>
      </c>
      <c r="F238" s="195">
        <v>0</v>
      </c>
      <c r="G238" s="196"/>
      <c r="H238" s="195">
        <v>0</v>
      </c>
      <c r="I238" s="196"/>
      <c r="J238" s="195">
        <v>0</v>
      </c>
      <c r="K238" s="196"/>
      <c r="L238" s="195">
        <v>0</v>
      </c>
      <c r="M238" s="196"/>
      <c r="N238" s="195">
        <v>0</v>
      </c>
      <c r="O238" s="196"/>
      <c r="P238" s="195">
        <v>0</v>
      </c>
      <c r="Q238" s="196"/>
      <c r="R238" s="195">
        <v>0</v>
      </c>
      <c r="S238" s="196"/>
      <c r="T238" s="195">
        <v>0</v>
      </c>
      <c r="U238" s="196"/>
      <c r="V238" s="195">
        <v>0</v>
      </c>
      <c r="W238" s="196"/>
      <c r="X238" s="195">
        <v>0</v>
      </c>
      <c r="Y238" s="196"/>
      <c r="Z238" s="195">
        <v>0</v>
      </c>
      <c r="AA238" s="196"/>
      <c r="AB238" s="195">
        <v>0</v>
      </c>
      <c r="AC238" s="196"/>
      <c r="AD238" s="195">
        <v>0</v>
      </c>
      <c r="AE238" s="196"/>
      <c r="AF238" s="195">
        <v>0</v>
      </c>
      <c r="AG238" s="196"/>
      <c r="AH238" s="195">
        <v>0</v>
      </c>
      <c r="AI238" s="196"/>
      <c r="AJ238" s="195">
        <v>0</v>
      </c>
      <c r="AK238" s="196"/>
      <c r="AL238" s="195">
        <v>0</v>
      </c>
      <c r="AM238" s="196"/>
      <c r="AN238" s="195">
        <v>0</v>
      </c>
      <c r="AO238" s="196"/>
      <c r="AP238" s="195">
        <v>0</v>
      </c>
      <c r="AQ238" s="196"/>
      <c r="AR238" s="195">
        <v>0</v>
      </c>
      <c r="AS238" s="196"/>
      <c r="AT238" s="195">
        <v>0</v>
      </c>
      <c r="AU238" s="196"/>
      <c r="AV238" s="195">
        <v>0</v>
      </c>
      <c r="AW238" s="196"/>
      <c r="AX238" s="195">
        <v>0</v>
      </c>
      <c r="AY238" s="196"/>
      <c r="AZ238" s="195">
        <v>0</v>
      </c>
      <c r="BA238" s="196"/>
      <c r="BB238" s="195">
        <v>0</v>
      </c>
      <c r="BC238" s="196"/>
      <c r="BD238" s="195">
        <v>0</v>
      </c>
      <c r="BE238" s="196"/>
      <c r="BF238" s="195">
        <v>0</v>
      </c>
      <c r="BG238" s="196"/>
      <c r="BH238" s="195">
        <v>0</v>
      </c>
      <c r="BI238" s="196"/>
      <c r="BJ238" s="195">
        <v>0</v>
      </c>
      <c r="BK238" s="196"/>
      <c r="BL238" s="195">
        <v>0</v>
      </c>
      <c r="BM238" s="196"/>
      <c r="BN238" s="195">
        <v>0</v>
      </c>
      <c r="BO238" s="196"/>
      <c r="BP238" s="195">
        <v>0</v>
      </c>
      <c r="BQ238" s="196"/>
      <c r="BR238" s="195">
        <v>0</v>
      </c>
      <c r="BS238" s="196"/>
      <c r="BT238" s="195">
        <v>0</v>
      </c>
      <c r="BU238" s="196"/>
      <c r="BV238" s="195">
        <v>0</v>
      </c>
      <c r="BW238" s="196"/>
      <c r="BX238" s="195">
        <v>0</v>
      </c>
      <c r="BY238" s="196"/>
      <c r="BZ238" s="195">
        <v>0</v>
      </c>
      <c r="CA238" s="196"/>
      <c r="CB238" s="195">
        <v>0</v>
      </c>
      <c r="CC238" s="196"/>
      <c r="CD238" s="195">
        <v>0</v>
      </c>
      <c r="CE238" s="196"/>
      <c r="CF238" s="195">
        <v>0</v>
      </c>
      <c r="CG238" s="196"/>
      <c r="CH238" s="195">
        <v>0</v>
      </c>
      <c r="CI238" s="196"/>
      <c r="CJ238" s="195">
        <v>0</v>
      </c>
      <c r="CK238" s="196"/>
      <c r="CL238" s="195">
        <v>0</v>
      </c>
      <c r="CM238" s="196"/>
      <c r="CN238" s="195">
        <v>0</v>
      </c>
      <c r="CO238" s="196"/>
      <c r="CP238" s="195">
        <v>0</v>
      </c>
      <c r="CQ238" s="196"/>
      <c r="CR238" s="195">
        <v>0</v>
      </c>
      <c r="CS238" s="196"/>
      <c r="CT238" s="195">
        <v>0</v>
      </c>
      <c r="CU238" s="196"/>
      <c r="CV238" s="195">
        <v>0</v>
      </c>
      <c r="CW238" s="196"/>
      <c r="CX238" s="195">
        <v>0</v>
      </c>
      <c r="CY238" s="196"/>
      <c r="CZ238" s="195">
        <v>0</v>
      </c>
      <c r="DA238" s="196"/>
      <c r="DB238" s="195">
        <v>0</v>
      </c>
      <c r="DC238" s="196"/>
      <c r="DD238" s="195">
        <v>0</v>
      </c>
      <c r="DE238" s="196"/>
      <c r="DF238" s="195">
        <v>0</v>
      </c>
      <c r="DG238" s="196"/>
      <c r="DH238" s="195">
        <v>0</v>
      </c>
      <c r="DI238" s="196"/>
      <c r="DJ238" s="195">
        <v>0</v>
      </c>
      <c r="DK238" s="196"/>
      <c r="DL238" s="195">
        <v>0</v>
      </c>
      <c r="DM238" s="196"/>
      <c r="DN238" s="195">
        <v>0</v>
      </c>
      <c r="DO238" s="196"/>
      <c r="DP238" s="195">
        <v>0</v>
      </c>
      <c r="DQ238" s="196"/>
      <c r="DR238" s="195">
        <v>0</v>
      </c>
      <c r="DS238" s="196"/>
      <c r="DT238" s="195">
        <v>0</v>
      </c>
      <c r="DU238" s="196"/>
      <c r="DV238" s="195">
        <v>0</v>
      </c>
      <c r="DW238" s="196"/>
      <c r="DX238" s="195">
        <v>0</v>
      </c>
      <c r="DY238" s="196"/>
      <c r="DZ238" s="195">
        <v>0</v>
      </c>
      <c r="EA238" s="196"/>
      <c r="EB238" s="195">
        <v>0</v>
      </c>
      <c r="EC238" s="196"/>
      <c r="ED238" s="195">
        <v>0</v>
      </c>
      <c r="EE238" s="196"/>
      <c r="EF238" s="195">
        <v>0</v>
      </c>
      <c r="EG238" s="196"/>
      <c r="EH238" s="195">
        <v>0</v>
      </c>
      <c r="EI238" s="196"/>
      <c r="EJ238" s="195">
        <v>0</v>
      </c>
      <c r="EK238" s="196"/>
      <c r="EL238" s="195">
        <v>0</v>
      </c>
      <c r="EM238" s="196"/>
      <c r="EN238" s="195">
        <v>0</v>
      </c>
      <c r="EO238" s="196"/>
      <c r="EP238" s="195">
        <v>0</v>
      </c>
      <c r="EQ238" s="196"/>
      <c r="ER238" s="195">
        <v>0</v>
      </c>
      <c r="ES238" s="196"/>
      <c r="ET238" s="195">
        <v>0</v>
      </c>
      <c r="EU238" s="196"/>
      <c r="EV238" s="195">
        <v>0</v>
      </c>
      <c r="EW238" s="196"/>
      <c r="EX238" s="195">
        <v>0</v>
      </c>
      <c r="EY238" s="196"/>
      <c r="EZ238" s="195">
        <v>0</v>
      </c>
      <c r="FA238" s="196"/>
      <c r="FB238" s="195">
        <v>0</v>
      </c>
      <c r="FC238" s="196"/>
      <c r="FD238" s="195">
        <v>0</v>
      </c>
      <c r="FE238" s="196"/>
      <c r="FF238" s="195">
        <v>0</v>
      </c>
      <c r="FG238" s="196"/>
      <c r="FH238" s="195">
        <v>0</v>
      </c>
      <c r="FI238" s="196"/>
      <c r="FJ238" s="195">
        <v>0</v>
      </c>
      <c r="FK238" s="196"/>
      <c r="FL238" s="195">
        <v>0</v>
      </c>
      <c r="FM238" s="196"/>
      <c r="FN238" s="195">
        <v>0</v>
      </c>
      <c r="FO238" s="196"/>
      <c r="FP238" s="195">
        <v>0</v>
      </c>
      <c r="FQ238" s="196"/>
      <c r="FR238" s="195">
        <v>0</v>
      </c>
      <c r="FS238" s="196"/>
      <c r="FT238" s="195">
        <v>0</v>
      </c>
      <c r="FU238" s="196"/>
      <c r="FV238" s="195">
        <v>0</v>
      </c>
      <c r="FW238" s="196"/>
      <c r="FX238" s="195">
        <v>0</v>
      </c>
      <c r="FY238" s="196"/>
      <c r="FZ238" s="195">
        <v>0</v>
      </c>
      <c r="GA238" s="196"/>
      <c r="GB238" s="195">
        <v>0</v>
      </c>
      <c r="GC238" s="196"/>
      <c r="GD238" s="195">
        <v>0</v>
      </c>
      <c r="GE238" s="196"/>
      <c r="GF238" s="195">
        <v>0</v>
      </c>
      <c r="GG238" s="196"/>
      <c r="GH238" s="195">
        <v>0</v>
      </c>
      <c r="GI238" s="196"/>
      <c r="GJ238" s="195">
        <v>0</v>
      </c>
      <c r="GK238" s="196"/>
      <c r="GL238" s="195">
        <v>0</v>
      </c>
      <c r="GM238" s="196"/>
      <c r="GN238" s="195">
        <v>0</v>
      </c>
      <c r="GO238" s="196"/>
      <c r="GP238" s="195">
        <v>0</v>
      </c>
      <c r="GQ238" s="196"/>
      <c r="GR238" s="195">
        <v>0</v>
      </c>
      <c r="GS238" s="196"/>
      <c r="GT238" s="195">
        <v>0</v>
      </c>
      <c r="GU238" s="196"/>
      <c r="GV238" s="195">
        <v>0</v>
      </c>
      <c r="GW238" s="196"/>
      <c r="GX238" s="195">
        <v>0</v>
      </c>
      <c r="GY238" s="196"/>
      <c r="GZ238" s="195">
        <v>0</v>
      </c>
      <c r="HA238" s="196"/>
      <c r="HB238" s="195">
        <v>0</v>
      </c>
      <c r="HC238" s="196"/>
      <c r="HD238" s="195">
        <v>0</v>
      </c>
      <c r="HE238" s="196"/>
      <c r="HF238" s="195">
        <v>0</v>
      </c>
      <c r="HG238" s="196"/>
      <c r="HH238" s="195">
        <v>0</v>
      </c>
      <c r="HI238" s="196"/>
      <c r="HJ238" s="195">
        <v>0</v>
      </c>
      <c r="HK238" s="196"/>
      <c r="HL238" s="195">
        <v>0</v>
      </c>
      <c r="HM238" s="196"/>
      <c r="HN238" s="195">
        <v>0</v>
      </c>
      <c r="HO238" s="196"/>
      <c r="HP238" s="195">
        <v>0</v>
      </c>
      <c r="HQ238" s="196"/>
      <c r="HR238" s="195">
        <v>0</v>
      </c>
      <c r="HS238" s="196"/>
      <c r="HT238" s="195">
        <v>0</v>
      </c>
      <c r="HU238" s="196"/>
      <c r="HV238" s="195">
        <v>0</v>
      </c>
      <c r="HW238" s="196"/>
      <c r="HX238" s="195">
        <v>0</v>
      </c>
      <c r="HY238" s="196"/>
      <c r="HZ238" s="195">
        <v>0</v>
      </c>
      <c r="IA238" s="196"/>
      <c r="IB238" s="195">
        <v>0</v>
      </c>
      <c r="IC238" s="196"/>
      <c r="ID238" s="195">
        <v>0</v>
      </c>
      <c r="IE238" s="196"/>
      <c r="IF238" s="195">
        <v>0</v>
      </c>
      <c r="IG238" s="196"/>
      <c r="IH238" s="195">
        <v>0</v>
      </c>
      <c r="II238" s="196"/>
    </row>
    <row r="239" spans="1:243" ht="15.75" customHeight="1" x14ac:dyDescent="0.2">
      <c r="A239" s="604"/>
      <c r="B239" s="598"/>
      <c r="C239" s="613"/>
      <c r="D239" s="7" t="s">
        <v>8</v>
      </c>
      <c r="E239" s="537"/>
      <c r="F239" s="203"/>
      <c r="G239" s="204" t="s">
        <v>667</v>
      </c>
      <c r="H239" s="203"/>
      <c r="I239" s="204" t="s">
        <v>667</v>
      </c>
      <c r="J239" s="203"/>
      <c r="K239" s="204" t="s">
        <v>667</v>
      </c>
      <c r="L239" s="203"/>
      <c r="M239" s="204" t="s">
        <v>667</v>
      </c>
      <c r="N239" s="203"/>
      <c r="O239" s="204" t="s">
        <v>667</v>
      </c>
      <c r="P239" s="203"/>
      <c r="Q239" s="204" t="s">
        <v>667</v>
      </c>
      <c r="R239" s="203"/>
      <c r="S239" s="204" t="s">
        <v>667</v>
      </c>
      <c r="T239" s="203"/>
      <c r="U239" s="204" t="s">
        <v>667</v>
      </c>
      <c r="V239" s="203"/>
      <c r="W239" s="204" t="s">
        <v>667</v>
      </c>
      <c r="X239" s="203"/>
      <c r="Y239" s="204" t="s">
        <v>667</v>
      </c>
      <c r="Z239" s="203"/>
      <c r="AA239" s="204" t="s">
        <v>667</v>
      </c>
      <c r="AB239" s="203"/>
      <c r="AC239" s="204" t="s">
        <v>667</v>
      </c>
      <c r="AD239" s="203"/>
      <c r="AE239" s="204" t="s">
        <v>667</v>
      </c>
      <c r="AF239" s="203"/>
      <c r="AG239" s="204" t="s">
        <v>667</v>
      </c>
      <c r="AH239" s="203"/>
      <c r="AI239" s="204" t="s">
        <v>667</v>
      </c>
      <c r="AJ239" s="203"/>
      <c r="AK239" s="204" t="s">
        <v>667</v>
      </c>
      <c r="AL239" s="203"/>
      <c r="AM239" s="204" t="s">
        <v>667</v>
      </c>
      <c r="AN239" s="203"/>
      <c r="AO239" s="204" t="s">
        <v>667</v>
      </c>
      <c r="AP239" s="203"/>
      <c r="AQ239" s="204" t="s">
        <v>667</v>
      </c>
      <c r="AR239" s="203"/>
      <c r="AS239" s="204" t="s">
        <v>667</v>
      </c>
      <c r="AT239" s="203"/>
      <c r="AU239" s="204" t="s">
        <v>667</v>
      </c>
      <c r="AV239" s="203"/>
      <c r="AW239" s="204" t="s">
        <v>667</v>
      </c>
      <c r="AX239" s="203"/>
      <c r="AY239" s="204" t="s">
        <v>667</v>
      </c>
      <c r="AZ239" s="203"/>
      <c r="BA239" s="204" t="s">
        <v>667</v>
      </c>
      <c r="BB239" s="203"/>
      <c r="BC239" s="204" t="s">
        <v>667</v>
      </c>
      <c r="BD239" s="203"/>
      <c r="BE239" s="204" t="s">
        <v>667</v>
      </c>
      <c r="BF239" s="203"/>
      <c r="BG239" s="204" t="s">
        <v>667</v>
      </c>
      <c r="BH239" s="203"/>
      <c r="BI239" s="204" t="s">
        <v>667</v>
      </c>
      <c r="BJ239" s="203"/>
      <c r="BK239" s="204" t="s">
        <v>667</v>
      </c>
      <c r="BL239" s="203"/>
      <c r="BM239" s="204" t="s">
        <v>667</v>
      </c>
      <c r="BN239" s="203"/>
      <c r="BO239" s="204" t="s">
        <v>667</v>
      </c>
      <c r="BP239" s="203"/>
      <c r="BQ239" s="204" t="s">
        <v>667</v>
      </c>
      <c r="BR239" s="203"/>
      <c r="BS239" s="204" t="s">
        <v>667</v>
      </c>
      <c r="BT239" s="203"/>
      <c r="BU239" s="204" t="s">
        <v>667</v>
      </c>
      <c r="BV239" s="203"/>
      <c r="BW239" s="204" t="s">
        <v>667</v>
      </c>
      <c r="BX239" s="203"/>
      <c r="BY239" s="204" t="s">
        <v>667</v>
      </c>
      <c r="BZ239" s="203"/>
      <c r="CA239" s="204" t="s">
        <v>667</v>
      </c>
      <c r="CB239" s="203"/>
      <c r="CC239" s="204" t="s">
        <v>667</v>
      </c>
      <c r="CD239" s="203"/>
      <c r="CE239" s="204" t="s">
        <v>667</v>
      </c>
      <c r="CF239" s="203"/>
      <c r="CG239" s="204" t="s">
        <v>667</v>
      </c>
      <c r="CH239" s="203"/>
      <c r="CI239" s="204" t="s">
        <v>667</v>
      </c>
      <c r="CJ239" s="203"/>
      <c r="CK239" s="204" t="s">
        <v>667</v>
      </c>
      <c r="CL239" s="203"/>
      <c r="CM239" s="204" t="s">
        <v>667</v>
      </c>
      <c r="CN239" s="203"/>
      <c r="CO239" s="204" t="s">
        <v>667</v>
      </c>
      <c r="CP239" s="203"/>
      <c r="CQ239" s="204" t="s">
        <v>667</v>
      </c>
      <c r="CR239" s="203"/>
      <c r="CS239" s="204" t="s">
        <v>667</v>
      </c>
      <c r="CT239" s="203"/>
      <c r="CU239" s="204" t="s">
        <v>667</v>
      </c>
      <c r="CV239" s="203"/>
      <c r="CW239" s="204" t="s">
        <v>667</v>
      </c>
      <c r="CX239" s="203"/>
      <c r="CY239" s="204" t="s">
        <v>667</v>
      </c>
      <c r="CZ239" s="203"/>
      <c r="DA239" s="204" t="s">
        <v>667</v>
      </c>
      <c r="DB239" s="203"/>
      <c r="DC239" s="204" t="s">
        <v>667</v>
      </c>
      <c r="DD239" s="203"/>
      <c r="DE239" s="204" t="s">
        <v>667</v>
      </c>
      <c r="DF239" s="203"/>
      <c r="DG239" s="204" t="s">
        <v>667</v>
      </c>
      <c r="DH239" s="203"/>
      <c r="DI239" s="204" t="s">
        <v>667</v>
      </c>
      <c r="DJ239" s="203"/>
      <c r="DK239" s="204" t="s">
        <v>667</v>
      </c>
      <c r="DL239" s="203"/>
      <c r="DM239" s="204" t="s">
        <v>667</v>
      </c>
      <c r="DN239" s="203"/>
      <c r="DO239" s="204" t="s">
        <v>667</v>
      </c>
      <c r="DP239" s="203"/>
      <c r="DQ239" s="204" t="s">
        <v>667</v>
      </c>
      <c r="DR239" s="203"/>
      <c r="DS239" s="204" t="s">
        <v>667</v>
      </c>
      <c r="DT239" s="203"/>
      <c r="DU239" s="204" t="s">
        <v>667</v>
      </c>
      <c r="DV239" s="203"/>
      <c r="DW239" s="204" t="s">
        <v>667</v>
      </c>
      <c r="DX239" s="203"/>
      <c r="DY239" s="204" t="s">
        <v>667</v>
      </c>
      <c r="DZ239" s="203"/>
      <c r="EA239" s="204" t="s">
        <v>667</v>
      </c>
      <c r="EB239" s="203"/>
      <c r="EC239" s="204" t="s">
        <v>667</v>
      </c>
      <c r="ED239" s="203"/>
      <c r="EE239" s="204" t="s">
        <v>667</v>
      </c>
      <c r="EF239" s="203"/>
      <c r="EG239" s="204" t="s">
        <v>667</v>
      </c>
      <c r="EH239" s="203"/>
      <c r="EI239" s="204" t="s">
        <v>667</v>
      </c>
      <c r="EJ239" s="203"/>
      <c r="EK239" s="204" t="s">
        <v>667</v>
      </c>
      <c r="EL239" s="203"/>
      <c r="EM239" s="204" t="s">
        <v>667</v>
      </c>
      <c r="EN239" s="203"/>
      <c r="EO239" s="204" t="s">
        <v>667</v>
      </c>
      <c r="EP239" s="203"/>
      <c r="EQ239" s="204" t="s">
        <v>667</v>
      </c>
      <c r="ER239" s="203"/>
      <c r="ES239" s="204" t="s">
        <v>667</v>
      </c>
      <c r="ET239" s="203"/>
      <c r="EU239" s="204" t="s">
        <v>667</v>
      </c>
      <c r="EV239" s="203"/>
      <c r="EW239" s="204" t="s">
        <v>667</v>
      </c>
      <c r="EX239" s="203"/>
      <c r="EY239" s="204" t="s">
        <v>667</v>
      </c>
      <c r="EZ239" s="203"/>
      <c r="FA239" s="204" t="s">
        <v>667</v>
      </c>
      <c r="FB239" s="203"/>
      <c r="FC239" s="204" t="s">
        <v>667</v>
      </c>
      <c r="FD239" s="203"/>
      <c r="FE239" s="204" t="s">
        <v>667</v>
      </c>
      <c r="FF239" s="203"/>
      <c r="FG239" s="204" t="s">
        <v>667</v>
      </c>
      <c r="FH239" s="203"/>
      <c r="FI239" s="204" t="s">
        <v>667</v>
      </c>
      <c r="FJ239" s="203"/>
      <c r="FK239" s="204" t="s">
        <v>667</v>
      </c>
      <c r="FL239" s="203"/>
      <c r="FM239" s="204" t="s">
        <v>667</v>
      </c>
      <c r="FN239" s="203"/>
      <c r="FO239" s="204" t="s">
        <v>667</v>
      </c>
      <c r="FP239" s="203"/>
      <c r="FQ239" s="204" t="s">
        <v>667</v>
      </c>
      <c r="FR239" s="203"/>
      <c r="FS239" s="204" t="s">
        <v>667</v>
      </c>
      <c r="FT239" s="203"/>
      <c r="FU239" s="204" t="s">
        <v>667</v>
      </c>
      <c r="FV239" s="203"/>
      <c r="FW239" s="204" t="s">
        <v>667</v>
      </c>
      <c r="FX239" s="203"/>
      <c r="FY239" s="204" t="s">
        <v>667</v>
      </c>
      <c r="FZ239" s="203"/>
      <c r="GA239" s="204" t="s">
        <v>667</v>
      </c>
      <c r="GB239" s="203"/>
      <c r="GC239" s="204" t="s">
        <v>667</v>
      </c>
      <c r="GD239" s="203"/>
      <c r="GE239" s="204" t="s">
        <v>667</v>
      </c>
      <c r="GF239" s="203"/>
      <c r="GG239" s="204" t="s">
        <v>667</v>
      </c>
      <c r="GH239" s="203"/>
      <c r="GI239" s="204" t="s">
        <v>667</v>
      </c>
      <c r="GJ239" s="203"/>
      <c r="GK239" s="204" t="s">
        <v>667</v>
      </c>
      <c r="GL239" s="203"/>
      <c r="GM239" s="204" t="s">
        <v>667</v>
      </c>
      <c r="GN239" s="203"/>
      <c r="GO239" s="204" t="s">
        <v>667</v>
      </c>
      <c r="GP239" s="203"/>
      <c r="GQ239" s="204" t="s">
        <v>667</v>
      </c>
      <c r="GR239" s="203"/>
      <c r="GS239" s="204" t="s">
        <v>667</v>
      </c>
      <c r="GT239" s="203"/>
      <c r="GU239" s="204" t="s">
        <v>667</v>
      </c>
      <c r="GV239" s="203"/>
      <c r="GW239" s="204" t="s">
        <v>667</v>
      </c>
      <c r="GX239" s="203"/>
      <c r="GY239" s="204" t="s">
        <v>667</v>
      </c>
      <c r="GZ239" s="203"/>
      <c r="HA239" s="204" t="s">
        <v>667</v>
      </c>
      <c r="HB239" s="203"/>
      <c r="HC239" s="204" t="s">
        <v>667</v>
      </c>
      <c r="HD239" s="203"/>
      <c r="HE239" s="204" t="s">
        <v>667</v>
      </c>
      <c r="HF239" s="203"/>
      <c r="HG239" s="204" t="s">
        <v>667</v>
      </c>
      <c r="HH239" s="203"/>
      <c r="HI239" s="204" t="s">
        <v>667</v>
      </c>
      <c r="HJ239" s="203"/>
      <c r="HK239" s="204" t="s">
        <v>667</v>
      </c>
      <c r="HL239" s="203"/>
      <c r="HM239" s="204" t="s">
        <v>667</v>
      </c>
      <c r="HN239" s="203"/>
      <c r="HO239" s="204" t="s">
        <v>667</v>
      </c>
      <c r="HP239" s="203"/>
      <c r="HQ239" s="204" t="s">
        <v>667</v>
      </c>
      <c r="HR239" s="203"/>
      <c r="HS239" s="204" t="s">
        <v>667</v>
      </c>
      <c r="HT239" s="203"/>
      <c r="HU239" s="204" t="s">
        <v>667</v>
      </c>
      <c r="HV239" s="203"/>
      <c r="HW239" s="204" t="s">
        <v>667</v>
      </c>
      <c r="HX239" s="203"/>
      <c r="HY239" s="204" t="s">
        <v>667</v>
      </c>
      <c r="HZ239" s="203"/>
      <c r="IA239" s="204" t="s">
        <v>667</v>
      </c>
      <c r="IB239" s="203"/>
      <c r="IC239" s="204" t="s">
        <v>667</v>
      </c>
      <c r="ID239" s="203"/>
      <c r="IE239" s="204" t="s">
        <v>667</v>
      </c>
      <c r="IF239" s="203"/>
      <c r="IG239" s="204" t="s">
        <v>667</v>
      </c>
      <c r="IH239" s="203"/>
      <c r="II239" s="204" t="s">
        <v>667</v>
      </c>
    </row>
    <row r="240" spans="1:243" ht="15.75" customHeight="1" x14ac:dyDescent="0.2">
      <c r="A240" s="604"/>
      <c r="B240" s="598"/>
      <c r="C240" s="613"/>
      <c r="D240" s="10">
        <v>0</v>
      </c>
      <c r="E240" s="536" t="s">
        <v>100</v>
      </c>
      <c r="F240" s="197">
        <v>0</v>
      </c>
      <c r="G240" s="198"/>
      <c r="H240" s="197">
        <v>0</v>
      </c>
      <c r="I240" s="198"/>
      <c r="J240" s="197">
        <v>0</v>
      </c>
      <c r="K240" s="198"/>
      <c r="L240" s="197">
        <v>0</v>
      </c>
      <c r="M240" s="198"/>
      <c r="N240" s="197">
        <v>0</v>
      </c>
      <c r="O240" s="198"/>
      <c r="P240" s="197">
        <v>0</v>
      </c>
      <c r="Q240" s="198"/>
      <c r="R240" s="197">
        <v>0</v>
      </c>
      <c r="S240" s="198"/>
      <c r="T240" s="197">
        <v>0</v>
      </c>
      <c r="U240" s="198"/>
      <c r="V240" s="197">
        <v>0</v>
      </c>
      <c r="W240" s="198"/>
      <c r="X240" s="197">
        <v>0</v>
      </c>
      <c r="Y240" s="198"/>
      <c r="Z240" s="197">
        <v>0</v>
      </c>
      <c r="AA240" s="198"/>
      <c r="AB240" s="197">
        <v>0</v>
      </c>
      <c r="AC240" s="198"/>
      <c r="AD240" s="197">
        <v>0</v>
      </c>
      <c r="AE240" s="198"/>
      <c r="AF240" s="197">
        <v>0</v>
      </c>
      <c r="AG240" s="198"/>
      <c r="AH240" s="197">
        <v>0</v>
      </c>
      <c r="AI240" s="198"/>
      <c r="AJ240" s="197">
        <v>0</v>
      </c>
      <c r="AK240" s="198"/>
      <c r="AL240" s="197">
        <v>0</v>
      </c>
      <c r="AM240" s="198"/>
      <c r="AN240" s="197">
        <v>0</v>
      </c>
      <c r="AO240" s="198"/>
      <c r="AP240" s="197">
        <v>0</v>
      </c>
      <c r="AQ240" s="198"/>
      <c r="AR240" s="197">
        <v>0</v>
      </c>
      <c r="AS240" s="198"/>
      <c r="AT240" s="197">
        <v>0</v>
      </c>
      <c r="AU240" s="198"/>
      <c r="AV240" s="197">
        <v>0</v>
      </c>
      <c r="AW240" s="198"/>
      <c r="AX240" s="197">
        <v>0</v>
      </c>
      <c r="AY240" s="198"/>
      <c r="AZ240" s="197">
        <v>0</v>
      </c>
      <c r="BA240" s="198"/>
      <c r="BB240" s="197">
        <v>0</v>
      </c>
      <c r="BC240" s="198"/>
      <c r="BD240" s="197">
        <v>0</v>
      </c>
      <c r="BE240" s="198"/>
      <c r="BF240" s="197">
        <v>0</v>
      </c>
      <c r="BG240" s="198"/>
      <c r="BH240" s="197">
        <v>0</v>
      </c>
      <c r="BI240" s="198"/>
      <c r="BJ240" s="197">
        <v>0</v>
      </c>
      <c r="BK240" s="198"/>
      <c r="BL240" s="197">
        <v>0</v>
      </c>
      <c r="BM240" s="198"/>
      <c r="BN240" s="197">
        <v>0</v>
      </c>
      <c r="BO240" s="198"/>
      <c r="BP240" s="197">
        <v>0</v>
      </c>
      <c r="BQ240" s="198"/>
      <c r="BR240" s="197">
        <v>0</v>
      </c>
      <c r="BS240" s="198"/>
      <c r="BT240" s="197">
        <v>0</v>
      </c>
      <c r="BU240" s="198"/>
      <c r="BV240" s="197">
        <v>0</v>
      </c>
      <c r="BW240" s="198"/>
      <c r="BX240" s="197">
        <v>0</v>
      </c>
      <c r="BY240" s="198"/>
      <c r="BZ240" s="197">
        <v>0</v>
      </c>
      <c r="CA240" s="198"/>
      <c r="CB240" s="197">
        <v>0</v>
      </c>
      <c r="CC240" s="198"/>
      <c r="CD240" s="197">
        <v>0</v>
      </c>
      <c r="CE240" s="198"/>
      <c r="CF240" s="197">
        <v>0</v>
      </c>
      <c r="CG240" s="198"/>
      <c r="CH240" s="197">
        <v>0</v>
      </c>
      <c r="CI240" s="198"/>
      <c r="CJ240" s="197">
        <v>0</v>
      </c>
      <c r="CK240" s="198"/>
      <c r="CL240" s="197">
        <v>0</v>
      </c>
      <c r="CM240" s="198"/>
      <c r="CN240" s="197">
        <v>0</v>
      </c>
      <c r="CO240" s="198"/>
      <c r="CP240" s="197">
        <v>0</v>
      </c>
      <c r="CQ240" s="198"/>
      <c r="CR240" s="197">
        <v>0</v>
      </c>
      <c r="CS240" s="198"/>
      <c r="CT240" s="197">
        <v>0</v>
      </c>
      <c r="CU240" s="198"/>
      <c r="CV240" s="197">
        <v>0</v>
      </c>
      <c r="CW240" s="198"/>
      <c r="CX240" s="197">
        <v>0</v>
      </c>
      <c r="CY240" s="198"/>
      <c r="CZ240" s="197">
        <v>0</v>
      </c>
      <c r="DA240" s="198"/>
      <c r="DB240" s="197">
        <v>0</v>
      </c>
      <c r="DC240" s="198"/>
      <c r="DD240" s="197">
        <v>0</v>
      </c>
      <c r="DE240" s="198"/>
      <c r="DF240" s="197">
        <v>0</v>
      </c>
      <c r="DG240" s="198"/>
      <c r="DH240" s="197">
        <v>0</v>
      </c>
      <c r="DI240" s="198"/>
      <c r="DJ240" s="197">
        <v>0</v>
      </c>
      <c r="DK240" s="198"/>
      <c r="DL240" s="197">
        <v>0</v>
      </c>
      <c r="DM240" s="198"/>
      <c r="DN240" s="197">
        <v>0</v>
      </c>
      <c r="DO240" s="198"/>
      <c r="DP240" s="197">
        <v>0</v>
      </c>
      <c r="DQ240" s="198"/>
      <c r="DR240" s="197">
        <v>0</v>
      </c>
      <c r="DS240" s="198"/>
      <c r="DT240" s="197">
        <v>0</v>
      </c>
      <c r="DU240" s="198"/>
      <c r="DV240" s="197">
        <v>0</v>
      </c>
      <c r="DW240" s="198"/>
      <c r="DX240" s="197">
        <v>0</v>
      </c>
      <c r="DY240" s="198"/>
      <c r="DZ240" s="197">
        <v>0</v>
      </c>
      <c r="EA240" s="198"/>
      <c r="EB240" s="197">
        <v>0</v>
      </c>
      <c r="EC240" s="198"/>
      <c r="ED240" s="197">
        <v>0</v>
      </c>
      <c r="EE240" s="198"/>
      <c r="EF240" s="197">
        <v>0</v>
      </c>
      <c r="EG240" s="198"/>
      <c r="EH240" s="197">
        <v>0</v>
      </c>
      <c r="EI240" s="198"/>
      <c r="EJ240" s="197">
        <v>0</v>
      </c>
      <c r="EK240" s="198"/>
      <c r="EL240" s="197">
        <v>0</v>
      </c>
      <c r="EM240" s="198"/>
      <c r="EN240" s="197">
        <v>0</v>
      </c>
      <c r="EO240" s="198"/>
      <c r="EP240" s="197">
        <v>0</v>
      </c>
      <c r="EQ240" s="198"/>
      <c r="ER240" s="197">
        <v>0</v>
      </c>
      <c r="ES240" s="198"/>
      <c r="ET240" s="197">
        <v>0</v>
      </c>
      <c r="EU240" s="198"/>
      <c r="EV240" s="197">
        <v>0</v>
      </c>
      <c r="EW240" s="198"/>
      <c r="EX240" s="197">
        <v>0</v>
      </c>
      <c r="EY240" s="198"/>
      <c r="EZ240" s="197">
        <v>0</v>
      </c>
      <c r="FA240" s="198"/>
      <c r="FB240" s="197">
        <v>0</v>
      </c>
      <c r="FC240" s="198"/>
      <c r="FD240" s="197">
        <v>0</v>
      </c>
      <c r="FE240" s="198"/>
      <c r="FF240" s="197">
        <v>0</v>
      </c>
      <c r="FG240" s="198"/>
      <c r="FH240" s="197">
        <v>0</v>
      </c>
      <c r="FI240" s="198"/>
      <c r="FJ240" s="197">
        <v>0</v>
      </c>
      <c r="FK240" s="198"/>
      <c r="FL240" s="197">
        <v>0</v>
      </c>
      <c r="FM240" s="198"/>
      <c r="FN240" s="197">
        <v>0</v>
      </c>
      <c r="FO240" s="198"/>
      <c r="FP240" s="197">
        <v>0</v>
      </c>
      <c r="FQ240" s="198"/>
      <c r="FR240" s="197">
        <v>0</v>
      </c>
      <c r="FS240" s="198"/>
      <c r="FT240" s="197">
        <v>0</v>
      </c>
      <c r="FU240" s="198"/>
      <c r="FV240" s="197">
        <v>0</v>
      </c>
      <c r="FW240" s="198"/>
      <c r="FX240" s="197">
        <v>0</v>
      </c>
      <c r="FY240" s="198"/>
      <c r="FZ240" s="197">
        <v>0</v>
      </c>
      <c r="GA240" s="198"/>
      <c r="GB240" s="197">
        <v>0</v>
      </c>
      <c r="GC240" s="198"/>
      <c r="GD240" s="197">
        <v>0</v>
      </c>
      <c r="GE240" s="198"/>
      <c r="GF240" s="197">
        <v>0</v>
      </c>
      <c r="GG240" s="198"/>
      <c r="GH240" s="197">
        <v>0</v>
      </c>
      <c r="GI240" s="198"/>
      <c r="GJ240" s="197">
        <v>0</v>
      </c>
      <c r="GK240" s="198"/>
      <c r="GL240" s="197">
        <v>0</v>
      </c>
      <c r="GM240" s="198"/>
      <c r="GN240" s="197">
        <v>0</v>
      </c>
      <c r="GO240" s="198"/>
      <c r="GP240" s="197">
        <v>0</v>
      </c>
      <c r="GQ240" s="198"/>
      <c r="GR240" s="197">
        <v>0</v>
      </c>
      <c r="GS240" s="198"/>
      <c r="GT240" s="197">
        <v>0</v>
      </c>
      <c r="GU240" s="198"/>
      <c r="GV240" s="197">
        <v>0</v>
      </c>
      <c r="GW240" s="198"/>
      <c r="GX240" s="197">
        <v>0</v>
      </c>
      <c r="GY240" s="198"/>
      <c r="GZ240" s="197">
        <v>0</v>
      </c>
      <c r="HA240" s="198"/>
      <c r="HB240" s="197">
        <v>0</v>
      </c>
      <c r="HC240" s="198"/>
      <c r="HD240" s="197">
        <v>0</v>
      </c>
      <c r="HE240" s="198"/>
      <c r="HF240" s="197">
        <v>0</v>
      </c>
      <c r="HG240" s="198"/>
      <c r="HH240" s="197">
        <v>0</v>
      </c>
      <c r="HI240" s="198"/>
      <c r="HJ240" s="197">
        <v>0</v>
      </c>
      <c r="HK240" s="198"/>
      <c r="HL240" s="197">
        <v>0</v>
      </c>
      <c r="HM240" s="198"/>
      <c r="HN240" s="197">
        <v>0</v>
      </c>
      <c r="HO240" s="198"/>
      <c r="HP240" s="197">
        <v>0</v>
      </c>
      <c r="HQ240" s="198"/>
      <c r="HR240" s="197">
        <v>0</v>
      </c>
      <c r="HS240" s="198"/>
      <c r="HT240" s="197">
        <v>0</v>
      </c>
      <c r="HU240" s="198"/>
      <c r="HV240" s="197">
        <v>0</v>
      </c>
      <c r="HW240" s="198"/>
      <c r="HX240" s="197">
        <v>0</v>
      </c>
      <c r="HY240" s="198"/>
      <c r="HZ240" s="197">
        <v>0</v>
      </c>
      <c r="IA240" s="198"/>
      <c r="IB240" s="197">
        <v>0</v>
      </c>
      <c r="IC240" s="198"/>
      <c r="ID240" s="197">
        <v>0</v>
      </c>
      <c r="IE240" s="198"/>
      <c r="IF240" s="197">
        <v>0</v>
      </c>
      <c r="IG240" s="198"/>
      <c r="IH240" s="197">
        <v>0</v>
      </c>
      <c r="II240" s="198"/>
    </row>
    <row r="241" spans="1:243" ht="15.75" customHeight="1" x14ac:dyDescent="0.2">
      <c r="A241" s="604"/>
      <c r="B241" s="598"/>
      <c r="C241" s="613"/>
      <c r="D241" s="8">
        <v>0</v>
      </c>
      <c r="E241" s="537"/>
      <c r="F241" s="201"/>
      <c r="G241" s="202" t="s">
        <v>667</v>
      </c>
      <c r="H241" s="201"/>
      <c r="I241" s="202" t="s">
        <v>667</v>
      </c>
      <c r="J241" s="201"/>
      <c r="K241" s="202" t="s">
        <v>667</v>
      </c>
      <c r="L241" s="201"/>
      <c r="M241" s="202" t="s">
        <v>667</v>
      </c>
      <c r="N241" s="201"/>
      <c r="O241" s="202" t="s">
        <v>667</v>
      </c>
      <c r="P241" s="201"/>
      <c r="Q241" s="202" t="s">
        <v>667</v>
      </c>
      <c r="R241" s="201"/>
      <c r="S241" s="202" t="s">
        <v>667</v>
      </c>
      <c r="T241" s="201"/>
      <c r="U241" s="202" t="s">
        <v>667</v>
      </c>
      <c r="V241" s="201"/>
      <c r="W241" s="202" t="s">
        <v>667</v>
      </c>
      <c r="X241" s="201"/>
      <c r="Y241" s="202" t="s">
        <v>667</v>
      </c>
      <c r="Z241" s="201"/>
      <c r="AA241" s="202" t="s">
        <v>667</v>
      </c>
      <c r="AB241" s="201"/>
      <c r="AC241" s="202" t="s">
        <v>667</v>
      </c>
      <c r="AD241" s="201"/>
      <c r="AE241" s="202" t="s">
        <v>667</v>
      </c>
      <c r="AF241" s="201"/>
      <c r="AG241" s="202" t="s">
        <v>667</v>
      </c>
      <c r="AH241" s="201"/>
      <c r="AI241" s="202" t="s">
        <v>667</v>
      </c>
      <c r="AJ241" s="201"/>
      <c r="AK241" s="202" t="s">
        <v>667</v>
      </c>
      <c r="AL241" s="201"/>
      <c r="AM241" s="202" t="s">
        <v>667</v>
      </c>
      <c r="AN241" s="201"/>
      <c r="AO241" s="202" t="s">
        <v>667</v>
      </c>
      <c r="AP241" s="201"/>
      <c r="AQ241" s="202" t="s">
        <v>667</v>
      </c>
      <c r="AR241" s="201"/>
      <c r="AS241" s="202" t="s">
        <v>667</v>
      </c>
      <c r="AT241" s="201"/>
      <c r="AU241" s="202" t="s">
        <v>667</v>
      </c>
      <c r="AV241" s="201"/>
      <c r="AW241" s="202" t="s">
        <v>667</v>
      </c>
      <c r="AX241" s="201"/>
      <c r="AY241" s="202" t="s">
        <v>667</v>
      </c>
      <c r="AZ241" s="201"/>
      <c r="BA241" s="202" t="s">
        <v>667</v>
      </c>
      <c r="BB241" s="201"/>
      <c r="BC241" s="202" t="s">
        <v>667</v>
      </c>
      <c r="BD241" s="201"/>
      <c r="BE241" s="202" t="s">
        <v>667</v>
      </c>
      <c r="BF241" s="201"/>
      <c r="BG241" s="202" t="s">
        <v>667</v>
      </c>
      <c r="BH241" s="201"/>
      <c r="BI241" s="202" t="s">
        <v>667</v>
      </c>
      <c r="BJ241" s="201"/>
      <c r="BK241" s="202" t="s">
        <v>667</v>
      </c>
      <c r="BL241" s="201"/>
      <c r="BM241" s="202" t="s">
        <v>667</v>
      </c>
      <c r="BN241" s="201"/>
      <c r="BO241" s="202" t="s">
        <v>667</v>
      </c>
      <c r="BP241" s="201"/>
      <c r="BQ241" s="202" t="s">
        <v>667</v>
      </c>
      <c r="BR241" s="201"/>
      <c r="BS241" s="202" t="s">
        <v>667</v>
      </c>
      <c r="BT241" s="201"/>
      <c r="BU241" s="202" t="s">
        <v>667</v>
      </c>
      <c r="BV241" s="201"/>
      <c r="BW241" s="202" t="s">
        <v>667</v>
      </c>
      <c r="BX241" s="201"/>
      <c r="BY241" s="202" t="s">
        <v>667</v>
      </c>
      <c r="BZ241" s="201"/>
      <c r="CA241" s="202" t="s">
        <v>667</v>
      </c>
      <c r="CB241" s="201"/>
      <c r="CC241" s="202" t="s">
        <v>667</v>
      </c>
      <c r="CD241" s="201"/>
      <c r="CE241" s="202" t="s">
        <v>667</v>
      </c>
      <c r="CF241" s="201"/>
      <c r="CG241" s="202" t="s">
        <v>667</v>
      </c>
      <c r="CH241" s="201"/>
      <c r="CI241" s="202" t="s">
        <v>667</v>
      </c>
      <c r="CJ241" s="201"/>
      <c r="CK241" s="202" t="s">
        <v>667</v>
      </c>
      <c r="CL241" s="201"/>
      <c r="CM241" s="202" t="s">
        <v>667</v>
      </c>
      <c r="CN241" s="201"/>
      <c r="CO241" s="202" t="s">
        <v>667</v>
      </c>
      <c r="CP241" s="201"/>
      <c r="CQ241" s="202" t="s">
        <v>667</v>
      </c>
      <c r="CR241" s="201"/>
      <c r="CS241" s="202" t="s">
        <v>667</v>
      </c>
      <c r="CT241" s="201"/>
      <c r="CU241" s="202" t="s">
        <v>667</v>
      </c>
      <c r="CV241" s="201"/>
      <c r="CW241" s="202" t="s">
        <v>667</v>
      </c>
      <c r="CX241" s="201"/>
      <c r="CY241" s="202" t="s">
        <v>667</v>
      </c>
      <c r="CZ241" s="201"/>
      <c r="DA241" s="202" t="s">
        <v>667</v>
      </c>
      <c r="DB241" s="201"/>
      <c r="DC241" s="202" t="s">
        <v>667</v>
      </c>
      <c r="DD241" s="201"/>
      <c r="DE241" s="202" t="s">
        <v>667</v>
      </c>
      <c r="DF241" s="201"/>
      <c r="DG241" s="202" t="s">
        <v>667</v>
      </c>
      <c r="DH241" s="201"/>
      <c r="DI241" s="202" t="s">
        <v>667</v>
      </c>
      <c r="DJ241" s="201"/>
      <c r="DK241" s="202" t="s">
        <v>667</v>
      </c>
      <c r="DL241" s="201"/>
      <c r="DM241" s="202" t="s">
        <v>667</v>
      </c>
      <c r="DN241" s="201"/>
      <c r="DO241" s="202" t="s">
        <v>667</v>
      </c>
      <c r="DP241" s="201"/>
      <c r="DQ241" s="202" t="s">
        <v>667</v>
      </c>
      <c r="DR241" s="201"/>
      <c r="DS241" s="202" t="s">
        <v>667</v>
      </c>
      <c r="DT241" s="201"/>
      <c r="DU241" s="202" t="s">
        <v>667</v>
      </c>
      <c r="DV241" s="201"/>
      <c r="DW241" s="202" t="s">
        <v>667</v>
      </c>
      <c r="DX241" s="201"/>
      <c r="DY241" s="202" t="s">
        <v>667</v>
      </c>
      <c r="DZ241" s="201"/>
      <c r="EA241" s="202" t="s">
        <v>667</v>
      </c>
      <c r="EB241" s="201"/>
      <c r="EC241" s="202" t="s">
        <v>667</v>
      </c>
      <c r="ED241" s="201"/>
      <c r="EE241" s="202" t="s">
        <v>667</v>
      </c>
      <c r="EF241" s="201"/>
      <c r="EG241" s="202" t="s">
        <v>667</v>
      </c>
      <c r="EH241" s="201"/>
      <c r="EI241" s="202" t="s">
        <v>667</v>
      </c>
      <c r="EJ241" s="201"/>
      <c r="EK241" s="202" t="s">
        <v>667</v>
      </c>
      <c r="EL241" s="201"/>
      <c r="EM241" s="202" t="s">
        <v>667</v>
      </c>
      <c r="EN241" s="201"/>
      <c r="EO241" s="202" t="s">
        <v>667</v>
      </c>
      <c r="EP241" s="201"/>
      <c r="EQ241" s="202" t="s">
        <v>667</v>
      </c>
      <c r="ER241" s="201"/>
      <c r="ES241" s="202" t="s">
        <v>667</v>
      </c>
      <c r="ET241" s="201"/>
      <c r="EU241" s="202" t="s">
        <v>667</v>
      </c>
      <c r="EV241" s="201"/>
      <c r="EW241" s="202" t="s">
        <v>667</v>
      </c>
      <c r="EX241" s="201"/>
      <c r="EY241" s="202" t="s">
        <v>667</v>
      </c>
      <c r="EZ241" s="201"/>
      <c r="FA241" s="202" t="s">
        <v>667</v>
      </c>
      <c r="FB241" s="201"/>
      <c r="FC241" s="202" t="s">
        <v>667</v>
      </c>
      <c r="FD241" s="201"/>
      <c r="FE241" s="202" t="s">
        <v>667</v>
      </c>
      <c r="FF241" s="201"/>
      <c r="FG241" s="202" t="s">
        <v>667</v>
      </c>
      <c r="FH241" s="201"/>
      <c r="FI241" s="202" t="s">
        <v>667</v>
      </c>
      <c r="FJ241" s="201"/>
      <c r="FK241" s="202" t="s">
        <v>667</v>
      </c>
      <c r="FL241" s="201"/>
      <c r="FM241" s="202" t="s">
        <v>667</v>
      </c>
      <c r="FN241" s="201"/>
      <c r="FO241" s="202" t="s">
        <v>667</v>
      </c>
      <c r="FP241" s="201"/>
      <c r="FQ241" s="202" t="s">
        <v>667</v>
      </c>
      <c r="FR241" s="201"/>
      <c r="FS241" s="202" t="s">
        <v>667</v>
      </c>
      <c r="FT241" s="201"/>
      <c r="FU241" s="202" t="s">
        <v>667</v>
      </c>
      <c r="FV241" s="201"/>
      <c r="FW241" s="202" t="s">
        <v>667</v>
      </c>
      <c r="FX241" s="201"/>
      <c r="FY241" s="202" t="s">
        <v>667</v>
      </c>
      <c r="FZ241" s="201"/>
      <c r="GA241" s="202" t="s">
        <v>667</v>
      </c>
      <c r="GB241" s="201"/>
      <c r="GC241" s="202" t="s">
        <v>667</v>
      </c>
      <c r="GD241" s="201"/>
      <c r="GE241" s="202" t="s">
        <v>667</v>
      </c>
      <c r="GF241" s="201"/>
      <c r="GG241" s="202" t="s">
        <v>667</v>
      </c>
      <c r="GH241" s="201"/>
      <c r="GI241" s="202" t="s">
        <v>667</v>
      </c>
      <c r="GJ241" s="201"/>
      <c r="GK241" s="202" t="s">
        <v>667</v>
      </c>
      <c r="GL241" s="201"/>
      <c r="GM241" s="202" t="s">
        <v>667</v>
      </c>
      <c r="GN241" s="201"/>
      <c r="GO241" s="202" t="s">
        <v>667</v>
      </c>
      <c r="GP241" s="201"/>
      <c r="GQ241" s="202" t="s">
        <v>667</v>
      </c>
      <c r="GR241" s="201"/>
      <c r="GS241" s="202" t="s">
        <v>667</v>
      </c>
      <c r="GT241" s="201"/>
      <c r="GU241" s="202" t="s">
        <v>667</v>
      </c>
      <c r="GV241" s="201"/>
      <c r="GW241" s="202" t="s">
        <v>667</v>
      </c>
      <c r="GX241" s="201"/>
      <c r="GY241" s="202" t="s">
        <v>667</v>
      </c>
      <c r="GZ241" s="201"/>
      <c r="HA241" s="202" t="s">
        <v>667</v>
      </c>
      <c r="HB241" s="201"/>
      <c r="HC241" s="202" t="s">
        <v>667</v>
      </c>
      <c r="HD241" s="201"/>
      <c r="HE241" s="202" t="s">
        <v>667</v>
      </c>
      <c r="HF241" s="201"/>
      <c r="HG241" s="202" t="s">
        <v>667</v>
      </c>
      <c r="HH241" s="201"/>
      <c r="HI241" s="202" t="s">
        <v>667</v>
      </c>
      <c r="HJ241" s="201"/>
      <c r="HK241" s="202" t="s">
        <v>667</v>
      </c>
      <c r="HL241" s="201"/>
      <c r="HM241" s="202" t="s">
        <v>667</v>
      </c>
      <c r="HN241" s="201"/>
      <c r="HO241" s="202" t="s">
        <v>667</v>
      </c>
      <c r="HP241" s="201"/>
      <c r="HQ241" s="202" t="s">
        <v>667</v>
      </c>
      <c r="HR241" s="201"/>
      <c r="HS241" s="202" t="s">
        <v>667</v>
      </c>
      <c r="HT241" s="201"/>
      <c r="HU241" s="202" t="s">
        <v>667</v>
      </c>
      <c r="HV241" s="201"/>
      <c r="HW241" s="202" t="s">
        <v>667</v>
      </c>
      <c r="HX241" s="201"/>
      <c r="HY241" s="202" t="s">
        <v>667</v>
      </c>
      <c r="HZ241" s="201"/>
      <c r="IA241" s="202" t="s">
        <v>667</v>
      </c>
      <c r="IB241" s="201"/>
      <c r="IC241" s="202" t="s">
        <v>667</v>
      </c>
      <c r="ID241" s="201"/>
      <c r="IE241" s="202" t="s">
        <v>667</v>
      </c>
      <c r="IF241" s="201"/>
      <c r="IG241" s="202" t="s">
        <v>667</v>
      </c>
      <c r="IH241" s="201"/>
      <c r="II241" s="202" t="s">
        <v>667</v>
      </c>
    </row>
    <row r="242" spans="1:243" ht="15.75" customHeight="1" x14ac:dyDescent="0.2">
      <c r="A242" s="604"/>
      <c r="B242" s="598"/>
      <c r="C242" s="613"/>
      <c r="D242" s="9">
        <v>0</v>
      </c>
      <c r="E242" s="538" t="s">
        <v>101</v>
      </c>
      <c r="F242" s="195">
        <v>0</v>
      </c>
      <c r="G242" s="196"/>
      <c r="H242" s="195">
        <v>0</v>
      </c>
      <c r="I242" s="196"/>
      <c r="J242" s="195">
        <v>0</v>
      </c>
      <c r="K242" s="196"/>
      <c r="L242" s="195">
        <v>0</v>
      </c>
      <c r="M242" s="196"/>
      <c r="N242" s="195">
        <v>0</v>
      </c>
      <c r="O242" s="196"/>
      <c r="P242" s="195">
        <v>0</v>
      </c>
      <c r="Q242" s="196"/>
      <c r="R242" s="195">
        <v>0</v>
      </c>
      <c r="S242" s="196"/>
      <c r="T242" s="195">
        <v>0</v>
      </c>
      <c r="U242" s="196"/>
      <c r="V242" s="195">
        <v>0</v>
      </c>
      <c r="W242" s="196"/>
      <c r="X242" s="195">
        <v>0</v>
      </c>
      <c r="Y242" s="196"/>
      <c r="Z242" s="195">
        <v>0</v>
      </c>
      <c r="AA242" s="196"/>
      <c r="AB242" s="195">
        <v>0</v>
      </c>
      <c r="AC242" s="196"/>
      <c r="AD242" s="195">
        <v>0</v>
      </c>
      <c r="AE242" s="196"/>
      <c r="AF242" s="195">
        <v>0</v>
      </c>
      <c r="AG242" s="196"/>
      <c r="AH242" s="195">
        <v>0</v>
      </c>
      <c r="AI242" s="196"/>
      <c r="AJ242" s="195">
        <v>0</v>
      </c>
      <c r="AK242" s="196"/>
      <c r="AL242" s="195">
        <v>0</v>
      </c>
      <c r="AM242" s="196"/>
      <c r="AN242" s="195">
        <v>0</v>
      </c>
      <c r="AO242" s="196"/>
      <c r="AP242" s="195">
        <v>0</v>
      </c>
      <c r="AQ242" s="196"/>
      <c r="AR242" s="195">
        <v>0</v>
      </c>
      <c r="AS242" s="196"/>
      <c r="AT242" s="195">
        <v>0</v>
      </c>
      <c r="AU242" s="196"/>
      <c r="AV242" s="195">
        <v>0</v>
      </c>
      <c r="AW242" s="196"/>
      <c r="AX242" s="195">
        <v>0</v>
      </c>
      <c r="AY242" s="196"/>
      <c r="AZ242" s="195">
        <v>0</v>
      </c>
      <c r="BA242" s="196"/>
      <c r="BB242" s="195">
        <v>0</v>
      </c>
      <c r="BC242" s="196"/>
      <c r="BD242" s="195">
        <v>0</v>
      </c>
      <c r="BE242" s="196"/>
      <c r="BF242" s="195">
        <v>0</v>
      </c>
      <c r="BG242" s="196"/>
      <c r="BH242" s="195">
        <v>0</v>
      </c>
      <c r="BI242" s="196"/>
      <c r="BJ242" s="195">
        <v>0</v>
      </c>
      <c r="BK242" s="196"/>
      <c r="BL242" s="195">
        <v>0</v>
      </c>
      <c r="BM242" s="196"/>
      <c r="BN242" s="195">
        <v>0</v>
      </c>
      <c r="BO242" s="196"/>
      <c r="BP242" s="195">
        <v>0</v>
      </c>
      <c r="BQ242" s="196"/>
      <c r="BR242" s="195">
        <v>0</v>
      </c>
      <c r="BS242" s="196"/>
      <c r="BT242" s="195">
        <v>0</v>
      </c>
      <c r="BU242" s="196"/>
      <c r="BV242" s="195">
        <v>0</v>
      </c>
      <c r="BW242" s="196"/>
      <c r="BX242" s="195">
        <v>0</v>
      </c>
      <c r="BY242" s="196"/>
      <c r="BZ242" s="195">
        <v>0</v>
      </c>
      <c r="CA242" s="196"/>
      <c r="CB242" s="195">
        <v>0</v>
      </c>
      <c r="CC242" s="196"/>
      <c r="CD242" s="195">
        <v>0</v>
      </c>
      <c r="CE242" s="196"/>
      <c r="CF242" s="195">
        <v>0</v>
      </c>
      <c r="CG242" s="196"/>
      <c r="CH242" s="195">
        <v>0</v>
      </c>
      <c r="CI242" s="196"/>
      <c r="CJ242" s="195">
        <v>0</v>
      </c>
      <c r="CK242" s="196"/>
      <c r="CL242" s="195">
        <v>0</v>
      </c>
      <c r="CM242" s="196"/>
      <c r="CN242" s="195">
        <v>0</v>
      </c>
      <c r="CO242" s="196"/>
      <c r="CP242" s="195">
        <v>0</v>
      </c>
      <c r="CQ242" s="196"/>
      <c r="CR242" s="195">
        <v>0</v>
      </c>
      <c r="CS242" s="196"/>
      <c r="CT242" s="195">
        <v>0</v>
      </c>
      <c r="CU242" s="196"/>
      <c r="CV242" s="195">
        <v>0</v>
      </c>
      <c r="CW242" s="196"/>
      <c r="CX242" s="195">
        <v>0</v>
      </c>
      <c r="CY242" s="196"/>
      <c r="CZ242" s="195">
        <v>0</v>
      </c>
      <c r="DA242" s="196"/>
      <c r="DB242" s="195">
        <v>0</v>
      </c>
      <c r="DC242" s="196"/>
      <c r="DD242" s="195">
        <v>0</v>
      </c>
      <c r="DE242" s="196"/>
      <c r="DF242" s="195">
        <v>0</v>
      </c>
      <c r="DG242" s="196"/>
      <c r="DH242" s="195">
        <v>0</v>
      </c>
      <c r="DI242" s="196"/>
      <c r="DJ242" s="195">
        <v>0</v>
      </c>
      <c r="DK242" s="196"/>
      <c r="DL242" s="195">
        <v>0</v>
      </c>
      <c r="DM242" s="196"/>
      <c r="DN242" s="195">
        <v>0</v>
      </c>
      <c r="DO242" s="196"/>
      <c r="DP242" s="195">
        <v>0</v>
      </c>
      <c r="DQ242" s="196"/>
      <c r="DR242" s="195">
        <v>0</v>
      </c>
      <c r="DS242" s="196"/>
      <c r="DT242" s="195">
        <v>0</v>
      </c>
      <c r="DU242" s="196"/>
      <c r="DV242" s="195">
        <v>0</v>
      </c>
      <c r="DW242" s="196"/>
      <c r="DX242" s="195">
        <v>0</v>
      </c>
      <c r="DY242" s="196"/>
      <c r="DZ242" s="195">
        <v>0</v>
      </c>
      <c r="EA242" s="196"/>
      <c r="EB242" s="195">
        <v>0</v>
      </c>
      <c r="EC242" s="196"/>
      <c r="ED242" s="195">
        <v>0</v>
      </c>
      <c r="EE242" s="196"/>
      <c r="EF242" s="195">
        <v>0</v>
      </c>
      <c r="EG242" s="196"/>
      <c r="EH242" s="195">
        <v>0</v>
      </c>
      <c r="EI242" s="196"/>
      <c r="EJ242" s="195">
        <v>0</v>
      </c>
      <c r="EK242" s="196"/>
      <c r="EL242" s="195">
        <v>0</v>
      </c>
      <c r="EM242" s="196"/>
      <c r="EN242" s="195">
        <v>0</v>
      </c>
      <c r="EO242" s="196"/>
      <c r="EP242" s="195">
        <v>0</v>
      </c>
      <c r="EQ242" s="196"/>
      <c r="ER242" s="195">
        <v>0</v>
      </c>
      <c r="ES242" s="196"/>
      <c r="ET242" s="195">
        <v>0</v>
      </c>
      <c r="EU242" s="196"/>
      <c r="EV242" s="195">
        <v>0</v>
      </c>
      <c r="EW242" s="196"/>
      <c r="EX242" s="195">
        <v>0</v>
      </c>
      <c r="EY242" s="196"/>
      <c r="EZ242" s="195">
        <v>0</v>
      </c>
      <c r="FA242" s="196"/>
      <c r="FB242" s="195">
        <v>0</v>
      </c>
      <c r="FC242" s="196"/>
      <c r="FD242" s="195">
        <v>0</v>
      </c>
      <c r="FE242" s="196"/>
      <c r="FF242" s="195">
        <v>0</v>
      </c>
      <c r="FG242" s="196"/>
      <c r="FH242" s="195">
        <v>0</v>
      </c>
      <c r="FI242" s="196"/>
      <c r="FJ242" s="195">
        <v>0</v>
      </c>
      <c r="FK242" s="196"/>
      <c r="FL242" s="195">
        <v>0</v>
      </c>
      <c r="FM242" s="196"/>
      <c r="FN242" s="195">
        <v>0</v>
      </c>
      <c r="FO242" s="196"/>
      <c r="FP242" s="195">
        <v>0</v>
      </c>
      <c r="FQ242" s="196"/>
      <c r="FR242" s="195">
        <v>0</v>
      </c>
      <c r="FS242" s="196"/>
      <c r="FT242" s="195">
        <v>0</v>
      </c>
      <c r="FU242" s="196"/>
      <c r="FV242" s="195">
        <v>0</v>
      </c>
      <c r="FW242" s="196"/>
      <c r="FX242" s="195">
        <v>0</v>
      </c>
      <c r="FY242" s="196"/>
      <c r="FZ242" s="195">
        <v>0</v>
      </c>
      <c r="GA242" s="196"/>
      <c r="GB242" s="195">
        <v>0</v>
      </c>
      <c r="GC242" s="196"/>
      <c r="GD242" s="195">
        <v>0</v>
      </c>
      <c r="GE242" s="196"/>
      <c r="GF242" s="195">
        <v>0</v>
      </c>
      <c r="GG242" s="196"/>
      <c r="GH242" s="195">
        <v>0</v>
      </c>
      <c r="GI242" s="196"/>
      <c r="GJ242" s="195">
        <v>0</v>
      </c>
      <c r="GK242" s="196"/>
      <c r="GL242" s="195">
        <v>0</v>
      </c>
      <c r="GM242" s="196"/>
      <c r="GN242" s="195">
        <v>0</v>
      </c>
      <c r="GO242" s="196"/>
      <c r="GP242" s="195">
        <v>0</v>
      </c>
      <c r="GQ242" s="196"/>
      <c r="GR242" s="195">
        <v>0</v>
      </c>
      <c r="GS242" s="196"/>
      <c r="GT242" s="195">
        <v>0</v>
      </c>
      <c r="GU242" s="196"/>
      <c r="GV242" s="195">
        <v>0</v>
      </c>
      <c r="GW242" s="196"/>
      <c r="GX242" s="195">
        <v>0</v>
      </c>
      <c r="GY242" s="196"/>
      <c r="GZ242" s="195">
        <v>0</v>
      </c>
      <c r="HA242" s="196"/>
      <c r="HB242" s="195">
        <v>0</v>
      </c>
      <c r="HC242" s="196"/>
      <c r="HD242" s="195">
        <v>0</v>
      </c>
      <c r="HE242" s="196"/>
      <c r="HF242" s="195">
        <v>0</v>
      </c>
      <c r="HG242" s="196"/>
      <c r="HH242" s="195">
        <v>0</v>
      </c>
      <c r="HI242" s="196"/>
      <c r="HJ242" s="195">
        <v>0</v>
      </c>
      <c r="HK242" s="196"/>
      <c r="HL242" s="195">
        <v>0</v>
      </c>
      <c r="HM242" s="196"/>
      <c r="HN242" s="195">
        <v>0</v>
      </c>
      <c r="HO242" s="196"/>
      <c r="HP242" s="195">
        <v>0</v>
      </c>
      <c r="HQ242" s="196"/>
      <c r="HR242" s="195">
        <v>0</v>
      </c>
      <c r="HS242" s="196"/>
      <c r="HT242" s="195">
        <v>0</v>
      </c>
      <c r="HU242" s="196"/>
      <c r="HV242" s="195">
        <v>0</v>
      </c>
      <c r="HW242" s="196"/>
      <c r="HX242" s="195">
        <v>0</v>
      </c>
      <c r="HY242" s="196"/>
      <c r="HZ242" s="195">
        <v>0</v>
      </c>
      <c r="IA242" s="196"/>
      <c r="IB242" s="195">
        <v>0</v>
      </c>
      <c r="IC242" s="196"/>
      <c r="ID242" s="195">
        <v>0</v>
      </c>
      <c r="IE242" s="196"/>
      <c r="IF242" s="195">
        <v>0</v>
      </c>
      <c r="IG242" s="196"/>
      <c r="IH242" s="195">
        <v>0</v>
      </c>
      <c r="II242" s="196"/>
    </row>
    <row r="243" spans="1:243" ht="15.75" customHeight="1" x14ac:dyDescent="0.2">
      <c r="A243" s="605"/>
      <c r="B243" s="611"/>
      <c r="C243" s="614"/>
      <c r="D243" s="8" t="s">
        <v>9</v>
      </c>
      <c r="E243" s="537"/>
      <c r="F243" s="201"/>
      <c r="G243" s="202" t="s">
        <v>667</v>
      </c>
      <c r="H243" s="201"/>
      <c r="I243" s="202" t="s">
        <v>667</v>
      </c>
      <c r="J243" s="201"/>
      <c r="K243" s="202" t="s">
        <v>667</v>
      </c>
      <c r="L243" s="201"/>
      <c r="M243" s="202" t="s">
        <v>667</v>
      </c>
      <c r="N243" s="201"/>
      <c r="O243" s="202" t="s">
        <v>667</v>
      </c>
      <c r="P243" s="201"/>
      <c r="Q243" s="202" t="s">
        <v>667</v>
      </c>
      <c r="R243" s="201"/>
      <c r="S243" s="202" t="s">
        <v>667</v>
      </c>
      <c r="T243" s="201"/>
      <c r="U243" s="202" t="s">
        <v>667</v>
      </c>
      <c r="V243" s="201"/>
      <c r="W243" s="202" t="s">
        <v>667</v>
      </c>
      <c r="X243" s="201"/>
      <c r="Y243" s="202" t="s">
        <v>667</v>
      </c>
      <c r="Z243" s="201"/>
      <c r="AA243" s="202" t="s">
        <v>667</v>
      </c>
      <c r="AB243" s="201"/>
      <c r="AC243" s="202" t="s">
        <v>667</v>
      </c>
      <c r="AD243" s="201"/>
      <c r="AE243" s="202" t="s">
        <v>667</v>
      </c>
      <c r="AF243" s="201"/>
      <c r="AG243" s="202" t="s">
        <v>667</v>
      </c>
      <c r="AH243" s="201"/>
      <c r="AI243" s="202" t="s">
        <v>667</v>
      </c>
      <c r="AJ243" s="201"/>
      <c r="AK243" s="202" t="s">
        <v>667</v>
      </c>
      <c r="AL243" s="201"/>
      <c r="AM243" s="202" t="s">
        <v>667</v>
      </c>
      <c r="AN243" s="201"/>
      <c r="AO243" s="202" t="s">
        <v>667</v>
      </c>
      <c r="AP243" s="201"/>
      <c r="AQ243" s="202" t="s">
        <v>667</v>
      </c>
      <c r="AR243" s="201"/>
      <c r="AS243" s="202" t="s">
        <v>667</v>
      </c>
      <c r="AT243" s="201"/>
      <c r="AU243" s="202" t="s">
        <v>667</v>
      </c>
      <c r="AV243" s="201"/>
      <c r="AW243" s="202" t="s">
        <v>667</v>
      </c>
      <c r="AX243" s="201"/>
      <c r="AY243" s="202" t="s">
        <v>667</v>
      </c>
      <c r="AZ243" s="201"/>
      <c r="BA243" s="202" t="s">
        <v>667</v>
      </c>
      <c r="BB243" s="201"/>
      <c r="BC243" s="202" t="s">
        <v>667</v>
      </c>
      <c r="BD243" s="201"/>
      <c r="BE243" s="202" t="s">
        <v>667</v>
      </c>
      <c r="BF243" s="201"/>
      <c r="BG243" s="202" t="s">
        <v>667</v>
      </c>
      <c r="BH243" s="201"/>
      <c r="BI243" s="202" t="s">
        <v>667</v>
      </c>
      <c r="BJ243" s="201"/>
      <c r="BK243" s="202" t="s">
        <v>667</v>
      </c>
      <c r="BL243" s="201"/>
      <c r="BM243" s="202" t="s">
        <v>667</v>
      </c>
      <c r="BN243" s="201"/>
      <c r="BO243" s="202" t="s">
        <v>667</v>
      </c>
      <c r="BP243" s="201"/>
      <c r="BQ243" s="202" t="s">
        <v>667</v>
      </c>
      <c r="BR243" s="201"/>
      <c r="BS243" s="202" t="s">
        <v>667</v>
      </c>
      <c r="BT243" s="201"/>
      <c r="BU243" s="202" t="s">
        <v>667</v>
      </c>
      <c r="BV243" s="201"/>
      <c r="BW243" s="202" t="s">
        <v>667</v>
      </c>
      <c r="BX243" s="201"/>
      <c r="BY243" s="202" t="s">
        <v>667</v>
      </c>
      <c r="BZ243" s="201"/>
      <c r="CA243" s="202" t="s">
        <v>667</v>
      </c>
      <c r="CB243" s="201"/>
      <c r="CC243" s="202" t="s">
        <v>667</v>
      </c>
      <c r="CD243" s="201"/>
      <c r="CE243" s="202" t="s">
        <v>667</v>
      </c>
      <c r="CF243" s="201"/>
      <c r="CG243" s="202" t="s">
        <v>667</v>
      </c>
      <c r="CH243" s="201"/>
      <c r="CI243" s="202" t="s">
        <v>667</v>
      </c>
      <c r="CJ243" s="201"/>
      <c r="CK243" s="202" t="s">
        <v>667</v>
      </c>
      <c r="CL243" s="201"/>
      <c r="CM243" s="202" t="s">
        <v>667</v>
      </c>
      <c r="CN243" s="201"/>
      <c r="CO243" s="202" t="s">
        <v>667</v>
      </c>
      <c r="CP243" s="201"/>
      <c r="CQ243" s="202" t="s">
        <v>667</v>
      </c>
      <c r="CR243" s="201"/>
      <c r="CS243" s="202" t="s">
        <v>667</v>
      </c>
      <c r="CT243" s="201"/>
      <c r="CU243" s="202" t="s">
        <v>667</v>
      </c>
      <c r="CV243" s="201"/>
      <c r="CW243" s="202" t="s">
        <v>667</v>
      </c>
      <c r="CX243" s="201"/>
      <c r="CY243" s="202" t="s">
        <v>667</v>
      </c>
      <c r="CZ243" s="201"/>
      <c r="DA243" s="202" t="s">
        <v>667</v>
      </c>
      <c r="DB243" s="201"/>
      <c r="DC243" s="202" t="s">
        <v>667</v>
      </c>
      <c r="DD243" s="201"/>
      <c r="DE243" s="202" t="s">
        <v>667</v>
      </c>
      <c r="DF243" s="201"/>
      <c r="DG243" s="202" t="s">
        <v>667</v>
      </c>
      <c r="DH243" s="201"/>
      <c r="DI243" s="202" t="s">
        <v>667</v>
      </c>
      <c r="DJ243" s="201"/>
      <c r="DK243" s="202" t="s">
        <v>667</v>
      </c>
      <c r="DL243" s="201"/>
      <c r="DM243" s="202" t="s">
        <v>667</v>
      </c>
      <c r="DN243" s="201"/>
      <c r="DO243" s="202" t="s">
        <v>667</v>
      </c>
      <c r="DP243" s="201"/>
      <c r="DQ243" s="202" t="s">
        <v>667</v>
      </c>
      <c r="DR243" s="201"/>
      <c r="DS243" s="202" t="s">
        <v>667</v>
      </c>
      <c r="DT243" s="201"/>
      <c r="DU243" s="202" t="s">
        <v>667</v>
      </c>
      <c r="DV243" s="201"/>
      <c r="DW243" s="202" t="s">
        <v>667</v>
      </c>
      <c r="DX243" s="201"/>
      <c r="DY243" s="202" t="s">
        <v>667</v>
      </c>
      <c r="DZ243" s="201"/>
      <c r="EA243" s="202" t="s">
        <v>667</v>
      </c>
      <c r="EB243" s="201"/>
      <c r="EC243" s="202" t="s">
        <v>667</v>
      </c>
      <c r="ED243" s="201"/>
      <c r="EE243" s="202" t="s">
        <v>667</v>
      </c>
      <c r="EF243" s="201"/>
      <c r="EG243" s="202" t="s">
        <v>667</v>
      </c>
      <c r="EH243" s="201"/>
      <c r="EI243" s="202" t="s">
        <v>667</v>
      </c>
      <c r="EJ243" s="201"/>
      <c r="EK243" s="202" t="s">
        <v>667</v>
      </c>
      <c r="EL243" s="201"/>
      <c r="EM243" s="202" t="s">
        <v>667</v>
      </c>
      <c r="EN243" s="201"/>
      <c r="EO243" s="202" t="s">
        <v>667</v>
      </c>
      <c r="EP243" s="201"/>
      <c r="EQ243" s="202" t="s">
        <v>667</v>
      </c>
      <c r="ER243" s="201"/>
      <c r="ES243" s="202" t="s">
        <v>667</v>
      </c>
      <c r="ET243" s="201"/>
      <c r="EU243" s="202" t="s">
        <v>667</v>
      </c>
      <c r="EV243" s="201"/>
      <c r="EW243" s="202" t="s">
        <v>667</v>
      </c>
      <c r="EX243" s="201"/>
      <c r="EY243" s="202" t="s">
        <v>667</v>
      </c>
      <c r="EZ243" s="201"/>
      <c r="FA243" s="202" t="s">
        <v>667</v>
      </c>
      <c r="FB243" s="201"/>
      <c r="FC243" s="202" t="s">
        <v>667</v>
      </c>
      <c r="FD243" s="201"/>
      <c r="FE243" s="202" t="s">
        <v>667</v>
      </c>
      <c r="FF243" s="201"/>
      <c r="FG243" s="202" t="s">
        <v>667</v>
      </c>
      <c r="FH243" s="201"/>
      <c r="FI243" s="202" t="s">
        <v>667</v>
      </c>
      <c r="FJ243" s="201"/>
      <c r="FK243" s="202" t="s">
        <v>667</v>
      </c>
      <c r="FL243" s="201"/>
      <c r="FM243" s="202" t="s">
        <v>667</v>
      </c>
      <c r="FN243" s="201"/>
      <c r="FO243" s="202" t="s">
        <v>667</v>
      </c>
      <c r="FP243" s="201"/>
      <c r="FQ243" s="202" t="s">
        <v>667</v>
      </c>
      <c r="FR243" s="201"/>
      <c r="FS243" s="202" t="s">
        <v>667</v>
      </c>
      <c r="FT243" s="201"/>
      <c r="FU243" s="202" t="s">
        <v>667</v>
      </c>
      <c r="FV243" s="201"/>
      <c r="FW243" s="202" t="s">
        <v>667</v>
      </c>
      <c r="FX243" s="201"/>
      <c r="FY243" s="202" t="s">
        <v>667</v>
      </c>
      <c r="FZ243" s="201"/>
      <c r="GA243" s="202" t="s">
        <v>667</v>
      </c>
      <c r="GB243" s="201"/>
      <c r="GC243" s="202" t="s">
        <v>667</v>
      </c>
      <c r="GD243" s="201"/>
      <c r="GE243" s="202" t="s">
        <v>667</v>
      </c>
      <c r="GF243" s="201"/>
      <c r="GG243" s="202" t="s">
        <v>667</v>
      </c>
      <c r="GH243" s="201"/>
      <c r="GI243" s="202" t="s">
        <v>667</v>
      </c>
      <c r="GJ243" s="201"/>
      <c r="GK243" s="202" t="s">
        <v>667</v>
      </c>
      <c r="GL243" s="201"/>
      <c r="GM243" s="202" t="s">
        <v>667</v>
      </c>
      <c r="GN243" s="201"/>
      <c r="GO243" s="202" t="s">
        <v>667</v>
      </c>
      <c r="GP243" s="201"/>
      <c r="GQ243" s="202" t="s">
        <v>667</v>
      </c>
      <c r="GR243" s="201"/>
      <c r="GS243" s="202" t="s">
        <v>667</v>
      </c>
      <c r="GT243" s="201"/>
      <c r="GU243" s="202" t="s">
        <v>667</v>
      </c>
      <c r="GV243" s="201"/>
      <c r="GW243" s="202" t="s">
        <v>667</v>
      </c>
      <c r="GX243" s="201"/>
      <c r="GY243" s="202" t="s">
        <v>667</v>
      </c>
      <c r="GZ243" s="201"/>
      <c r="HA243" s="202" t="s">
        <v>667</v>
      </c>
      <c r="HB243" s="201"/>
      <c r="HC243" s="202" t="s">
        <v>667</v>
      </c>
      <c r="HD243" s="201"/>
      <c r="HE243" s="202" t="s">
        <v>667</v>
      </c>
      <c r="HF243" s="201"/>
      <c r="HG243" s="202" t="s">
        <v>667</v>
      </c>
      <c r="HH243" s="201"/>
      <c r="HI243" s="202" t="s">
        <v>667</v>
      </c>
      <c r="HJ243" s="201"/>
      <c r="HK243" s="202" t="s">
        <v>667</v>
      </c>
      <c r="HL243" s="201"/>
      <c r="HM243" s="202" t="s">
        <v>667</v>
      </c>
      <c r="HN243" s="201"/>
      <c r="HO243" s="202" t="s">
        <v>667</v>
      </c>
      <c r="HP243" s="201"/>
      <c r="HQ243" s="202" t="s">
        <v>667</v>
      </c>
      <c r="HR243" s="201"/>
      <c r="HS243" s="202" t="s">
        <v>667</v>
      </c>
      <c r="HT243" s="201"/>
      <c r="HU243" s="202" t="s">
        <v>667</v>
      </c>
      <c r="HV243" s="201"/>
      <c r="HW243" s="202" t="s">
        <v>667</v>
      </c>
      <c r="HX243" s="201"/>
      <c r="HY243" s="202" t="s">
        <v>667</v>
      </c>
      <c r="HZ243" s="201"/>
      <c r="IA243" s="202" t="s">
        <v>667</v>
      </c>
      <c r="IB243" s="201"/>
      <c r="IC243" s="202" t="s">
        <v>667</v>
      </c>
      <c r="ID243" s="201"/>
      <c r="IE243" s="202" t="s">
        <v>667</v>
      </c>
      <c r="IF243" s="201"/>
      <c r="IG243" s="202" t="s">
        <v>667</v>
      </c>
      <c r="IH243" s="201"/>
      <c r="II243" s="202" t="s">
        <v>667</v>
      </c>
    </row>
    <row r="256" spans="1:243" ht="13.5" thickBot="1" x14ac:dyDescent="0.25"/>
    <row r="257" spans="1:243" s="159" customFormat="1" ht="27.75" customHeight="1" x14ac:dyDescent="0.2">
      <c r="A257" s="1" t="s">
        <v>0</v>
      </c>
      <c r="B257" s="2" t="s">
        <v>1</v>
      </c>
      <c r="C257" s="2" t="s">
        <v>2</v>
      </c>
      <c r="D257" s="2" t="s">
        <v>3</v>
      </c>
      <c r="E257" s="3" t="s">
        <v>4</v>
      </c>
      <c r="F257" s="11" t="s">
        <v>115</v>
      </c>
      <c r="G257" s="12"/>
      <c r="H257" s="11" t="s">
        <v>116</v>
      </c>
      <c r="I257" s="12"/>
      <c r="J257" s="11" t="s">
        <v>117</v>
      </c>
      <c r="K257" s="12"/>
      <c r="L257" s="11" t="s">
        <v>118</v>
      </c>
      <c r="M257" s="12"/>
      <c r="N257" s="11" t="s">
        <v>119</v>
      </c>
      <c r="O257" s="12"/>
      <c r="P257" s="11" t="s">
        <v>120</v>
      </c>
      <c r="Q257" s="12"/>
      <c r="R257" s="11" t="s">
        <v>121</v>
      </c>
      <c r="S257" s="12"/>
      <c r="T257" s="11" t="s">
        <v>122</v>
      </c>
      <c r="U257" s="12"/>
      <c r="V257" s="11" t="s">
        <v>123</v>
      </c>
      <c r="W257" s="12"/>
      <c r="X257" s="11" t="s">
        <v>124</v>
      </c>
      <c r="Y257" s="12"/>
      <c r="Z257" s="11" t="s">
        <v>125</v>
      </c>
      <c r="AA257" s="12"/>
      <c r="AB257" s="11" t="s">
        <v>126</v>
      </c>
      <c r="AC257" s="12"/>
      <c r="AD257" s="11" t="s">
        <v>127</v>
      </c>
      <c r="AE257" s="12"/>
      <c r="AF257" s="11" t="s">
        <v>128</v>
      </c>
      <c r="AG257" s="12"/>
      <c r="AH257" s="11" t="s">
        <v>129</v>
      </c>
      <c r="AI257" s="12"/>
      <c r="AJ257" s="11" t="s">
        <v>130</v>
      </c>
      <c r="AK257" s="12"/>
      <c r="AL257" s="11" t="s">
        <v>131</v>
      </c>
      <c r="AM257" s="12"/>
      <c r="AN257" s="11" t="s">
        <v>132</v>
      </c>
      <c r="AO257" s="12"/>
      <c r="AP257" s="11" t="s">
        <v>133</v>
      </c>
      <c r="AQ257" s="12"/>
      <c r="AR257" s="11" t="s">
        <v>134</v>
      </c>
      <c r="AS257" s="12"/>
      <c r="AT257" s="11" t="s">
        <v>135</v>
      </c>
      <c r="AU257" s="12"/>
      <c r="AV257" s="11" t="s">
        <v>136</v>
      </c>
      <c r="AW257" s="12"/>
      <c r="AX257" s="11" t="s">
        <v>137</v>
      </c>
      <c r="AY257" s="12"/>
      <c r="AZ257" s="11" t="s">
        <v>138</v>
      </c>
      <c r="BA257" s="12"/>
      <c r="BB257" s="11" t="s">
        <v>139</v>
      </c>
      <c r="BC257" s="12"/>
      <c r="BD257" s="11" t="s">
        <v>140</v>
      </c>
      <c r="BE257" s="12"/>
      <c r="BF257" s="11" t="s">
        <v>141</v>
      </c>
      <c r="BG257" s="12"/>
      <c r="BH257" s="11" t="s">
        <v>142</v>
      </c>
      <c r="BI257" s="12"/>
      <c r="BJ257" s="11" t="s">
        <v>143</v>
      </c>
      <c r="BK257" s="12"/>
      <c r="BL257" s="11" t="s">
        <v>144</v>
      </c>
      <c r="BM257" s="12"/>
      <c r="BN257" s="11" t="s">
        <v>145</v>
      </c>
      <c r="BO257" s="12"/>
      <c r="BP257" s="11" t="s">
        <v>146</v>
      </c>
      <c r="BQ257" s="12"/>
      <c r="BR257" s="11" t="s">
        <v>147</v>
      </c>
      <c r="BS257" s="12"/>
      <c r="BT257" s="11" t="s">
        <v>148</v>
      </c>
      <c r="BU257" s="12"/>
      <c r="BV257" s="11" t="s">
        <v>149</v>
      </c>
      <c r="BW257" s="12"/>
      <c r="BX257" s="11" t="s">
        <v>150</v>
      </c>
      <c r="BY257" s="12"/>
      <c r="BZ257" s="11" t="s">
        <v>151</v>
      </c>
      <c r="CA257" s="12"/>
      <c r="CB257" s="11" t="s">
        <v>152</v>
      </c>
      <c r="CC257" s="12"/>
      <c r="CD257" s="11" t="s">
        <v>153</v>
      </c>
      <c r="CE257" s="12"/>
      <c r="CF257" s="11" t="s">
        <v>154</v>
      </c>
      <c r="CG257" s="12"/>
      <c r="CH257" s="11" t="s">
        <v>155</v>
      </c>
      <c r="CI257" s="12"/>
      <c r="CJ257" s="11" t="s">
        <v>156</v>
      </c>
      <c r="CK257" s="12"/>
      <c r="CL257" s="11" t="s">
        <v>157</v>
      </c>
      <c r="CM257" s="12"/>
      <c r="CN257" s="11" t="s">
        <v>158</v>
      </c>
      <c r="CO257" s="12"/>
      <c r="CP257" s="11" t="s">
        <v>159</v>
      </c>
      <c r="CQ257" s="12"/>
      <c r="CR257" s="11" t="s">
        <v>160</v>
      </c>
      <c r="CS257" s="12"/>
      <c r="CT257" s="11" t="s">
        <v>161</v>
      </c>
      <c r="CU257" s="12"/>
      <c r="CV257" s="11" t="s">
        <v>162</v>
      </c>
      <c r="CW257" s="12"/>
      <c r="CX257" s="11" t="s">
        <v>163</v>
      </c>
      <c r="CY257" s="12"/>
      <c r="CZ257" s="11" t="s">
        <v>164</v>
      </c>
      <c r="DA257" s="12"/>
      <c r="DB257" s="11" t="s">
        <v>165</v>
      </c>
      <c r="DC257" s="12"/>
      <c r="DD257" s="11" t="s">
        <v>166</v>
      </c>
      <c r="DE257" s="12"/>
      <c r="DF257" s="11" t="s">
        <v>167</v>
      </c>
      <c r="DG257" s="12"/>
      <c r="DH257" s="11" t="s">
        <v>168</v>
      </c>
      <c r="DI257" s="12"/>
      <c r="DJ257" s="11" t="s">
        <v>169</v>
      </c>
      <c r="DK257" s="12"/>
      <c r="DL257" s="11" t="s">
        <v>170</v>
      </c>
      <c r="DM257" s="12"/>
      <c r="DN257" s="11" t="s">
        <v>171</v>
      </c>
      <c r="DO257" s="12"/>
      <c r="DP257" s="11" t="s">
        <v>172</v>
      </c>
      <c r="DQ257" s="12"/>
      <c r="DR257" s="11" t="s">
        <v>173</v>
      </c>
      <c r="DS257" s="12"/>
      <c r="DT257" s="11" t="s">
        <v>174</v>
      </c>
      <c r="DU257" s="12"/>
      <c r="DV257" s="11" t="s">
        <v>113</v>
      </c>
      <c r="DW257" s="12"/>
      <c r="DX257" s="11" t="s">
        <v>175</v>
      </c>
      <c r="DY257" s="12"/>
      <c r="DZ257" s="11" t="s">
        <v>176</v>
      </c>
      <c r="EA257" s="12"/>
      <c r="EB257" s="11" t="s">
        <v>177</v>
      </c>
      <c r="EC257" s="12"/>
      <c r="ED257" s="11" t="s">
        <v>178</v>
      </c>
      <c r="EE257" s="12"/>
      <c r="EF257" s="11" t="s">
        <v>179</v>
      </c>
      <c r="EG257" s="12"/>
      <c r="EH257" s="11" t="s">
        <v>180</v>
      </c>
      <c r="EI257" s="12"/>
      <c r="EJ257" s="11" t="s">
        <v>181</v>
      </c>
      <c r="EK257" s="12"/>
      <c r="EL257" s="11" t="s">
        <v>182</v>
      </c>
      <c r="EM257" s="12"/>
      <c r="EN257" s="11" t="s">
        <v>183</v>
      </c>
      <c r="EO257" s="12"/>
      <c r="EP257" s="11" t="s">
        <v>184</v>
      </c>
      <c r="EQ257" s="12"/>
      <c r="ER257" s="11" t="s">
        <v>185</v>
      </c>
      <c r="ES257" s="12"/>
      <c r="ET257" s="11" t="s">
        <v>186</v>
      </c>
      <c r="EU257" s="12"/>
      <c r="EV257" s="11" t="s">
        <v>187</v>
      </c>
      <c r="EW257" s="12"/>
      <c r="EX257" s="11" t="s">
        <v>188</v>
      </c>
      <c r="EY257" s="12"/>
      <c r="EZ257" s="11" t="s">
        <v>189</v>
      </c>
      <c r="FA257" s="12"/>
      <c r="FB257" s="11" t="s">
        <v>190</v>
      </c>
      <c r="FC257" s="12"/>
      <c r="FD257" s="11" t="s">
        <v>191</v>
      </c>
      <c r="FE257" s="12"/>
      <c r="FF257" s="11" t="s">
        <v>192</v>
      </c>
      <c r="FG257" s="12"/>
      <c r="FH257" s="11" t="s">
        <v>193</v>
      </c>
      <c r="FI257" s="12"/>
      <c r="FJ257" s="11" t="s">
        <v>194</v>
      </c>
      <c r="FK257" s="12"/>
      <c r="FL257" s="11" t="s">
        <v>195</v>
      </c>
      <c r="FM257" s="12"/>
      <c r="FN257" s="11" t="s">
        <v>196</v>
      </c>
      <c r="FO257" s="12"/>
      <c r="FP257" s="11" t="s">
        <v>197</v>
      </c>
      <c r="FQ257" s="12"/>
      <c r="FR257" s="11" t="s">
        <v>198</v>
      </c>
      <c r="FS257" s="12"/>
      <c r="FT257" s="11" t="s">
        <v>199</v>
      </c>
      <c r="FU257" s="12"/>
      <c r="FV257" s="11" t="s">
        <v>200</v>
      </c>
      <c r="FW257" s="12"/>
      <c r="FX257" s="11" t="s">
        <v>201</v>
      </c>
      <c r="FY257" s="12"/>
      <c r="FZ257" s="11" t="s">
        <v>201</v>
      </c>
      <c r="GA257" s="12"/>
      <c r="GB257" s="11" t="s">
        <v>201</v>
      </c>
      <c r="GC257" s="12"/>
      <c r="GD257" s="11" t="s">
        <v>201</v>
      </c>
      <c r="GE257" s="12"/>
      <c r="GF257" s="11" t="s">
        <v>201</v>
      </c>
      <c r="GG257" s="12"/>
      <c r="GH257" s="11" t="s">
        <v>201</v>
      </c>
      <c r="GI257" s="12"/>
      <c r="GJ257" s="11" t="s">
        <v>201</v>
      </c>
      <c r="GK257" s="12"/>
      <c r="GL257" s="11" t="s">
        <v>201</v>
      </c>
      <c r="GM257" s="12"/>
      <c r="GN257" s="11" t="s">
        <v>201</v>
      </c>
      <c r="GO257" s="12"/>
      <c r="GP257" s="11" t="s">
        <v>201</v>
      </c>
      <c r="GQ257" s="12"/>
      <c r="GR257" s="11" t="s">
        <v>201</v>
      </c>
      <c r="GS257" s="12"/>
      <c r="GT257" s="11" t="s">
        <v>201</v>
      </c>
      <c r="GU257" s="12"/>
      <c r="GV257" s="11" t="s">
        <v>201</v>
      </c>
      <c r="GW257" s="12"/>
      <c r="GX257" s="11" t="s">
        <v>201</v>
      </c>
      <c r="GY257" s="12"/>
      <c r="GZ257" s="11" t="s">
        <v>201</v>
      </c>
      <c r="HA257" s="12"/>
      <c r="HB257" s="11" t="s">
        <v>201</v>
      </c>
      <c r="HC257" s="12"/>
      <c r="HD257" s="11" t="s">
        <v>201</v>
      </c>
      <c r="HE257" s="12"/>
      <c r="HF257" s="11" t="s">
        <v>201</v>
      </c>
      <c r="HG257" s="12"/>
      <c r="HH257" s="11" t="s">
        <v>201</v>
      </c>
      <c r="HI257" s="12"/>
      <c r="HJ257" s="11" t="s">
        <v>201</v>
      </c>
      <c r="HK257" s="12"/>
      <c r="HL257" s="11" t="s">
        <v>201</v>
      </c>
      <c r="HM257" s="12"/>
      <c r="HN257" s="11" t="s">
        <v>201</v>
      </c>
      <c r="HO257" s="12"/>
      <c r="HP257" s="11" t="s">
        <v>201</v>
      </c>
      <c r="HQ257" s="12"/>
      <c r="HR257" s="11" t="s">
        <v>201</v>
      </c>
      <c r="HS257" s="12"/>
      <c r="HT257" s="11" t="s">
        <v>201</v>
      </c>
      <c r="HU257" s="12"/>
      <c r="HV257" s="11" t="s">
        <v>201</v>
      </c>
      <c r="HW257" s="12"/>
      <c r="HX257" s="11" t="s">
        <v>201</v>
      </c>
      <c r="HY257" s="12"/>
      <c r="HZ257" s="11" t="s">
        <v>201</v>
      </c>
      <c r="IA257" s="12"/>
      <c r="IB257" s="11" t="s">
        <v>201</v>
      </c>
      <c r="IC257" s="12"/>
      <c r="ID257" s="11" t="s">
        <v>201</v>
      </c>
      <c r="IE257" s="12"/>
      <c r="IF257" s="11" t="s">
        <v>201</v>
      </c>
      <c r="IG257" s="12"/>
      <c r="IH257" s="11" t="s">
        <v>201</v>
      </c>
      <c r="II257" s="12"/>
    </row>
    <row r="258" spans="1:243" s="159" customFormat="1" ht="27.75" customHeight="1" thickBot="1" x14ac:dyDescent="0.25">
      <c r="A258" s="4"/>
      <c r="B258" s="5"/>
      <c r="C258" s="5"/>
      <c r="D258" s="5"/>
      <c r="E258" s="6"/>
      <c r="F258" s="13"/>
      <c r="G258" s="14"/>
      <c r="H258" s="13"/>
      <c r="I258" s="14"/>
      <c r="J258" s="13"/>
      <c r="K258" s="14"/>
      <c r="L258" s="13"/>
      <c r="M258" s="14"/>
      <c r="N258" s="13"/>
      <c r="O258" s="14"/>
      <c r="P258" s="13"/>
      <c r="Q258" s="14"/>
      <c r="R258" s="13"/>
      <c r="S258" s="14"/>
      <c r="T258" s="13"/>
      <c r="U258" s="14"/>
      <c r="V258" s="13"/>
      <c r="W258" s="14"/>
      <c r="X258" s="13"/>
      <c r="Y258" s="14"/>
      <c r="Z258" s="13"/>
      <c r="AA258" s="14"/>
      <c r="AB258" s="13"/>
      <c r="AC258" s="14"/>
      <c r="AD258" s="13"/>
      <c r="AE258" s="14"/>
      <c r="AF258" s="13"/>
      <c r="AG258" s="14"/>
      <c r="AH258" s="13"/>
      <c r="AI258" s="14"/>
      <c r="AJ258" s="13"/>
      <c r="AK258" s="14"/>
      <c r="AL258" s="13"/>
      <c r="AM258" s="14"/>
      <c r="AN258" s="13"/>
      <c r="AO258" s="14"/>
      <c r="AP258" s="13"/>
      <c r="AQ258" s="14"/>
      <c r="AR258" s="13"/>
      <c r="AS258" s="14"/>
      <c r="AT258" s="13"/>
      <c r="AU258" s="14"/>
      <c r="AV258" s="13"/>
      <c r="AW258" s="14"/>
      <c r="AX258" s="13"/>
      <c r="AY258" s="14"/>
      <c r="AZ258" s="13"/>
      <c r="BA258" s="14"/>
      <c r="BB258" s="13"/>
      <c r="BC258" s="14"/>
      <c r="BD258" s="13"/>
      <c r="BE258" s="14"/>
      <c r="BF258" s="13"/>
      <c r="BG258" s="14"/>
      <c r="BH258" s="13"/>
      <c r="BI258" s="14"/>
      <c r="BJ258" s="13"/>
      <c r="BK258" s="14"/>
      <c r="BL258" s="13"/>
      <c r="BM258" s="14"/>
      <c r="BN258" s="13"/>
      <c r="BO258" s="14"/>
      <c r="BP258" s="13"/>
      <c r="BQ258" s="14"/>
      <c r="BR258" s="13"/>
      <c r="BS258" s="14"/>
      <c r="BT258" s="13"/>
      <c r="BU258" s="14"/>
      <c r="BV258" s="13"/>
      <c r="BW258" s="14"/>
      <c r="BX258" s="13"/>
      <c r="BY258" s="14"/>
      <c r="BZ258" s="13"/>
      <c r="CA258" s="14"/>
      <c r="CB258" s="13"/>
      <c r="CC258" s="14"/>
      <c r="CD258" s="13"/>
      <c r="CE258" s="14"/>
      <c r="CF258" s="13"/>
      <c r="CG258" s="14"/>
      <c r="CH258" s="13"/>
      <c r="CI258" s="14"/>
      <c r="CJ258" s="13"/>
      <c r="CK258" s="14"/>
      <c r="CL258" s="13"/>
      <c r="CM258" s="14"/>
      <c r="CN258" s="13"/>
      <c r="CO258" s="14"/>
      <c r="CP258" s="13"/>
      <c r="CQ258" s="14"/>
      <c r="CR258" s="13"/>
      <c r="CS258" s="14"/>
      <c r="CT258" s="13"/>
      <c r="CU258" s="14"/>
      <c r="CV258" s="13"/>
      <c r="CW258" s="14"/>
      <c r="CX258" s="13"/>
      <c r="CY258" s="14"/>
      <c r="CZ258" s="13"/>
      <c r="DA258" s="14"/>
      <c r="DB258" s="13"/>
      <c r="DC258" s="14"/>
      <c r="DD258" s="13"/>
      <c r="DE258" s="14"/>
      <c r="DF258" s="13"/>
      <c r="DG258" s="14"/>
      <c r="DH258" s="13"/>
      <c r="DI258" s="14"/>
      <c r="DJ258" s="13"/>
      <c r="DK258" s="14"/>
      <c r="DL258" s="13"/>
      <c r="DM258" s="14"/>
      <c r="DN258" s="13"/>
      <c r="DO258" s="14"/>
      <c r="DP258" s="13"/>
      <c r="DQ258" s="14"/>
      <c r="DR258" s="13"/>
      <c r="DS258" s="14"/>
      <c r="DT258" s="13"/>
      <c r="DU258" s="14"/>
      <c r="DV258" s="13"/>
      <c r="DW258" s="14"/>
      <c r="DX258" s="13"/>
      <c r="DY258" s="14"/>
      <c r="DZ258" s="13"/>
      <c r="EA258" s="14"/>
      <c r="EB258" s="13"/>
      <c r="EC258" s="14"/>
      <c r="ED258" s="13"/>
      <c r="EE258" s="14"/>
      <c r="EF258" s="13"/>
      <c r="EG258" s="14"/>
      <c r="EH258" s="13"/>
      <c r="EI258" s="14"/>
      <c r="EJ258" s="13"/>
      <c r="EK258" s="14"/>
      <c r="EL258" s="13"/>
      <c r="EM258" s="14"/>
      <c r="EN258" s="13"/>
      <c r="EO258" s="14"/>
      <c r="EP258" s="13"/>
      <c r="EQ258" s="14"/>
      <c r="ER258" s="13"/>
      <c r="ES258" s="14"/>
      <c r="ET258" s="13"/>
      <c r="EU258" s="14"/>
      <c r="EV258" s="13"/>
      <c r="EW258" s="14"/>
      <c r="EX258" s="13"/>
      <c r="EY258" s="14"/>
      <c r="EZ258" s="13"/>
      <c r="FA258" s="14"/>
      <c r="FB258" s="13"/>
      <c r="FC258" s="14"/>
      <c r="FD258" s="13"/>
      <c r="FE258" s="14"/>
      <c r="FF258" s="13"/>
      <c r="FG258" s="14"/>
      <c r="FH258" s="13"/>
      <c r="FI258" s="14"/>
      <c r="FJ258" s="13"/>
      <c r="FK258" s="14"/>
      <c r="FL258" s="13"/>
      <c r="FM258" s="14"/>
      <c r="FN258" s="13"/>
      <c r="FO258" s="14"/>
      <c r="FP258" s="13"/>
      <c r="FQ258" s="14"/>
      <c r="FR258" s="13"/>
      <c r="FS258" s="14"/>
      <c r="FT258" s="13"/>
      <c r="FU258" s="14"/>
      <c r="FV258" s="13"/>
      <c r="FW258" s="14"/>
      <c r="FX258" s="13"/>
      <c r="FY258" s="14"/>
      <c r="FZ258" s="13"/>
      <c r="GA258" s="14"/>
      <c r="GB258" s="13"/>
      <c r="GC258" s="14"/>
      <c r="GD258" s="13"/>
      <c r="GE258" s="14"/>
      <c r="GF258" s="13"/>
      <c r="GG258" s="14"/>
      <c r="GH258" s="13"/>
      <c r="GI258" s="14"/>
      <c r="GJ258" s="13"/>
      <c r="GK258" s="14"/>
      <c r="GL258" s="13"/>
      <c r="GM258" s="14"/>
      <c r="GN258" s="13"/>
      <c r="GO258" s="14"/>
      <c r="GP258" s="13"/>
      <c r="GQ258" s="14"/>
      <c r="GR258" s="13"/>
      <c r="GS258" s="14"/>
      <c r="GT258" s="13"/>
      <c r="GU258" s="14"/>
      <c r="GV258" s="13"/>
      <c r="GW258" s="14"/>
      <c r="GX258" s="13"/>
      <c r="GY258" s="14"/>
      <c r="GZ258" s="13"/>
      <c r="HA258" s="14"/>
      <c r="HB258" s="13"/>
      <c r="HC258" s="14"/>
      <c r="HD258" s="13"/>
      <c r="HE258" s="14"/>
      <c r="HF258" s="13"/>
      <c r="HG258" s="14"/>
      <c r="HH258" s="13"/>
      <c r="HI258" s="14"/>
      <c r="HJ258" s="13"/>
      <c r="HK258" s="14"/>
      <c r="HL258" s="13"/>
      <c r="HM258" s="14"/>
      <c r="HN258" s="13"/>
      <c r="HO258" s="14"/>
      <c r="HP258" s="13"/>
      <c r="HQ258" s="14"/>
      <c r="HR258" s="13"/>
      <c r="HS258" s="14"/>
      <c r="HT258" s="13"/>
      <c r="HU258" s="14"/>
      <c r="HV258" s="13"/>
      <c r="HW258" s="14"/>
      <c r="HX258" s="13"/>
      <c r="HY258" s="14"/>
      <c r="HZ258" s="13"/>
      <c r="IA258" s="14"/>
      <c r="IB258" s="13"/>
      <c r="IC258" s="14"/>
      <c r="ID258" s="13"/>
      <c r="IE258" s="14"/>
      <c r="IF258" s="13"/>
      <c r="IG258" s="14"/>
      <c r="IH258" s="13"/>
      <c r="II258" s="14"/>
    </row>
    <row r="259" spans="1:243" ht="15.75" customHeight="1" x14ac:dyDescent="0.2">
      <c r="A259" s="595">
        <v>32</v>
      </c>
      <c r="B259" s="610" t="s">
        <v>5</v>
      </c>
      <c r="C259" s="612">
        <v>46076</v>
      </c>
      <c r="D259" s="10">
        <v>0</v>
      </c>
      <c r="E259" s="536" t="s">
        <v>81</v>
      </c>
      <c r="F259" s="195">
        <v>0</v>
      </c>
      <c r="G259" s="196"/>
      <c r="H259" s="195">
        <v>0</v>
      </c>
      <c r="I259" s="196"/>
      <c r="J259" s="195">
        <v>0</v>
      </c>
      <c r="K259" s="196"/>
      <c r="L259" s="195">
        <v>0</v>
      </c>
      <c r="M259" s="196"/>
      <c r="N259" s="195" t="s">
        <v>210</v>
      </c>
      <c r="O259" s="196"/>
      <c r="P259" s="195" t="s">
        <v>210</v>
      </c>
      <c r="Q259" s="196"/>
      <c r="R259" s="195" t="s">
        <v>210</v>
      </c>
      <c r="S259" s="196"/>
      <c r="T259" s="195" t="s">
        <v>210</v>
      </c>
      <c r="U259" s="196"/>
      <c r="V259" s="195" t="s">
        <v>210</v>
      </c>
      <c r="W259" s="196"/>
      <c r="X259" s="195" t="s">
        <v>210</v>
      </c>
      <c r="Y259" s="196"/>
      <c r="Z259" s="195" t="s">
        <v>210</v>
      </c>
      <c r="AA259" s="196"/>
      <c r="AB259" s="195" t="s">
        <v>210</v>
      </c>
      <c r="AC259" s="196"/>
      <c r="AD259" s="195" t="s">
        <v>210</v>
      </c>
      <c r="AE259" s="196"/>
      <c r="AF259" s="195" t="s">
        <v>210</v>
      </c>
      <c r="AG259" s="196"/>
      <c r="AH259" s="195" t="s">
        <v>210</v>
      </c>
      <c r="AI259" s="196"/>
      <c r="AJ259" s="195" t="s">
        <v>210</v>
      </c>
      <c r="AK259" s="196"/>
      <c r="AL259" s="195">
        <v>0</v>
      </c>
      <c r="AM259" s="196"/>
      <c r="AN259" s="195" t="s">
        <v>210</v>
      </c>
      <c r="AO259" s="196"/>
      <c r="AP259" s="195" t="s">
        <v>210</v>
      </c>
      <c r="AQ259" s="196"/>
      <c r="AR259" s="195" t="s">
        <v>210</v>
      </c>
      <c r="AS259" s="196"/>
      <c r="AT259" s="195" t="s">
        <v>210</v>
      </c>
      <c r="AU259" s="196"/>
      <c r="AV259" s="195" t="s">
        <v>210</v>
      </c>
      <c r="AW259" s="196"/>
      <c r="AX259" s="195" t="s">
        <v>210</v>
      </c>
      <c r="AY259" s="196"/>
      <c r="AZ259" s="195">
        <v>0</v>
      </c>
      <c r="BA259" s="196"/>
      <c r="BB259" s="195" t="s">
        <v>210</v>
      </c>
      <c r="BC259" s="196"/>
      <c r="BD259" s="195" t="s">
        <v>210</v>
      </c>
      <c r="BE259" s="196"/>
      <c r="BF259" s="195" t="s">
        <v>210</v>
      </c>
      <c r="BG259" s="196"/>
      <c r="BH259" s="195">
        <v>0</v>
      </c>
      <c r="BI259" s="196"/>
      <c r="BJ259" s="195">
        <v>0</v>
      </c>
      <c r="BK259" s="196"/>
      <c r="BL259" s="195" t="s">
        <v>210</v>
      </c>
      <c r="BM259" s="196"/>
      <c r="BN259" s="195" t="s">
        <v>210</v>
      </c>
      <c r="BO259" s="196"/>
      <c r="BP259" s="195" t="s">
        <v>210</v>
      </c>
      <c r="BQ259" s="196"/>
      <c r="BR259" s="195" t="s">
        <v>210</v>
      </c>
      <c r="BS259" s="196"/>
      <c r="BT259" s="195" t="s">
        <v>210</v>
      </c>
      <c r="BU259" s="196"/>
      <c r="BV259" s="195" t="s">
        <v>210</v>
      </c>
      <c r="BW259" s="196"/>
      <c r="BX259" s="195" t="s">
        <v>210</v>
      </c>
      <c r="BY259" s="196"/>
      <c r="BZ259" s="195" t="s">
        <v>210</v>
      </c>
      <c r="CA259" s="196"/>
      <c r="CB259" s="195" t="s">
        <v>210</v>
      </c>
      <c r="CC259" s="196"/>
      <c r="CD259" s="195" t="s">
        <v>210</v>
      </c>
      <c r="CE259" s="196"/>
      <c r="CF259" s="195" t="s">
        <v>210</v>
      </c>
      <c r="CG259" s="196"/>
      <c r="CH259" s="195" t="s">
        <v>210</v>
      </c>
      <c r="CI259" s="196"/>
      <c r="CJ259" s="195" t="s">
        <v>210</v>
      </c>
      <c r="CK259" s="196"/>
      <c r="CL259" s="195" t="s">
        <v>210</v>
      </c>
      <c r="CM259" s="196"/>
      <c r="CN259" s="195" t="s">
        <v>210</v>
      </c>
      <c r="CO259" s="196"/>
      <c r="CP259" s="195" t="s">
        <v>210</v>
      </c>
      <c r="CQ259" s="196"/>
      <c r="CR259" s="195" t="s">
        <v>210</v>
      </c>
      <c r="CS259" s="196"/>
      <c r="CT259" s="195" t="s">
        <v>210</v>
      </c>
      <c r="CU259" s="196"/>
      <c r="CV259" s="195" t="s">
        <v>210</v>
      </c>
      <c r="CW259" s="196"/>
      <c r="CX259" s="195" t="s">
        <v>210</v>
      </c>
      <c r="CY259" s="196"/>
      <c r="CZ259" s="195" t="s">
        <v>210</v>
      </c>
      <c r="DA259" s="196"/>
      <c r="DB259" s="195" t="s">
        <v>210</v>
      </c>
      <c r="DC259" s="196"/>
      <c r="DD259" s="195" t="s">
        <v>210</v>
      </c>
      <c r="DE259" s="196"/>
      <c r="DF259" s="195" t="s">
        <v>210</v>
      </c>
      <c r="DG259" s="196"/>
      <c r="DH259" s="195" t="s">
        <v>210</v>
      </c>
      <c r="DI259" s="196"/>
      <c r="DJ259" s="195" t="s">
        <v>210</v>
      </c>
      <c r="DK259" s="196"/>
      <c r="DL259" s="195" t="s">
        <v>210</v>
      </c>
      <c r="DM259" s="196"/>
      <c r="DN259" s="195" t="s">
        <v>210</v>
      </c>
      <c r="DO259" s="196"/>
      <c r="DP259" s="195" t="s">
        <v>210</v>
      </c>
      <c r="DQ259" s="196"/>
      <c r="DR259" s="195" t="s">
        <v>210</v>
      </c>
      <c r="DS259" s="196"/>
      <c r="DT259" s="195" t="s">
        <v>210</v>
      </c>
      <c r="DU259" s="196"/>
      <c r="DV259" s="195" t="s">
        <v>210</v>
      </c>
      <c r="DW259" s="196"/>
      <c r="DX259" s="195" t="s">
        <v>210</v>
      </c>
      <c r="DY259" s="196"/>
      <c r="DZ259" s="195">
        <v>0</v>
      </c>
      <c r="EA259" s="196"/>
      <c r="EB259" s="195" t="s">
        <v>210</v>
      </c>
      <c r="EC259" s="196"/>
      <c r="ED259" s="195" t="s">
        <v>210</v>
      </c>
      <c r="EE259" s="196"/>
      <c r="EF259" s="195" t="s">
        <v>210</v>
      </c>
      <c r="EG259" s="196"/>
      <c r="EH259" s="195">
        <v>0</v>
      </c>
      <c r="EI259" s="196"/>
      <c r="EJ259" s="195" t="s">
        <v>210</v>
      </c>
      <c r="EK259" s="196"/>
      <c r="EL259" s="195" t="s">
        <v>210</v>
      </c>
      <c r="EM259" s="196"/>
      <c r="EN259" s="195" t="s">
        <v>210</v>
      </c>
      <c r="EO259" s="196"/>
      <c r="EP259" s="195" t="s">
        <v>210</v>
      </c>
      <c r="EQ259" s="196"/>
      <c r="ER259" s="195" t="s">
        <v>210</v>
      </c>
      <c r="ES259" s="196"/>
      <c r="ET259" s="195" t="s">
        <v>210</v>
      </c>
      <c r="EU259" s="196"/>
      <c r="EV259" s="195" t="s">
        <v>210</v>
      </c>
      <c r="EW259" s="196"/>
      <c r="EX259" s="195" t="s">
        <v>210</v>
      </c>
      <c r="EY259" s="196"/>
      <c r="EZ259" s="195" t="s">
        <v>210</v>
      </c>
      <c r="FA259" s="196"/>
      <c r="FB259" s="195" t="s">
        <v>210</v>
      </c>
      <c r="FC259" s="196"/>
      <c r="FD259" s="195" t="s">
        <v>210</v>
      </c>
      <c r="FE259" s="196"/>
      <c r="FF259" s="195" t="s">
        <v>210</v>
      </c>
      <c r="FG259" s="196"/>
      <c r="FH259" s="195" t="s">
        <v>210</v>
      </c>
      <c r="FI259" s="196"/>
      <c r="FJ259" s="195" t="s">
        <v>210</v>
      </c>
      <c r="FK259" s="196"/>
      <c r="FL259" s="195" t="s">
        <v>210</v>
      </c>
      <c r="FM259" s="196"/>
      <c r="FN259" s="195" t="s">
        <v>210</v>
      </c>
      <c r="FO259" s="196"/>
      <c r="FP259" s="195" t="s">
        <v>210</v>
      </c>
      <c r="FQ259" s="196"/>
      <c r="FR259" s="195" t="s">
        <v>210</v>
      </c>
      <c r="FS259" s="196"/>
      <c r="FT259" s="195" t="s">
        <v>210</v>
      </c>
      <c r="FU259" s="196"/>
      <c r="FV259" s="195" t="s">
        <v>210</v>
      </c>
      <c r="FW259" s="196"/>
      <c r="FX259" s="195">
        <v>0</v>
      </c>
      <c r="FY259" s="196"/>
      <c r="FZ259" s="195">
        <v>0</v>
      </c>
      <c r="GA259" s="196"/>
      <c r="GB259" s="195">
        <v>0</v>
      </c>
      <c r="GC259" s="196"/>
      <c r="GD259" s="195">
        <v>0</v>
      </c>
      <c r="GE259" s="196"/>
      <c r="GF259" s="195">
        <v>0</v>
      </c>
      <c r="GG259" s="196"/>
      <c r="GH259" s="195">
        <v>0</v>
      </c>
      <c r="GI259" s="196"/>
      <c r="GJ259" s="195">
        <v>0</v>
      </c>
      <c r="GK259" s="196"/>
      <c r="GL259" s="195">
        <v>0</v>
      </c>
      <c r="GM259" s="196"/>
      <c r="GN259" s="195">
        <v>0</v>
      </c>
      <c r="GO259" s="196"/>
      <c r="GP259" s="195">
        <v>0</v>
      </c>
      <c r="GQ259" s="196"/>
      <c r="GR259" s="195">
        <v>0</v>
      </c>
      <c r="GS259" s="196"/>
      <c r="GT259" s="195">
        <v>0</v>
      </c>
      <c r="GU259" s="196"/>
      <c r="GV259" s="195">
        <v>0</v>
      </c>
      <c r="GW259" s="196"/>
      <c r="GX259" s="195">
        <v>0</v>
      </c>
      <c r="GY259" s="196"/>
      <c r="GZ259" s="195">
        <v>0</v>
      </c>
      <c r="HA259" s="196"/>
      <c r="HB259" s="195">
        <v>0</v>
      </c>
      <c r="HC259" s="196"/>
      <c r="HD259" s="195">
        <v>0</v>
      </c>
      <c r="HE259" s="196"/>
      <c r="HF259" s="195">
        <v>0</v>
      </c>
      <c r="HG259" s="196"/>
      <c r="HH259" s="195">
        <v>0</v>
      </c>
      <c r="HI259" s="196"/>
      <c r="HJ259" s="195">
        <v>0</v>
      </c>
      <c r="HK259" s="196"/>
      <c r="HL259" s="195">
        <v>0</v>
      </c>
      <c r="HM259" s="196"/>
      <c r="HN259" s="195">
        <v>0</v>
      </c>
      <c r="HO259" s="196"/>
      <c r="HP259" s="195">
        <v>0</v>
      </c>
      <c r="HQ259" s="196"/>
      <c r="HR259" s="195">
        <v>0</v>
      </c>
      <c r="HS259" s="196"/>
      <c r="HT259" s="195">
        <v>0</v>
      </c>
      <c r="HU259" s="196"/>
      <c r="HV259" s="195">
        <v>0</v>
      </c>
      <c r="HW259" s="196"/>
      <c r="HX259" s="195">
        <v>0</v>
      </c>
      <c r="HY259" s="196">
        <v>0</v>
      </c>
      <c r="HZ259" s="195">
        <v>0</v>
      </c>
      <c r="IA259" s="196">
        <v>0</v>
      </c>
      <c r="IB259" s="195">
        <v>0</v>
      </c>
      <c r="IC259" s="196">
        <v>0</v>
      </c>
      <c r="ID259" s="195">
        <v>0</v>
      </c>
      <c r="IE259" s="196">
        <v>0</v>
      </c>
      <c r="IF259" s="195">
        <v>0</v>
      </c>
      <c r="IG259" s="196">
        <v>0</v>
      </c>
      <c r="IH259" s="195">
        <v>0</v>
      </c>
      <c r="II259" s="196">
        <v>0</v>
      </c>
    </row>
    <row r="260" spans="1:243" ht="15.75" customHeight="1" x14ac:dyDescent="0.2">
      <c r="A260" s="596"/>
      <c r="B260" s="598"/>
      <c r="C260" s="613"/>
      <c r="D260" s="7" t="s">
        <v>6</v>
      </c>
      <c r="E260" s="537"/>
      <c r="F260" s="197"/>
      <c r="G260" s="198" t="s">
        <v>667</v>
      </c>
      <c r="H260" s="197"/>
      <c r="I260" s="198" t="s">
        <v>667</v>
      </c>
      <c r="J260" s="197"/>
      <c r="K260" s="198" t="s">
        <v>667</v>
      </c>
      <c r="L260" s="197"/>
      <c r="M260" s="198" t="s">
        <v>667</v>
      </c>
      <c r="N260" s="197"/>
      <c r="O260" s="198" t="e">
        <v>#VALUE!</v>
      </c>
      <c r="P260" s="197"/>
      <c r="Q260" s="198" t="e">
        <v>#VALUE!</v>
      </c>
      <c r="R260" s="197"/>
      <c r="S260" s="198" t="e">
        <v>#VALUE!</v>
      </c>
      <c r="T260" s="197"/>
      <c r="U260" s="198" t="e">
        <v>#VALUE!</v>
      </c>
      <c r="V260" s="197"/>
      <c r="W260" s="198" t="e">
        <v>#VALUE!</v>
      </c>
      <c r="X260" s="197"/>
      <c r="Y260" s="198" t="e">
        <v>#VALUE!</v>
      </c>
      <c r="Z260" s="197"/>
      <c r="AA260" s="198" t="e">
        <v>#VALUE!</v>
      </c>
      <c r="AB260" s="197"/>
      <c r="AC260" s="198" t="e">
        <v>#VALUE!</v>
      </c>
      <c r="AD260" s="197"/>
      <c r="AE260" s="198" t="e">
        <v>#VALUE!</v>
      </c>
      <c r="AF260" s="197"/>
      <c r="AG260" s="198" t="e">
        <v>#VALUE!</v>
      </c>
      <c r="AH260" s="197"/>
      <c r="AI260" s="198" t="e">
        <v>#VALUE!</v>
      </c>
      <c r="AJ260" s="197"/>
      <c r="AK260" s="198" t="e">
        <v>#VALUE!</v>
      </c>
      <c r="AL260" s="197"/>
      <c r="AM260" s="198" t="s">
        <v>667</v>
      </c>
      <c r="AN260" s="197"/>
      <c r="AO260" s="198" t="e">
        <v>#VALUE!</v>
      </c>
      <c r="AP260" s="197"/>
      <c r="AQ260" s="198" t="e">
        <v>#VALUE!</v>
      </c>
      <c r="AR260" s="197"/>
      <c r="AS260" s="198" t="e">
        <v>#VALUE!</v>
      </c>
      <c r="AT260" s="197"/>
      <c r="AU260" s="198" t="e">
        <v>#VALUE!</v>
      </c>
      <c r="AV260" s="197"/>
      <c r="AW260" s="198" t="e">
        <v>#VALUE!</v>
      </c>
      <c r="AX260" s="197"/>
      <c r="AY260" s="198" t="e">
        <v>#VALUE!</v>
      </c>
      <c r="AZ260" s="197"/>
      <c r="BA260" s="198" t="s">
        <v>667</v>
      </c>
      <c r="BB260" s="197"/>
      <c r="BC260" s="198" t="e">
        <v>#VALUE!</v>
      </c>
      <c r="BD260" s="197"/>
      <c r="BE260" s="198" t="e">
        <v>#VALUE!</v>
      </c>
      <c r="BF260" s="197"/>
      <c r="BG260" s="198" t="e">
        <v>#VALUE!</v>
      </c>
      <c r="BH260" s="197"/>
      <c r="BI260" s="198" t="s">
        <v>667</v>
      </c>
      <c r="BJ260" s="197"/>
      <c r="BK260" s="198" t="s">
        <v>667</v>
      </c>
      <c r="BL260" s="197"/>
      <c r="BM260" s="198" t="e">
        <v>#VALUE!</v>
      </c>
      <c r="BN260" s="197"/>
      <c r="BO260" s="198" t="e">
        <v>#VALUE!</v>
      </c>
      <c r="BP260" s="197"/>
      <c r="BQ260" s="198" t="e">
        <v>#VALUE!</v>
      </c>
      <c r="BR260" s="197"/>
      <c r="BS260" s="198" t="e">
        <v>#VALUE!</v>
      </c>
      <c r="BT260" s="197"/>
      <c r="BU260" s="198" t="e">
        <v>#VALUE!</v>
      </c>
      <c r="BV260" s="197"/>
      <c r="BW260" s="198" t="e">
        <v>#VALUE!</v>
      </c>
      <c r="BX260" s="197"/>
      <c r="BY260" s="198" t="e">
        <v>#VALUE!</v>
      </c>
      <c r="BZ260" s="197"/>
      <c r="CA260" s="198" t="e">
        <v>#VALUE!</v>
      </c>
      <c r="CB260" s="197"/>
      <c r="CC260" s="198" t="e">
        <v>#VALUE!</v>
      </c>
      <c r="CD260" s="197"/>
      <c r="CE260" s="198" t="e">
        <v>#VALUE!</v>
      </c>
      <c r="CF260" s="197"/>
      <c r="CG260" s="198" t="e">
        <v>#VALUE!</v>
      </c>
      <c r="CH260" s="197"/>
      <c r="CI260" s="198" t="e">
        <v>#VALUE!</v>
      </c>
      <c r="CJ260" s="197"/>
      <c r="CK260" s="198" t="e">
        <v>#VALUE!</v>
      </c>
      <c r="CL260" s="197"/>
      <c r="CM260" s="198" t="e">
        <v>#VALUE!</v>
      </c>
      <c r="CN260" s="197"/>
      <c r="CO260" s="198" t="e">
        <v>#VALUE!</v>
      </c>
      <c r="CP260" s="197"/>
      <c r="CQ260" s="198" t="e">
        <v>#VALUE!</v>
      </c>
      <c r="CR260" s="197"/>
      <c r="CS260" s="198" t="e">
        <v>#VALUE!</v>
      </c>
      <c r="CT260" s="197"/>
      <c r="CU260" s="198" t="e">
        <v>#VALUE!</v>
      </c>
      <c r="CV260" s="197"/>
      <c r="CW260" s="198" t="e">
        <v>#VALUE!</v>
      </c>
      <c r="CX260" s="197"/>
      <c r="CY260" s="198" t="e">
        <v>#VALUE!</v>
      </c>
      <c r="CZ260" s="197"/>
      <c r="DA260" s="198" t="e">
        <v>#VALUE!</v>
      </c>
      <c r="DB260" s="197"/>
      <c r="DC260" s="198" t="e">
        <v>#VALUE!</v>
      </c>
      <c r="DD260" s="197"/>
      <c r="DE260" s="198" t="e">
        <v>#VALUE!</v>
      </c>
      <c r="DF260" s="197"/>
      <c r="DG260" s="198" t="e">
        <v>#VALUE!</v>
      </c>
      <c r="DH260" s="197"/>
      <c r="DI260" s="198" t="e">
        <v>#VALUE!</v>
      </c>
      <c r="DJ260" s="197"/>
      <c r="DK260" s="198" t="e">
        <v>#VALUE!</v>
      </c>
      <c r="DL260" s="197"/>
      <c r="DM260" s="198" t="e">
        <v>#VALUE!</v>
      </c>
      <c r="DN260" s="197"/>
      <c r="DO260" s="198" t="e">
        <v>#VALUE!</v>
      </c>
      <c r="DP260" s="197"/>
      <c r="DQ260" s="198" t="e">
        <v>#VALUE!</v>
      </c>
      <c r="DR260" s="197"/>
      <c r="DS260" s="198" t="e">
        <v>#VALUE!</v>
      </c>
      <c r="DT260" s="197"/>
      <c r="DU260" s="198" t="e">
        <v>#VALUE!</v>
      </c>
      <c r="DV260" s="197"/>
      <c r="DW260" s="198" t="e">
        <v>#VALUE!</v>
      </c>
      <c r="DX260" s="197"/>
      <c r="DY260" s="198" t="e">
        <v>#VALUE!</v>
      </c>
      <c r="DZ260" s="197"/>
      <c r="EA260" s="198" t="s">
        <v>667</v>
      </c>
      <c r="EB260" s="197"/>
      <c r="EC260" s="198" t="e">
        <v>#VALUE!</v>
      </c>
      <c r="ED260" s="197"/>
      <c r="EE260" s="198" t="e">
        <v>#VALUE!</v>
      </c>
      <c r="EF260" s="197"/>
      <c r="EG260" s="198" t="e">
        <v>#VALUE!</v>
      </c>
      <c r="EH260" s="197"/>
      <c r="EI260" s="198" t="s">
        <v>667</v>
      </c>
      <c r="EJ260" s="197"/>
      <c r="EK260" s="198" t="e">
        <v>#VALUE!</v>
      </c>
      <c r="EL260" s="197"/>
      <c r="EM260" s="198" t="e">
        <v>#VALUE!</v>
      </c>
      <c r="EN260" s="197"/>
      <c r="EO260" s="198" t="e">
        <v>#VALUE!</v>
      </c>
      <c r="EP260" s="197"/>
      <c r="EQ260" s="198" t="e">
        <v>#VALUE!</v>
      </c>
      <c r="ER260" s="197"/>
      <c r="ES260" s="198" t="e">
        <v>#VALUE!</v>
      </c>
      <c r="ET260" s="197"/>
      <c r="EU260" s="198" t="e">
        <v>#VALUE!</v>
      </c>
      <c r="EV260" s="197"/>
      <c r="EW260" s="198" t="e">
        <v>#VALUE!</v>
      </c>
      <c r="EX260" s="197"/>
      <c r="EY260" s="198" t="e">
        <v>#VALUE!</v>
      </c>
      <c r="EZ260" s="197"/>
      <c r="FA260" s="198" t="e">
        <v>#VALUE!</v>
      </c>
      <c r="FB260" s="197"/>
      <c r="FC260" s="198" t="e">
        <v>#VALUE!</v>
      </c>
      <c r="FD260" s="197"/>
      <c r="FE260" s="198" t="e">
        <v>#VALUE!</v>
      </c>
      <c r="FF260" s="197"/>
      <c r="FG260" s="198" t="e">
        <v>#VALUE!</v>
      </c>
      <c r="FH260" s="197"/>
      <c r="FI260" s="198" t="e">
        <v>#VALUE!</v>
      </c>
      <c r="FJ260" s="197"/>
      <c r="FK260" s="198" t="e">
        <v>#VALUE!</v>
      </c>
      <c r="FL260" s="197"/>
      <c r="FM260" s="198" t="e">
        <v>#VALUE!</v>
      </c>
      <c r="FN260" s="197"/>
      <c r="FO260" s="198" t="e">
        <v>#VALUE!</v>
      </c>
      <c r="FP260" s="197"/>
      <c r="FQ260" s="198" t="e">
        <v>#VALUE!</v>
      </c>
      <c r="FR260" s="197"/>
      <c r="FS260" s="198" t="e">
        <v>#VALUE!</v>
      </c>
      <c r="FT260" s="197"/>
      <c r="FU260" s="198" t="e">
        <v>#VALUE!</v>
      </c>
      <c r="FV260" s="197"/>
      <c r="FW260" s="198" t="e">
        <v>#VALUE!</v>
      </c>
      <c r="FX260" s="197"/>
      <c r="FY260" s="198" t="s">
        <v>667</v>
      </c>
      <c r="FZ260" s="197"/>
      <c r="GA260" s="198" t="s">
        <v>667</v>
      </c>
      <c r="GB260" s="197"/>
      <c r="GC260" s="198" t="s">
        <v>667</v>
      </c>
      <c r="GD260" s="197"/>
      <c r="GE260" s="198" t="s">
        <v>667</v>
      </c>
      <c r="GF260" s="197"/>
      <c r="GG260" s="198" t="s">
        <v>667</v>
      </c>
      <c r="GH260" s="197"/>
      <c r="GI260" s="198" t="s">
        <v>667</v>
      </c>
      <c r="GJ260" s="197"/>
      <c r="GK260" s="198" t="s">
        <v>667</v>
      </c>
      <c r="GL260" s="197"/>
      <c r="GM260" s="198" t="s">
        <v>667</v>
      </c>
      <c r="GN260" s="197"/>
      <c r="GO260" s="198" t="s">
        <v>667</v>
      </c>
      <c r="GP260" s="197"/>
      <c r="GQ260" s="198" t="s">
        <v>667</v>
      </c>
      <c r="GR260" s="197"/>
      <c r="GS260" s="198" t="s">
        <v>667</v>
      </c>
      <c r="GT260" s="197"/>
      <c r="GU260" s="198" t="s">
        <v>667</v>
      </c>
      <c r="GV260" s="197"/>
      <c r="GW260" s="198" t="s">
        <v>667</v>
      </c>
      <c r="GX260" s="197"/>
      <c r="GY260" s="198" t="s">
        <v>667</v>
      </c>
      <c r="GZ260" s="197"/>
      <c r="HA260" s="198" t="s">
        <v>667</v>
      </c>
      <c r="HB260" s="197"/>
      <c r="HC260" s="198" t="s">
        <v>667</v>
      </c>
      <c r="HD260" s="197"/>
      <c r="HE260" s="198" t="s">
        <v>667</v>
      </c>
      <c r="HF260" s="197"/>
      <c r="HG260" s="198" t="s">
        <v>667</v>
      </c>
      <c r="HH260" s="197"/>
      <c r="HI260" s="198" t="s">
        <v>667</v>
      </c>
      <c r="HJ260" s="197"/>
      <c r="HK260" s="198" t="s">
        <v>667</v>
      </c>
      <c r="HL260" s="197"/>
      <c r="HM260" s="198" t="s">
        <v>667</v>
      </c>
      <c r="HN260" s="197"/>
      <c r="HO260" s="198" t="s">
        <v>667</v>
      </c>
      <c r="HP260" s="197"/>
      <c r="HQ260" s="198" t="s">
        <v>667</v>
      </c>
      <c r="HR260" s="197"/>
      <c r="HS260" s="198" t="s">
        <v>667</v>
      </c>
      <c r="HT260" s="197"/>
      <c r="HU260" s="198" t="s">
        <v>667</v>
      </c>
      <c r="HV260" s="197"/>
      <c r="HW260" s="198" t="s">
        <v>667</v>
      </c>
      <c r="HX260" s="197"/>
      <c r="HY260" s="198" t="s">
        <v>667</v>
      </c>
      <c r="HZ260" s="197"/>
      <c r="IA260" s="198" t="s">
        <v>667</v>
      </c>
      <c r="IB260" s="197"/>
      <c r="IC260" s="198" t="s">
        <v>667</v>
      </c>
      <c r="ID260" s="197"/>
      <c r="IE260" s="198" t="s">
        <v>667</v>
      </c>
      <c r="IF260" s="197"/>
      <c r="IG260" s="198" t="s">
        <v>667</v>
      </c>
      <c r="IH260" s="197"/>
      <c r="II260" s="198" t="s">
        <v>667</v>
      </c>
    </row>
    <row r="261" spans="1:243" ht="15.75" customHeight="1" x14ac:dyDescent="0.2">
      <c r="A261" s="596"/>
      <c r="B261" s="598"/>
      <c r="C261" s="613"/>
      <c r="D261" s="7">
        <v>0</v>
      </c>
      <c r="E261" s="538" t="s">
        <v>82</v>
      </c>
      <c r="F261" s="199">
        <v>0</v>
      </c>
      <c r="G261" s="200"/>
      <c r="H261" s="199">
        <v>0</v>
      </c>
      <c r="I261" s="200"/>
      <c r="J261" s="199">
        <v>0</v>
      </c>
      <c r="K261" s="200"/>
      <c r="L261" s="199">
        <v>0</v>
      </c>
      <c r="M261" s="200"/>
      <c r="N261" s="199">
        <v>0</v>
      </c>
      <c r="O261" s="200"/>
      <c r="P261" s="199">
        <v>0</v>
      </c>
      <c r="Q261" s="200"/>
      <c r="R261" s="199">
        <v>0</v>
      </c>
      <c r="S261" s="200"/>
      <c r="T261" s="199">
        <v>0</v>
      </c>
      <c r="U261" s="200"/>
      <c r="V261" s="199">
        <v>0</v>
      </c>
      <c r="W261" s="200"/>
      <c r="X261" s="199">
        <v>0</v>
      </c>
      <c r="Y261" s="200"/>
      <c r="Z261" s="199">
        <v>0</v>
      </c>
      <c r="AA261" s="200"/>
      <c r="AB261" s="199">
        <v>0</v>
      </c>
      <c r="AC261" s="200"/>
      <c r="AD261" s="199">
        <v>0</v>
      </c>
      <c r="AE261" s="200"/>
      <c r="AF261" s="199">
        <v>0</v>
      </c>
      <c r="AG261" s="200"/>
      <c r="AH261" s="199">
        <v>0</v>
      </c>
      <c r="AI261" s="200"/>
      <c r="AJ261" s="199">
        <v>0</v>
      </c>
      <c r="AK261" s="200"/>
      <c r="AL261" s="199">
        <v>0</v>
      </c>
      <c r="AM261" s="200"/>
      <c r="AN261" s="199">
        <v>0</v>
      </c>
      <c r="AO261" s="200"/>
      <c r="AP261" s="199">
        <v>0</v>
      </c>
      <c r="AQ261" s="200"/>
      <c r="AR261" s="199">
        <v>0</v>
      </c>
      <c r="AS261" s="200"/>
      <c r="AT261" s="199">
        <v>0</v>
      </c>
      <c r="AU261" s="200"/>
      <c r="AV261" s="199">
        <v>0</v>
      </c>
      <c r="AW261" s="200"/>
      <c r="AX261" s="199">
        <v>0</v>
      </c>
      <c r="AY261" s="200"/>
      <c r="AZ261" s="199">
        <v>0</v>
      </c>
      <c r="BA261" s="200"/>
      <c r="BB261" s="199">
        <v>0</v>
      </c>
      <c r="BC261" s="200"/>
      <c r="BD261" s="199">
        <v>0</v>
      </c>
      <c r="BE261" s="200"/>
      <c r="BF261" s="199">
        <v>0</v>
      </c>
      <c r="BG261" s="200"/>
      <c r="BH261" s="199">
        <v>0</v>
      </c>
      <c r="BI261" s="200"/>
      <c r="BJ261" s="199">
        <v>0</v>
      </c>
      <c r="BK261" s="200"/>
      <c r="BL261" s="199">
        <v>0</v>
      </c>
      <c r="BM261" s="200"/>
      <c r="BN261" s="199">
        <v>0</v>
      </c>
      <c r="BO261" s="200"/>
      <c r="BP261" s="199">
        <v>0</v>
      </c>
      <c r="BQ261" s="200"/>
      <c r="BR261" s="199">
        <v>0</v>
      </c>
      <c r="BS261" s="200"/>
      <c r="BT261" s="199">
        <v>0</v>
      </c>
      <c r="BU261" s="200"/>
      <c r="BV261" s="199">
        <v>0</v>
      </c>
      <c r="BW261" s="200"/>
      <c r="BX261" s="199">
        <v>0</v>
      </c>
      <c r="BY261" s="200"/>
      <c r="BZ261" s="199">
        <v>0</v>
      </c>
      <c r="CA261" s="200"/>
      <c r="CB261" s="199">
        <v>0</v>
      </c>
      <c r="CC261" s="200"/>
      <c r="CD261" s="199">
        <v>0</v>
      </c>
      <c r="CE261" s="200"/>
      <c r="CF261" s="199">
        <v>0</v>
      </c>
      <c r="CG261" s="200"/>
      <c r="CH261" s="199">
        <v>0</v>
      </c>
      <c r="CI261" s="200"/>
      <c r="CJ261" s="199">
        <v>0</v>
      </c>
      <c r="CK261" s="200"/>
      <c r="CL261" s="199">
        <v>0</v>
      </c>
      <c r="CM261" s="200"/>
      <c r="CN261" s="199">
        <v>0</v>
      </c>
      <c r="CO261" s="200"/>
      <c r="CP261" s="199">
        <v>0</v>
      </c>
      <c r="CQ261" s="200"/>
      <c r="CR261" s="199">
        <v>0</v>
      </c>
      <c r="CS261" s="200"/>
      <c r="CT261" s="199">
        <v>0</v>
      </c>
      <c r="CU261" s="200"/>
      <c r="CV261" s="199">
        <v>0</v>
      </c>
      <c r="CW261" s="200"/>
      <c r="CX261" s="199">
        <v>0</v>
      </c>
      <c r="CY261" s="200"/>
      <c r="CZ261" s="199">
        <v>0</v>
      </c>
      <c r="DA261" s="200"/>
      <c r="DB261" s="199">
        <v>0</v>
      </c>
      <c r="DC261" s="200"/>
      <c r="DD261" s="199">
        <v>0</v>
      </c>
      <c r="DE261" s="200"/>
      <c r="DF261" s="199">
        <v>0</v>
      </c>
      <c r="DG261" s="200"/>
      <c r="DH261" s="199">
        <v>0</v>
      </c>
      <c r="DI261" s="200"/>
      <c r="DJ261" s="199">
        <v>0</v>
      </c>
      <c r="DK261" s="200"/>
      <c r="DL261" s="199">
        <v>0</v>
      </c>
      <c r="DM261" s="200"/>
      <c r="DN261" s="199">
        <v>0</v>
      </c>
      <c r="DO261" s="200"/>
      <c r="DP261" s="199">
        <v>0</v>
      </c>
      <c r="DQ261" s="200"/>
      <c r="DR261" s="199">
        <v>0</v>
      </c>
      <c r="DS261" s="200"/>
      <c r="DT261" s="199">
        <v>0</v>
      </c>
      <c r="DU261" s="200"/>
      <c r="DV261" s="199">
        <v>0</v>
      </c>
      <c r="DW261" s="200"/>
      <c r="DX261" s="199">
        <v>0</v>
      </c>
      <c r="DY261" s="200"/>
      <c r="DZ261" s="199">
        <v>0</v>
      </c>
      <c r="EA261" s="200"/>
      <c r="EB261" s="199">
        <v>0</v>
      </c>
      <c r="EC261" s="200"/>
      <c r="ED261" s="199">
        <v>0</v>
      </c>
      <c r="EE261" s="200"/>
      <c r="EF261" s="199">
        <v>0</v>
      </c>
      <c r="EG261" s="200"/>
      <c r="EH261" s="199">
        <v>0</v>
      </c>
      <c r="EI261" s="200"/>
      <c r="EJ261" s="199">
        <v>0</v>
      </c>
      <c r="EK261" s="200"/>
      <c r="EL261" s="199">
        <v>0</v>
      </c>
      <c r="EM261" s="200"/>
      <c r="EN261" s="199">
        <v>0</v>
      </c>
      <c r="EO261" s="200"/>
      <c r="EP261" s="199">
        <v>0</v>
      </c>
      <c r="EQ261" s="200"/>
      <c r="ER261" s="199">
        <v>0</v>
      </c>
      <c r="ES261" s="200"/>
      <c r="ET261" s="199">
        <v>0</v>
      </c>
      <c r="EU261" s="200"/>
      <c r="EV261" s="199">
        <v>0</v>
      </c>
      <c r="EW261" s="200"/>
      <c r="EX261" s="199">
        <v>0</v>
      </c>
      <c r="EY261" s="200"/>
      <c r="EZ261" s="199">
        <v>0</v>
      </c>
      <c r="FA261" s="200"/>
      <c r="FB261" s="199">
        <v>0</v>
      </c>
      <c r="FC261" s="200"/>
      <c r="FD261" s="199">
        <v>0</v>
      </c>
      <c r="FE261" s="200"/>
      <c r="FF261" s="199">
        <v>0</v>
      </c>
      <c r="FG261" s="200"/>
      <c r="FH261" s="199">
        <v>0</v>
      </c>
      <c r="FI261" s="200"/>
      <c r="FJ261" s="199">
        <v>0</v>
      </c>
      <c r="FK261" s="200"/>
      <c r="FL261" s="199">
        <v>0</v>
      </c>
      <c r="FM261" s="200"/>
      <c r="FN261" s="199">
        <v>0</v>
      </c>
      <c r="FO261" s="200"/>
      <c r="FP261" s="199">
        <v>0</v>
      </c>
      <c r="FQ261" s="200"/>
      <c r="FR261" s="199">
        <v>0</v>
      </c>
      <c r="FS261" s="200"/>
      <c r="FT261" s="199">
        <v>0</v>
      </c>
      <c r="FU261" s="200"/>
      <c r="FV261" s="199">
        <v>0</v>
      </c>
      <c r="FW261" s="200"/>
      <c r="FX261" s="199">
        <v>0</v>
      </c>
      <c r="FY261" s="200"/>
      <c r="FZ261" s="199">
        <v>0</v>
      </c>
      <c r="GA261" s="200"/>
      <c r="GB261" s="199">
        <v>0</v>
      </c>
      <c r="GC261" s="200"/>
      <c r="GD261" s="199">
        <v>0</v>
      </c>
      <c r="GE261" s="200"/>
      <c r="GF261" s="199">
        <v>0</v>
      </c>
      <c r="GG261" s="200"/>
      <c r="GH261" s="199">
        <v>0</v>
      </c>
      <c r="GI261" s="200"/>
      <c r="GJ261" s="199">
        <v>0</v>
      </c>
      <c r="GK261" s="200"/>
      <c r="GL261" s="199">
        <v>0</v>
      </c>
      <c r="GM261" s="200"/>
      <c r="GN261" s="199">
        <v>0</v>
      </c>
      <c r="GO261" s="200"/>
      <c r="GP261" s="199">
        <v>0</v>
      </c>
      <c r="GQ261" s="200"/>
      <c r="GR261" s="199">
        <v>0</v>
      </c>
      <c r="GS261" s="200"/>
      <c r="GT261" s="199">
        <v>0</v>
      </c>
      <c r="GU261" s="200"/>
      <c r="GV261" s="199">
        <v>0</v>
      </c>
      <c r="GW261" s="200"/>
      <c r="GX261" s="199">
        <v>0</v>
      </c>
      <c r="GY261" s="200"/>
      <c r="GZ261" s="199">
        <v>0</v>
      </c>
      <c r="HA261" s="200"/>
      <c r="HB261" s="199">
        <v>0</v>
      </c>
      <c r="HC261" s="200"/>
      <c r="HD261" s="199">
        <v>0</v>
      </c>
      <c r="HE261" s="200"/>
      <c r="HF261" s="199">
        <v>0</v>
      </c>
      <c r="HG261" s="200"/>
      <c r="HH261" s="199">
        <v>0</v>
      </c>
      <c r="HI261" s="200"/>
      <c r="HJ261" s="199">
        <v>0</v>
      </c>
      <c r="HK261" s="200"/>
      <c r="HL261" s="199">
        <v>0</v>
      </c>
      <c r="HM261" s="200"/>
      <c r="HN261" s="199">
        <v>0</v>
      </c>
      <c r="HO261" s="200"/>
      <c r="HP261" s="199">
        <v>0</v>
      </c>
      <c r="HQ261" s="200"/>
      <c r="HR261" s="199">
        <v>0</v>
      </c>
      <c r="HS261" s="200"/>
      <c r="HT261" s="199">
        <v>0</v>
      </c>
      <c r="HU261" s="200"/>
      <c r="HV261" s="199">
        <v>0</v>
      </c>
      <c r="HW261" s="200"/>
      <c r="HX261" s="199">
        <v>0</v>
      </c>
      <c r="HY261" s="200">
        <v>0</v>
      </c>
      <c r="HZ261" s="199">
        <v>0</v>
      </c>
      <c r="IA261" s="200">
        <v>0</v>
      </c>
      <c r="IB261" s="199">
        <v>0</v>
      </c>
      <c r="IC261" s="200">
        <v>0</v>
      </c>
      <c r="ID261" s="199">
        <v>0</v>
      </c>
      <c r="IE261" s="200">
        <v>0</v>
      </c>
      <c r="IF261" s="199">
        <v>0</v>
      </c>
      <c r="IG261" s="200">
        <v>0</v>
      </c>
      <c r="IH261" s="199">
        <v>0</v>
      </c>
      <c r="II261" s="200">
        <v>0</v>
      </c>
    </row>
    <row r="262" spans="1:243" ht="15.75" customHeight="1" x14ac:dyDescent="0.2">
      <c r="A262" s="596"/>
      <c r="B262" s="598"/>
      <c r="C262" s="613"/>
      <c r="D262" s="8">
        <v>0</v>
      </c>
      <c r="E262" s="537"/>
      <c r="F262" s="201"/>
      <c r="G262" s="202" t="s">
        <v>667</v>
      </c>
      <c r="H262" s="201"/>
      <c r="I262" s="202" t="s">
        <v>667</v>
      </c>
      <c r="J262" s="201"/>
      <c r="K262" s="202" t="s">
        <v>667</v>
      </c>
      <c r="L262" s="201"/>
      <c r="M262" s="202" t="s">
        <v>667</v>
      </c>
      <c r="N262" s="201"/>
      <c r="O262" s="202" t="s">
        <v>667</v>
      </c>
      <c r="P262" s="201"/>
      <c r="Q262" s="202" t="s">
        <v>667</v>
      </c>
      <c r="R262" s="201"/>
      <c r="S262" s="202" t="s">
        <v>667</v>
      </c>
      <c r="T262" s="201"/>
      <c r="U262" s="202" t="s">
        <v>667</v>
      </c>
      <c r="V262" s="201"/>
      <c r="W262" s="202" t="s">
        <v>667</v>
      </c>
      <c r="X262" s="201"/>
      <c r="Y262" s="202" t="s">
        <v>667</v>
      </c>
      <c r="Z262" s="201"/>
      <c r="AA262" s="202" t="s">
        <v>667</v>
      </c>
      <c r="AB262" s="201"/>
      <c r="AC262" s="202" t="s">
        <v>667</v>
      </c>
      <c r="AD262" s="201"/>
      <c r="AE262" s="202" t="s">
        <v>667</v>
      </c>
      <c r="AF262" s="201"/>
      <c r="AG262" s="202" t="s">
        <v>667</v>
      </c>
      <c r="AH262" s="201"/>
      <c r="AI262" s="202" t="s">
        <v>667</v>
      </c>
      <c r="AJ262" s="201"/>
      <c r="AK262" s="202" t="s">
        <v>667</v>
      </c>
      <c r="AL262" s="201"/>
      <c r="AM262" s="202" t="s">
        <v>667</v>
      </c>
      <c r="AN262" s="201"/>
      <c r="AO262" s="202" t="s">
        <v>667</v>
      </c>
      <c r="AP262" s="201"/>
      <c r="AQ262" s="202" t="s">
        <v>667</v>
      </c>
      <c r="AR262" s="201"/>
      <c r="AS262" s="202" t="s">
        <v>667</v>
      </c>
      <c r="AT262" s="201"/>
      <c r="AU262" s="202" t="s">
        <v>667</v>
      </c>
      <c r="AV262" s="201"/>
      <c r="AW262" s="202" t="s">
        <v>667</v>
      </c>
      <c r="AX262" s="201"/>
      <c r="AY262" s="202" t="s">
        <v>667</v>
      </c>
      <c r="AZ262" s="201"/>
      <c r="BA262" s="202" t="s">
        <v>667</v>
      </c>
      <c r="BB262" s="201"/>
      <c r="BC262" s="202" t="s">
        <v>667</v>
      </c>
      <c r="BD262" s="201"/>
      <c r="BE262" s="202" t="s">
        <v>667</v>
      </c>
      <c r="BF262" s="201"/>
      <c r="BG262" s="202" t="s">
        <v>667</v>
      </c>
      <c r="BH262" s="201"/>
      <c r="BI262" s="202" t="s">
        <v>667</v>
      </c>
      <c r="BJ262" s="201"/>
      <c r="BK262" s="202" t="s">
        <v>667</v>
      </c>
      <c r="BL262" s="201"/>
      <c r="BM262" s="202" t="s">
        <v>667</v>
      </c>
      <c r="BN262" s="201"/>
      <c r="BO262" s="202" t="s">
        <v>667</v>
      </c>
      <c r="BP262" s="201"/>
      <c r="BQ262" s="202" t="s">
        <v>667</v>
      </c>
      <c r="BR262" s="201"/>
      <c r="BS262" s="202" t="s">
        <v>667</v>
      </c>
      <c r="BT262" s="201"/>
      <c r="BU262" s="202" t="s">
        <v>667</v>
      </c>
      <c r="BV262" s="201"/>
      <c r="BW262" s="202" t="s">
        <v>667</v>
      </c>
      <c r="BX262" s="201"/>
      <c r="BY262" s="202" t="s">
        <v>667</v>
      </c>
      <c r="BZ262" s="201"/>
      <c r="CA262" s="202" t="s">
        <v>667</v>
      </c>
      <c r="CB262" s="201"/>
      <c r="CC262" s="202" t="s">
        <v>667</v>
      </c>
      <c r="CD262" s="201"/>
      <c r="CE262" s="202" t="s">
        <v>667</v>
      </c>
      <c r="CF262" s="201"/>
      <c r="CG262" s="202" t="s">
        <v>667</v>
      </c>
      <c r="CH262" s="201"/>
      <c r="CI262" s="202" t="s">
        <v>667</v>
      </c>
      <c r="CJ262" s="201"/>
      <c r="CK262" s="202" t="s">
        <v>667</v>
      </c>
      <c r="CL262" s="201"/>
      <c r="CM262" s="202" t="s">
        <v>667</v>
      </c>
      <c r="CN262" s="201"/>
      <c r="CO262" s="202" t="s">
        <v>667</v>
      </c>
      <c r="CP262" s="201"/>
      <c r="CQ262" s="202" t="s">
        <v>667</v>
      </c>
      <c r="CR262" s="201"/>
      <c r="CS262" s="202" t="s">
        <v>667</v>
      </c>
      <c r="CT262" s="201"/>
      <c r="CU262" s="202" t="s">
        <v>667</v>
      </c>
      <c r="CV262" s="201"/>
      <c r="CW262" s="202" t="s">
        <v>667</v>
      </c>
      <c r="CX262" s="201"/>
      <c r="CY262" s="202" t="s">
        <v>667</v>
      </c>
      <c r="CZ262" s="201"/>
      <c r="DA262" s="202" t="s">
        <v>667</v>
      </c>
      <c r="DB262" s="201"/>
      <c r="DC262" s="202" t="s">
        <v>667</v>
      </c>
      <c r="DD262" s="201"/>
      <c r="DE262" s="202" t="s">
        <v>667</v>
      </c>
      <c r="DF262" s="201"/>
      <c r="DG262" s="202" t="s">
        <v>667</v>
      </c>
      <c r="DH262" s="201"/>
      <c r="DI262" s="202" t="s">
        <v>667</v>
      </c>
      <c r="DJ262" s="201"/>
      <c r="DK262" s="202" t="s">
        <v>667</v>
      </c>
      <c r="DL262" s="201"/>
      <c r="DM262" s="202" t="s">
        <v>667</v>
      </c>
      <c r="DN262" s="201"/>
      <c r="DO262" s="202" t="s">
        <v>667</v>
      </c>
      <c r="DP262" s="201"/>
      <c r="DQ262" s="202" t="s">
        <v>667</v>
      </c>
      <c r="DR262" s="201"/>
      <c r="DS262" s="202" t="s">
        <v>667</v>
      </c>
      <c r="DT262" s="201"/>
      <c r="DU262" s="202" t="s">
        <v>667</v>
      </c>
      <c r="DV262" s="201"/>
      <c r="DW262" s="202" t="s">
        <v>667</v>
      </c>
      <c r="DX262" s="201"/>
      <c r="DY262" s="202" t="s">
        <v>667</v>
      </c>
      <c r="DZ262" s="201"/>
      <c r="EA262" s="202" t="s">
        <v>667</v>
      </c>
      <c r="EB262" s="201"/>
      <c r="EC262" s="202" t="s">
        <v>667</v>
      </c>
      <c r="ED262" s="201"/>
      <c r="EE262" s="202" t="s">
        <v>667</v>
      </c>
      <c r="EF262" s="201"/>
      <c r="EG262" s="202" t="s">
        <v>667</v>
      </c>
      <c r="EH262" s="201"/>
      <c r="EI262" s="202" t="s">
        <v>667</v>
      </c>
      <c r="EJ262" s="201"/>
      <c r="EK262" s="202" t="s">
        <v>667</v>
      </c>
      <c r="EL262" s="201"/>
      <c r="EM262" s="202" t="s">
        <v>667</v>
      </c>
      <c r="EN262" s="201"/>
      <c r="EO262" s="202" t="s">
        <v>667</v>
      </c>
      <c r="EP262" s="201"/>
      <c r="EQ262" s="202" t="s">
        <v>667</v>
      </c>
      <c r="ER262" s="201"/>
      <c r="ES262" s="202" t="s">
        <v>667</v>
      </c>
      <c r="ET262" s="201"/>
      <c r="EU262" s="202" t="s">
        <v>667</v>
      </c>
      <c r="EV262" s="201"/>
      <c r="EW262" s="202" t="s">
        <v>667</v>
      </c>
      <c r="EX262" s="201"/>
      <c r="EY262" s="202" t="s">
        <v>667</v>
      </c>
      <c r="EZ262" s="201"/>
      <c r="FA262" s="202" t="s">
        <v>667</v>
      </c>
      <c r="FB262" s="201"/>
      <c r="FC262" s="202" t="s">
        <v>667</v>
      </c>
      <c r="FD262" s="201"/>
      <c r="FE262" s="202" t="s">
        <v>667</v>
      </c>
      <c r="FF262" s="201"/>
      <c r="FG262" s="202" t="s">
        <v>667</v>
      </c>
      <c r="FH262" s="201"/>
      <c r="FI262" s="202" t="s">
        <v>667</v>
      </c>
      <c r="FJ262" s="201"/>
      <c r="FK262" s="202" t="s">
        <v>667</v>
      </c>
      <c r="FL262" s="201"/>
      <c r="FM262" s="202" t="s">
        <v>667</v>
      </c>
      <c r="FN262" s="201"/>
      <c r="FO262" s="202" t="s">
        <v>667</v>
      </c>
      <c r="FP262" s="201"/>
      <c r="FQ262" s="202" t="s">
        <v>667</v>
      </c>
      <c r="FR262" s="201"/>
      <c r="FS262" s="202" t="s">
        <v>667</v>
      </c>
      <c r="FT262" s="201"/>
      <c r="FU262" s="202" t="s">
        <v>667</v>
      </c>
      <c r="FV262" s="201"/>
      <c r="FW262" s="202" t="s">
        <v>667</v>
      </c>
      <c r="FX262" s="201"/>
      <c r="FY262" s="202" t="s">
        <v>667</v>
      </c>
      <c r="FZ262" s="201"/>
      <c r="GA262" s="202" t="s">
        <v>667</v>
      </c>
      <c r="GB262" s="201"/>
      <c r="GC262" s="202" t="s">
        <v>667</v>
      </c>
      <c r="GD262" s="201"/>
      <c r="GE262" s="202" t="s">
        <v>667</v>
      </c>
      <c r="GF262" s="201"/>
      <c r="GG262" s="202" t="s">
        <v>667</v>
      </c>
      <c r="GH262" s="201"/>
      <c r="GI262" s="202" t="s">
        <v>667</v>
      </c>
      <c r="GJ262" s="201"/>
      <c r="GK262" s="202" t="s">
        <v>667</v>
      </c>
      <c r="GL262" s="201"/>
      <c r="GM262" s="202" t="s">
        <v>667</v>
      </c>
      <c r="GN262" s="201"/>
      <c r="GO262" s="202" t="s">
        <v>667</v>
      </c>
      <c r="GP262" s="201"/>
      <c r="GQ262" s="202" t="s">
        <v>667</v>
      </c>
      <c r="GR262" s="201"/>
      <c r="GS262" s="202" t="s">
        <v>667</v>
      </c>
      <c r="GT262" s="201"/>
      <c r="GU262" s="202" t="s">
        <v>667</v>
      </c>
      <c r="GV262" s="201"/>
      <c r="GW262" s="202" t="s">
        <v>667</v>
      </c>
      <c r="GX262" s="201"/>
      <c r="GY262" s="202" t="s">
        <v>667</v>
      </c>
      <c r="GZ262" s="201"/>
      <c r="HA262" s="202" t="s">
        <v>667</v>
      </c>
      <c r="HB262" s="201"/>
      <c r="HC262" s="202" t="s">
        <v>667</v>
      </c>
      <c r="HD262" s="201"/>
      <c r="HE262" s="202" t="s">
        <v>667</v>
      </c>
      <c r="HF262" s="201"/>
      <c r="HG262" s="202" t="s">
        <v>667</v>
      </c>
      <c r="HH262" s="201"/>
      <c r="HI262" s="202" t="s">
        <v>667</v>
      </c>
      <c r="HJ262" s="201"/>
      <c r="HK262" s="202" t="s">
        <v>667</v>
      </c>
      <c r="HL262" s="201"/>
      <c r="HM262" s="202" t="s">
        <v>667</v>
      </c>
      <c r="HN262" s="201"/>
      <c r="HO262" s="202" t="s">
        <v>667</v>
      </c>
      <c r="HP262" s="201"/>
      <c r="HQ262" s="202" t="s">
        <v>667</v>
      </c>
      <c r="HR262" s="201"/>
      <c r="HS262" s="202" t="s">
        <v>667</v>
      </c>
      <c r="HT262" s="201"/>
      <c r="HU262" s="202" t="s">
        <v>667</v>
      </c>
      <c r="HV262" s="201"/>
      <c r="HW262" s="202" t="s">
        <v>667</v>
      </c>
      <c r="HX262" s="201"/>
      <c r="HY262" s="202" t="s">
        <v>667</v>
      </c>
      <c r="HZ262" s="201"/>
      <c r="IA262" s="202" t="s">
        <v>667</v>
      </c>
      <c r="IB262" s="201"/>
      <c r="IC262" s="202" t="s">
        <v>667</v>
      </c>
      <c r="ID262" s="201"/>
      <c r="IE262" s="202" t="s">
        <v>667</v>
      </c>
      <c r="IF262" s="201"/>
      <c r="IG262" s="202" t="s">
        <v>667</v>
      </c>
      <c r="IH262" s="201"/>
      <c r="II262" s="202" t="s">
        <v>667</v>
      </c>
    </row>
    <row r="263" spans="1:243" ht="15.75" customHeight="1" x14ac:dyDescent="0.2">
      <c r="A263" s="596"/>
      <c r="B263" s="598"/>
      <c r="C263" s="613"/>
      <c r="D263" s="9">
        <v>0</v>
      </c>
      <c r="E263" s="538" t="s">
        <v>7</v>
      </c>
      <c r="F263" s="195">
        <v>0</v>
      </c>
      <c r="G263" s="196"/>
      <c r="H263" s="195">
        <v>0</v>
      </c>
      <c r="I263" s="196"/>
      <c r="J263" s="195">
        <v>0</v>
      </c>
      <c r="K263" s="196"/>
      <c r="L263" s="195">
        <v>0</v>
      </c>
      <c r="M263" s="196"/>
      <c r="N263" s="195">
        <v>0</v>
      </c>
      <c r="O263" s="196"/>
      <c r="P263" s="195">
        <v>0</v>
      </c>
      <c r="Q263" s="196"/>
      <c r="R263" s="195">
        <v>0</v>
      </c>
      <c r="S263" s="196"/>
      <c r="T263" s="195">
        <v>0</v>
      </c>
      <c r="U263" s="196"/>
      <c r="V263" s="195">
        <v>0</v>
      </c>
      <c r="W263" s="196"/>
      <c r="X263" s="195">
        <v>0</v>
      </c>
      <c r="Y263" s="196"/>
      <c r="Z263" s="195">
        <v>0</v>
      </c>
      <c r="AA263" s="196"/>
      <c r="AB263" s="195">
        <v>0</v>
      </c>
      <c r="AC263" s="196"/>
      <c r="AD263" s="195">
        <v>0</v>
      </c>
      <c r="AE263" s="196"/>
      <c r="AF263" s="195">
        <v>0</v>
      </c>
      <c r="AG263" s="196"/>
      <c r="AH263" s="195">
        <v>0</v>
      </c>
      <c r="AI263" s="196"/>
      <c r="AJ263" s="195">
        <v>0</v>
      </c>
      <c r="AK263" s="196"/>
      <c r="AL263" s="195">
        <v>0</v>
      </c>
      <c r="AM263" s="196"/>
      <c r="AN263" s="195">
        <v>0</v>
      </c>
      <c r="AO263" s="196"/>
      <c r="AP263" s="195">
        <v>0</v>
      </c>
      <c r="AQ263" s="196"/>
      <c r="AR263" s="195">
        <v>0</v>
      </c>
      <c r="AS263" s="196"/>
      <c r="AT263" s="195">
        <v>0</v>
      </c>
      <c r="AU263" s="196"/>
      <c r="AV263" s="195">
        <v>0</v>
      </c>
      <c r="AW263" s="196"/>
      <c r="AX263" s="195">
        <v>0</v>
      </c>
      <c r="AY263" s="196"/>
      <c r="AZ263" s="195">
        <v>0</v>
      </c>
      <c r="BA263" s="196"/>
      <c r="BB263" s="195">
        <v>0</v>
      </c>
      <c r="BC263" s="196"/>
      <c r="BD263" s="195">
        <v>0</v>
      </c>
      <c r="BE263" s="196"/>
      <c r="BF263" s="195">
        <v>0</v>
      </c>
      <c r="BG263" s="196"/>
      <c r="BH263" s="195">
        <v>0</v>
      </c>
      <c r="BI263" s="196"/>
      <c r="BJ263" s="195">
        <v>0</v>
      </c>
      <c r="BK263" s="196"/>
      <c r="BL263" s="195">
        <v>0</v>
      </c>
      <c r="BM263" s="196"/>
      <c r="BN263" s="195">
        <v>0</v>
      </c>
      <c r="BO263" s="196"/>
      <c r="BP263" s="195">
        <v>0</v>
      </c>
      <c r="BQ263" s="196"/>
      <c r="BR263" s="195">
        <v>0</v>
      </c>
      <c r="BS263" s="196"/>
      <c r="BT263" s="195">
        <v>0</v>
      </c>
      <c r="BU263" s="196"/>
      <c r="BV263" s="195">
        <v>0</v>
      </c>
      <c r="BW263" s="196"/>
      <c r="BX263" s="195">
        <v>0</v>
      </c>
      <c r="BY263" s="196"/>
      <c r="BZ263" s="195">
        <v>0</v>
      </c>
      <c r="CA263" s="196"/>
      <c r="CB263" s="195">
        <v>0</v>
      </c>
      <c r="CC263" s="196"/>
      <c r="CD263" s="195">
        <v>0</v>
      </c>
      <c r="CE263" s="196"/>
      <c r="CF263" s="195">
        <v>0</v>
      </c>
      <c r="CG263" s="196"/>
      <c r="CH263" s="195">
        <v>0</v>
      </c>
      <c r="CI263" s="196"/>
      <c r="CJ263" s="195">
        <v>0</v>
      </c>
      <c r="CK263" s="196"/>
      <c r="CL263" s="195">
        <v>0</v>
      </c>
      <c r="CM263" s="196"/>
      <c r="CN263" s="195">
        <v>0</v>
      </c>
      <c r="CO263" s="196"/>
      <c r="CP263" s="195">
        <v>0</v>
      </c>
      <c r="CQ263" s="196"/>
      <c r="CR263" s="195">
        <v>0</v>
      </c>
      <c r="CS263" s="196"/>
      <c r="CT263" s="195">
        <v>0</v>
      </c>
      <c r="CU263" s="196"/>
      <c r="CV263" s="195">
        <v>0</v>
      </c>
      <c r="CW263" s="196"/>
      <c r="CX263" s="195">
        <v>0</v>
      </c>
      <c r="CY263" s="196"/>
      <c r="CZ263" s="195">
        <v>0</v>
      </c>
      <c r="DA263" s="196"/>
      <c r="DB263" s="195">
        <v>0</v>
      </c>
      <c r="DC263" s="196"/>
      <c r="DD263" s="195">
        <v>0</v>
      </c>
      <c r="DE263" s="196"/>
      <c r="DF263" s="195">
        <v>0</v>
      </c>
      <c r="DG263" s="196"/>
      <c r="DH263" s="195">
        <v>0</v>
      </c>
      <c r="DI263" s="196"/>
      <c r="DJ263" s="195">
        <v>0</v>
      </c>
      <c r="DK263" s="196"/>
      <c r="DL263" s="195">
        <v>0</v>
      </c>
      <c r="DM263" s="196"/>
      <c r="DN263" s="195">
        <v>0</v>
      </c>
      <c r="DO263" s="196"/>
      <c r="DP263" s="195">
        <v>0</v>
      </c>
      <c r="DQ263" s="196"/>
      <c r="DR263" s="195">
        <v>0</v>
      </c>
      <c r="DS263" s="196"/>
      <c r="DT263" s="195">
        <v>0</v>
      </c>
      <c r="DU263" s="196"/>
      <c r="DV263" s="195">
        <v>0</v>
      </c>
      <c r="DW263" s="196"/>
      <c r="DX263" s="195">
        <v>0</v>
      </c>
      <c r="DY263" s="196"/>
      <c r="DZ263" s="195">
        <v>0</v>
      </c>
      <c r="EA263" s="196"/>
      <c r="EB263" s="195">
        <v>0</v>
      </c>
      <c r="EC263" s="196"/>
      <c r="ED263" s="195">
        <v>0</v>
      </c>
      <c r="EE263" s="196"/>
      <c r="EF263" s="195">
        <v>0</v>
      </c>
      <c r="EG263" s="196"/>
      <c r="EH263" s="195">
        <v>0</v>
      </c>
      <c r="EI263" s="196"/>
      <c r="EJ263" s="195">
        <v>0</v>
      </c>
      <c r="EK263" s="196"/>
      <c r="EL263" s="195">
        <v>0</v>
      </c>
      <c r="EM263" s="196"/>
      <c r="EN263" s="195">
        <v>0</v>
      </c>
      <c r="EO263" s="196"/>
      <c r="EP263" s="195">
        <v>0</v>
      </c>
      <c r="EQ263" s="196"/>
      <c r="ER263" s="195">
        <v>0</v>
      </c>
      <c r="ES263" s="196"/>
      <c r="ET263" s="195">
        <v>0</v>
      </c>
      <c r="EU263" s="196"/>
      <c r="EV263" s="195">
        <v>0</v>
      </c>
      <c r="EW263" s="196"/>
      <c r="EX263" s="195">
        <v>0</v>
      </c>
      <c r="EY263" s="196"/>
      <c r="EZ263" s="195">
        <v>0</v>
      </c>
      <c r="FA263" s="196"/>
      <c r="FB263" s="195">
        <v>0</v>
      </c>
      <c r="FC263" s="196"/>
      <c r="FD263" s="195">
        <v>0</v>
      </c>
      <c r="FE263" s="196"/>
      <c r="FF263" s="195">
        <v>0</v>
      </c>
      <c r="FG263" s="196"/>
      <c r="FH263" s="195">
        <v>0</v>
      </c>
      <c r="FI263" s="196"/>
      <c r="FJ263" s="195">
        <v>0</v>
      </c>
      <c r="FK263" s="196"/>
      <c r="FL263" s="195">
        <v>0</v>
      </c>
      <c r="FM263" s="196"/>
      <c r="FN263" s="195">
        <v>0</v>
      </c>
      <c r="FO263" s="196"/>
      <c r="FP263" s="195">
        <v>0</v>
      </c>
      <c r="FQ263" s="196"/>
      <c r="FR263" s="195">
        <v>0</v>
      </c>
      <c r="FS263" s="196"/>
      <c r="FT263" s="195">
        <v>0</v>
      </c>
      <c r="FU263" s="196"/>
      <c r="FV263" s="195">
        <v>0</v>
      </c>
      <c r="FW263" s="196"/>
      <c r="FX263" s="195">
        <v>0</v>
      </c>
      <c r="FY263" s="196"/>
      <c r="FZ263" s="195">
        <v>0</v>
      </c>
      <c r="GA263" s="196"/>
      <c r="GB263" s="195">
        <v>0</v>
      </c>
      <c r="GC263" s="196"/>
      <c r="GD263" s="195">
        <v>0</v>
      </c>
      <c r="GE263" s="196"/>
      <c r="GF263" s="195">
        <v>0</v>
      </c>
      <c r="GG263" s="196"/>
      <c r="GH263" s="195">
        <v>0</v>
      </c>
      <c r="GI263" s="196"/>
      <c r="GJ263" s="195">
        <v>0</v>
      </c>
      <c r="GK263" s="196"/>
      <c r="GL263" s="195">
        <v>0</v>
      </c>
      <c r="GM263" s="196"/>
      <c r="GN263" s="195">
        <v>0</v>
      </c>
      <c r="GO263" s="196"/>
      <c r="GP263" s="195">
        <v>0</v>
      </c>
      <c r="GQ263" s="196"/>
      <c r="GR263" s="195">
        <v>0</v>
      </c>
      <c r="GS263" s="196"/>
      <c r="GT263" s="195">
        <v>0</v>
      </c>
      <c r="GU263" s="196"/>
      <c r="GV263" s="195">
        <v>0</v>
      </c>
      <c r="GW263" s="196"/>
      <c r="GX263" s="195">
        <v>0</v>
      </c>
      <c r="GY263" s="196"/>
      <c r="GZ263" s="195">
        <v>0</v>
      </c>
      <c r="HA263" s="196"/>
      <c r="HB263" s="195">
        <v>0</v>
      </c>
      <c r="HC263" s="196"/>
      <c r="HD263" s="195">
        <v>0</v>
      </c>
      <c r="HE263" s="196"/>
      <c r="HF263" s="195">
        <v>0</v>
      </c>
      <c r="HG263" s="196"/>
      <c r="HH263" s="195">
        <v>0</v>
      </c>
      <c r="HI263" s="196"/>
      <c r="HJ263" s="195">
        <v>0</v>
      </c>
      <c r="HK263" s="196"/>
      <c r="HL263" s="195">
        <v>0</v>
      </c>
      <c r="HM263" s="196"/>
      <c r="HN263" s="195">
        <v>0</v>
      </c>
      <c r="HO263" s="196"/>
      <c r="HP263" s="195">
        <v>0</v>
      </c>
      <c r="HQ263" s="196"/>
      <c r="HR263" s="195">
        <v>0</v>
      </c>
      <c r="HS263" s="196"/>
      <c r="HT263" s="195">
        <v>0</v>
      </c>
      <c r="HU263" s="196"/>
      <c r="HV263" s="195">
        <v>0</v>
      </c>
      <c r="HW263" s="196"/>
      <c r="HX263" s="195">
        <v>0</v>
      </c>
      <c r="HY263" s="196">
        <v>0</v>
      </c>
      <c r="HZ263" s="195">
        <v>0</v>
      </c>
      <c r="IA263" s="196">
        <v>0</v>
      </c>
      <c r="IB263" s="195">
        <v>0</v>
      </c>
      <c r="IC263" s="196">
        <v>0</v>
      </c>
      <c r="ID263" s="195">
        <v>0</v>
      </c>
      <c r="IE263" s="196">
        <v>0</v>
      </c>
      <c r="IF263" s="195">
        <v>0</v>
      </c>
      <c r="IG263" s="196">
        <v>0</v>
      </c>
      <c r="IH263" s="195">
        <v>0</v>
      </c>
      <c r="II263" s="196">
        <v>0</v>
      </c>
    </row>
    <row r="264" spans="1:243" ht="15.75" customHeight="1" x14ac:dyDescent="0.2">
      <c r="A264" s="596"/>
      <c r="B264" s="598"/>
      <c r="C264" s="613"/>
      <c r="D264" s="7" t="s">
        <v>8</v>
      </c>
      <c r="E264" s="537"/>
      <c r="F264" s="203"/>
      <c r="G264" s="204" t="s">
        <v>667</v>
      </c>
      <c r="H264" s="203"/>
      <c r="I264" s="204" t="s">
        <v>667</v>
      </c>
      <c r="J264" s="203"/>
      <c r="K264" s="204" t="s">
        <v>667</v>
      </c>
      <c r="L264" s="203"/>
      <c r="M264" s="204" t="s">
        <v>667</v>
      </c>
      <c r="N264" s="203"/>
      <c r="O264" s="204" t="s">
        <v>667</v>
      </c>
      <c r="P264" s="203"/>
      <c r="Q264" s="204" t="s">
        <v>667</v>
      </c>
      <c r="R264" s="203"/>
      <c r="S264" s="204" t="s">
        <v>667</v>
      </c>
      <c r="T264" s="203"/>
      <c r="U264" s="204" t="s">
        <v>667</v>
      </c>
      <c r="V264" s="203"/>
      <c r="W264" s="204" t="s">
        <v>667</v>
      </c>
      <c r="X264" s="203"/>
      <c r="Y264" s="204" t="s">
        <v>667</v>
      </c>
      <c r="Z264" s="203"/>
      <c r="AA264" s="204" t="s">
        <v>667</v>
      </c>
      <c r="AB264" s="203"/>
      <c r="AC264" s="204" t="s">
        <v>667</v>
      </c>
      <c r="AD264" s="203"/>
      <c r="AE264" s="204" t="s">
        <v>667</v>
      </c>
      <c r="AF264" s="203"/>
      <c r="AG264" s="204" t="s">
        <v>667</v>
      </c>
      <c r="AH264" s="203"/>
      <c r="AI264" s="204" t="s">
        <v>667</v>
      </c>
      <c r="AJ264" s="203"/>
      <c r="AK264" s="204" t="s">
        <v>667</v>
      </c>
      <c r="AL264" s="203"/>
      <c r="AM264" s="204" t="s">
        <v>667</v>
      </c>
      <c r="AN264" s="203"/>
      <c r="AO264" s="204" t="s">
        <v>667</v>
      </c>
      <c r="AP264" s="203"/>
      <c r="AQ264" s="204" t="s">
        <v>667</v>
      </c>
      <c r="AR264" s="203"/>
      <c r="AS264" s="204" t="s">
        <v>667</v>
      </c>
      <c r="AT264" s="203"/>
      <c r="AU264" s="204" t="s">
        <v>667</v>
      </c>
      <c r="AV264" s="203"/>
      <c r="AW264" s="204" t="s">
        <v>667</v>
      </c>
      <c r="AX264" s="203"/>
      <c r="AY264" s="204" t="s">
        <v>667</v>
      </c>
      <c r="AZ264" s="203"/>
      <c r="BA264" s="204" t="s">
        <v>667</v>
      </c>
      <c r="BB264" s="203"/>
      <c r="BC264" s="204" t="s">
        <v>667</v>
      </c>
      <c r="BD264" s="203"/>
      <c r="BE264" s="204" t="s">
        <v>667</v>
      </c>
      <c r="BF264" s="203"/>
      <c r="BG264" s="204" t="s">
        <v>667</v>
      </c>
      <c r="BH264" s="203"/>
      <c r="BI264" s="204" t="s">
        <v>667</v>
      </c>
      <c r="BJ264" s="203"/>
      <c r="BK264" s="204" t="s">
        <v>667</v>
      </c>
      <c r="BL264" s="203"/>
      <c r="BM264" s="204" t="s">
        <v>667</v>
      </c>
      <c r="BN264" s="203"/>
      <c r="BO264" s="204" t="s">
        <v>667</v>
      </c>
      <c r="BP264" s="203"/>
      <c r="BQ264" s="204" t="s">
        <v>667</v>
      </c>
      <c r="BR264" s="203"/>
      <c r="BS264" s="204" t="s">
        <v>667</v>
      </c>
      <c r="BT264" s="203"/>
      <c r="BU264" s="204" t="s">
        <v>667</v>
      </c>
      <c r="BV264" s="203"/>
      <c r="BW264" s="204" t="s">
        <v>667</v>
      </c>
      <c r="BX264" s="203"/>
      <c r="BY264" s="204" t="s">
        <v>667</v>
      </c>
      <c r="BZ264" s="203"/>
      <c r="CA264" s="204" t="s">
        <v>667</v>
      </c>
      <c r="CB264" s="203"/>
      <c r="CC264" s="204" t="s">
        <v>667</v>
      </c>
      <c r="CD264" s="203"/>
      <c r="CE264" s="204" t="s">
        <v>667</v>
      </c>
      <c r="CF264" s="203"/>
      <c r="CG264" s="204" t="s">
        <v>667</v>
      </c>
      <c r="CH264" s="203"/>
      <c r="CI264" s="204" t="s">
        <v>667</v>
      </c>
      <c r="CJ264" s="203"/>
      <c r="CK264" s="204" t="s">
        <v>667</v>
      </c>
      <c r="CL264" s="203"/>
      <c r="CM264" s="204" t="s">
        <v>667</v>
      </c>
      <c r="CN264" s="203"/>
      <c r="CO264" s="204" t="s">
        <v>667</v>
      </c>
      <c r="CP264" s="203"/>
      <c r="CQ264" s="204" t="s">
        <v>667</v>
      </c>
      <c r="CR264" s="203"/>
      <c r="CS264" s="204" t="s">
        <v>667</v>
      </c>
      <c r="CT264" s="203"/>
      <c r="CU264" s="204" t="s">
        <v>667</v>
      </c>
      <c r="CV264" s="203"/>
      <c r="CW264" s="204" t="s">
        <v>667</v>
      </c>
      <c r="CX264" s="203"/>
      <c r="CY264" s="204" t="s">
        <v>667</v>
      </c>
      <c r="CZ264" s="203"/>
      <c r="DA264" s="204" t="s">
        <v>667</v>
      </c>
      <c r="DB264" s="203"/>
      <c r="DC264" s="204" t="s">
        <v>667</v>
      </c>
      <c r="DD264" s="203"/>
      <c r="DE264" s="204" t="s">
        <v>667</v>
      </c>
      <c r="DF264" s="203"/>
      <c r="DG264" s="204" t="s">
        <v>667</v>
      </c>
      <c r="DH264" s="203"/>
      <c r="DI264" s="204" t="s">
        <v>667</v>
      </c>
      <c r="DJ264" s="203"/>
      <c r="DK264" s="204" t="s">
        <v>667</v>
      </c>
      <c r="DL264" s="203"/>
      <c r="DM264" s="204" t="s">
        <v>667</v>
      </c>
      <c r="DN264" s="203"/>
      <c r="DO264" s="204" t="s">
        <v>667</v>
      </c>
      <c r="DP264" s="203"/>
      <c r="DQ264" s="204" t="s">
        <v>667</v>
      </c>
      <c r="DR264" s="203"/>
      <c r="DS264" s="204" t="s">
        <v>667</v>
      </c>
      <c r="DT264" s="203"/>
      <c r="DU264" s="204" t="s">
        <v>667</v>
      </c>
      <c r="DV264" s="203"/>
      <c r="DW264" s="204" t="s">
        <v>667</v>
      </c>
      <c r="DX264" s="203"/>
      <c r="DY264" s="204" t="s">
        <v>667</v>
      </c>
      <c r="DZ264" s="203"/>
      <c r="EA264" s="204" t="s">
        <v>667</v>
      </c>
      <c r="EB264" s="203"/>
      <c r="EC264" s="204" t="s">
        <v>667</v>
      </c>
      <c r="ED264" s="203"/>
      <c r="EE264" s="204" t="s">
        <v>667</v>
      </c>
      <c r="EF264" s="203"/>
      <c r="EG264" s="204" t="s">
        <v>667</v>
      </c>
      <c r="EH264" s="203"/>
      <c r="EI264" s="204" t="s">
        <v>667</v>
      </c>
      <c r="EJ264" s="203"/>
      <c r="EK264" s="204" t="s">
        <v>667</v>
      </c>
      <c r="EL264" s="203"/>
      <c r="EM264" s="204" t="s">
        <v>667</v>
      </c>
      <c r="EN264" s="203"/>
      <c r="EO264" s="204" t="s">
        <v>667</v>
      </c>
      <c r="EP264" s="203"/>
      <c r="EQ264" s="204" t="s">
        <v>667</v>
      </c>
      <c r="ER264" s="203"/>
      <c r="ES264" s="204" t="s">
        <v>667</v>
      </c>
      <c r="ET264" s="203"/>
      <c r="EU264" s="204" t="s">
        <v>667</v>
      </c>
      <c r="EV264" s="203"/>
      <c r="EW264" s="204" t="s">
        <v>667</v>
      </c>
      <c r="EX264" s="203"/>
      <c r="EY264" s="204" t="s">
        <v>667</v>
      </c>
      <c r="EZ264" s="203"/>
      <c r="FA264" s="204" t="s">
        <v>667</v>
      </c>
      <c r="FB264" s="203"/>
      <c r="FC264" s="204" t="s">
        <v>667</v>
      </c>
      <c r="FD264" s="203"/>
      <c r="FE264" s="204" t="s">
        <v>667</v>
      </c>
      <c r="FF264" s="203"/>
      <c r="FG264" s="204" t="s">
        <v>667</v>
      </c>
      <c r="FH264" s="203"/>
      <c r="FI264" s="204" t="s">
        <v>667</v>
      </c>
      <c r="FJ264" s="203"/>
      <c r="FK264" s="204" t="s">
        <v>667</v>
      </c>
      <c r="FL264" s="203"/>
      <c r="FM264" s="204" t="s">
        <v>667</v>
      </c>
      <c r="FN264" s="203"/>
      <c r="FO264" s="204" t="s">
        <v>667</v>
      </c>
      <c r="FP264" s="203"/>
      <c r="FQ264" s="204" t="s">
        <v>667</v>
      </c>
      <c r="FR264" s="203"/>
      <c r="FS264" s="204" t="s">
        <v>667</v>
      </c>
      <c r="FT264" s="203"/>
      <c r="FU264" s="204" t="s">
        <v>667</v>
      </c>
      <c r="FV264" s="203"/>
      <c r="FW264" s="204" t="s">
        <v>667</v>
      </c>
      <c r="FX264" s="203"/>
      <c r="FY264" s="204" t="s">
        <v>667</v>
      </c>
      <c r="FZ264" s="203"/>
      <c r="GA264" s="204" t="s">
        <v>667</v>
      </c>
      <c r="GB264" s="203"/>
      <c r="GC264" s="204" t="s">
        <v>667</v>
      </c>
      <c r="GD264" s="203"/>
      <c r="GE264" s="204" t="s">
        <v>667</v>
      </c>
      <c r="GF264" s="203"/>
      <c r="GG264" s="204" t="s">
        <v>667</v>
      </c>
      <c r="GH264" s="203"/>
      <c r="GI264" s="204" t="s">
        <v>667</v>
      </c>
      <c r="GJ264" s="203"/>
      <c r="GK264" s="204" t="s">
        <v>667</v>
      </c>
      <c r="GL264" s="203"/>
      <c r="GM264" s="204" t="s">
        <v>667</v>
      </c>
      <c r="GN264" s="203"/>
      <c r="GO264" s="204" t="s">
        <v>667</v>
      </c>
      <c r="GP264" s="203"/>
      <c r="GQ264" s="204" t="s">
        <v>667</v>
      </c>
      <c r="GR264" s="203"/>
      <c r="GS264" s="204" t="s">
        <v>667</v>
      </c>
      <c r="GT264" s="203"/>
      <c r="GU264" s="204" t="s">
        <v>667</v>
      </c>
      <c r="GV264" s="203"/>
      <c r="GW264" s="204" t="s">
        <v>667</v>
      </c>
      <c r="GX264" s="203"/>
      <c r="GY264" s="204" t="s">
        <v>667</v>
      </c>
      <c r="GZ264" s="203"/>
      <c r="HA264" s="204" t="s">
        <v>667</v>
      </c>
      <c r="HB264" s="203"/>
      <c r="HC264" s="204" t="s">
        <v>667</v>
      </c>
      <c r="HD264" s="203"/>
      <c r="HE264" s="204" t="s">
        <v>667</v>
      </c>
      <c r="HF264" s="203"/>
      <c r="HG264" s="204" t="s">
        <v>667</v>
      </c>
      <c r="HH264" s="203"/>
      <c r="HI264" s="204" t="s">
        <v>667</v>
      </c>
      <c r="HJ264" s="203"/>
      <c r="HK264" s="204" t="s">
        <v>667</v>
      </c>
      <c r="HL264" s="203"/>
      <c r="HM264" s="204" t="s">
        <v>667</v>
      </c>
      <c r="HN264" s="203"/>
      <c r="HO264" s="204" t="s">
        <v>667</v>
      </c>
      <c r="HP264" s="203"/>
      <c r="HQ264" s="204" t="s">
        <v>667</v>
      </c>
      <c r="HR264" s="203"/>
      <c r="HS264" s="204" t="s">
        <v>667</v>
      </c>
      <c r="HT264" s="203"/>
      <c r="HU264" s="204" t="s">
        <v>667</v>
      </c>
      <c r="HV264" s="203"/>
      <c r="HW264" s="204" t="s">
        <v>667</v>
      </c>
      <c r="HX264" s="203"/>
      <c r="HY264" s="204" t="s">
        <v>667</v>
      </c>
      <c r="HZ264" s="203"/>
      <c r="IA264" s="204" t="s">
        <v>667</v>
      </c>
      <c r="IB264" s="203"/>
      <c r="IC264" s="204" t="s">
        <v>667</v>
      </c>
      <c r="ID264" s="203"/>
      <c r="IE264" s="204" t="s">
        <v>667</v>
      </c>
      <c r="IF264" s="203"/>
      <c r="IG264" s="204" t="s">
        <v>667</v>
      </c>
      <c r="IH264" s="203"/>
      <c r="II264" s="204" t="s">
        <v>667</v>
      </c>
    </row>
    <row r="265" spans="1:243" ht="15.75" customHeight="1" x14ac:dyDescent="0.2">
      <c r="A265" s="596"/>
      <c r="B265" s="598"/>
      <c r="C265" s="613"/>
      <c r="D265" s="10">
        <v>0</v>
      </c>
      <c r="E265" s="536" t="s">
        <v>100</v>
      </c>
      <c r="F265" s="197">
        <v>0</v>
      </c>
      <c r="G265" s="198"/>
      <c r="H265" s="197">
        <v>0</v>
      </c>
      <c r="I265" s="198"/>
      <c r="J265" s="197">
        <v>0</v>
      </c>
      <c r="K265" s="198"/>
      <c r="L265" s="197">
        <v>0</v>
      </c>
      <c r="M265" s="198"/>
      <c r="N265" s="197">
        <v>0</v>
      </c>
      <c r="O265" s="198"/>
      <c r="P265" s="197">
        <v>0</v>
      </c>
      <c r="Q265" s="198"/>
      <c r="R265" s="197">
        <v>0</v>
      </c>
      <c r="S265" s="198"/>
      <c r="T265" s="197">
        <v>0</v>
      </c>
      <c r="U265" s="198"/>
      <c r="V265" s="197">
        <v>0</v>
      </c>
      <c r="W265" s="198"/>
      <c r="X265" s="197">
        <v>0</v>
      </c>
      <c r="Y265" s="198"/>
      <c r="Z265" s="197">
        <v>0</v>
      </c>
      <c r="AA265" s="198"/>
      <c r="AB265" s="197">
        <v>0</v>
      </c>
      <c r="AC265" s="198"/>
      <c r="AD265" s="197">
        <v>0</v>
      </c>
      <c r="AE265" s="198"/>
      <c r="AF265" s="197">
        <v>0</v>
      </c>
      <c r="AG265" s="198"/>
      <c r="AH265" s="197">
        <v>0</v>
      </c>
      <c r="AI265" s="198"/>
      <c r="AJ265" s="197">
        <v>0</v>
      </c>
      <c r="AK265" s="198"/>
      <c r="AL265" s="197">
        <v>0</v>
      </c>
      <c r="AM265" s="198"/>
      <c r="AN265" s="197">
        <v>0</v>
      </c>
      <c r="AO265" s="198"/>
      <c r="AP265" s="197">
        <v>0</v>
      </c>
      <c r="AQ265" s="198"/>
      <c r="AR265" s="197">
        <v>0</v>
      </c>
      <c r="AS265" s="198"/>
      <c r="AT265" s="197">
        <v>0</v>
      </c>
      <c r="AU265" s="198"/>
      <c r="AV265" s="197">
        <v>0</v>
      </c>
      <c r="AW265" s="198"/>
      <c r="AX265" s="197">
        <v>0</v>
      </c>
      <c r="AY265" s="198"/>
      <c r="AZ265" s="197">
        <v>0</v>
      </c>
      <c r="BA265" s="198"/>
      <c r="BB265" s="197">
        <v>0</v>
      </c>
      <c r="BC265" s="198"/>
      <c r="BD265" s="197">
        <v>0</v>
      </c>
      <c r="BE265" s="198"/>
      <c r="BF265" s="197">
        <v>0</v>
      </c>
      <c r="BG265" s="198"/>
      <c r="BH265" s="197">
        <v>0</v>
      </c>
      <c r="BI265" s="198"/>
      <c r="BJ265" s="197">
        <v>0</v>
      </c>
      <c r="BK265" s="198"/>
      <c r="BL265" s="197">
        <v>0</v>
      </c>
      <c r="BM265" s="198"/>
      <c r="BN265" s="197">
        <v>0</v>
      </c>
      <c r="BO265" s="198"/>
      <c r="BP265" s="197">
        <v>0</v>
      </c>
      <c r="BQ265" s="198"/>
      <c r="BR265" s="197">
        <v>0</v>
      </c>
      <c r="BS265" s="198"/>
      <c r="BT265" s="197">
        <v>0</v>
      </c>
      <c r="BU265" s="198"/>
      <c r="BV265" s="197">
        <v>0</v>
      </c>
      <c r="BW265" s="198"/>
      <c r="BX265" s="197">
        <v>0</v>
      </c>
      <c r="BY265" s="198"/>
      <c r="BZ265" s="197">
        <v>0</v>
      </c>
      <c r="CA265" s="198"/>
      <c r="CB265" s="197">
        <v>0</v>
      </c>
      <c r="CC265" s="198"/>
      <c r="CD265" s="197">
        <v>0</v>
      </c>
      <c r="CE265" s="198"/>
      <c r="CF265" s="197">
        <v>0</v>
      </c>
      <c r="CG265" s="198"/>
      <c r="CH265" s="197">
        <v>0</v>
      </c>
      <c r="CI265" s="198"/>
      <c r="CJ265" s="197">
        <v>0</v>
      </c>
      <c r="CK265" s="198"/>
      <c r="CL265" s="197">
        <v>0</v>
      </c>
      <c r="CM265" s="198"/>
      <c r="CN265" s="197">
        <v>0</v>
      </c>
      <c r="CO265" s="198"/>
      <c r="CP265" s="197">
        <v>0</v>
      </c>
      <c r="CQ265" s="198"/>
      <c r="CR265" s="197">
        <v>0</v>
      </c>
      <c r="CS265" s="198"/>
      <c r="CT265" s="197">
        <v>0</v>
      </c>
      <c r="CU265" s="198"/>
      <c r="CV265" s="197">
        <v>0</v>
      </c>
      <c r="CW265" s="198"/>
      <c r="CX265" s="197">
        <v>0</v>
      </c>
      <c r="CY265" s="198"/>
      <c r="CZ265" s="197">
        <v>0</v>
      </c>
      <c r="DA265" s="198"/>
      <c r="DB265" s="197">
        <v>0</v>
      </c>
      <c r="DC265" s="198"/>
      <c r="DD265" s="197">
        <v>0</v>
      </c>
      <c r="DE265" s="198"/>
      <c r="DF265" s="197">
        <v>0</v>
      </c>
      <c r="DG265" s="198"/>
      <c r="DH265" s="197">
        <v>0</v>
      </c>
      <c r="DI265" s="198"/>
      <c r="DJ265" s="197">
        <v>0</v>
      </c>
      <c r="DK265" s="198"/>
      <c r="DL265" s="197">
        <v>0</v>
      </c>
      <c r="DM265" s="198"/>
      <c r="DN265" s="197">
        <v>0</v>
      </c>
      <c r="DO265" s="198"/>
      <c r="DP265" s="197">
        <v>0</v>
      </c>
      <c r="DQ265" s="198"/>
      <c r="DR265" s="197">
        <v>0</v>
      </c>
      <c r="DS265" s="198"/>
      <c r="DT265" s="197">
        <v>0</v>
      </c>
      <c r="DU265" s="198"/>
      <c r="DV265" s="197">
        <v>0</v>
      </c>
      <c r="DW265" s="198"/>
      <c r="DX265" s="197">
        <v>0</v>
      </c>
      <c r="DY265" s="198"/>
      <c r="DZ265" s="197">
        <v>0</v>
      </c>
      <c r="EA265" s="198"/>
      <c r="EB265" s="197">
        <v>0</v>
      </c>
      <c r="EC265" s="198"/>
      <c r="ED265" s="197">
        <v>0</v>
      </c>
      <c r="EE265" s="198"/>
      <c r="EF265" s="197">
        <v>0</v>
      </c>
      <c r="EG265" s="198"/>
      <c r="EH265" s="197">
        <v>0</v>
      </c>
      <c r="EI265" s="198"/>
      <c r="EJ265" s="197">
        <v>0</v>
      </c>
      <c r="EK265" s="198"/>
      <c r="EL265" s="197">
        <v>0</v>
      </c>
      <c r="EM265" s="198"/>
      <c r="EN265" s="197">
        <v>0</v>
      </c>
      <c r="EO265" s="198"/>
      <c r="EP265" s="197">
        <v>0</v>
      </c>
      <c r="EQ265" s="198"/>
      <c r="ER265" s="197">
        <v>0</v>
      </c>
      <c r="ES265" s="198"/>
      <c r="ET265" s="197">
        <v>0</v>
      </c>
      <c r="EU265" s="198"/>
      <c r="EV265" s="197">
        <v>0</v>
      </c>
      <c r="EW265" s="198"/>
      <c r="EX265" s="197">
        <v>0</v>
      </c>
      <c r="EY265" s="198"/>
      <c r="EZ265" s="197">
        <v>0</v>
      </c>
      <c r="FA265" s="198"/>
      <c r="FB265" s="197">
        <v>0</v>
      </c>
      <c r="FC265" s="198"/>
      <c r="FD265" s="197">
        <v>0</v>
      </c>
      <c r="FE265" s="198"/>
      <c r="FF265" s="197">
        <v>0</v>
      </c>
      <c r="FG265" s="198"/>
      <c r="FH265" s="197">
        <v>0</v>
      </c>
      <c r="FI265" s="198"/>
      <c r="FJ265" s="197">
        <v>0</v>
      </c>
      <c r="FK265" s="198"/>
      <c r="FL265" s="197">
        <v>0</v>
      </c>
      <c r="FM265" s="198"/>
      <c r="FN265" s="197">
        <v>0</v>
      </c>
      <c r="FO265" s="198"/>
      <c r="FP265" s="197">
        <v>0</v>
      </c>
      <c r="FQ265" s="198"/>
      <c r="FR265" s="197">
        <v>0</v>
      </c>
      <c r="FS265" s="198"/>
      <c r="FT265" s="197">
        <v>0</v>
      </c>
      <c r="FU265" s="198"/>
      <c r="FV265" s="197">
        <v>0</v>
      </c>
      <c r="FW265" s="198"/>
      <c r="FX265" s="197">
        <v>0</v>
      </c>
      <c r="FY265" s="198"/>
      <c r="FZ265" s="197">
        <v>0</v>
      </c>
      <c r="GA265" s="198"/>
      <c r="GB265" s="197">
        <v>0</v>
      </c>
      <c r="GC265" s="198"/>
      <c r="GD265" s="197">
        <v>0</v>
      </c>
      <c r="GE265" s="198"/>
      <c r="GF265" s="197">
        <v>0</v>
      </c>
      <c r="GG265" s="198"/>
      <c r="GH265" s="197">
        <v>0</v>
      </c>
      <c r="GI265" s="198"/>
      <c r="GJ265" s="197">
        <v>0</v>
      </c>
      <c r="GK265" s="198"/>
      <c r="GL265" s="197">
        <v>0</v>
      </c>
      <c r="GM265" s="198"/>
      <c r="GN265" s="197">
        <v>0</v>
      </c>
      <c r="GO265" s="198"/>
      <c r="GP265" s="197">
        <v>0</v>
      </c>
      <c r="GQ265" s="198"/>
      <c r="GR265" s="197">
        <v>0</v>
      </c>
      <c r="GS265" s="198"/>
      <c r="GT265" s="197">
        <v>0</v>
      </c>
      <c r="GU265" s="198"/>
      <c r="GV265" s="197">
        <v>0</v>
      </c>
      <c r="GW265" s="198"/>
      <c r="GX265" s="197">
        <v>0</v>
      </c>
      <c r="GY265" s="198"/>
      <c r="GZ265" s="197">
        <v>0</v>
      </c>
      <c r="HA265" s="198"/>
      <c r="HB265" s="197">
        <v>0</v>
      </c>
      <c r="HC265" s="198"/>
      <c r="HD265" s="197">
        <v>0</v>
      </c>
      <c r="HE265" s="198"/>
      <c r="HF265" s="197">
        <v>0</v>
      </c>
      <c r="HG265" s="198"/>
      <c r="HH265" s="197">
        <v>0</v>
      </c>
      <c r="HI265" s="198"/>
      <c r="HJ265" s="197">
        <v>0</v>
      </c>
      <c r="HK265" s="198"/>
      <c r="HL265" s="197">
        <v>0</v>
      </c>
      <c r="HM265" s="198"/>
      <c r="HN265" s="197">
        <v>0</v>
      </c>
      <c r="HO265" s="198"/>
      <c r="HP265" s="197">
        <v>0</v>
      </c>
      <c r="HQ265" s="198"/>
      <c r="HR265" s="197">
        <v>0</v>
      </c>
      <c r="HS265" s="198"/>
      <c r="HT265" s="197">
        <v>0</v>
      </c>
      <c r="HU265" s="198"/>
      <c r="HV265" s="197">
        <v>0</v>
      </c>
      <c r="HW265" s="198"/>
      <c r="HX265" s="197">
        <v>0</v>
      </c>
      <c r="HY265" s="198">
        <v>0</v>
      </c>
      <c r="HZ265" s="197">
        <v>0</v>
      </c>
      <c r="IA265" s="198">
        <v>0</v>
      </c>
      <c r="IB265" s="197">
        <v>0</v>
      </c>
      <c r="IC265" s="198">
        <v>0</v>
      </c>
      <c r="ID265" s="197">
        <v>0</v>
      </c>
      <c r="IE265" s="198">
        <v>0</v>
      </c>
      <c r="IF265" s="197">
        <v>0</v>
      </c>
      <c r="IG265" s="198">
        <v>0</v>
      </c>
      <c r="IH265" s="197">
        <v>0</v>
      </c>
      <c r="II265" s="198">
        <v>0</v>
      </c>
    </row>
    <row r="266" spans="1:243" ht="15.75" customHeight="1" x14ac:dyDescent="0.2">
      <c r="A266" s="596"/>
      <c r="B266" s="598"/>
      <c r="C266" s="613"/>
      <c r="D266" s="8">
        <v>0</v>
      </c>
      <c r="E266" s="537"/>
      <c r="F266" s="201"/>
      <c r="G266" s="202" t="s">
        <v>667</v>
      </c>
      <c r="H266" s="201"/>
      <c r="I266" s="202" t="s">
        <v>667</v>
      </c>
      <c r="J266" s="201"/>
      <c r="K266" s="202" t="s">
        <v>667</v>
      </c>
      <c r="L266" s="201"/>
      <c r="M266" s="202" t="s">
        <v>667</v>
      </c>
      <c r="N266" s="201"/>
      <c r="O266" s="202" t="s">
        <v>667</v>
      </c>
      <c r="P266" s="201"/>
      <c r="Q266" s="202" t="s">
        <v>667</v>
      </c>
      <c r="R266" s="201"/>
      <c r="S266" s="202" t="s">
        <v>667</v>
      </c>
      <c r="T266" s="201"/>
      <c r="U266" s="202" t="s">
        <v>667</v>
      </c>
      <c r="V266" s="201"/>
      <c r="W266" s="202" t="s">
        <v>667</v>
      </c>
      <c r="X266" s="201"/>
      <c r="Y266" s="202" t="s">
        <v>667</v>
      </c>
      <c r="Z266" s="201"/>
      <c r="AA266" s="202" t="s">
        <v>667</v>
      </c>
      <c r="AB266" s="201"/>
      <c r="AC266" s="202" t="s">
        <v>667</v>
      </c>
      <c r="AD266" s="201"/>
      <c r="AE266" s="202" t="s">
        <v>667</v>
      </c>
      <c r="AF266" s="201"/>
      <c r="AG266" s="202" t="s">
        <v>667</v>
      </c>
      <c r="AH266" s="201"/>
      <c r="AI266" s="202" t="s">
        <v>667</v>
      </c>
      <c r="AJ266" s="201"/>
      <c r="AK266" s="202" t="s">
        <v>667</v>
      </c>
      <c r="AL266" s="201"/>
      <c r="AM266" s="202" t="s">
        <v>667</v>
      </c>
      <c r="AN266" s="201"/>
      <c r="AO266" s="202" t="s">
        <v>667</v>
      </c>
      <c r="AP266" s="201"/>
      <c r="AQ266" s="202" t="s">
        <v>667</v>
      </c>
      <c r="AR266" s="201"/>
      <c r="AS266" s="202" t="s">
        <v>667</v>
      </c>
      <c r="AT266" s="201"/>
      <c r="AU266" s="202" t="s">
        <v>667</v>
      </c>
      <c r="AV266" s="201"/>
      <c r="AW266" s="202" t="s">
        <v>667</v>
      </c>
      <c r="AX266" s="201"/>
      <c r="AY266" s="202" t="s">
        <v>667</v>
      </c>
      <c r="AZ266" s="201"/>
      <c r="BA266" s="202" t="s">
        <v>667</v>
      </c>
      <c r="BB266" s="201"/>
      <c r="BC266" s="202" t="s">
        <v>667</v>
      </c>
      <c r="BD266" s="201"/>
      <c r="BE266" s="202" t="s">
        <v>667</v>
      </c>
      <c r="BF266" s="201"/>
      <c r="BG266" s="202" t="s">
        <v>667</v>
      </c>
      <c r="BH266" s="201"/>
      <c r="BI266" s="202" t="s">
        <v>667</v>
      </c>
      <c r="BJ266" s="201"/>
      <c r="BK266" s="202" t="s">
        <v>667</v>
      </c>
      <c r="BL266" s="201"/>
      <c r="BM266" s="202" t="s">
        <v>667</v>
      </c>
      <c r="BN266" s="201"/>
      <c r="BO266" s="202" t="s">
        <v>667</v>
      </c>
      <c r="BP266" s="201"/>
      <c r="BQ266" s="202" t="s">
        <v>667</v>
      </c>
      <c r="BR266" s="201"/>
      <c r="BS266" s="202" t="s">
        <v>667</v>
      </c>
      <c r="BT266" s="201"/>
      <c r="BU266" s="202" t="s">
        <v>667</v>
      </c>
      <c r="BV266" s="201"/>
      <c r="BW266" s="202" t="s">
        <v>667</v>
      </c>
      <c r="BX266" s="201"/>
      <c r="BY266" s="202" t="s">
        <v>667</v>
      </c>
      <c r="BZ266" s="201"/>
      <c r="CA266" s="202" t="s">
        <v>667</v>
      </c>
      <c r="CB266" s="201"/>
      <c r="CC266" s="202" t="s">
        <v>667</v>
      </c>
      <c r="CD266" s="201"/>
      <c r="CE266" s="202" t="s">
        <v>667</v>
      </c>
      <c r="CF266" s="201"/>
      <c r="CG266" s="202" t="s">
        <v>667</v>
      </c>
      <c r="CH266" s="201"/>
      <c r="CI266" s="202" t="s">
        <v>667</v>
      </c>
      <c r="CJ266" s="201"/>
      <c r="CK266" s="202" t="s">
        <v>667</v>
      </c>
      <c r="CL266" s="201"/>
      <c r="CM266" s="202" t="s">
        <v>667</v>
      </c>
      <c r="CN266" s="201"/>
      <c r="CO266" s="202" t="s">
        <v>667</v>
      </c>
      <c r="CP266" s="201"/>
      <c r="CQ266" s="202" t="s">
        <v>667</v>
      </c>
      <c r="CR266" s="201"/>
      <c r="CS266" s="202" t="s">
        <v>667</v>
      </c>
      <c r="CT266" s="201"/>
      <c r="CU266" s="202" t="s">
        <v>667</v>
      </c>
      <c r="CV266" s="201"/>
      <c r="CW266" s="202" t="s">
        <v>667</v>
      </c>
      <c r="CX266" s="201"/>
      <c r="CY266" s="202" t="s">
        <v>667</v>
      </c>
      <c r="CZ266" s="201"/>
      <c r="DA266" s="202" t="s">
        <v>667</v>
      </c>
      <c r="DB266" s="201"/>
      <c r="DC266" s="202" t="s">
        <v>667</v>
      </c>
      <c r="DD266" s="201"/>
      <c r="DE266" s="202" t="s">
        <v>667</v>
      </c>
      <c r="DF266" s="201"/>
      <c r="DG266" s="202" t="s">
        <v>667</v>
      </c>
      <c r="DH266" s="201"/>
      <c r="DI266" s="202" t="s">
        <v>667</v>
      </c>
      <c r="DJ266" s="201"/>
      <c r="DK266" s="202" t="s">
        <v>667</v>
      </c>
      <c r="DL266" s="201"/>
      <c r="DM266" s="202" t="s">
        <v>667</v>
      </c>
      <c r="DN266" s="201"/>
      <c r="DO266" s="202" t="s">
        <v>667</v>
      </c>
      <c r="DP266" s="201"/>
      <c r="DQ266" s="202" t="s">
        <v>667</v>
      </c>
      <c r="DR266" s="201"/>
      <c r="DS266" s="202" t="s">
        <v>667</v>
      </c>
      <c r="DT266" s="201"/>
      <c r="DU266" s="202" t="s">
        <v>667</v>
      </c>
      <c r="DV266" s="201"/>
      <c r="DW266" s="202" t="s">
        <v>667</v>
      </c>
      <c r="DX266" s="201"/>
      <c r="DY266" s="202" t="s">
        <v>667</v>
      </c>
      <c r="DZ266" s="201"/>
      <c r="EA266" s="202" t="s">
        <v>667</v>
      </c>
      <c r="EB266" s="201"/>
      <c r="EC266" s="202" t="s">
        <v>667</v>
      </c>
      <c r="ED266" s="201"/>
      <c r="EE266" s="202" t="s">
        <v>667</v>
      </c>
      <c r="EF266" s="201"/>
      <c r="EG266" s="202" t="s">
        <v>667</v>
      </c>
      <c r="EH266" s="201"/>
      <c r="EI266" s="202" t="s">
        <v>667</v>
      </c>
      <c r="EJ266" s="201"/>
      <c r="EK266" s="202" t="s">
        <v>667</v>
      </c>
      <c r="EL266" s="201"/>
      <c r="EM266" s="202" t="s">
        <v>667</v>
      </c>
      <c r="EN266" s="201"/>
      <c r="EO266" s="202" t="s">
        <v>667</v>
      </c>
      <c r="EP266" s="201"/>
      <c r="EQ266" s="202" t="s">
        <v>667</v>
      </c>
      <c r="ER266" s="201"/>
      <c r="ES266" s="202" t="s">
        <v>667</v>
      </c>
      <c r="ET266" s="201"/>
      <c r="EU266" s="202" t="s">
        <v>667</v>
      </c>
      <c r="EV266" s="201"/>
      <c r="EW266" s="202" t="s">
        <v>667</v>
      </c>
      <c r="EX266" s="201"/>
      <c r="EY266" s="202" t="s">
        <v>667</v>
      </c>
      <c r="EZ266" s="201"/>
      <c r="FA266" s="202" t="s">
        <v>667</v>
      </c>
      <c r="FB266" s="201"/>
      <c r="FC266" s="202" t="s">
        <v>667</v>
      </c>
      <c r="FD266" s="201"/>
      <c r="FE266" s="202" t="s">
        <v>667</v>
      </c>
      <c r="FF266" s="201"/>
      <c r="FG266" s="202" t="s">
        <v>667</v>
      </c>
      <c r="FH266" s="201"/>
      <c r="FI266" s="202" t="s">
        <v>667</v>
      </c>
      <c r="FJ266" s="201"/>
      <c r="FK266" s="202" t="s">
        <v>667</v>
      </c>
      <c r="FL266" s="201"/>
      <c r="FM266" s="202" t="s">
        <v>667</v>
      </c>
      <c r="FN266" s="201"/>
      <c r="FO266" s="202" t="s">
        <v>667</v>
      </c>
      <c r="FP266" s="201"/>
      <c r="FQ266" s="202" t="s">
        <v>667</v>
      </c>
      <c r="FR266" s="201"/>
      <c r="FS266" s="202" t="s">
        <v>667</v>
      </c>
      <c r="FT266" s="201"/>
      <c r="FU266" s="202" t="s">
        <v>667</v>
      </c>
      <c r="FV266" s="201"/>
      <c r="FW266" s="202" t="s">
        <v>667</v>
      </c>
      <c r="FX266" s="201"/>
      <c r="FY266" s="202" t="s">
        <v>667</v>
      </c>
      <c r="FZ266" s="201"/>
      <c r="GA266" s="202" t="s">
        <v>667</v>
      </c>
      <c r="GB266" s="201"/>
      <c r="GC266" s="202" t="s">
        <v>667</v>
      </c>
      <c r="GD266" s="201"/>
      <c r="GE266" s="202" t="s">
        <v>667</v>
      </c>
      <c r="GF266" s="201"/>
      <c r="GG266" s="202" t="s">
        <v>667</v>
      </c>
      <c r="GH266" s="201"/>
      <c r="GI266" s="202" t="s">
        <v>667</v>
      </c>
      <c r="GJ266" s="201"/>
      <c r="GK266" s="202" t="s">
        <v>667</v>
      </c>
      <c r="GL266" s="201"/>
      <c r="GM266" s="202" t="s">
        <v>667</v>
      </c>
      <c r="GN266" s="201"/>
      <c r="GO266" s="202" t="s">
        <v>667</v>
      </c>
      <c r="GP266" s="201"/>
      <c r="GQ266" s="202" t="s">
        <v>667</v>
      </c>
      <c r="GR266" s="201"/>
      <c r="GS266" s="202" t="s">
        <v>667</v>
      </c>
      <c r="GT266" s="201"/>
      <c r="GU266" s="202" t="s">
        <v>667</v>
      </c>
      <c r="GV266" s="201"/>
      <c r="GW266" s="202" t="s">
        <v>667</v>
      </c>
      <c r="GX266" s="201"/>
      <c r="GY266" s="202" t="s">
        <v>667</v>
      </c>
      <c r="GZ266" s="201"/>
      <c r="HA266" s="202" t="s">
        <v>667</v>
      </c>
      <c r="HB266" s="201"/>
      <c r="HC266" s="202" t="s">
        <v>667</v>
      </c>
      <c r="HD266" s="201"/>
      <c r="HE266" s="202" t="s">
        <v>667</v>
      </c>
      <c r="HF266" s="201"/>
      <c r="HG266" s="202" t="s">
        <v>667</v>
      </c>
      <c r="HH266" s="201"/>
      <c r="HI266" s="202" t="s">
        <v>667</v>
      </c>
      <c r="HJ266" s="201"/>
      <c r="HK266" s="202" t="s">
        <v>667</v>
      </c>
      <c r="HL266" s="201"/>
      <c r="HM266" s="202" t="s">
        <v>667</v>
      </c>
      <c r="HN266" s="201"/>
      <c r="HO266" s="202" t="s">
        <v>667</v>
      </c>
      <c r="HP266" s="201"/>
      <c r="HQ266" s="202" t="s">
        <v>667</v>
      </c>
      <c r="HR266" s="201"/>
      <c r="HS266" s="202" t="s">
        <v>667</v>
      </c>
      <c r="HT266" s="201"/>
      <c r="HU266" s="202" t="s">
        <v>667</v>
      </c>
      <c r="HV266" s="201"/>
      <c r="HW266" s="202" t="s">
        <v>667</v>
      </c>
      <c r="HX266" s="201"/>
      <c r="HY266" s="202" t="s">
        <v>667</v>
      </c>
      <c r="HZ266" s="201"/>
      <c r="IA266" s="202" t="s">
        <v>667</v>
      </c>
      <c r="IB266" s="201"/>
      <c r="IC266" s="202" t="s">
        <v>667</v>
      </c>
      <c r="ID266" s="201"/>
      <c r="IE266" s="202" t="s">
        <v>667</v>
      </c>
      <c r="IF266" s="201"/>
      <c r="IG266" s="202" t="s">
        <v>667</v>
      </c>
      <c r="IH266" s="201"/>
      <c r="II266" s="202" t="s">
        <v>667</v>
      </c>
    </row>
    <row r="267" spans="1:243" ht="15.75" customHeight="1" x14ac:dyDescent="0.2">
      <c r="A267" s="596"/>
      <c r="B267" s="598"/>
      <c r="C267" s="613"/>
      <c r="D267" s="9">
        <v>0</v>
      </c>
      <c r="E267" s="538" t="s">
        <v>101</v>
      </c>
      <c r="F267" s="195">
        <v>0</v>
      </c>
      <c r="G267" s="196"/>
      <c r="H267" s="195">
        <v>0</v>
      </c>
      <c r="I267" s="196"/>
      <c r="J267" s="195">
        <v>0</v>
      </c>
      <c r="K267" s="196"/>
      <c r="L267" s="195">
        <v>0</v>
      </c>
      <c r="M267" s="196"/>
      <c r="N267" s="195">
        <v>0</v>
      </c>
      <c r="O267" s="196"/>
      <c r="P267" s="195">
        <v>0</v>
      </c>
      <c r="Q267" s="196"/>
      <c r="R267" s="195">
        <v>0</v>
      </c>
      <c r="S267" s="196"/>
      <c r="T267" s="195">
        <v>0</v>
      </c>
      <c r="U267" s="196"/>
      <c r="V267" s="195">
        <v>0</v>
      </c>
      <c r="W267" s="196"/>
      <c r="X267" s="195">
        <v>0</v>
      </c>
      <c r="Y267" s="196"/>
      <c r="Z267" s="195">
        <v>0</v>
      </c>
      <c r="AA267" s="196"/>
      <c r="AB267" s="195">
        <v>0</v>
      </c>
      <c r="AC267" s="196"/>
      <c r="AD267" s="195">
        <v>0</v>
      </c>
      <c r="AE267" s="196"/>
      <c r="AF267" s="195">
        <v>0</v>
      </c>
      <c r="AG267" s="196"/>
      <c r="AH267" s="195">
        <v>0</v>
      </c>
      <c r="AI267" s="196"/>
      <c r="AJ267" s="195">
        <v>0</v>
      </c>
      <c r="AK267" s="196"/>
      <c r="AL267" s="195">
        <v>0</v>
      </c>
      <c r="AM267" s="196"/>
      <c r="AN267" s="195">
        <v>0</v>
      </c>
      <c r="AO267" s="196"/>
      <c r="AP267" s="195">
        <v>0</v>
      </c>
      <c r="AQ267" s="196"/>
      <c r="AR267" s="195">
        <v>0</v>
      </c>
      <c r="AS267" s="196"/>
      <c r="AT267" s="195">
        <v>0</v>
      </c>
      <c r="AU267" s="196"/>
      <c r="AV267" s="195">
        <v>0</v>
      </c>
      <c r="AW267" s="196"/>
      <c r="AX267" s="195">
        <v>0</v>
      </c>
      <c r="AY267" s="196"/>
      <c r="AZ267" s="195">
        <v>0</v>
      </c>
      <c r="BA267" s="196"/>
      <c r="BB267" s="195">
        <v>0</v>
      </c>
      <c r="BC267" s="196"/>
      <c r="BD267" s="195">
        <v>0</v>
      </c>
      <c r="BE267" s="196"/>
      <c r="BF267" s="195">
        <v>0</v>
      </c>
      <c r="BG267" s="196"/>
      <c r="BH267" s="195">
        <v>0</v>
      </c>
      <c r="BI267" s="196"/>
      <c r="BJ267" s="195">
        <v>0</v>
      </c>
      <c r="BK267" s="196"/>
      <c r="BL267" s="195">
        <v>0</v>
      </c>
      <c r="BM267" s="196"/>
      <c r="BN267" s="195">
        <v>0</v>
      </c>
      <c r="BO267" s="196"/>
      <c r="BP267" s="195">
        <v>0</v>
      </c>
      <c r="BQ267" s="196"/>
      <c r="BR267" s="195">
        <v>0</v>
      </c>
      <c r="BS267" s="196"/>
      <c r="BT267" s="195">
        <v>0</v>
      </c>
      <c r="BU267" s="196"/>
      <c r="BV267" s="195">
        <v>0</v>
      </c>
      <c r="BW267" s="196"/>
      <c r="BX267" s="195">
        <v>0</v>
      </c>
      <c r="BY267" s="196"/>
      <c r="BZ267" s="195">
        <v>0</v>
      </c>
      <c r="CA267" s="196"/>
      <c r="CB267" s="195">
        <v>0</v>
      </c>
      <c r="CC267" s="196"/>
      <c r="CD267" s="195">
        <v>0</v>
      </c>
      <c r="CE267" s="196"/>
      <c r="CF267" s="195">
        <v>0</v>
      </c>
      <c r="CG267" s="196"/>
      <c r="CH267" s="195">
        <v>0</v>
      </c>
      <c r="CI267" s="196"/>
      <c r="CJ267" s="195">
        <v>0</v>
      </c>
      <c r="CK267" s="196"/>
      <c r="CL267" s="195">
        <v>0</v>
      </c>
      <c r="CM267" s="196"/>
      <c r="CN267" s="195">
        <v>0</v>
      </c>
      <c r="CO267" s="196"/>
      <c r="CP267" s="195">
        <v>0</v>
      </c>
      <c r="CQ267" s="196"/>
      <c r="CR267" s="195">
        <v>0</v>
      </c>
      <c r="CS267" s="196"/>
      <c r="CT267" s="195">
        <v>0</v>
      </c>
      <c r="CU267" s="196"/>
      <c r="CV267" s="195">
        <v>0</v>
      </c>
      <c r="CW267" s="196"/>
      <c r="CX267" s="195">
        <v>0</v>
      </c>
      <c r="CY267" s="196"/>
      <c r="CZ267" s="195">
        <v>0</v>
      </c>
      <c r="DA267" s="196"/>
      <c r="DB267" s="195">
        <v>0</v>
      </c>
      <c r="DC267" s="196"/>
      <c r="DD267" s="195">
        <v>0</v>
      </c>
      <c r="DE267" s="196"/>
      <c r="DF267" s="195">
        <v>0</v>
      </c>
      <c r="DG267" s="196"/>
      <c r="DH267" s="195">
        <v>0</v>
      </c>
      <c r="DI267" s="196"/>
      <c r="DJ267" s="195">
        <v>0</v>
      </c>
      <c r="DK267" s="196"/>
      <c r="DL267" s="195">
        <v>0</v>
      </c>
      <c r="DM267" s="196"/>
      <c r="DN267" s="195">
        <v>0</v>
      </c>
      <c r="DO267" s="196"/>
      <c r="DP267" s="195">
        <v>0</v>
      </c>
      <c r="DQ267" s="196"/>
      <c r="DR267" s="195">
        <v>0</v>
      </c>
      <c r="DS267" s="196"/>
      <c r="DT267" s="195">
        <v>0</v>
      </c>
      <c r="DU267" s="196"/>
      <c r="DV267" s="195">
        <v>0</v>
      </c>
      <c r="DW267" s="196"/>
      <c r="DX267" s="195">
        <v>0</v>
      </c>
      <c r="DY267" s="196"/>
      <c r="DZ267" s="195">
        <v>0</v>
      </c>
      <c r="EA267" s="196"/>
      <c r="EB267" s="195">
        <v>0</v>
      </c>
      <c r="EC267" s="196"/>
      <c r="ED267" s="195">
        <v>0</v>
      </c>
      <c r="EE267" s="196"/>
      <c r="EF267" s="195">
        <v>0</v>
      </c>
      <c r="EG267" s="196"/>
      <c r="EH267" s="195">
        <v>0</v>
      </c>
      <c r="EI267" s="196"/>
      <c r="EJ267" s="195">
        <v>0</v>
      </c>
      <c r="EK267" s="196"/>
      <c r="EL267" s="195">
        <v>0</v>
      </c>
      <c r="EM267" s="196"/>
      <c r="EN267" s="195">
        <v>0</v>
      </c>
      <c r="EO267" s="196"/>
      <c r="EP267" s="195">
        <v>0</v>
      </c>
      <c r="EQ267" s="196"/>
      <c r="ER267" s="195">
        <v>0</v>
      </c>
      <c r="ES267" s="196"/>
      <c r="ET267" s="195">
        <v>0</v>
      </c>
      <c r="EU267" s="196"/>
      <c r="EV267" s="195">
        <v>0</v>
      </c>
      <c r="EW267" s="196"/>
      <c r="EX267" s="195">
        <v>0</v>
      </c>
      <c r="EY267" s="196"/>
      <c r="EZ267" s="195">
        <v>0</v>
      </c>
      <c r="FA267" s="196"/>
      <c r="FB267" s="195">
        <v>0</v>
      </c>
      <c r="FC267" s="196"/>
      <c r="FD267" s="195">
        <v>0</v>
      </c>
      <c r="FE267" s="196"/>
      <c r="FF267" s="195">
        <v>0</v>
      </c>
      <c r="FG267" s="196"/>
      <c r="FH267" s="195">
        <v>0</v>
      </c>
      <c r="FI267" s="196"/>
      <c r="FJ267" s="195">
        <v>0</v>
      </c>
      <c r="FK267" s="196"/>
      <c r="FL267" s="195">
        <v>0</v>
      </c>
      <c r="FM267" s="196"/>
      <c r="FN267" s="195">
        <v>0</v>
      </c>
      <c r="FO267" s="196"/>
      <c r="FP267" s="195">
        <v>0</v>
      </c>
      <c r="FQ267" s="196"/>
      <c r="FR267" s="195">
        <v>0</v>
      </c>
      <c r="FS267" s="196"/>
      <c r="FT267" s="195">
        <v>0</v>
      </c>
      <c r="FU267" s="196"/>
      <c r="FV267" s="195">
        <v>0</v>
      </c>
      <c r="FW267" s="196"/>
      <c r="FX267" s="195">
        <v>0</v>
      </c>
      <c r="FY267" s="196"/>
      <c r="FZ267" s="195">
        <v>0</v>
      </c>
      <c r="GA267" s="196"/>
      <c r="GB267" s="195">
        <v>0</v>
      </c>
      <c r="GC267" s="196"/>
      <c r="GD267" s="195">
        <v>0</v>
      </c>
      <c r="GE267" s="196"/>
      <c r="GF267" s="195">
        <v>0</v>
      </c>
      <c r="GG267" s="196"/>
      <c r="GH267" s="195">
        <v>0</v>
      </c>
      <c r="GI267" s="196"/>
      <c r="GJ267" s="195">
        <v>0</v>
      </c>
      <c r="GK267" s="196"/>
      <c r="GL267" s="195">
        <v>0</v>
      </c>
      <c r="GM267" s="196"/>
      <c r="GN267" s="195">
        <v>0</v>
      </c>
      <c r="GO267" s="196"/>
      <c r="GP267" s="195">
        <v>0</v>
      </c>
      <c r="GQ267" s="196"/>
      <c r="GR267" s="195">
        <v>0</v>
      </c>
      <c r="GS267" s="196"/>
      <c r="GT267" s="195">
        <v>0</v>
      </c>
      <c r="GU267" s="196"/>
      <c r="GV267" s="195">
        <v>0</v>
      </c>
      <c r="GW267" s="196"/>
      <c r="GX267" s="195">
        <v>0</v>
      </c>
      <c r="GY267" s="196"/>
      <c r="GZ267" s="195">
        <v>0</v>
      </c>
      <c r="HA267" s="196"/>
      <c r="HB267" s="195">
        <v>0</v>
      </c>
      <c r="HC267" s="196"/>
      <c r="HD267" s="195">
        <v>0</v>
      </c>
      <c r="HE267" s="196"/>
      <c r="HF267" s="195">
        <v>0</v>
      </c>
      <c r="HG267" s="196"/>
      <c r="HH267" s="195">
        <v>0</v>
      </c>
      <c r="HI267" s="196"/>
      <c r="HJ267" s="195">
        <v>0</v>
      </c>
      <c r="HK267" s="196"/>
      <c r="HL267" s="195">
        <v>0</v>
      </c>
      <c r="HM267" s="196"/>
      <c r="HN267" s="195">
        <v>0</v>
      </c>
      <c r="HO267" s="196"/>
      <c r="HP267" s="195">
        <v>0</v>
      </c>
      <c r="HQ267" s="196"/>
      <c r="HR267" s="195">
        <v>0</v>
      </c>
      <c r="HS267" s="196"/>
      <c r="HT267" s="195">
        <v>0</v>
      </c>
      <c r="HU267" s="196"/>
      <c r="HV267" s="195">
        <v>0</v>
      </c>
      <c r="HW267" s="196"/>
      <c r="HX267" s="195">
        <v>0</v>
      </c>
      <c r="HY267" s="196">
        <v>0</v>
      </c>
      <c r="HZ267" s="195">
        <v>0</v>
      </c>
      <c r="IA267" s="196">
        <v>0</v>
      </c>
      <c r="IB267" s="195">
        <v>0</v>
      </c>
      <c r="IC267" s="196">
        <v>0</v>
      </c>
      <c r="ID267" s="195">
        <v>0</v>
      </c>
      <c r="IE267" s="196">
        <v>0</v>
      </c>
      <c r="IF267" s="195">
        <v>0</v>
      </c>
      <c r="IG267" s="196">
        <v>0</v>
      </c>
      <c r="IH267" s="195">
        <v>0</v>
      </c>
      <c r="II267" s="196">
        <v>0</v>
      </c>
    </row>
    <row r="268" spans="1:243" ht="15.75" customHeight="1" x14ac:dyDescent="0.2">
      <c r="A268" s="596"/>
      <c r="B268" s="611"/>
      <c r="C268" s="614"/>
      <c r="D268" s="8" t="s">
        <v>9</v>
      </c>
      <c r="E268" s="537"/>
      <c r="F268" s="201"/>
      <c r="G268" s="202" t="s">
        <v>667</v>
      </c>
      <c r="H268" s="201"/>
      <c r="I268" s="202" t="s">
        <v>667</v>
      </c>
      <c r="J268" s="201"/>
      <c r="K268" s="202" t="s">
        <v>667</v>
      </c>
      <c r="L268" s="201"/>
      <c r="M268" s="202" t="s">
        <v>667</v>
      </c>
      <c r="N268" s="201"/>
      <c r="O268" s="202" t="s">
        <v>667</v>
      </c>
      <c r="P268" s="201"/>
      <c r="Q268" s="202" t="s">
        <v>667</v>
      </c>
      <c r="R268" s="201"/>
      <c r="S268" s="202" t="s">
        <v>667</v>
      </c>
      <c r="T268" s="201"/>
      <c r="U268" s="202" t="s">
        <v>667</v>
      </c>
      <c r="V268" s="201"/>
      <c r="W268" s="202" t="s">
        <v>667</v>
      </c>
      <c r="X268" s="201"/>
      <c r="Y268" s="202" t="s">
        <v>667</v>
      </c>
      <c r="Z268" s="201"/>
      <c r="AA268" s="202" t="s">
        <v>667</v>
      </c>
      <c r="AB268" s="201"/>
      <c r="AC268" s="202" t="s">
        <v>667</v>
      </c>
      <c r="AD268" s="201"/>
      <c r="AE268" s="202" t="s">
        <v>667</v>
      </c>
      <c r="AF268" s="201"/>
      <c r="AG268" s="202" t="s">
        <v>667</v>
      </c>
      <c r="AH268" s="201"/>
      <c r="AI268" s="202" t="s">
        <v>667</v>
      </c>
      <c r="AJ268" s="201"/>
      <c r="AK268" s="202" t="s">
        <v>667</v>
      </c>
      <c r="AL268" s="201"/>
      <c r="AM268" s="202" t="s">
        <v>667</v>
      </c>
      <c r="AN268" s="201"/>
      <c r="AO268" s="202" t="s">
        <v>667</v>
      </c>
      <c r="AP268" s="201"/>
      <c r="AQ268" s="202" t="s">
        <v>667</v>
      </c>
      <c r="AR268" s="201"/>
      <c r="AS268" s="202" t="s">
        <v>667</v>
      </c>
      <c r="AT268" s="201"/>
      <c r="AU268" s="202" t="s">
        <v>667</v>
      </c>
      <c r="AV268" s="201"/>
      <c r="AW268" s="202" t="s">
        <v>667</v>
      </c>
      <c r="AX268" s="201"/>
      <c r="AY268" s="202" t="s">
        <v>667</v>
      </c>
      <c r="AZ268" s="201"/>
      <c r="BA268" s="202" t="s">
        <v>667</v>
      </c>
      <c r="BB268" s="201"/>
      <c r="BC268" s="202" t="s">
        <v>667</v>
      </c>
      <c r="BD268" s="201"/>
      <c r="BE268" s="202" t="s">
        <v>667</v>
      </c>
      <c r="BF268" s="201"/>
      <c r="BG268" s="202" t="s">
        <v>667</v>
      </c>
      <c r="BH268" s="201"/>
      <c r="BI268" s="202" t="s">
        <v>667</v>
      </c>
      <c r="BJ268" s="201"/>
      <c r="BK268" s="202" t="s">
        <v>667</v>
      </c>
      <c r="BL268" s="201"/>
      <c r="BM268" s="202" t="s">
        <v>667</v>
      </c>
      <c r="BN268" s="201"/>
      <c r="BO268" s="202" t="s">
        <v>667</v>
      </c>
      <c r="BP268" s="201"/>
      <c r="BQ268" s="202" t="s">
        <v>667</v>
      </c>
      <c r="BR268" s="201"/>
      <c r="BS268" s="202" t="s">
        <v>667</v>
      </c>
      <c r="BT268" s="201"/>
      <c r="BU268" s="202" t="s">
        <v>667</v>
      </c>
      <c r="BV268" s="201"/>
      <c r="BW268" s="202" t="s">
        <v>667</v>
      </c>
      <c r="BX268" s="201"/>
      <c r="BY268" s="202" t="s">
        <v>667</v>
      </c>
      <c r="BZ268" s="201"/>
      <c r="CA268" s="202" t="s">
        <v>667</v>
      </c>
      <c r="CB268" s="201"/>
      <c r="CC268" s="202" t="s">
        <v>667</v>
      </c>
      <c r="CD268" s="201"/>
      <c r="CE268" s="202" t="s">
        <v>667</v>
      </c>
      <c r="CF268" s="201"/>
      <c r="CG268" s="202" t="s">
        <v>667</v>
      </c>
      <c r="CH268" s="201"/>
      <c r="CI268" s="202" t="s">
        <v>667</v>
      </c>
      <c r="CJ268" s="201"/>
      <c r="CK268" s="202" t="s">
        <v>667</v>
      </c>
      <c r="CL268" s="201"/>
      <c r="CM268" s="202" t="s">
        <v>667</v>
      </c>
      <c r="CN268" s="201"/>
      <c r="CO268" s="202" t="s">
        <v>667</v>
      </c>
      <c r="CP268" s="201"/>
      <c r="CQ268" s="202" t="s">
        <v>667</v>
      </c>
      <c r="CR268" s="201"/>
      <c r="CS268" s="202" t="s">
        <v>667</v>
      </c>
      <c r="CT268" s="201"/>
      <c r="CU268" s="202" t="s">
        <v>667</v>
      </c>
      <c r="CV268" s="201"/>
      <c r="CW268" s="202" t="s">
        <v>667</v>
      </c>
      <c r="CX268" s="201"/>
      <c r="CY268" s="202" t="s">
        <v>667</v>
      </c>
      <c r="CZ268" s="201"/>
      <c r="DA268" s="202" t="s">
        <v>667</v>
      </c>
      <c r="DB268" s="201"/>
      <c r="DC268" s="202" t="s">
        <v>667</v>
      </c>
      <c r="DD268" s="201"/>
      <c r="DE268" s="202" t="s">
        <v>667</v>
      </c>
      <c r="DF268" s="201"/>
      <c r="DG268" s="202" t="s">
        <v>667</v>
      </c>
      <c r="DH268" s="201"/>
      <c r="DI268" s="202" t="s">
        <v>667</v>
      </c>
      <c r="DJ268" s="201"/>
      <c r="DK268" s="202" t="s">
        <v>667</v>
      </c>
      <c r="DL268" s="201"/>
      <c r="DM268" s="202" t="s">
        <v>667</v>
      </c>
      <c r="DN268" s="201"/>
      <c r="DO268" s="202" t="s">
        <v>667</v>
      </c>
      <c r="DP268" s="201"/>
      <c r="DQ268" s="202" t="s">
        <v>667</v>
      </c>
      <c r="DR268" s="201"/>
      <c r="DS268" s="202" t="s">
        <v>667</v>
      </c>
      <c r="DT268" s="201"/>
      <c r="DU268" s="202" t="s">
        <v>667</v>
      </c>
      <c r="DV268" s="201"/>
      <c r="DW268" s="202" t="s">
        <v>667</v>
      </c>
      <c r="DX268" s="201"/>
      <c r="DY268" s="202" t="s">
        <v>667</v>
      </c>
      <c r="DZ268" s="201"/>
      <c r="EA268" s="202" t="s">
        <v>667</v>
      </c>
      <c r="EB268" s="201"/>
      <c r="EC268" s="202" t="s">
        <v>667</v>
      </c>
      <c r="ED268" s="201"/>
      <c r="EE268" s="202" t="s">
        <v>667</v>
      </c>
      <c r="EF268" s="201"/>
      <c r="EG268" s="202" t="s">
        <v>667</v>
      </c>
      <c r="EH268" s="201"/>
      <c r="EI268" s="202" t="s">
        <v>667</v>
      </c>
      <c r="EJ268" s="201"/>
      <c r="EK268" s="202" t="s">
        <v>667</v>
      </c>
      <c r="EL268" s="201"/>
      <c r="EM268" s="202" t="s">
        <v>667</v>
      </c>
      <c r="EN268" s="201"/>
      <c r="EO268" s="202" t="s">
        <v>667</v>
      </c>
      <c r="EP268" s="201"/>
      <c r="EQ268" s="202" t="s">
        <v>667</v>
      </c>
      <c r="ER268" s="201"/>
      <c r="ES268" s="202" t="s">
        <v>667</v>
      </c>
      <c r="ET268" s="201"/>
      <c r="EU268" s="202" t="s">
        <v>667</v>
      </c>
      <c r="EV268" s="201"/>
      <c r="EW268" s="202" t="s">
        <v>667</v>
      </c>
      <c r="EX268" s="201"/>
      <c r="EY268" s="202" t="s">
        <v>667</v>
      </c>
      <c r="EZ268" s="201"/>
      <c r="FA268" s="202" t="s">
        <v>667</v>
      </c>
      <c r="FB268" s="201"/>
      <c r="FC268" s="202" t="s">
        <v>667</v>
      </c>
      <c r="FD268" s="201"/>
      <c r="FE268" s="202" t="s">
        <v>667</v>
      </c>
      <c r="FF268" s="201"/>
      <c r="FG268" s="202" t="s">
        <v>667</v>
      </c>
      <c r="FH268" s="201"/>
      <c r="FI268" s="202" t="s">
        <v>667</v>
      </c>
      <c r="FJ268" s="201"/>
      <c r="FK268" s="202" t="s">
        <v>667</v>
      </c>
      <c r="FL268" s="201"/>
      <c r="FM268" s="202" t="s">
        <v>667</v>
      </c>
      <c r="FN268" s="201"/>
      <c r="FO268" s="202" t="s">
        <v>667</v>
      </c>
      <c r="FP268" s="201"/>
      <c r="FQ268" s="202" t="s">
        <v>667</v>
      </c>
      <c r="FR268" s="201"/>
      <c r="FS268" s="202" t="s">
        <v>667</v>
      </c>
      <c r="FT268" s="201"/>
      <c r="FU268" s="202" t="s">
        <v>667</v>
      </c>
      <c r="FV268" s="201"/>
      <c r="FW268" s="202" t="s">
        <v>667</v>
      </c>
      <c r="FX268" s="201"/>
      <c r="FY268" s="202" t="s">
        <v>667</v>
      </c>
      <c r="FZ268" s="201"/>
      <c r="GA268" s="202" t="s">
        <v>667</v>
      </c>
      <c r="GB268" s="201"/>
      <c r="GC268" s="202" t="s">
        <v>667</v>
      </c>
      <c r="GD268" s="201"/>
      <c r="GE268" s="202" t="s">
        <v>667</v>
      </c>
      <c r="GF268" s="201"/>
      <c r="GG268" s="202" t="s">
        <v>667</v>
      </c>
      <c r="GH268" s="201"/>
      <c r="GI268" s="202" t="s">
        <v>667</v>
      </c>
      <c r="GJ268" s="201"/>
      <c r="GK268" s="202" t="s">
        <v>667</v>
      </c>
      <c r="GL268" s="201"/>
      <c r="GM268" s="202" t="s">
        <v>667</v>
      </c>
      <c r="GN268" s="201"/>
      <c r="GO268" s="202" t="s">
        <v>667</v>
      </c>
      <c r="GP268" s="201"/>
      <c r="GQ268" s="202" t="s">
        <v>667</v>
      </c>
      <c r="GR268" s="201"/>
      <c r="GS268" s="202" t="s">
        <v>667</v>
      </c>
      <c r="GT268" s="201"/>
      <c r="GU268" s="202" t="s">
        <v>667</v>
      </c>
      <c r="GV268" s="201"/>
      <c r="GW268" s="202" t="s">
        <v>667</v>
      </c>
      <c r="GX268" s="201"/>
      <c r="GY268" s="202" t="s">
        <v>667</v>
      </c>
      <c r="GZ268" s="201"/>
      <c r="HA268" s="202" t="s">
        <v>667</v>
      </c>
      <c r="HB268" s="201"/>
      <c r="HC268" s="202" t="s">
        <v>667</v>
      </c>
      <c r="HD268" s="201"/>
      <c r="HE268" s="202" t="s">
        <v>667</v>
      </c>
      <c r="HF268" s="201"/>
      <c r="HG268" s="202" t="s">
        <v>667</v>
      </c>
      <c r="HH268" s="201"/>
      <c r="HI268" s="202" t="s">
        <v>667</v>
      </c>
      <c r="HJ268" s="201"/>
      <c r="HK268" s="202" t="s">
        <v>667</v>
      </c>
      <c r="HL268" s="201"/>
      <c r="HM268" s="202" t="s">
        <v>667</v>
      </c>
      <c r="HN268" s="201"/>
      <c r="HO268" s="202" t="s">
        <v>667</v>
      </c>
      <c r="HP268" s="201"/>
      <c r="HQ268" s="202" t="s">
        <v>667</v>
      </c>
      <c r="HR268" s="201"/>
      <c r="HS268" s="202" t="s">
        <v>667</v>
      </c>
      <c r="HT268" s="201"/>
      <c r="HU268" s="202" t="s">
        <v>667</v>
      </c>
      <c r="HV268" s="201"/>
      <c r="HW268" s="202" t="s">
        <v>667</v>
      </c>
      <c r="HX268" s="201"/>
      <c r="HY268" s="202" t="s">
        <v>667</v>
      </c>
      <c r="HZ268" s="201"/>
      <c r="IA268" s="202" t="s">
        <v>667</v>
      </c>
      <c r="IB268" s="201"/>
      <c r="IC268" s="202" t="s">
        <v>667</v>
      </c>
      <c r="ID268" s="201"/>
      <c r="IE268" s="202" t="s">
        <v>667</v>
      </c>
      <c r="IF268" s="201"/>
      <c r="IG268" s="202" t="s">
        <v>667</v>
      </c>
      <c r="IH268" s="201"/>
      <c r="II268" s="202" t="s">
        <v>667</v>
      </c>
    </row>
    <row r="269" spans="1:243" ht="15.75" customHeight="1" x14ac:dyDescent="0.2">
      <c r="A269" s="608" t="s">
        <v>0</v>
      </c>
      <c r="B269" s="610" t="s">
        <v>10</v>
      </c>
      <c r="C269" s="612">
        <v>46077</v>
      </c>
      <c r="D269" s="10">
        <v>0</v>
      </c>
      <c r="E269" s="536" t="s">
        <v>81</v>
      </c>
      <c r="F269" s="195">
        <v>0</v>
      </c>
      <c r="G269" s="196"/>
      <c r="H269" s="195">
        <v>0</v>
      </c>
      <c r="I269" s="196"/>
      <c r="J269" s="195">
        <v>0</v>
      </c>
      <c r="K269" s="196"/>
      <c r="L269" s="195">
        <v>0</v>
      </c>
      <c r="M269" s="196"/>
      <c r="N269" s="195">
        <v>0</v>
      </c>
      <c r="O269" s="196"/>
      <c r="P269" s="195">
        <v>0</v>
      </c>
      <c r="Q269" s="196"/>
      <c r="R269" s="195">
        <v>0</v>
      </c>
      <c r="S269" s="196"/>
      <c r="T269" s="195">
        <v>0</v>
      </c>
      <c r="U269" s="196"/>
      <c r="V269" s="195">
        <v>0</v>
      </c>
      <c r="W269" s="196"/>
      <c r="X269" s="195">
        <v>0</v>
      </c>
      <c r="Y269" s="196"/>
      <c r="Z269" s="195">
        <v>0</v>
      </c>
      <c r="AA269" s="196"/>
      <c r="AB269" s="195">
        <v>0</v>
      </c>
      <c r="AC269" s="196"/>
      <c r="AD269" s="195">
        <v>0</v>
      </c>
      <c r="AE269" s="196"/>
      <c r="AF269" s="195">
        <v>0</v>
      </c>
      <c r="AG269" s="196"/>
      <c r="AH269" s="195">
        <v>0</v>
      </c>
      <c r="AI269" s="196"/>
      <c r="AJ269" s="195">
        <v>0</v>
      </c>
      <c r="AK269" s="196"/>
      <c r="AL269" s="195">
        <v>0</v>
      </c>
      <c r="AM269" s="196"/>
      <c r="AN269" s="195">
        <v>0</v>
      </c>
      <c r="AO269" s="196"/>
      <c r="AP269" s="195">
        <v>0</v>
      </c>
      <c r="AQ269" s="196"/>
      <c r="AR269" s="195">
        <v>0</v>
      </c>
      <c r="AS269" s="196"/>
      <c r="AT269" s="195">
        <v>0</v>
      </c>
      <c r="AU269" s="196"/>
      <c r="AV269" s="195">
        <v>0</v>
      </c>
      <c r="AW269" s="196"/>
      <c r="AX269" s="195">
        <v>0</v>
      </c>
      <c r="AY269" s="196"/>
      <c r="AZ269" s="195">
        <v>0</v>
      </c>
      <c r="BA269" s="196"/>
      <c r="BB269" s="195">
        <v>0</v>
      </c>
      <c r="BC269" s="196"/>
      <c r="BD269" s="195">
        <v>0</v>
      </c>
      <c r="BE269" s="196"/>
      <c r="BF269" s="195">
        <v>0</v>
      </c>
      <c r="BG269" s="196"/>
      <c r="BH269" s="195">
        <v>0</v>
      </c>
      <c r="BI269" s="196"/>
      <c r="BJ269" s="195">
        <v>0</v>
      </c>
      <c r="BK269" s="196"/>
      <c r="BL269" s="195">
        <v>0</v>
      </c>
      <c r="BM269" s="196"/>
      <c r="BN269" s="195">
        <v>0</v>
      </c>
      <c r="BO269" s="196"/>
      <c r="BP269" s="195">
        <v>0</v>
      </c>
      <c r="BQ269" s="196"/>
      <c r="BR269" s="195">
        <v>0</v>
      </c>
      <c r="BS269" s="196"/>
      <c r="BT269" s="195">
        <v>0</v>
      </c>
      <c r="BU269" s="196"/>
      <c r="BV269" s="195">
        <v>0</v>
      </c>
      <c r="BW269" s="196"/>
      <c r="BX269" s="195">
        <v>0</v>
      </c>
      <c r="BY269" s="196"/>
      <c r="BZ269" s="195">
        <v>0</v>
      </c>
      <c r="CA269" s="196"/>
      <c r="CB269" s="195">
        <v>0</v>
      </c>
      <c r="CC269" s="196"/>
      <c r="CD269" s="195">
        <v>0</v>
      </c>
      <c r="CE269" s="196"/>
      <c r="CF269" s="195">
        <v>0</v>
      </c>
      <c r="CG269" s="196"/>
      <c r="CH269" s="195">
        <v>0</v>
      </c>
      <c r="CI269" s="196"/>
      <c r="CJ269" s="195">
        <v>0</v>
      </c>
      <c r="CK269" s="196"/>
      <c r="CL269" s="195">
        <v>0</v>
      </c>
      <c r="CM269" s="196"/>
      <c r="CN269" s="195">
        <v>0</v>
      </c>
      <c r="CO269" s="196"/>
      <c r="CP269" s="195">
        <v>0</v>
      </c>
      <c r="CQ269" s="196"/>
      <c r="CR269" s="195">
        <v>0</v>
      </c>
      <c r="CS269" s="196"/>
      <c r="CT269" s="195">
        <v>0</v>
      </c>
      <c r="CU269" s="196"/>
      <c r="CV269" s="195">
        <v>0</v>
      </c>
      <c r="CW269" s="196"/>
      <c r="CX269" s="195">
        <v>0</v>
      </c>
      <c r="CY269" s="196"/>
      <c r="CZ269" s="195">
        <v>0</v>
      </c>
      <c r="DA269" s="196"/>
      <c r="DB269" s="195">
        <v>0</v>
      </c>
      <c r="DC269" s="196"/>
      <c r="DD269" s="195">
        <v>0</v>
      </c>
      <c r="DE269" s="196"/>
      <c r="DF269" s="195">
        <v>0</v>
      </c>
      <c r="DG269" s="196"/>
      <c r="DH269" s="195">
        <v>0</v>
      </c>
      <c r="DI269" s="196"/>
      <c r="DJ269" s="195">
        <v>0</v>
      </c>
      <c r="DK269" s="196"/>
      <c r="DL269" s="195">
        <v>0</v>
      </c>
      <c r="DM269" s="196"/>
      <c r="DN269" s="195">
        <v>0</v>
      </c>
      <c r="DO269" s="196"/>
      <c r="DP269" s="195">
        <v>0</v>
      </c>
      <c r="DQ269" s="196"/>
      <c r="DR269" s="195">
        <v>0</v>
      </c>
      <c r="DS269" s="196"/>
      <c r="DT269" s="195">
        <v>0</v>
      </c>
      <c r="DU269" s="196"/>
      <c r="DV269" s="195">
        <v>0</v>
      </c>
      <c r="DW269" s="196"/>
      <c r="DX269" s="195">
        <v>0</v>
      </c>
      <c r="DY269" s="196"/>
      <c r="DZ269" s="195">
        <v>0</v>
      </c>
      <c r="EA269" s="196"/>
      <c r="EB269" s="195">
        <v>0</v>
      </c>
      <c r="EC269" s="196"/>
      <c r="ED269" s="195">
        <v>0</v>
      </c>
      <c r="EE269" s="196"/>
      <c r="EF269" s="195">
        <v>0</v>
      </c>
      <c r="EG269" s="196"/>
      <c r="EH269" s="195">
        <v>0</v>
      </c>
      <c r="EI269" s="196"/>
      <c r="EJ269" s="195">
        <v>0</v>
      </c>
      <c r="EK269" s="196"/>
      <c r="EL269" s="195">
        <v>0</v>
      </c>
      <c r="EM269" s="196"/>
      <c r="EN269" s="195">
        <v>0</v>
      </c>
      <c r="EO269" s="196"/>
      <c r="EP269" s="195">
        <v>0</v>
      </c>
      <c r="EQ269" s="196"/>
      <c r="ER269" s="195">
        <v>0</v>
      </c>
      <c r="ES269" s="196"/>
      <c r="ET269" s="195">
        <v>0</v>
      </c>
      <c r="EU269" s="196"/>
      <c r="EV269" s="195">
        <v>0</v>
      </c>
      <c r="EW269" s="196"/>
      <c r="EX269" s="195">
        <v>0</v>
      </c>
      <c r="EY269" s="196"/>
      <c r="EZ269" s="195">
        <v>0</v>
      </c>
      <c r="FA269" s="196"/>
      <c r="FB269" s="195">
        <v>0</v>
      </c>
      <c r="FC269" s="196"/>
      <c r="FD269" s="195">
        <v>0</v>
      </c>
      <c r="FE269" s="196"/>
      <c r="FF269" s="195">
        <v>0</v>
      </c>
      <c r="FG269" s="196"/>
      <c r="FH269" s="195">
        <v>0</v>
      </c>
      <c r="FI269" s="196"/>
      <c r="FJ269" s="195">
        <v>0</v>
      </c>
      <c r="FK269" s="196"/>
      <c r="FL269" s="195">
        <v>0</v>
      </c>
      <c r="FM269" s="196"/>
      <c r="FN269" s="195">
        <v>0</v>
      </c>
      <c r="FO269" s="196"/>
      <c r="FP269" s="195">
        <v>0</v>
      </c>
      <c r="FQ269" s="196"/>
      <c r="FR269" s="195">
        <v>0</v>
      </c>
      <c r="FS269" s="196"/>
      <c r="FT269" s="195">
        <v>0</v>
      </c>
      <c r="FU269" s="196"/>
      <c r="FV269" s="195">
        <v>0</v>
      </c>
      <c r="FW269" s="196"/>
      <c r="FX269" s="195">
        <v>0</v>
      </c>
      <c r="FY269" s="196"/>
      <c r="FZ269" s="195">
        <v>0</v>
      </c>
      <c r="GA269" s="196"/>
      <c r="GB269" s="195">
        <v>0</v>
      </c>
      <c r="GC269" s="196"/>
      <c r="GD269" s="195">
        <v>0</v>
      </c>
      <c r="GE269" s="196"/>
      <c r="GF269" s="195">
        <v>0</v>
      </c>
      <c r="GG269" s="196"/>
      <c r="GH269" s="195">
        <v>0</v>
      </c>
      <c r="GI269" s="196"/>
      <c r="GJ269" s="195">
        <v>0</v>
      </c>
      <c r="GK269" s="196"/>
      <c r="GL269" s="195">
        <v>0</v>
      </c>
      <c r="GM269" s="196"/>
      <c r="GN269" s="195">
        <v>0</v>
      </c>
      <c r="GO269" s="196"/>
      <c r="GP269" s="195">
        <v>0</v>
      </c>
      <c r="GQ269" s="196"/>
      <c r="GR269" s="195">
        <v>0</v>
      </c>
      <c r="GS269" s="196"/>
      <c r="GT269" s="195">
        <v>0</v>
      </c>
      <c r="GU269" s="196"/>
      <c r="GV269" s="195">
        <v>0</v>
      </c>
      <c r="GW269" s="196"/>
      <c r="GX269" s="195">
        <v>0</v>
      </c>
      <c r="GY269" s="196"/>
      <c r="GZ269" s="195">
        <v>0</v>
      </c>
      <c r="HA269" s="196"/>
      <c r="HB269" s="195">
        <v>0</v>
      </c>
      <c r="HC269" s="196"/>
      <c r="HD269" s="195">
        <v>0</v>
      </c>
      <c r="HE269" s="196"/>
      <c r="HF269" s="195">
        <v>0</v>
      </c>
      <c r="HG269" s="196"/>
      <c r="HH269" s="195">
        <v>0</v>
      </c>
      <c r="HI269" s="196"/>
      <c r="HJ269" s="195">
        <v>0</v>
      </c>
      <c r="HK269" s="196"/>
      <c r="HL269" s="195">
        <v>0</v>
      </c>
      <c r="HM269" s="196"/>
      <c r="HN269" s="195">
        <v>0</v>
      </c>
      <c r="HO269" s="196"/>
      <c r="HP269" s="195">
        <v>0</v>
      </c>
      <c r="HQ269" s="196"/>
      <c r="HR269" s="195">
        <v>0</v>
      </c>
      <c r="HS269" s="196"/>
      <c r="HT269" s="195">
        <v>0</v>
      </c>
      <c r="HU269" s="196"/>
      <c r="HV269" s="195">
        <v>0</v>
      </c>
      <c r="HW269" s="196"/>
      <c r="HX269" s="195">
        <v>0</v>
      </c>
      <c r="HY269" s="196">
        <v>0</v>
      </c>
      <c r="HZ269" s="195">
        <v>0</v>
      </c>
      <c r="IA269" s="196">
        <v>0</v>
      </c>
      <c r="IB269" s="195">
        <v>0</v>
      </c>
      <c r="IC269" s="196">
        <v>0</v>
      </c>
      <c r="ID269" s="195">
        <v>0</v>
      </c>
      <c r="IE269" s="196">
        <v>0</v>
      </c>
      <c r="IF269" s="195">
        <v>0</v>
      </c>
      <c r="IG269" s="196">
        <v>0</v>
      </c>
      <c r="IH269" s="195">
        <v>0</v>
      </c>
      <c r="II269" s="196">
        <v>0</v>
      </c>
    </row>
    <row r="270" spans="1:243" ht="15.75" customHeight="1" x14ac:dyDescent="0.2">
      <c r="A270" s="608"/>
      <c r="B270" s="598"/>
      <c r="C270" s="613"/>
      <c r="D270" s="7" t="s">
        <v>6</v>
      </c>
      <c r="E270" s="537"/>
      <c r="F270" s="197"/>
      <c r="G270" s="198" t="s">
        <v>667</v>
      </c>
      <c r="H270" s="197"/>
      <c r="I270" s="198" t="s">
        <v>667</v>
      </c>
      <c r="J270" s="197"/>
      <c r="K270" s="198" t="s">
        <v>667</v>
      </c>
      <c r="L270" s="197"/>
      <c r="M270" s="198" t="s">
        <v>667</v>
      </c>
      <c r="N270" s="197"/>
      <c r="O270" s="198" t="s">
        <v>667</v>
      </c>
      <c r="P270" s="197"/>
      <c r="Q270" s="198" t="s">
        <v>667</v>
      </c>
      <c r="R270" s="197"/>
      <c r="S270" s="198" t="s">
        <v>667</v>
      </c>
      <c r="T270" s="197"/>
      <c r="U270" s="198" t="s">
        <v>667</v>
      </c>
      <c r="V270" s="197"/>
      <c r="W270" s="198" t="s">
        <v>667</v>
      </c>
      <c r="X270" s="197"/>
      <c r="Y270" s="198" t="s">
        <v>667</v>
      </c>
      <c r="Z270" s="197"/>
      <c r="AA270" s="198" t="s">
        <v>667</v>
      </c>
      <c r="AB270" s="197"/>
      <c r="AC270" s="198" t="s">
        <v>667</v>
      </c>
      <c r="AD270" s="197"/>
      <c r="AE270" s="198" t="s">
        <v>667</v>
      </c>
      <c r="AF270" s="197"/>
      <c r="AG270" s="198" t="s">
        <v>667</v>
      </c>
      <c r="AH270" s="197"/>
      <c r="AI270" s="198" t="s">
        <v>667</v>
      </c>
      <c r="AJ270" s="197"/>
      <c r="AK270" s="198" t="s">
        <v>667</v>
      </c>
      <c r="AL270" s="197"/>
      <c r="AM270" s="198" t="s">
        <v>667</v>
      </c>
      <c r="AN270" s="197"/>
      <c r="AO270" s="198" t="s">
        <v>667</v>
      </c>
      <c r="AP270" s="197"/>
      <c r="AQ270" s="198" t="s">
        <v>667</v>
      </c>
      <c r="AR270" s="197"/>
      <c r="AS270" s="198" t="s">
        <v>667</v>
      </c>
      <c r="AT270" s="197"/>
      <c r="AU270" s="198" t="s">
        <v>667</v>
      </c>
      <c r="AV270" s="197"/>
      <c r="AW270" s="198" t="s">
        <v>667</v>
      </c>
      <c r="AX270" s="197"/>
      <c r="AY270" s="198" t="s">
        <v>667</v>
      </c>
      <c r="AZ270" s="197"/>
      <c r="BA270" s="198" t="s">
        <v>667</v>
      </c>
      <c r="BB270" s="197"/>
      <c r="BC270" s="198" t="s">
        <v>667</v>
      </c>
      <c r="BD270" s="197"/>
      <c r="BE270" s="198" t="s">
        <v>667</v>
      </c>
      <c r="BF270" s="197"/>
      <c r="BG270" s="198" t="s">
        <v>667</v>
      </c>
      <c r="BH270" s="197"/>
      <c r="BI270" s="198" t="s">
        <v>667</v>
      </c>
      <c r="BJ270" s="197"/>
      <c r="BK270" s="198" t="s">
        <v>667</v>
      </c>
      <c r="BL270" s="197"/>
      <c r="BM270" s="198" t="s">
        <v>667</v>
      </c>
      <c r="BN270" s="197"/>
      <c r="BO270" s="198" t="s">
        <v>667</v>
      </c>
      <c r="BP270" s="197"/>
      <c r="BQ270" s="198" t="s">
        <v>667</v>
      </c>
      <c r="BR270" s="197"/>
      <c r="BS270" s="198" t="s">
        <v>667</v>
      </c>
      <c r="BT270" s="197"/>
      <c r="BU270" s="198" t="s">
        <v>667</v>
      </c>
      <c r="BV270" s="197"/>
      <c r="BW270" s="198" t="s">
        <v>667</v>
      </c>
      <c r="BX270" s="197"/>
      <c r="BY270" s="198" t="s">
        <v>667</v>
      </c>
      <c r="BZ270" s="197"/>
      <c r="CA270" s="198" t="s">
        <v>667</v>
      </c>
      <c r="CB270" s="197"/>
      <c r="CC270" s="198" t="s">
        <v>667</v>
      </c>
      <c r="CD270" s="197"/>
      <c r="CE270" s="198" t="s">
        <v>667</v>
      </c>
      <c r="CF270" s="197"/>
      <c r="CG270" s="198" t="s">
        <v>667</v>
      </c>
      <c r="CH270" s="197"/>
      <c r="CI270" s="198" t="s">
        <v>667</v>
      </c>
      <c r="CJ270" s="197"/>
      <c r="CK270" s="198" t="s">
        <v>667</v>
      </c>
      <c r="CL270" s="197"/>
      <c r="CM270" s="198" t="s">
        <v>667</v>
      </c>
      <c r="CN270" s="197"/>
      <c r="CO270" s="198" t="s">
        <v>667</v>
      </c>
      <c r="CP270" s="197"/>
      <c r="CQ270" s="198" t="s">
        <v>667</v>
      </c>
      <c r="CR270" s="197"/>
      <c r="CS270" s="198" t="s">
        <v>667</v>
      </c>
      <c r="CT270" s="197"/>
      <c r="CU270" s="198" t="s">
        <v>667</v>
      </c>
      <c r="CV270" s="197"/>
      <c r="CW270" s="198" t="s">
        <v>667</v>
      </c>
      <c r="CX270" s="197"/>
      <c r="CY270" s="198" t="s">
        <v>667</v>
      </c>
      <c r="CZ270" s="197"/>
      <c r="DA270" s="198" t="s">
        <v>667</v>
      </c>
      <c r="DB270" s="197"/>
      <c r="DC270" s="198" t="s">
        <v>667</v>
      </c>
      <c r="DD270" s="197"/>
      <c r="DE270" s="198" t="s">
        <v>667</v>
      </c>
      <c r="DF270" s="197"/>
      <c r="DG270" s="198" t="s">
        <v>667</v>
      </c>
      <c r="DH270" s="197"/>
      <c r="DI270" s="198" t="s">
        <v>667</v>
      </c>
      <c r="DJ270" s="197"/>
      <c r="DK270" s="198" t="s">
        <v>667</v>
      </c>
      <c r="DL270" s="197"/>
      <c r="DM270" s="198" t="s">
        <v>667</v>
      </c>
      <c r="DN270" s="197"/>
      <c r="DO270" s="198" t="s">
        <v>667</v>
      </c>
      <c r="DP270" s="197"/>
      <c r="DQ270" s="198" t="s">
        <v>667</v>
      </c>
      <c r="DR270" s="197"/>
      <c r="DS270" s="198" t="s">
        <v>667</v>
      </c>
      <c r="DT270" s="197"/>
      <c r="DU270" s="198" t="s">
        <v>667</v>
      </c>
      <c r="DV270" s="197"/>
      <c r="DW270" s="198" t="s">
        <v>667</v>
      </c>
      <c r="DX270" s="197"/>
      <c r="DY270" s="198" t="s">
        <v>667</v>
      </c>
      <c r="DZ270" s="197"/>
      <c r="EA270" s="198" t="s">
        <v>667</v>
      </c>
      <c r="EB270" s="197"/>
      <c r="EC270" s="198" t="s">
        <v>667</v>
      </c>
      <c r="ED270" s="197"/>
      <c r="EE270" s="198" t="s">
        <v>667</v>
      </c>
      <c r="EF270" s="197"/>
      <c r="EG270" s="198" t="s">
        <v>667</v>
      </c>
      <c r="EH270" s="197"/>
      <c r="EI270" s="198" t="s">
        <v>667</v>
      </c>
      <c r="EJ270" s="197"/>
      <c r="EK270" s="198" t="s">
        <v>667</v>
      </c>
      <c r="EL270" s="197"/>
      <c r="EM270" s="198" t="s">
        <v>667</v>
      </c>
      <c r="EN270" s="197"/>
      <c r="EO270" s="198" t="s">
        <v>667</v>
      </c>
      <c r="EP270" s="197"/>
      <c r="EQ270" s="198" t="s">
        <v>667</v>
      </c>
      <c r="ER270" s="197"/>
      <c r="ES270" s="198" t="s">
        <v>667</v>
      </c>
      <c r="ET270" s="197"/>
      <c r="EU270" s="198" t="s">
        <v>667</v>
      </c>
      <c r="EV270" s="197"/>
      <c r="EW270" s="198" t="s">
        <v>667</v>
      </c>
      <c r="EX270" s="197"/>
      <c r="EY270" s="198" t="s">
        <v>667</v>
      </c>
      <c r="EZ270" s="197"/>
      <c r="FA270" s="198" t="s">
        <v>667</v>
      </c>
      <c r="FB270" s="197"/>
      <c r="FC270" s="198" t="s">
        <v>667</v>
      </c>
      <c r="FD270" s="197"/>
      <c r="FE270" s="198" t="s">
        <v>667</v>
      </c>
      <c r="FF270" s="197"/>
      <c r="FG270" s="198" t="s">
        <v>667</v>
      </c>
      <c r="FH270" s="197"/>
      <c r="FI270" s="198" t="s">
        <v>667</v>
      </c>
      <c r="FJ270" s="197"/>
      <c r="FK270" s="198" t="s">
        <v>667</v>
      </c>
      <c r="FL270" s="197"/>
      <c r="FM270" s="198" t="s">
        <v>667</v>
      </c>
      <c r="FN270" s="197"/>
      <c r="FO270" s="198" t="s">
        <v>667</v>
      </c>
      <c r="FP270" s="197"/>
      <c r="FQ270" s="198" t="s">
        <v>667</v>
      </c>
      <c r="FR270" s="197"/>
      <c r="FS270" s="198" t="s">
        <v>667</v>
      </c>
      <c r="FT270" s="197"/>
      <c r="FU270" s="198" t="s">
        <v>667</v>
      </c>
      <c r="FV270" s="197"/>
      <c r="FW270" s="198" t="s">
        <v>667</v>
      </c>
      <c r="FX270" s="197"/>
      <c r="FY270" s="198" t="s">
        <v>667</v>
      </c>
      <c r="FZ270" s="197"/>
      <c r="GA270" s="198" t="s">
        <v>667</v>
      </c>
      <c r="GB270" s="197"/>
      <c r="GC270" s="198" t="s">
        <v>667</v>
      </c>
      <c r="GD270" s="197"/>
      <c r="GE270" s="198" t="s">
        <v>667</v>
      </c>
      <c r="GF270" s="197"/>
      <c r="GG270" s="198" t="s">
        <v>667</v>
      </c>
      <c r="GH270" s="197"/>
      <c r="GI270" s="198" t="s">
        <v>667</v>
      </c>
      <c r="GJ270" s="197"/>
      <c r="GK270" s="198" t="s">
        <v>667</v>
      </c>
      <c r="GL270" s="197"/>
      <c r="GM270" s="198" t="s">
        <v>667</v>
      </c>
      <c r="GN270" s="197"/>
      <c r="GO270" s="198" t="s">
        <v>667</v>
      </c>
      <c r="GP270" s="197"/>
      <c r="GQ270" s="198" t="s">
        <v>667</v>
      </c>
      <c r="GR270" s="197"/>
      <c r="GS270" s="198" t="s">
        <v>667</v>
      </c>
      <c r="GT270" s="197"/>
      <c r="GU270" s="198" t="s">
        <v>667</v>
      </c>
      <c r="GV270" s="197"/>
      <c r="GW270" s="198" t="s">
        <v>667</v>
      </c>
      <c r="GX270" s="197"/>
      <c r="GY270" s="198" t="s">
        <v>667</v>
      </c>
      <c r="GZ270" s="197"/>
      <c r="HA270" s="198" t="s">
        <v>667</v>
      </c>
      <c r="HB270" s="197"/>
      <c r="HC270" s="198" t="s">
        <v>667</v>
      </c>
      <c r="HD270" s="197"/>
      <c r="HE270" s="198" t="s">
        <v>667</v>
      </c>
      <c r="HF270" s="197"/>
      <c r="HG270" s="198" t="s">
        <v>667</v>
      </c>
      <c r="HH270" s="197"/>
      <c r="HI270" s="198" t="s">
        <v>667</v>
      </c>
      <c r="HJ270" s="197"/>
      <c r="HK270" s="198" t="s">
        <v>667</v>
      </c>
      <c r="HL270" s="197"/>
      <c r="HM270" s="198" t="s">
        <v>667</v>
      </c>
      <c r="HN270" s="197"/>
      <c r="HO270" s="198" t="s">
        <v>667</v>
      </c>
      <c r="HP270" s="197"/>
      <c r="HQ270" s="198" t="s">
        <v>667</v>
      </c>
      <c r="HR270" s="197"/>
      <c r="HS270" s="198" t="s">
        <v>667</v>
      </c>
      <c r="HT270" s="197"/>
      <c r="HU270" s="198" t="s">
        <v>667</v>
      </c>
      <c r="HV270" s="197"/>
      <c r="HW270" s="198" t="s">
        <v>667</v>
      </c>
      <c r="HX270" s="197"/>
      <c r="HY270" s="198" t="s">
        <v>667</v>
      </c>
      <c r="HZ270" s="197"/>
      <c r="IA270" s="198" t="s">
        <v>667</v>
      </c>
      <c r="IB270" s="197"/>
      <c r="IC270" s="198" t="s">
        <v>667</v>
      </c>
      <c r="ID270" s="197"/>
      <c r="IE270" s="198" t="s">
        <v>667</v>
      </c>
      <c r="IF270" s="197"/>
      <c r="IG270" s="198" t="s">
        <v>667</v>
      </c>
      <c r="IH270" s="197"/>
      <c r="II270" s="198" t="s">
        <v>667</v>
      </c>
    </row>
    <row r="271" spans="1:243" ht="15.75" customHeight="1" x14ac:dyDescent="0.2">
      <c r="A271" s="608"/>
      <c r="B271" s="598"/>
      <c r="C271" s="613"/>
      <c r="D271" s="7">
        <v>0</v>
      </c>
      <c r="E271" s="538" t="s">
        <v>82</v>
      </c>
      <c r="F271" s="199">
        <v>0</v>
      </c>
      <c r="G271" s="200"/>
      <c r="H271" s="199">
        <v>0</v>
      </c>
      <c r="I271" s="200"/>
      <c r="J271" s="199">
        <v>0</v>
      </c>
      <c r="K271" s="200"/>
      <c r="L271" s="199">
        <v>0</v>
      </c>
      <c r="M271" s="200"/>
      <c r="N271" s="199">
        <v>0</v>
      </c>
      <c r="O271" s="200"/>
      <c r="P271" s="199">
        <v>0</v>
      </c>
      <c r="Q271" s="200"/>
      <c r="R271" s="199">
        <v>0</v>
      </c>
      <c r="S271" s="200"/>
      <c r="T271" s="199">
        <v>0</v>
      </c>
      <c r="U271" s="200"/>
      <c r="V271" s="199">
        <v>0</v>
      </c>
      <c r="W271" s="200"/>
      <c r="X271" s="199">
        <v>0</v>
      </c>
      <c r="Y271" s="200"/>
      <c r="Z271" s="199">
        <v>0</v>
      </c>
      <c r="AA271" s="200"/>
      <c r="AB271" s="199">
        <v>0</v>
      </c>
      <c r="AC271" s="200"/>
      <c r="AD271" s="199">
        <v>0</v>
      </c>
      <c r="AE271" s="200"/>
      <c r="AF271" s="199">
        <v>0</v>
      </c>
      <c r="AG271" s="200"/>
      <c r="AH271" s="199">
        <v>0</v>
      </c>
      <c r="AI271" s="200"/>
      <c r="AJ271" s="199">
        <v>0</v>
      </c>
      <c r="AK271" s="200"/>
      <c r="AL271" s="199">
        <v>0</v>
      </c>
      <c r="AM271" s="200"/>
      <c r="AN271" s="199">
        <v>0</v>
      </c>
      <c r="AO271" s="200"/>
      <c r="AP271" s="199">
        <v>0</v>
      </c>
      <c r="AQ271" s="200"/>
      <c r="AR271" s="199">
        <v>0</v>
      </c>
      <c r="AS271" s="200"/>
      <c r="AT271" s="199">
        <v>0</v>
      </c>
      <c r="AU271" s="200"/>
      <c r="AV271" s="199">
        <v>0</v>
      </c>
      <c r="AW271" s="200"/>
      <c r="AX271" s="199">
        <v>0</v>
      </c>
      <c r="AY271" s="200"/>
      <c r="AZ271" s="199">
        <v>0</v>
      </c>
      <c r="BA271" s="200"/>
      <c r="BB271" s="199">
        <v>0</v>
      </c>
      <c r="BC271" s="200"/>
      <c r="BD271" s="199">
        <v>0</v>
      </c>
      <c r="BE271" s="200"/>
      <c r="BF271" s="199">
        <v>0</v>
      </c>
      <c r="BG271" s="200"/>
      <c r="BH271" s="199">
        <v>0</v>
      </c>
      <c r="BI271" s="200"/>
      <c r="BJ271" s="199">
        <v>0</v>
      </c>
      <c r="BK271" s="200"/>
      <c r="BL271" s="199">
        <v>0</v>
      </c>
      <c r="BM271" s="200"/>
      <c r="BN271" s="199">
        <v>0</v>
      </c>
      <c r="BO271" s="200"/>
      <c r="BP271" s="199">
        <v>0</v>
      </c>
      <c r="BQ271" s="200"/>
      <c r="BR271" s="199">
        <v>0</v>
      </c>
      <c r="BS271" s="200"/>
      <c r="BT271" s="199">
        <v>0</v>
      </c>
      <c r="BU271" s="200"/>
      <c r="BV271" s="199">
        <v>0</v>
      </c>
      <c r="BW271" s="200"/>
      <c r="BX271" s="199">
        <v>0</v>
      </c>
      <c r="BY271" s="200"/>
      <c r="BZ271" s="199">
        <v>0</v>
      </c>
      <c r="CA271" s="200"/>
      <c r="CB271" s="199">
        <v>0</v>
      </c>
      <c r="CC271" s="200"/>
      <c r="CD271" s="199">
        <v>0</v>
      </c>
      <c r="CE271" s="200"/>
      <c r="CF271" s="199">
        <v>0</v>
      </c>
      <c r="CG271" s="200"/>
      <c r="CH271" s="199">
        <v>0</v>
      </c>
      <c r="CI271" s="200"/>
      <c r="CJ271" s="199">
        <v>0</v>
      </c>
      <c r="CK271" s="200"/>
      <c r="CL271" s="199">
        <v>0</v>
      </c>
      <c r="CM271" s="200"/>
      <c r="CN271" s="199">
        <v>0</v>
      </c>
      <c r="CO271" s="200"/>
      <c r="CP271" s="199">
        <v>0</v>
      </c>
      <c r="CQ271" s="200"/>
      <c r="CR271" s="199">
        <v>0</v>
      </c>
      <c r="CS271" s="200"/>
      <c r="CT271" s="199">
        <v>0</v>
      </c>
      <c r="CU271" s="200"/>
      <c r="CV271" s="199">
        <v>0</v>
      </c>
      <c r="CW271" s="200"/>
      <c r="CX271" s="199">
        <v>0</v>
      </c>
      <c r="CY271" s="200"/>
      <c r="CZ271" s="199">
        <v>0</v>
      </c>
      <c r="DA271" s="200"/>
      <c r="DB271" s="199">
        <v>0</v>
      </c>
      <c r="DC271" s="200"/>
      <c r="DD271" s="199">
        <v>0</v>
      </c>
      <c r="DE271" s="200"/>
      <c r="DF271" s="199">
        <v>0</v>
      </c>
      <c r="DG271" s="200"/>
      <c r="DH271" s="199">
        <v>0</v>
      </c>
      <c r="DI271" s="200"/>
      <c r="DJ271" s="199">
        <v>0</v>
      </c>
      <c r="DK271" s="200"/>
      <c r="DL271" s="199">
        <v>0</v>
      </c>
      <c r="DM271" s="200"/>
      <c r="DN271" s="199">
        <v>0</v>
      </c>
      <c r="DO271" s="200"/>
      <c r="DP271" s="199">
        <v>0</v>
      </c>
      <c r="DQ271" s="200"/>
      <c r="DR271" s="199">
        <v>0</v>
      </c>
      <c r="DS271" s="200"/>
      <c r="DT271" s="199">
        <v>0</v>
      </c>
      <c r="DU271" s="200"/>
      <c r="DV271" s="199">
        <v>0</v>
      </c>
      <c r="DW271" s="200"/>
      <c r="DX271" s="199">
        <v>0</v>
      </c>
      <c r="DY271" s="200"/>
      <c r="DZ271" s="199">
        <v>0</v>
      </c>
      <c r="EA271" s="200"/>
      <c r="EB271" s="199">
        <v>0</v>
      </c>
      <c r="EC271" s="200"/>
      <c r="ED271" s="199">
        <v>0</v>
      </c>
      <c r="EE271" s="200"/>
      <c r="EF271" s="199">
        <v>0</v>
      </c>
      <c r="EG271" s="200"/>
      <c r="EH271" s="199">
        <v>0</v>
      </c>
      <c r="EI271" s="200"/>
      <c r="EJ271" s="199">
        <v>0</v>
      </c>
      <c r="EK271" s="200"/>
      <c r="EL271" s="199">
        <v>0</v>
      </c>
      <c r="EM271" s="200"/>
      <c r="EN271" s="199">
        <v>0</v>
      </c>
      <c r="EO271" s="200"/>
      <c r="EP271" s="199">
        <v>0</v>
      </c>
      <c r="EQ271" s="200"/>
      <c r="ER271" s="199">
        <v>0</v>
      </c>
      <c r="ES271" s="200"/>
      <c r="ET271" s="199">
        <v>0</v>
      </c>
      <c r="EU271" s="200"/>
      <c r="EV271" s="199">
        <v>0</v>
      </c>
      <c r="EW271" s="200"/>
      <c r="EX271" s="199">
        <v>0</v>
      </c>
      <c r="EY271" s="200"/>
      <c r="EZ271" s="199">
        <v>0</v>
      </c>
      <c r="FA271" s="200"/>
      <c r="FB271" s="199">
        <v>0</v>
      </c>
      <c r="FC271" s="200"/>
      <c r="FD271" s="199">
        <v>0</v>
      </c>
      <c r="FE271" s="200"/>
      <c r="FF271" s="199">
        <v>0</v>
      </c>
      <c r="FG271" s="200"/>
      <c r="FH271" s="199">
        <v>0</v>
      </c>
      <c r="FI271" s="200"/>
      <c r="FJ271" s="199">
        <v>0</v>
      </c>
      <c r="FK271" s="200"/>
      <c r="FL271" s="199">
        <v>0</v>
      </c>
      <c r="FM271" s="200"/>
      <c r="FN271" s="199">
        <v>0</v>
      </c>
      <c r="FO271" s="200"/>
      <c r="FP271" s="199">
        <v>0</v>
      </c>
      <c r="FQ271" s="200"/>
      <c r="FR271" s="199">
        <v>0</v>
      </c>
      <c r="FS271" s="200"/>
      <c r="FT271" s="199">
        <v>0</v>
      </c>
      <c r="FU271" s="200"/>
      <c r="FV271" s="199">
        <v>0</v>
      </c>
      <c r="FW271" s="200"/>
      <c r="FX271" s="199">
        <v>0</v>
      </c>
      <c r="FY271" s="200"/>
      <c r="FZ271" s="199">
        <v>0</v>
      </c>
      <c r="GA271" s="200"/>
      <c r="GB271" s="199">
        <v>0</v>
      </c>
      <c r="GC271" s="200"/>
      <c r="GD271" s="199">
        <v>0</v>
      </c>
      <c r="GE271" s="200"/>
      <c r="GF271" s="199">
        <v>0</v>
      </c>
      <c r="GG271" s="200"/>
      <c r="GH271" s="199">
        <v>0</v>
      </c>
      <c r="GI271" s="200"/>
      <c r="GJ271" s="199">
        <v>0</v>
      </c>
      <c r="GK271" s="200"/>
      <c r="GL271" s="199">
        <v>0</v>
      </c>
      <c r="GM271" s="200"/>
      <c r="GN271" s="199">
        <v>0</v>
      </c>
      <c r="GO271" s="200"/>
      <c r="GP271" s="199">
        <v>0</v>
      </c>
      <c r="GQ271" s="200"/>
      <c r="GR271" s="199">
        <v>0</v>
      </c>
      <c r="GS271" s="200"/>
      <c r="GT271" s="199">
        <v>0</v>
      </c>
      <c r="GU271" s="200"/>
      <c r="GV271" s="199">
        <v>0</v>
      </c>
      <c r="GW271" s="200"/>
      <c r="GX271" s="199">
        <v>0</v>
      </c>
      <c r="GY271" s="200"/>
      <c r="GZ271" s="199">
        <v>0</v>
      </c>
      <c r="HA271" s="200"/>
      <c r="HB271" s="199">
        <v>0</v>
      </c>
      <c r="HC271" s="200"/>
      <c r="HD271" s="199">
        <v>0</v>
      </c>
      <c r="HE271" s="200"/>
      <c r="HF271" s="199">
        <v>0</v>
      </c>
      <c r="HG271" s="200"/>
      <c r="HH271" s="199">
        <v>0</v>
      </c>
      <c r="HI271" s="200"/>
      <c r="HJ271" s="199">
        <v>0</v>
      </c>
      <c r="HK271" s="200"/>
      <c r="HL271" s="199">
        <v>0</v>
      </c>
      <c r="HM271" s="200"/>
      <c r="HN271" s="199">
        <v>0</v>
      </c>
      <c r="HO271" s="200"/>
      <c r="HP271" s="199">
        <v>0</v>
      </c>
      <c r="HQ271" s="200"/>
      <c r="HR271" s="199">
        <v>0</v>
      </c>
      <c r="HS271" s="200"/>
      <c r="HT271" s="199">
        <v>0</v>
      </c>
      <c r="HU271" s="200"/>
      <c r="HV271" s="199">
        <v>0</v>
      </c>
      <c r="HW271" s="200"/>
      <c r="HX271" s="199">
        <v>0</v>
      </c>
      <c r="HY271" s="200">
        <v>0</v>
      </c>
      <c r="HZ271" s="199">
        <v>0</v>
      </c>
      <c r="IA271" s="200">
        <v>0</v>
      </c>
      <c r="IB271" s="199">
        <v>0</v>
      </c>
      <c r="IC271" s="200">
        <v>0</v>
      </c>
      <c r="ID271" s="199">
        <v>0</v>
      </c>
      <c r="IE271" s="200">
        <v>0</v>
      </c>
      <c r="IF271" s="199">
        <v>0</v>
      </c>
      <c r="IG271" s="200">
        <v>0</v>
      </c>
      <c r="IH271" s="199">
        <v>0</v>
      </c>
      <c r="II271" s="200">
        <v>0</v>
      </c>
    </row>
    <row r="272" spans="1:243" ht="15.75" customHeight="1" x14ac:dyDescent="0.2">
      <c r="A272" s="608"/>
      <c r="B272" s="598"/>
      <c r="C272" s="613"/>
      <c r="D272" s="8">
        <v>0</v>
      </c>
      <c r="E272" s="537"/>
      <c r="F272" s="201"/>
      <c r="G272" s="202" t="s">
        <v>667</v>
      </c>
      <c r="H272" s="201"/>
      <c r="I272" s="202" t="s">
        <v>667</v>
      </c>
      <c r="J272" s="201"/>
      <c r="K272" s="202" t="s">
        <v>667</v>
      </c>
      <c r="L272" s="201"/>
      <c r="M272" s="202" t="s">
        <v>667</v>
      </c>
      <c r="N272" s="201"/>
      <c r="O272" s="202" t="s">
        <v>667</v>
      </c>
      <c r="P272" s="201"/>
      <c r="Q272" s="202" t="s">
        <v>667</v>
      </c>
      <c r="R272" s="201"/>
      <c r="S272" s="202" t="s">
        <v>667</v>
      </c>
      <c r="T272" s="201"/>
      <c r="U272" s="202" t="s">
        <v>667</v>
      </c>
      <c r="V272" s="201"/>
      <c r="W272" s="202" t="s">
        <v>667</v>
      </c>
      <c r="X272" s="201"/>
      <c r="Y272" s="202" t="s">
        <v>667</v>
      </c>
      <c r="Z272" s="201"/>
      <c r="AA272" s="202" t="s">
        <v>667</v>
      </c>
      <c r="AB272" s="201"/>
      <c r="AC272" s="202" t="s">
        <v>667</v>
      </c>
      <c r="AD272" s="201"/>
      <c r="AE272" s="202" t="s">
        <v>667</v>
      </c>
      <c r="AF272" s="201"/>
      <c r="AG272" s="202" t="s">
        <v>667</v>
      </c>
      <c r="AH272" s="201"/>
      <c r="AI272" s="202" t="s">
        <v>667</v>
      </c>
      <c r="AJ272" s="201"/>
      <c r="AK272" s="202" t="s">
        <v>667</v>
      </c>
      <c r="AL272" s="201"/>
      <c r="AM272" s="202" t="s">
        <v>667</v>
      </c>
      <c r="AN272" s="201"/>
      <c r="AO272" s="202" t="s">
        <v>667</v>
      </c>
      <c r="AP272" s="201"/>
      <c r="AQ272" s="202" t="s">
        <v>667</v>
      </c>
      <c r="AR272" s="201"/>
      <c r="AS272" s="202" t="s">
        <v>667</v>
      </c>
      <c r="AT272" s="201"/>
      <c r="AU272" s="202" t="s">
        <v>667</v>
      </c>
      <c r="AV272" s="201"/>
      <c r="AW272" s="202" t="s">
        <v>667</v>
      </c>
      <c r="AX272" s="201"/>
      <c r="AY272" s="202" t="s">
        <v>667</v>
      </c>
      <c r="AZ272" s="201"/>
      <c r="BA272" s="202" t="s">
        <v>667</v>
      </c>
      <c r="BB272" s="201"/>
      <c r="BC272" s="202" t="s">
        <v>667</v>
      </c>
      <c r="BD272" s="201"/>
      <c r="BE272" s="202" t="s">
        <v>667</v>
      </c>
      <c r="BF272" s="201"/>
      <c r="BG272" s="202" t="s">
        <v>667</v>
      </c>
      <c r="BH272" s="201"/>
      <c r="BI272" s="202" t="s">
        <v>667</v>
      </c>
      <c r="BJ272" s="201"/>
      <c r="BK272" s="202" t="s">
        <v>667</v>
      </c>
      <c r="BL272" s="201"/>
      <c r="BM272" s="202" t="s">
        <v>667</v>
      </c>
      <c r="BN272" s="201"/>
      <c r="BO272" s="202" t="s">
        <v>667</v>
      </c>
      <c r="BP272" s="201"/>
      <c r="BQ272" s="202" t="s">
        <v>667</v>
      </c>
      <c r="BR272" s="201"/>
      <c r="BS272" s="202" t="s">
        <v>667</v>
      </c>
      <c r="BT272" s="201"/>
      <c r="BU272" s="202" t="s">
        <v>667</v>
      </c>
      <c r="BV272" s="201"/>
      <c r="BW272" s="202" t="s">
        <v>667</v>
      </c>
      <c r="BX272" s="201"/>
      <c r="BY272" s="202" t="s">
        <v>667</v>
      </c>
      <c r="BZ272" s="201"/>
      <c r="CA272" s="202" t="s">
        <v>667</v>
      </c>
      <c r="CB272" s="201"/>
      <c r="CC272" s="202" t="s">
        <v>667</v>
      </c>
      <c r="CD272" s="201"/>
      <c r="CE272" s="202" t="s">
        <v>667</v>
      </c>
      <c r="CF272" s="201"/>
      <c r="CG272" s="202" t="s">
        <v>667</v>
      </c>
      <c r="CH272" s="201"/>
      <c r="CI272" s="202" t="s">
        <v>667</v>
      </c>
      <c r="CJ272" s="201"/>
      <c r="CK272" s="202" t="s">
        <v>667</v>
      </c>
      <c r="CL272" s="201"/>
      <c r="CM272" s="202" t="s">
        <v>667</v>
      </c>
      <c r="CN272" s="201"/>
      <c r="CO272" s="202" t="s">
        <v>667</v>
      </c>
      <c r="CP272" s="201"/>
      <c r="CQ272" s="202" t="s">
        <v>667</v>
      </c>
      <c r="CR272" s="201"/>
      <c r="CS272" s="202" t="s">
        <v>667</v>
      </c>
      <c r="CT272" s="201"/>
      <c r="CU272" s="202" t="s">
        <v>667</v>
      </c>
      <c r="CV272" s="201"/>
      <c r="CW272" s="202" t="s">
        <v>667</v>
      </c>
      <c r="CX272" s="201"/>
      <c r="CY272" s="202" t="s">
        <v>667</v>
      </c>
      <c r="CZ272" s="201"/>
      <c r="DA272" s="202" t="s">
        <v>667</v>
      </c>
      <c r="DB272" s="201"/>
      <c r="DC272" s="202" t="s">
        <v>667</v>
      </c>
      <c r="DD272" s="201"/>
      <c r="DE272" s="202" t="s">
        <v>667</v>
      </c>
      <c r="DF272" s="201"/>
      <c r="DG272" s="202" t="s">
        <v>667</v>
      </c>
      <c r="DH272" s="201"/>
      <c r="DI272" s="202" t="s">
        <v>667</v>
      </c>
      <c r="DJ272" s="201"/>
      <c r="DK272" s="202" t="s">
        <v>667</v>
      </c>
      <c r="DL272" s="201"/>
      <c r="DM272" s="202" t="s">
        <v>667</v>
      </c>
      <c r="DN272" s="201"/>
      <c r="DO272" s="202" t="s">
        <v>667</v>
      </c>
      <c r="DP272" s="201"/>
      <c r="DQ272" s="202" t="s">
        <v>667</v>
      </c>
      <c r="DR272" s="201"/>
      <c r="DS272" s="202" t="s">
        <v>667</v>
      </c>
      <c r="DT272" s="201"/>
      <c r="DU272" s="202" t="s">
        <v>667</v>
      </c>
      <c r="DV272" s="201"/>
      <c r="DW272" s="202" t="s">
        <v>667</v>
      </c>
      <c r="DX272" s="201"/>
      <c r="DY272" s="202" t="s">
        <v>667</v>
      </c>
      <c r="DZ272" s="201"/>
      <c r="EA272" s="202" t="s">
        <v>667</v>
      </c>
      <c r="EB272" s="201"/>
      <c r="EC272" s="202" t="s">
        <v>667</v>
      </c>
      <c r="ED272" s="201"/>
      <c r="EE272" s="202" t="s">
        <v>667</v>
      </c>
      <c r="EF272" s="201"/>
      <c r="EG272" s="202" t="s">
        <v>667</v>
      </c>
      <c r="EH272" s="201"/>
      <c r="EI272" s="202" t="s">
        <v>667</v>
      </c>
      <c r="EJ272" s="201"/>
      <c r="EK272" s="202" t="s">
        <v>667</v>
      </c>
      <c r="EL272" s="201"/>
      <c r="EM272" s="202" t="s">
        <v>667</v>
      </c>
      <c r="EN272" s="201"/>
      <c r="EO272" s="202" t="s">
        <v>667</v>
      </c>
      <c r="EP272" s="201"/>
      <c r="EQ272" s="202" t="s">
        <v>667</v>
      </c>
      <c r="ER272" s="201"/>
      <c r="ES272" s="202" t="s">
        <v>667</v>
      </c>
      <c r="ET272" s="201"/>
      <c r="EU272" s="202" t="s">
        <v>667</v>
      </c>
      <c r="EV272" s="201"/>
      <c r="EW272" s="202" t="s">
        <v>667</v>
      </c>
      <c r="EX272" s="201"/>
      <c r="EY272" s="202" t="s">
        <v>667</v>
      </c>
      <c r="EZ272" s="201"/>
      <c r="FA272" s="202" t="s">
        <v>667</v>
      </c>
      <c r="FB272" s="201"/>
      <c r="FC272" s="202" t="s">
        <v>667</v>
      </c>
      <c r="FD272" s="201"/>
      <c r="FE272" s="202" t="s">
        <v>667</v>
      </c>
      <c r="FF272" s="201"/>
      <c r="FG272" s="202" t="s">
        <v>667</v>
      </c>
      <c r="FH272" s="201"/>
      <c r="FI272" s="202" t="s">
        <v>667</v>
      </c>
      <c r="FJ272" s="201"/>
      <c r="FK272" s="202" t="s">
        <v>667</v>
      </c>
      <c r="FL272" s="201"/>
      <c r="FM272" s="202" t="s">
        <v>667</v>
      </c>
      <c r="FN272" s="201"/>
      <c r="FO272" s="202" t="s">
        <v>667</v>
      </c>
      <c r="FP272" s="201"/>
      <c r="FQ272" s="202" t="s">
        <v>667</v>
      </c>
      <c r="FR272" s="201"/>
      <c r="FS272" s="202" t="s">
        <v>667</v>
      </c>
      <c r="FT272" s="201"/>
      <c r="FU272" s="202" t="s">
        <v>667</v>
      </c>
      <c r="FV272" s="201"/>
      <c r="FW272" s="202" t="s">
        <v>667</v>
      </c>
      <c r="FX272" s="201"/>
      <c r="FY272" s="202" t="s">
        <v>667</v>
      </c>
      <c r="FZ272" s="201"/>
      <c r="GA272" s="202" t="s">
        <v>667</v>
      </c>
      <c r="GB272" s="201"/>
      <c r="GC272" s="202" t="s">
        <v>667</v>
      </c>
      <c r="GD272" s="201"/>
      <c r="GE272" s="202" t="s">
        <v>667</v>
      </c>
      <c r="GF272" s="201"/>
      <c r="GG272" s="202" t="s">
        <v>667</v>
      </c>
      <c r="GH272" s="201"/>
      <c r="GI272" s="202" t="s">
        <v>667</v>
      </c>
      <c r="GJ272" s="201"/>
      <c r="GK272" s="202" t="s">
        <v>667</v>
      </c>
      <c r="GL272" s="201"/>
      <c r="GM272" s="202" t="s">
        <v>667</v>
      </c>
      <c r="GN272" s="201"/>
      <c r="GO272" s="202" t="s">
        <v>667</v>
      </c>
      <c r="GP272" s="201"/>
      <c r="GQ272" s="202" t="s">
        <v>667</v>
      </c>
      <c r="GR272" s="201"/>
      <c r="GS272" s="202" t="s">
        <v>667</v>
      </c>
      <c r="GT272" s="201"/>
      <c r="GU272" s="202" t="s">
        <v>667</v>
      </c>
      <c r="GV272" s="201"/>
      <c r="GW272" s="202" t="s">
        <v>667</v>
      </c>
      <c r="GX272" s="201"/>
      <c r="GY272" s="202" t="s">
        <v>667</v>
      </c>
      <c r="GZ272" s="201"/>
      <c r="HA272" s="202" t="s">
        <v>667</v>
      </c>
      <c r="HB272" s="201"/>
      <c r="HC272" s="202" t="s">
        <v>667</v>
      </c>
      <c r="HD272" s="201"/>
      <c r="HE272" s="202" t="s">
        <v>667</v>
      </c>
      <c r="HF272" s="201"/>
      <c r="HG272" s="202" t="s">
        <v>667</v>
      </c>
      <c r="HH272" s="201"/>
      <c r="HI272" s="202" t="s">
        <v>667</v>
      </c>
      <c r="HJ272" s="201"/>
      <c r="HK272" s="202" t="s">
        <v>667</v>
      </c>
      <c r="HL272" s="201"/>
      <c r="HM272" s="202" t="s">
        <v>667</v>
      </c>
      <c r="HN272" s="201"/>
      <c r="HO272" s="202" t="s">
        <v>667</v>
      </c>
      <c r="HP272" s="201"/>
      <c r="HQ272" s="202" t="s">
        <v>667</v>
      </c>
      <c r="HR272" s="201"/>
      <c r="HS272" s="202" t="s">
        <v>667</v>
      </c>
      <c r="HT272" s="201"/>
      <c r="HU272" s="202" t="s">
        <v>667</v>
      </c>
      <c r="HV272" s="201"/>
      <c r="HW272" s="202" t="s">
        <v>667</v>
      </c>
      <c r="HX272" s="201"/>
      <c r="HY272" s="202" t="s">
        <v>667</v>
      </c>
      <c r="HZ272" s="201"/>
      <c r="IA272" s="202" t="s">
        <v>667</v>
      </c>
      <c r="IB272" s="201"/>
      <c r="IC272" s="202" t="s">
        <v>667</v>
      </c>
      <c r="ID272" s="201"/>
      <c r="IE272" s="202" t="s">
        <v>667</v>
      </c>
      <c r="IF272" s="201"/>
      <c r="IG272" s="202" t="s">
        <v>667</v>
      </c>
      <c r="IH272" s="201"/>
      <c r="II272" s="202" t="s">
        <v>667</v>
      </c>
    </row>
    <row r="273" spans="1:243" ht="15.75" customHeight="1" x14ac:dyDescent="0.2">
      <c r="A273" s="608"/>
      <c r="B273" s="598"/>
      <c r="C273" s="613"/>
      <c r="D273" s="9">
        <v>0</v>
      </c>
      <c r="E273" s="538" t="s">
        <v>7</v>
      </c>
      <c r="F273" s="195">
        <v>0</v>
      </c>
      <c r="G273" s="196"/>
      <c r="H273" s="195">
        <v>0</v>
      </c>
      <c r="I273" s="196"/>
      <c r="J273" s="195">
        <v>0</v>
      </c>
      <c r="K273" s="196"/>
      <c r="L273" s="195">
        <v>0</v>
      </c>
      <c r="M273" s="196"/>
      <c r="N273" s="195">
        <v>0</v>
      </c>
      <c r="O273" s="196"/>
      <c r="P273" s="195">
        <v>0</v>
      </c>
      <c r="Q273" s="196"/>
      <c r="R273" s="195">
        <v>0</v>
      </c>
      <c r="S273" s="196"/>
      <c r="T273" s="195">
        <v>0</v>
      </c>
      <c r="U273" s="196"/>
      <c r="V273" s="195">
        <v>0</v>
      </c>
      <c r="W273" s="196"/>
      <c r="X273" s="195">
        <v>0</v>
      </c>
      <c r="Y273" s="196"/>
      <c r="Z273" s="195">
        <v>0</v>
      </c>
      <c r="AA273" s="196"/>
      <c r="AB273" s="195">
        <v>0</v>
      </c>
      <c r="AC273" s="196"/>
      <c r="AD273" s="195">
        <v>0</v>
      </c>
      <c r="AE273" s="196"/>
      <c r="AF273" s="195">
        <v>0</v>
      </c>
      <c r="AG273" s="196"/>
      <c r="AH273" s="195">
        <v>0</v>
      </c>
      <c r="AI273" s="196"/>
      <c r="AJ273" s="195">
        <v>0</v>
      </c>
      <c r="AK273" s="196"/>
      <c r="AL273" s="195">
        <v>0</v>
      </c>
      <c r="AM273" s="196"/>
      <c r="AN273" s="195">
        <v>0</v>
      </c>
      <c r="AO273" s="196"/>
      <c r="AP273" s="195">
        <v>0</v>
      </c>
      <c r="AQ273" s="196"/>
      <c r="AR273" s="195">
        <v>0</v>
      </c>
      <c r="AS273" s="196"/>
      <c r="AT273" s="195">
        <v>0</v>
      </c>
      <c r="AU273" s="196"/>
      <c r="AV273" s="195">
        <v>0</v>
      </c>
      <c r="AW273" s="196"/>
      <c r="AX273" s="195">
        <v>0</v>
      </c>
      <c r="AY273" s="196"/>
      <c r="AZ273" s="195">
        <v>0</v>
      </c>
      <c r="BA273" s="196"/>
      <c r="BB273" s="195">
        <v>0</v>
      </c>
      <c r="BC273" s="196"/>
      <c r="BD273" s="195">
        <v>0</v>
      </c>
      <c r="BE273" s="196"/>
      <c r="BF273" s="195">
        <v>0</v>
      </c>
      <c r="BG273" s="196"/>
      <c r="BH273" s="195">
        <v>0</v>
      </c>
      <c r="BI273" s="196"/>
      <c r="BJ273" s="195">
        <v>0</v>
      </c>
      <c r="BK273" s="196"/>
      <c r="BL273" s="195">
        <v>0</v>
      </c>
      <c r="BM273" s="196"/>
      <c r="BN273" s="195">
        <v>0</v>
      </c>
      <c r="BO273" s="196"/>
      <c r="BP273" s="195">
        <v>0</v>
      </c>
      <c r="BQ273" s="196"/>
      <c r="BR273" s="195">
        <v>0</v>
      </c>
      <c r="BS273" s="196"/>
      <c r="BT273" s="195">
        <v>0</v>
      </c>
      <c r="BU273" s="196"/>
      <c r="BV273" s="195">
        <v>0</v>
      </c>
      <c r="BW273" s="196"/>
      <c r="BX273" s="195">
        <v>0</v>
      </c>
      <c r="BY273" s="196"/>
      <c r="BZ273" s="195">
        <v>0</v>
      </c>
      <c r="CA273" s="196"/>
      <c r="CB273" s="195">
        <v>0</v>
      </c>
      <c r="CC273" s="196"/>
      <c r="CD273" s="195">
        <v>0</v>
      </c>
      <c r="CE273" s="196"/>
      <c r="CF273" s="195">
        <v>0</v>
      </c>
      <c r="CG273" s="196"/>
      <c r="CH273" s="195">
        <v>0</v>
      </c>
      <c r="CI273" s="196"/>
      <c r="CJ273" s="195">
        <v>0</v>
      </c>
      <c r="CK273" s="196"/>
      <c r="CL273" s="195">
        <v>0</v>
      </c>
      <c r="CM273" s="196"/>
      <c r="CN273" s="195">
        <v>0</v>
      </c>
      <c r="CO273" s="196"/>
      <c r="CP273" s="195">
        <v>0</v>
      </c>
      <c r="CQ273" s="196"/>
      <c r="CR273" s="195">
        <v>0</v>
      </c>
      <c r="CS273" s="196"/>
      <c r="CT273" s="195">
        <v>0</v>
      </c>
      <c r="CU273" s="196"/>
      <c r="CV273" s="195">
        <v>0</v>
      </c>
      <c r="CW273" s="196"/>
      <c r="CX273" s="195">
        <v>0</v>
      </c>
      <c r="CY273" s="196"/>
      <c r="CZ273" s="195">
        <v>0</v>
      </c>
      <c r="DA273" s="196"/>
      <c r="DB273" s="195">
        <v>0</v>
      </c>
      <c r="DC273" s="196"/>
      <c r="DD273" s="195">
        <v>0</v>
      </c>
      <c r="DE273" s="196"/>
      <c r="DF273" s="195">
        <v>0</v>
      </c>
      <c r="DG273" s="196"/>
      <c r="DH273" s="195">
        <v>0</v>
      </c>
      <c r="DI273" s="196"/>
      <c r="DJ273" s="195">
        <v>0</v>
      </c>
      <c r="DK273" s="196"/>
      <c r="DL273" s="195">
        <v>0</v>
      </c>
      <c r="DM273" s="196"/>
      <c r="DN273" s="195">
        <v>0</v>
      </c>
      <c r="DO273" s="196"/>
      <c r="DP273" s="195">
        <v>0</v>
      </c>
      <c r="DQ273" s="196"/>
      <c r="DR273" s="195">
        <v>0</v>
      </c>
      <c r="DS273" s="196"/>
      <c r="DT273" s="195">
        <v>0</v>
      </c>
      <c r="DU273" s="196"/>
      <c r="DV273" s="195">
        <v>0</v>
      </c>
      <c r="DW273" s="196"/>
      <c r="DX273" s="195">
        <v>0</v>
      </c>
      <c r="DY273" s="196"/>
      <c r="DZ273" s="195">
        <v>0</v>
      </c>
      <c r="EA273" s="196"/>
      <c r="EB273" s="195">
        <v>0</v>
      </c>
      <c r="EC273" s="196"/>
      <c r="ED273" s="195">
        <v>0</v>
      </c>
      <c r="EE273" s="196"/>
      <c r="EF273" s="195">
        <v>0</v>
      </c>
      <c r="EG273" s="196"/>
      <c r="EH273" s="195">
        <v>0</v>
      </c>
      <c r="EI273" s="196"/>
      <c r="EJ273" s="195">
        <v>0</v>
      </c>
      <c r="EK273" s="196"/>
      <c r="EL273" s="195">
        <v>0</v>
      </c>
      <c r="EM273" s="196"/>
      <c r="EN273" s="195">
        <v>0</v>
      </c>
      <c r="EO273" s="196"/>
      <c r="EP273" s="195">
        <v>0</v>
      </c>
      <c r="EQ273" s="196"/>
      <c r="ER273" s="195">
        <v>0</v>
      </c>
      <c r="ES273" s="196"/>
      <c r="ET273" s="195">
        <v>0</v>
      </c>
      <c r="EU273" s="196"/>
      <c r="EV273" s="195">
        <v>0</v>
      </c>
      <c r="EW273" s="196"/>
      <c r="EX273" s="195">
        <v>0</v>
      </c>
      <c r="EY273" s="196"/>
      <c r="EZ273" s="195">
        <v>0</v>
      </c>
      <c r="FA273" s="196"/>
      <c r="FB273" s="195">
        <v>0</v>
      </c>
      <c r="FC273" s="196"/>
      <c r="FD273" s="195">
        <v>0</v>
      </c>
      <c r="FE273" s="196"/>
      <c r="FF273" s="195">
        <v>0</v>
      </c>
      <c r="FG273" s="196"/>
      <c r="FH273" s="195">
        <v>0</v>
      </c>
      <c r="FI273" s="196"/>
      <c r="FJ273" s="195">
        <v>0</v>
      </c>
      <c r="FK273" s="196"/>
      <c r="FL273" s="195">
        <v>0</v>
      </c>
      <c r="FM273" s="196"/>
      <c r="FN273" s="195">
        <v>0</v>
      </c>
      <c r="FO273" s="196"/>
      <c r="FP273" s="195">
        <v>0</v>
      </c>
      <c r="FQ273" s="196"/>
      <c r="FR273" s="195">
        <v>0</v>
      </c>
      <c r="FS273" s="196"/>
      <c r="FT273" s="195">
        <v>0</v>
      </c>
      <c r="FU273" s="196"/>
      <c r="FV273" s="195">
        <v>0</v>
      </c>
      <c r="FW273" s="196"/>
      <c r="FX273" s="195">
        <v>0</v>
      </c>
      <c r="FY273" s="196"/>
      <c r="FZ273" s="195">
        <v>0</v>
      </c>
      <c r="GA273" s="196"/>
      <c r="GB273" s="195">
        <v>0</v>
      </c>
      <c r="GC273" s="196"/>
      <c r="GD273" s="195">
        <v>0</v>
      </c>
      <c r="GE273" s="196"/>
      <c r="GF273" s="195">
        <v>0</v>
      </c>
      <c r="GG273" s="196"/>
      <c r="GH273" s="195">
        <v>0</v>
      </c>
      <c r="GI273" s="196"/>
      <c r="GJ273" s="195">
        <v>0</v>
      </c>
      <c r="GK273" s="196"/>
      <c r="GL273" s="195">
        <v>0</v>
      </c>
      <c r="GM273" s="196"/>
      <c r="GN273" s="195">
        <v>0</v>
      </c>
      <c r="GO273" s="196"/>
      <c r="GP273" s="195">
        <v>0</v>
      </c>
      <c r="GQ273" s="196"/>
      <c r="GR273" s="195">
        <v>0</v>
      </c>
      <c r="GS273" s="196"/>
      <c r="GT273" s="195">
        <v>0</v>
      </c>
      <c r="GU273" s="196"/>
      <c r="GV273" s="195">
        <v>0</v>
      </c>
      <c r="GW273" s="196"/>
      <c r="GX273" s="195">
        <v>0</v>
      </c>
      <c r="GY273" s="196"/>
      <c r="GZ273" s="195">
        <v>0</v>
      </c>
      <c r="HA273" s="196"/>
      <c r="HB273" s="195">
        <v>0</v>
      </c>
      <c r="HC273" s="196"/>
      <c r="HD273" s="195">
        <v>0</v>
      </c>
      <c r="HE273" s="196"/>
      <c r="HF273" s="195">
        <v>0</v>
      </c>
      <c r="HG273" s="196"/>
      <c r="HH273" s="195">
        <v>0</v>
      </c>
      <c r="HI273" s="196"/>
      <c r="HJ273" s="195">
        <v>0</v>
      </c>
      <c r="HK273" s="196"/>
      <c r="HL273" s="195">
        <v>0</v>
      </c>
      <c r="HM273" s="196"/>
      <c r="HN273" s="195">
        <v>0</v>
      </c>
      <c r="HO273" s="196"/>
      <c r="HP273" s="195">
        <v>0</v>
      </c>
      <c r="HQ273" s="196"/>
      <c r="HR273" s="195">
        <v>0</v>
      </c>
      <c r="HS273" s="196"/>
      <c r="HT273" s="195">
        <v>0</v>
      </c>
      <c r="HU273" s="196"/>
      <c r="HV273" s="195">
        <v>0</v>
      </c>
      <c r="HW273" s="196"/>
      <c r="HX273" s="195">
        <v>0</v>
      </c>
      <c r="HY273" s="196">
        <v>0</v>
      </c>
      <c r="HZ273" s="195">
        <v>0</v>
      </c>
      <c r="IA273" s="196">
        <v>0</v>
      </c>
      <c r="IB273" s="195">
        <v>0</v>
      </c>
      <c r="IC273" s="196">
        <v>0</v>
      </c>
      <c r="ID273" s="195">
        <v>0</v>
      </c>
      <c r="IE273" s="196">
        <v>0</v>
      </c>
      <c r="IF273" s="195">
        <v>0</v>
      </c>
      <c r="IG273" s="196">
        <v>0</v>
      </c>
      <c r="IH273" s="195">
        <v>0</v>
      </c>
      <c r="II273" s="196">
        <v>0</v>
      </c>
    </row>
    <row r="274" spans="1:243" ht="15.75" customHeight="1" x14ac:dyDescent="0.2">
      <c r="A274" s="608"/>
      <c r="B274" s="598"/>
      <c r="C274" s="613"/>
      <c r="D274" s="7" t="s">
        <v>8</v>
      </c>
      <c r="E274" s="537"/>
      <c r="F274" s="203"/>
      <c r="G274" s="204" t="s">
        <v>667</v>
      </c>
      <c r="H274" s="203"/>
      <c r="I274" s="204" t="s">
        <v>667</v>
      </c>
      <c r="J274" s="203"/>
      <c r="K274" s="204" t="s">
        <v>667</v>
      </c>
      <c r="L274" s="203"/>
      <c r="M274" s="204" t="s">
        <v>667</v>
      </c>
      <c r="N274" s="203"/>
      <c r="O274" s="204" t="s">
        <v>667</v>
      </c>
      <c r="P274" s="203"/>
      <c r="Q274" s="204" t="s">
        <v>667</v>
      </c>
      <c r="R274" s="203"/>
      <c r="S274" s="204" t="s">
        <v>667</v>
      </c>
      <c r="T274" s="203"/>
      <c r="U274" s="204" t="s">
        <v>667</v>
      </c>
      <c r="V274" s="203"/>
      <c r="W274" s="204" t="s">
        <v>667</v>
      </c>
      <c r="X274" s="203"/>
      <c r="Y274" s="204" t="s">
        <v>667</v>
      </c>
      <c r="Z274" s="203"/>
      <c r="AA274" s="204" t="s">
        <v>667</v>
      </c>
      <c r="AB274" s="203"/>
      <c r="AC274" s="204" t="s">
        <v>667</v>
      </c>
      <c r="AD274" s="203"/>
      <c r="AE274" s="204" t="s">
        <v>667</v>
      </c>
      <c r="AF274" s="203"/>
      <c r="AG274" s="204" t="s">
        <v>667</v>
      </c>
      <c r="AH274" s="203"/>
      <c r="AI274" s="204" t="s">
        <v>667</v>
      </c>
      <c r="AJ274" s="203"/>
      <c r="AK274" s="204" t="s">
        <v>667</v>
      </c>
      <c r="AL274" s="203"/>
      <c r="AM274" s="204" t="s">
        <v>667</v>
      </c>
      <c r="AN274" s="203"/>
      <c r="AO274" s="204" t="s">
        <v>667</v>
      </c>
      <c r="AP274" s="203"/>
      <c r="AQ274" s="204" t="s">
        <v>667</v>
      </c>
      <c r="AR274" s="203"/>
      <c r="AS274" s="204" t="s">
        <v>667</v>
      </c>
      <c r="AT274" s="203"/>
      <c r="AU274" s="204" t="s">
        <v>667</v>
      </c>
      <c r="AV274" s="203"/>
      <c r="AW274" s="204" t="s">
        <v>667</v>
      </c>
      <c r="AX274" s="203"/>
      <c r="AY274" s="204" t="s">
        <v>667</v>
      </c>
      <c r="AZ274" s="203"/>
      <c r="BA274" s="204" t="s">
        <v>667</v>
      </c>
      <c r="BB274" s="203"/>
      <c r="BC274" s="204" t="s">
        <v>667</v>
      </c>
      <c r="BD274" s="203"/>
      <c r="BE274" s="204" t="s">
        <v>667</v>
      </c>
      <c r="BF274" s="203"/>
      <c r="BG274" s="204" t="s">
        <v>667</v>
      </c>
      <c r="BH274" s="203"/>
      <c r="BI274" s="204" t="s">
        <v>667</v>
      </c>
      <c r="BJ274" s="203"/>
      <c r="BK274" s="204" t="s">
        <v>667</v>
      </c>
      <c r="BL274" s="203"/>
      <c r="BM274" s="204" t="s">
        <v>667</v>
      </c>
      <c r="BN274" s="203"/>
      <c r="BO274" s="204" t="s">
        <v>667</v>
      </c>
      <c r="BP274" s="203"/>
      <c r="BQ274" s="204" t="s">
        <v>667</v>
      </c>
      <c r="BR274" s="203"/>
      <c r="BS274" s="204" t="s">
        <v>667</v>
      </c>
      <c r="BT274" s="203"/>
      <c r="BU274" s="204" t="s">
        <v>667</v>
      </c>
      <c r="BV274" s="203"/>
      <c r="BW274" s="204" t="s">
        <v>667</v>
      </c>
      <c r="BX274" s="203"/>
      <c r="BY274" s="204" t="s">
        <v>667</v>
      </c>
      <c r="BZ274" s="203"/>
      <c r="CA274" s="204" t="s">
        <v>667</v>
      </c>
      <c r="CB274" s="203"/>
      <c r="CC274" s="204" t="s">
        <v>667</v>
      </c>
      <c r="CD274" s="203"/>
      <c r="CE274" s="204" t="s">
        <v>667</v>
      </c>
      <c r="CF274" s="203"/>
      <c r="CG274" s="204" t="s">
        <v>667</v>
      </c>
      <c r="CH274" s="203"/>
      <c r="CI274" s="204" t="s">
        <v>667</v>
      </c>
      <c r="CJ274" s="203"/>
      <c r="CK274" s="204" t="s">
        <v>667</v>
      </c>
      <c r="CL274" s="203"/>
      <c r="CM274" s="204" t="s">
        <v>667</v>
      </c>
      <c r="CN274" s="203"/>
      <c r="CO274" s="204" t="s">
        <v>667</v>
      </c>
      <c r="CP274" s="203"/>
      <c r="CQ274" s="204" t="s">
        <v>667</v>
      </c>
      <c r="CR274" s="203"/>
      <c r="CS274" s="204" t="s">
        <v>667</v>
      </c>
      <c r="CT274" s="203"/>
      <c r="CU274" s="204" t="s">
        <v>667</v>
      </c>
      <c r="CV274" s="203"/>
      <c r="CW274" s="204" t="s">
        <v>667</v>
      </c>
      <c r="CX274" s="203"/>
      <c r="CY274" s="204" t="s">
        <v>667</v>
      </c>
      <c r="CZ274" s="203"/>
      <c r="DA274" s="204" t="s">
        <v>667</v>
      </c>
      <c r="DB274" s="203"/>
      <c r="DC274" s="204" t="s">
        <v>667</v>
      </c>
      <c r="DD274" s="203"/>
      <c r="DE274" s="204" t="s">
        <v>667</v>
      </c>
      <c r="DF274" s="203"/>
      <c r="DG274" s="204" t="s">
        <v>667</v>
      </c>
      <c r="DH274" s="203"/>
      <c r="DI274" s="204" t="s">
        <v>667</v>
      </c>
      <c r="DJ274" s="203"/>
      <c r="DK274" s="204" t="s">
        <v>667</v>
      </c>
      <c r="DL274" s="203"/>
      <c r="DM274" s="204" t="s">
        <v>667</v>
      </c>
      <c r="DN274" s="203"/>
      <c r="DO274" s="204" t="s">
        <v>667</v>
      </c>
      <c r="DP274" s="203"/>
      <c r="DQ274" s="204" t="s">
        <v>667</v>
      </c>
      <c r="DR274" s="203"/>
      <c r="DS274" s="204" t="s">
        <v>667</v>
      </c>
      <c r="DT274" s="203"/>
      <c r="DU274" s="204" t="s">
        <v>667</v>
      </c>
      <c r="DV274" s="203"/>
      <c r="DW274" s="204" t="s">
        <v>667</v>
      </c>
      <c r="DX274" s="203"/>
      <c r="DY274" s="204" t="s">
        <v>667</v>
      </c>
      <c r="DZ274" s="203"/>
      <c r="EA274" s="204" t="s">
        <v>667</v>
      </c>
      <c r="EB274" s="203"/>
      <c r="EC274" s="204" t="s">
        <v>667</v>
      </c>
      <c r="ED274" s="203"/>
      <c r="EE274" s="204" t="s">
        <v>667</v>
      </c>
      <c r="EF274" s="203"/>
      <c r="EG274" s="204" t="s">
        <v>667</v>
      </c>
      <c r="EH274" s="203"/>
      <c r="EI274" s="204" t="s">
        <v>667</v>
      </c>
      <c r="EJ274" s="203"/>
      <c r="EK274" s="204" t="s">
        <v>667</v>
      </c>
      <c r="EL274" s="203"/>
      <c r="EM274" s="204" t="s">
        <v>667</v>
      </c>
      <c r="EN274" s="203"/>
      <c r="EO274" s="204" t="s">
        <v>667</v>
      </c>
      <c r="EP274" s="203"/>
      <c r="EQ274" s="204" t="s">
        <v>667</v>
      </c>
      <c r="ER274" s="203"/>
      <c r="ES274" s="204" t="s">
        <v>667</v>
      </c>
      <c r="ET274" s="203"/>
      <c r="EU274" s="204" t="s">
        <v>667</v>
      </c>
      <c r="EV274" s="203"/>
      <c r="EW274" s="204" t="s">
        <v>667</v>
      </c>
      <c r="EX274" s="203"/>
      <c r="EY274" s="204" t="s">
        <v>667</v>
      </c>
      <c r="EZ274" s="203"/>
      <c r="FA274" s="204" t="s">
        <v>667</v>
      </c>
      <c r="FB274" s="203"/>
      <c r="FC274" s="204" t="s">
        <v>667</v>
      </c>
      <c r="FD274" s="203"/>
      <c r="FE274" s="204" t="s">
        <v>667</v>
      </c>
      <c r="FF274" s="203"/>
      <c r="FG274" s="204" t="s">
        <v>667</v>
      </c>
      <c r="FH274" s="203"/>
      <c r="FI274" s="204" t="s">
        <v>667</v>
      </c>
      <c r="FJ274" s="203"/>
      <c r="FK274" s="204" t="s">
        <v>667</v>
      </c>
      <c r="FL274" s="203"/>
      <c r="FM274" s="204" t="s">
        <v>667</v>
      </c>
      <c r="FN274" s="203"/>
      <c r="FO274" s="204" t="s">
        <v>667</v>
      </c>
      <c r="FP274" s="203"/>
      <c r="FQ274" s="204" t="s">
        <v>667</v>
      </c>
      <c r="FR274" s="203"/>
      <c r="FS274" s="204" t="s">
        <v>667</v>
      </c>
      <c r="FT274" s="203"/>
      <c r="FU274" s="204" t="s">
        <v>667</v>
      </c>
      <c r="FV274" s="203"/>
      <c r="FW274" s="204" t="s">
        <v>667</v>
      </c>
      <c r="FX274" s="203"/>
      <c r="FY274" s="204" t="s">
        <v>667</v>
      </c>
      <c r="FZ274" s="203"/>
      <c r="GA274" s="204" t="s">
        <v>667</v>
      </c>
      <c r="GB274" s="203"/>
      <c r="GC274" s="204" t="s">
        <v>667</v>
      </c>
      <c r="GD274" s="203"/>
      <c r="GE274" s="204" t="s">
        <v>667</v>
      </c>
      <c r="GF274" s="203"/>
      <c r="GG274" s="204" t="s">
        <v>667</v>
      </c>
      <c r="GH274" s="203"/>
      <c r="GI274" s="204" t="s">
        <v>667</v>
      </c>
      <c r="GJ274" s="203"/>
      <c r="GK274" s="204" t="s">
        <v>667</v>
      </c>
      <c r="GL274" s="203"/>
      <c r="GM274" s="204" t="s">
        <v>667</v>
      </c>
      <c r="GN274" s="203"/>
      <c r="GO274" s="204" t="s">
        <v>667</v>
      </c>
      <c r="GP274" s="203"/>
      <c r="GQ274" s="204" t="s">
        <v>667</v>
      </c>
      <c r="GR274" s="203"/>
      <c r="GS274" s="204" t="s">
        <v>667</v>
      </c>
      <c r="GT274" s="203"/>
      <c r="GU274" s="204" t="s">
        <v>667</v>
      </c>
      <c r="GV274" s="203"/>
      <c r="GW274" s="204" t="s">
        <v>667</v>
      </c>
      <c r="GX274" s="203"/>
      <c r="GY274" s="204" t="s">
        <v>667</v>
      </c>
      <c r="GZ274" s="203"/>
      <c r="HA274" s="204" t="s">
        <v>667</v>
      </c>
      <c r="HB274" s="203"/>
      <c r="HC274" s="204" t="s">
        <v>667</v>
      </c>
      <c r="HD274" s="203"/>
      <c r="HE274" s="204" t="s">
        <v>667</v>
      </c>
      <c r="HF274" s="203"/>
      <c r="HG274" s="204" t="s">
        <v>667</v>
      </c>
      <c r="HH274" s="203"/>
      <c r="HI274" s="204" t="s">
        <v>667</v>
      </c>
      <c r="HJ274" s="203"/>
      <c r="HK274" s="204" t="s">
        <v>667</v>
      </c>
      <c r="HL274" s="203"/>
      <c r="HM274" s="204" t="s">
        <v>667</v>
      </c>
      <c r="HN274" s="203"/>
      <c r="HO274" s="204" t="s">
        <v>667</v>
      </c>
      <c r="HP274" s="203"/>
      <c r="HQ274" s="204" t="s">
        <v>667</v>
      </c>
      <c r="HR274" s="203"/>
      <c r="HS274" s="204" t="s">
        <v>667</v>
      </c>
      <c r="HT274" s="203"/>
      <c r="HU274" s="204" t="s">
        <v>667</v>
      </c>
      <c r="HV274" s="203"/>
      <c r="HW274" s="204" t="s">
        <v>667</v>
      </c>
      <c r="HX274" s="203"/>
      <c r="HY274" s="204" t="s">
        <v>667</v>
      </c>
      <c r="HZ274" s="203"/>
      <c r="IA274" s="204" t="s">
        <v>667</v>
      </c>
      <c r="IB274" s="203"/>
      <c r="IC274" s="204" t="s">
        <v>667</v>
      </c>
      <c r="ID274" s="203"/>
      <c r="IE274" s="204" t="s">
        <v>667</v>
      </c>
      <c r="IF274" s="203"/>
      <c r="IG274" s="204" t="s">
        <v>667</v>
      </c>
      <c r="IH274" s="203"/>
      <c r="II274" s="204" t="s">
        <v>667</v>
      </c>
    </row>
    <row r="275" spans="1:243" ht="15.75" customHeight="1" x14ac:dyDescent="0.2">
      <c r="A275" s="608"/>
      <c r="B275" s="598"/>
      <c r="C275" s="613"/>
      <c r="D275" s="10">
        <v>0</v>
      </c>
      <c r="E275" s="536" t="s">
        <v>100</v>
      </c>
      <c r="F275" s="197">
        <v>0</v>
      </c>
      <c r="G275" s="198"/>
      <c r="H275" s="197">
        <v>0</v>
      </c>
      <c r="I275" s="198"/>
      <c r="J275" s="197">
        <v>0</v>
      </c>
      <c r="K275" s="198"/>
      <c r="L275" s="197">
        <v>0</v>
      </c>
      <c r="M275" s="198"/>
      <c r="N275" s="197">
        <v>0</v>
      </c>
      <c r="O275" s="198"/>
      <c r="P275" s="197">
        <v>0</v>
      </c>
      <c r="Q275" s="198"/>
      <c r="R275" s="197">
        <v>0</v>
      </c>
      <c r="S275" s="198"/>
      <c r="T275" s="197">
        <v>0</v>
      </c>
      <c r="U275" s="198"/>
      <c r="V275" s="197">
        <v>0</v>
      </c>
      <c r="W275" s="198"/>
      <c r="X275" s="197">
        <v>0</v>
      </c>
      <c r="Y275" s="198"/>
      <c r="Z275" s="197">
        <v>0</v>
      </c>
      <c r="AA275" s="198"/>
      <c r="AB275" s="197">
        <v>0</v>
      </c>
      <c r="AC275" s="198"/>
      <c r="AD275" s="197">
        <v>0</v>
      </c>
      <c r="AE275" s="198"/>
      <c r="AF275" s="197">
        <v>0</v>
      </c>
      <c r="AG275" s="198"/>
      <c r="AH275" s="197">
        <v>0</v>
      </c>
      <c r="AI275" s="198"/>
      <c r="AJ275" s="197">
        <v>0</v>
      </c>
      <c r="AK275" s="198"/>
      <c r="AL275" s="197">
        <v>0</v>
      </c>
      <c r="AM275" s="198"/>
      <c r="AN275" s="197">
        <v>0</v>
      </c>
      <c r="AO275" s="198"/>
      <c r="AP275" s="197">
        <v>0</v>
      </c>
      <c r="AQ275" s="198"/>
      <c r="AR275" s="197">
        <v>0</v>
      </c>
      <c r="AS275" s="198"/>
      <c r="AT275" s="197">
        <v>0</v>
      </c>
      <c r="AU275" s="198"/>
      <c r="AV275" s="197">
        <v>0</v>
      </c>
      <c r="AW275" s="198"/>
      <c r="AX275" s="197">
        <v>0</v>
      </c>
      <c r="AY275" s="198"/>
      <c r="AZ275" s="197">
        <v>0</v>
      </c>
      <c r="BA275" s="198"/>
      <c r="BB275" s="197">
        <v>0</v>
      </c>
      <c r="BC275" s="198"/>
      <c r="BD275" s="197">
        <v>0</v>
      </c>
      <c r="BE275" s="198"/>
      <c r="BF275" s="197">
        <v>0</v>
      </c>
      <c r="BG275" s="198"/>
      <c r="BH275" s="197">
        <v>0</v>
      </c>
      <c r="BI275" s="198"/>
      <c r="BJ275" s="197">
        <v>0</v>
      </c>
      <c r="BK275" s="198"/>
      <c r="BL275" s="197">
        <v>0</v>
      </c>
      <c r="BM275" s="198"/>
      <c r="BN275" s="197">
        <v>0</v>
      </c>
      <c r="BO275" s="198"/>
      <c r="BP275" s="197">
        <v>0</v>
      </c>
      <c r="BQ275" s="198"/>
      <c r="BR275" s="197">
        <v>0</v>
      </c>
      <c r="BS275" s="198"/>
      <c r="BT275" s="197">
        <v>0</v>
      </c>
      <c r="BU275" s="198"/>
      <c r="BV275" s="197">
        <v>0</v>
      </c>
      <c r="BW275" s="198"/>
      <c r="BX275" s="197">
        <v>0</v>
      </c>
      <c r="BY275" s="198"/>
      <c r="BZ275" s="197">
        <v>0</v>
      </c>
      <c r="CA275" s="198"/>
      <c r="CB275" s="197">
        <v>0</v>
      </c>
      <c r="CC275" s="198"/>
      <c r="CD275" s="197">
        <v>0</v>
      </c>
      <c r="CE275" s="198"/>
      <c r="CF275" s="197">
        <v>0</v>
      </c>
      <c r="CG275" s="198"/>
      <c r="CH275" s="197">
        <v>0</v>
      </c>
      <c r="CI275" s="198"/>
      <c r="CJ275" s="197">
        <v>0</v>
      </c>
      <c r="CK275" s="198"/>
      <c r="CL275" s="197">
        <v>0</v>
      </c>
      <c r="CM275" s="198"/>
      <c r="CN275" s="197">
        <v>0</v>
      </c>
      <c r="CO275" s="198"/>
      <c r="CP275" s="197">
        <v>0</v>
      </c>
      <c r="CQ275" s="198"/>
      <c r="CR275" s="197">
        <v>0</v>
      </c>
      <c r="CS275" s="198"/>
      <c r="CT275" s="197">
        <v>0</v>
      </c>
      <c r="CU275" s="198"/>
      <c r="CV275" s="197">
        <v>0</v>
      </c>
      <c r="CW275" s="198"/>
      <c r="CX275" s="197">
        <v>0</v>
      </c>
      <c r="CY275" s="198"/>
      <c r="CZ275" s="197">
        <v>0</v>
      </c>
      <c r="DA275" s="198"/>
      <c r="DB275" s="197">
        <v>0</v>
      </c>
      <c r="DC275" s="198"/>
      <c r="DD275" s="197">
        <v>0</v>
      </c>
      <c r="DE275" s="198"/>
      <c r="DF275" s="197">
        <v>0</v>
      </c>
      <c r="DG275" s="198"/>
      <c r="DH275" s="197">
        <v>0</v>
      </c>
      <c r="DI275" s="198"/>
      <c r="DJ275" s="197">
        <v>0</v>
      </c>
      <c r="DK275" s="198"/>
      <c r="DL275" s="197">
        <v>0</v>
      </c>
      <c r="DM275" s="198"/>
      <c r="DN275" s="197">
        <v>0</v>
      </c>
      <c r="DO275" s="198"/>
      <c r="DP275" s="197">
        <v>0</v>
      </c>
      <c r="DQ275" s="198"/>
      <c r="DR275" s="197">
        <v>0</v>
      </c>
      <c r="DS275" s="198"/>
      <c r="DT275" s="197">
        <v>0</v>
      </c>
      <c r="DU275" s="198"/>
      <c r="DV275" s="197">
        <v>0</v>
      </c>
      <c r="DW275" s="198"/>
      <c r="DX275" s="197">
        <v>0</v>
      </c>
      <c r="DY275" s="198"/>
      <c r="DZ275" s="197">
        <v>0</v>
      </c>
      <c r="EA275" s="198"/>
      <c r="EB275" s="197">
        <v>0</v>
      </c>
      <c r="EC275" s="198"/>
      <c r="ED275" s="197">
        <v>0</v>
      </c>
      <c r="EE275" s="198"/>
      <c r="EF275" s="197">
        <v>0</v>
      </c>
      <c r="EG275" s="198"/>
      <c r="EH275" s="197">
        <v>0</v>
      </c>
      <c r="EI275" s="198"/>
      <c r="EJ275" s="197">
        <v>0</v>
      </c>
      <c r="EK275" s="198"/>
      <c r="EL275" s="197">
        <v>0</v>
      </c>
      <c r="EM275" s="198"/>
      <c r="EN275" s="197">
        <v>0</v>
      </c>
      <c r="EO275" s="198"/>
      <c r="EP275" s="197">
        <v>0</v>
      </c>
      <c r="EQ275" s="198"/>
      <c r="ER275" s="197">
        <v>0</v>
      </c>
      <c r="ES275" s="198"/>
      <c r="ET275" s="197">
        <v>0</v>
      </c>
      <c r="EU275" s="198"/>
      <c r="EV275" s="197">
        <v>0</v>
      </c>
      <c r="EW275" s="198"/>
      <c r="EX275" s="197">
        <v>0</v>
      </c>
      <c r="EY275" s="198"/>
      <c r="EZ275" s="197">
        <v>0</v>
      </c>
      <c r="FA275" s="198"/>
      <c r="FB275" s="197">
        <v>0</v>
      </c>
      <c r="FC275" s="198"/>
      <c r="FD275" s="197">
        <v>0</v>
      </c>
      <c r="FE275" s="198"/>
      <c r="FF275" s="197">
        <v>0</v>
      </c>
      <c r="FG275" s="198"/>
      <c r="FH275" s="197">
        <v>0</v>
      </c>
      <c r="FI275" s="198"/>
      <c r="FJ275" s="197">
        <v>0</v>
      </c>
      <c r="FK275" s="198"/>
      <c r="FL275" s="197">
        <v>0</v>
      </c>
      <c r="FM275" s="198"/>
      <c r="FN275" s="197">
        <v>0</v>
      </c>
      <c r="FO275" s="198"/>
      <c r="FP275" s="197">
        <v>0</v>
      </c>
      <c r="FQ275" s="198"/>
      <c r="FR275" s="197">
        <v>0</v>
      </c>
      <c r="FS275" s="198"/>
      <c r="FT275" s="197">
        <v>0</v>
      </c>
      <c r="FU275" s="198"/>
      <c r="FV275" s="197">
        <v>0</v>
      </c>
      <c r="FW275" s="198"/>
      <c r="FX275" s="197">
        <v>0</v>
      </c>
      <c r="FY275" s="198"/>
      <c r="FZ275" s="197">
        <v>0</v>
      </c>
      <c r="GA275" s="198"/>
      <c r="GB275" s="197">
        <v>0</v>
      </c>
      <c r="GC275" s="198"/>
      <c r="GD275" s="197">
        <v>0</v>
      </c>
      <c r="GE275" s="198"/>
      <c r="GF275" s="197">
        <v>0</v>
      </c>
      <c r="GG275" s="198"/>
      <c r="GH275" s="197">
        <v>0</v>
      </c>
      <c r="GI275" s="198"/>
      <c r="GJ275" s="197">
        <v>0</v>
      </c>
      <c r="GK275" s="198"/>
      <c r="GL275" s="197">
        <v>0</v>
      </c>
      <c r="GM275" s="198"/>
      <c r="GN275" s="197">
        <v>0</v>
      </c>
      <c r="GO275" s="198"/>
      <c r="GP275" s="197">
        <v>0</v>
      </c>
      <c r="GQ275" s="198"/>
      <c r="GR275" s="197">
        <v>0</v>
      </c>
      <c r="GS275" s="198"/>
      <c r="GT275" s="197">
        <v>0</v>
      </c>
      <c r="GU275" s="198"/>
      <c r="GV275" s="197">
        <v>0</v>
      </c>
      <c r="GW275" s="198"/>
      <c r="GX275" s="197">
        <v>0</v>
      </c>
      <c r="GY275" s="198"/>
      <c r="GZ275" s="197">
        <v>0</v>
      </c>
      <c r="HA275" s="198"/>
      <c r="HB275" s="197">
        <v>0</v>
      </c>
      <c r="HC275" s="198"/>
      <c r="HD275" s="197">
        <v>0</v>
      </c>
      <c r="HE275" s="198"/>
      <c r="HF275" s="197">
        <v>0</v>
      </c>
      <c r="HG275" s="198"/>
      <c r="HH275" s="197">
        <v>0</v>
      </c>
      <c r="HI275" s="198"/>
      <c r="HJ275" s="197">
        <v>0</v>
      </c>
      <c r="HK275" s="198"/>
      <c r="HL275" s="197">
        <v>0</v>
      </c>
      <c r="HM275" s="198"/>
      <c r="HN275" s="197">
        <v>0</v>
      </c>
      <c r="HO275" s="198"/>
      <c r="HP275" s="197">
        <v>0</v>
      </c>
      <c r="HQ275" s="198"/>
      <c r="HR275" s="197">
        <v>0</v>
      </c>
      <c r="HS275" s="198"/>
      <c r="HT275" s="197">
        <v>0</v>
      </c>
      <c r="HU275" s="198"/>
      <c r="HV275" s="197">
        <v>0</v>
      </c>
      <c r="HW275" s="198"/>
      <c r="HX275" s="197">
        <v>0</v>
      </c>
      <c r="HY275" s="198">
        <v>0</v>
      </c>
      <c r="HZ275" s="197">
        <v>0</v>
      </c>
      <c r="IA275" s="198">
        <v>0</v>
      </c>
      <c r="IB275" s="197">
        <v>0</v>
      </c>
      <c r="IC275" s="198">
        <v>0</v>
      </c>
      <c r="ID275" s="197">
        <v>0</v>
      </c>
      <c r="IE275" s="198">
        <v>0</v>
      </c>
      <c r="IF275" s="197">
        <v>0</v>
      </c>
      <c r="IG275" s="198">
        <v>0</v>
      </c>
      <c r="IH275" s="197">
        <v>0</v>
      </c>
      <c r="II275" s="198">
        <v>0</v>
      </c>
    </row>
    <row r="276" spans="1:243" ht="15.75" customHeight="1" x14ac:dyDescent="0.2">
      <c r="A276" s="608"/>
      <c r="B276" s="598"/>
      <c r="C276" s="613"/>
      <c r="D276" s="8">
        <v>0</v>
      </c>
      <c r="E276" s="537"/>
      <c r="F276" s="201"/>
      <c r="G276" s="202" t="s">
        <v>667</v>
      </c>
      <c r="H276" s="201"/>
      <c r="I276" s="202" t="s">
        <v>667</v>
      </c>
      <c r="J276" s="201"/>
      <c r="K276" s="202" t="s">
        <v>667</v>
      </c>
      <c r="L276" s="201"/>
      <c r="M276" s="202" t="s">
        <v>667</v>
      </c>
      <c r="N276" s="201"/>
      <c r="O276" s="202" t="s">
        <v>667</v>
      </c>
      <c r="P276" s="201"/>
      <c r="Q276" s="202" t="s">
        <v>667</v>
      </c>
      <c r="R276" s="201"/>
      <c r="S276" s="202" t="s">
        <v>667</v>
      </c>
      <c r="T276" s="201"/>
      <c r="U276" s="202" t="s">
        <v>667</v>
      </c>
      <c r="V276" s="201"/>
      <c r="W276" s="202" t="s">
        <v>667</v>
      </c>
      <c r="X276" s="201"/>
      <c r="Y276" s="202" t="s">
        <v>667</v>
      </c>
      <c r="Z276" s="201"/>
      <c r="AA276" s="202" t="s">
        <v>667</v>
      </c>
      <c r="AB276" s="201"/>
      <c r="AC276" s="202" t="s">
        <v>667</v>
      </c>
      <c r="AD276" s="201"/>
      <c r="AE276" s="202" t="s">
        <v>667</v>
      </c>
      <c r="AF276" s="201"/>
      <c r="AG276" s="202" t="s">
        <v>667</v>
      </c>
      <c r="AH276" s="201"/>
      <c r="AI276" s="202" t="s">
        <v>667</v>
      </c>
      <c r="AJ276" s="201"/>
      <c r="AK276" s="202" t="s">
        <v>667</v>
      </c>
      <c r="AL276" s="201"/>
      <c r="AM276" s="202" t="s">
        <v>667</v>
      </c>
      <c r="AN276" s="201"/>
      <c r="AO276" s="202" t="s">
        <v>667</v>
      </c>
      <c r="AP276" s="201"/>
      <c r="AQ276" s="202" t="s">
        <v>667</v>
      </c>
      <c r="AR276" s="201"/>
      <c r="AS276" s="202" t="s">
        <v>667</v>
      </c>
      <c r="AT276" s="201"/>
      <c r="AU276" s="202" t="s">
        <v>667</v>
      </c>
      <c r="AV276" s="201"/>
      <c r="AW276" s="202" t="s">
        <v>667</v>
      </c>
      <c r="AX276" s="201"/>
      <c r="AY276" s="202" t="s">
        <v>667</v>
      </c>
      <c r="AZ276" s="201"/>
      <c r="BA276" s="202" t="s">
        <v>667</v>
      </c>
      <c r="BB276" s="201"/>
      <c r="BC276" s="202" t="s">
        <v>667</v>
      </c>
      <c r="BD276" s="201"/>
      <c r="BE276" s="202" t="s">
        <v>667</v>
      </c>
      <c r="BF276" s="201"/>
      <c r="BG276" s="202" t="s">
        <v>667</v>
      </c>
      <c r="BH276" s="201"/>
      <c r="BI276" s="202" t="s">
        <v>667</v>
      </c>
      <c r="BJ276" s="201"/>
      <c r="BK276" s="202" t="s">
        <v>667</v>
      </c>
      <c r="BL276" s="201"/>
      <c r="BM276" s="202" t="s">
        <v>667</v>
      </c>
      <c r="BN276" s="201"/>
      <c r="BO276" s="202" t="s">
        <v>667</v>
      </c>
      <c r="BP276" s="201"/>
      <c r="BQ276" s="202" t="s">
        <v>667</v>
      </c>
      <c r="BR276" s="201"/>
      <c r="BS276" s="202" t="s">
        <v>667</v>
      </c>
      <c r="BT276" s="201"/>
      <c r="BU276" s="202" t="s">
        <v>667</v>
      </c>
      <c r="BV276" s="201"/>
      <c r="BW276" s="202" t="s">
        <v>667</v>
      </c>
      <c r="BX276" s="201"/>
      <c r="BY276" s="202" t="s">
        <v>667</v>
      </c>
      <c r="BZ276" s="201"/>
      <c r="CA276" s="202" t="s">
        <v>667</v>
      </c>
      <c r="CB276" s="201"/>
      <c r="CC276" s="202" t="s">
        <v>667</v>
      </c>
      <c r="CD276" s="201"/>
      <c r="CE276" s="202" t="s">
        <v>667</v>
      </c>
      <c r="CF276" s="201"/>
      <c r="CG276" s="202" t="s">
        <v>667</v>
      </c>
      <c r="CH276" s="201"/>
      <c r="CI276" s="202" t="s">
        <v>667</v>
      </c>
      <c r="CJ276" s="201"/>
      <c r="CK276" s="202" t="s">
        <v>667</v>
      </c>
      <c r="CL276" s="201"/>
      <c r="CM276" s="202" t="s">
        <v>667</v>
      </c>
      <c r="CN276" s="201"/>
      <c r="CO276" s="202" t="s">
        <v>667</v>
      </c>
      <c r="CP276" s="201"/>
      <c r="CQ276" s="202" t="s">
        <v>667</v>
      </c>
      <c r="CR276" s="201"/>
      <c r="CS276" s="202" t="s">
        <v>667</v>
      </c>
      <c r="CT276" s="201"/>
      <c r="CU276" s="202" t="s">
        <v>667</v>
      </c>
      <c r="CV276" s="201"/>
      <c r="CW276" s="202" t="s">
        <v>667</v>
      </c>
      <c r="CX276" s="201"/>
      <c r="CY276" s="202" t="s">
        <v>667</v>
      </c>
      <c r="CZ276" s="201"/>
      <c r="DA276" s="202" t="s">
        <v>667</v>
      </c>
      <c r="DB276" s="201"/>
      <c r="DC276" s="202" t="s">
        <v>667</v>
      </c>
      <c r="DD276" s="201"/>
      <c r="DE276" s="202" t="s">
        <v>667</v>
      </c>
      <c r="DF276" s="201"/>
      <c r="DG276" s="202" t="s">
        <v>667</v>
      </c>
      <c r="DH276" s="201"/>
      <c r="DI276" s="202" t="s">
        <v>667</v>
      </c>
      <c r="DJ276" s="201"/>
      <c r="DK276" s="202" t="s">
        <v>667</v>
      </c>
      <c r="DL276" s="201"/>
      <c r="DM276" s="202" t="s">
        <v>667</v>
      </c>
      <c r="DN276" s="201"/>
      <c r="DO276" s="202" t="s">
        <v>667</v>
      </c>
      <c r="DP276" s="201"/>
      <c r="DQ276" s="202" t="s">
        <v>667</v>
      </c>
      <c r="DR276" s="201"/>
      <c r="DS276" s="202" t="s">
        <v>667</v>
      </c>
      <c r="DT276" s="201"/>
      <c r="DU276" s="202" t="s">
        <v>667</v>
      </c>
      <c r="DV276" s="201"/>
      <c r="DW276" s="202" t="s">
        <v>667</v>
      </c>
      <c r="DX276" s="201"/>
      <c r="DY276" s="202" t="s">
        <v>667</v>
      </c>
      <c r="DZ276" s="201"/>
      <c r="EA276" s="202" t="s">
        <v>667</v>
      </c>
      <c r="EB276" s="201"/>
      <c r="EC276" s="202" t="s">
        <v>667</v>
      </c>
      <c r="ED276" s="201"/>
      <c r="EE276" s="202" t="s">
        <v>667</v>
      </c>
      <c r="EF276" s="201"/>
      <c r="EG276" s="202" t="s">
        <v>667</v>
      </c>
      <c r="EH276" s="201"/>
      <c r="EI276" s="202" t="s">
        <v>667</v>
      </c>
      <c r="EJ276" s="201"/>
      <c r="EK276" s="202" t="s">
        <v>667</v>
      </c>
      <c r="EL276" s="201"/>
      <c r="EM276" s="202" t="s">
        <v>667</v>
      </c>
      <c r="EN276" s="201"/>
      <c r="EO276" s="202" t="s">
        <v>667</v>
      </c>
      <c r="EP276" s="201"/>
      <c r="EQ276" s="202" t="s">
        <v>667</v>
      </c>
      <c r="ER276" s="201"/>
      <c r="ES276" s="202" t="s">
        <v>667</v>
      </c>
      <c r="ET276" s="201"/>
      <c r="EU276" s="202" t="s">
        <v>667</v>
      </c>
      <c r="EV276" s="201"/>
      <c r="EW276" s="202" t="s">
        <v>667</v>
      </c>
      <c r="EX276" s="201"/>
      <c r="EY276" s="202" t="s">
        <v>667</v>
      </c>
      <c r="EZ276" s="201"/>
      <c r="FA276" s="202" t="s">
        <v>667</v>
      </c>
      <c r="FB276" s="201"/>
      <c r="FC276" s="202" t="s">
        <v>667</v>
      </c>
      <c r="FD276" s="201"/>
      <c r="FE276" s="202" t="s">
        <v>667</v>
      </c>
      <c r="FF276" s="201"/>
      <c r="FG276" s="202" t="s">
        <v>667</v>
      </c>
      <c r="FH276" s="201"/>
      <c r="FI276" s="202" t="s">
        <v>667</v>
      </c>
      <c r="FJ276" s="201"/>
      <c r="FK276" s="202" t="s">
        <v>667</v>
      </c>
      <c r="FL276" s="201"/>
      <c r="FM276" s="202" t="s">
        <v>667</v>
      </c>
      <c r="FN276" s="201"/>
      <c r="FO276" s="202" t="s">
        <v>667</v>
      </c>
      <c r="FP276" s="201"/>
      <c r="FQ276" s="202" t="s">
        <v>667</v>
      </c>
      <c r="FR276" s="201"/>
      <c r="FS276" s="202" t="s">
        <v>667</v>
      </c>
      <c r="FT276" s="201"/>
      <c r="FU276" s="202" t="s">
        <v>667</v>
      </c>
      <c r="FV276" s="201"/>
      <c r="FW276" s="202" t="s">
        <v>667</v>
      </c>
      <c r="FX276" s="201"/>
      <c r="FY276" s="202" t="s">
        <v>667</v>
      </c>
      <c r="FZ276" s="201"/>
      <c r="GA276" s="202" t="s">
        <v>667</v>
      </c>
      <c r="GB276" s="201"/>
      <c r="GC276" s="202" t="s">
        <v>667</v>
      </c>
      <c r="GD276" s="201"/>
      <c r="GE276" s="202" t="s">
        <v>667</v>
      </c>
      <c r="GF276" s="201"/>
      <c r="GG276" s="202" t="s">
        <v>667</v>
      </c>
      <c r="GH276" s="201"/>
      <c r="GI276" s="202" t="s">
        <v>667</v>
      </c>
      <c r="GJ276" s="201"/>
      <c r="GK276" s="202" t="s">
        <v>667</v>
      </c>
      <c r="GL276" s="201"/>
      <c r="GM276" s="202" t="s">
        <v>667</v>
      </c>
      <c r="GN276" s="201"/>
      <c r="GO276" s="202" t="s">
        <v>667</v>
      </c>
      <c r="GP276" s="201"/>
      <c r="GQ276" s="202" t="s">
        <v>667</v>
      </c>
      <c r="GR276" s="201"/>
      <c r="GS276" s="202" t="s">
        <v>667</v>
      </c>
      <c r="GT276" s="201"/>
      <c r="GU276" s="202" t="s">
        <v>667</v>
      </c>
      <c r="GV276" s="201"/>
      <c r="GW276" s="202" t="s">
        <v>667</v>
      </c>
      <c r="GX276" s="201"/>
      <c r="GY276" s="202" t="s">
        <v>667</v>
      </c>
      <c r="GZ276" s="201"/>
      <c r="HA276" s="202" t="s">
        <v>667</v>
      </c>
      <c r="HB276" s="201"/>
      <c r="HC276" s="202" t="s">
        <v>667</v>
      </c>
      <c r="HD276" s="201"/>
      <c r="HE276" s="202" t="s">
        <v>667</v>
      </c>
      <c r="HF276" s="201"/>
      <c r="HG276" s="202" t="s">
        <v>667</v>
      </c>
      <c r="HH276" s="201"/>
      <c r="HI276" s="202" t="s">
        <v>667</v>
      </c>
      <c r="HJ276" s="201"/>
      <c r="HK276" s="202" t="s">
        <v>667</v>
      </c>
      <c r="HL276" s="201"/>
      <c r="HM276" s="202" t="s">
        <v>667</v>
      </c>
      <c r="HN276" s="201"/>
      <c r="HO276" s="202" t="s">
        <v>667</v>
      </c>
      <c r="HP276" s="201"/>
      <c r="HQ276" s="202" t="s">
        <v>667</v>
      </c>
      <c r="HR276" s="201"/>
      <c r="HS276" s="202" t="s">
        <v>667</v>
      </c>
      <c r="HT276" s="201"/>
      <c r="HU276" s="202" t="s">
        <v>667</v>
      </c>
      <c r="HV276" s="201"/>
      <c r="HW276" s="202" t="s">
        <v>667</v>
      </c>
      <c r="HX276" s="201"/>
      <c r="HY276" s="202" t="s">
        <v>667</v>
      </c>
      <c r="HZ276" s="201"/>
      <c r="IA276" s="202" t="s">
        <v>667</v>
      </c>
      <c r="IB276" s="201"/>
      <c r="IC276" s="202" t="s">
        <v>667</v>
      </c>
      <c r="ID276" s="201"/>
      <c r="IE276" s="202" t="s">
        <v>667</v>
      </c>
      <c r="IF276" s="201"/>
      <c r="IG276" s="202" t="s">
        <v>667</v>
      </c>
      <c r="IH276" s="201"/>
      <c r="II276" s="202" t="s">
        <v>667</v>
      </c>
    </row>
    <row r="277" spans="1:243" ht="15.75" customHeight="1" x14ac:dyDescent="0.2">
      <c r="A277" s="608"/>
      <c r="B277" s="598"/>
      <c r="C277" s="613"/>
      <c r="D277" s="9">
        <v>0</v>
      </c>
      <c r="E277" s="538" t="s">
        <v>101</v>
      </c>
      <c r="F277" s="195">
        <v>0</v>
      </c>
      <c r="G277" s="196"/>
      <c r="H277" s="195">
        <v>0</v>
      </c>
      <c r="I277" s="196"/>
      <c r="J277" s="195">
        <v>0</v>
      </c>
      <c r="K277" s="196"/>
      <c r="L277" s="195">
        <v>0</v>
      </c>
      <c r="M277" s="196"/>
      <c r="N277" s="195">
        <v>0</v>
      </c>
      <c r="O277" s="196"/>
      <c r="P277" s="195">
        <v>0</v>
      </c>
      <c r="Q277" s="196"/>
      <c r="R277" s="195">
        <v>0</v>
      </c>
      <c r="S277" s="196"/>
      <c r="T277" s="195">
        <v>0</v>
      </c>
      <c r="U277" s="196"/>
      <c r="V277" s="195">
        <v>0</v>
      </c>
      <c r="W277" s="196"/>
      <c r="X277" s="195">
        <v>0</v>
      </c>
      <c r="Y277" s="196"/>
      <c r="Z277" s="195">
        <v>0</v>
      </c>
      <c r="AA277" s="196"/>
      <c r="AB277" s="195">
        <v>0</v>
      </c>
      <c r="AC277" s="196"/>
      <c r="AD277" s="195">
        <v>0</v>
      </c>
      <c r="AE277" s="196"/>
      <c r="AF277" s="195">
        <v>0</v>
      </c>
      <c r="AG277" s="196"/>
      <c r="AH277" s="195">
        <v>0</v>
      </c>
      <c r="AI277" s="196"/>
      <c r="AJ277" s="195">
        <v>0</v>
      </c>
      <c r="AK277" s="196"/>
      <c r="AL277" s="195">
        <v>0</v>
      </c>
      <c r="AM277" s="196"/>
      <c r="AN277" s="195">
        <v>0</v>
      </c>
      <c r="AO277" s="196"/>
      <c r="AP277" s="195">
        <v>0</v>
      </c>
      <c r="AQ277" s="196"/>
      <c r="AR277" s="195">
        <v>0</v>
      </c>
      <c r="AS277" s="196"/>
      <c r="AT277" s="195">
        <v>0</v>
      </c>
      <c r="AU277" s="196"/>
      <c r="AV277" s="195">
        <v>0</v>
      </c>
      <c r="AW277" s="196"/>
      <c r="AX277" s="195">
        <v>0</v>
      </c>
      <c r="AY277" s="196"/>
      <c r="AZ277" s="195">
        <v>0</v>
      </c>
      <c r="BA277" s="196"/>
      <c r="BB277" s="195">
        <v>0</v>
      </c>
      <c r="BC277" s="196"/>
      <c r="BD277" s="195">
        <v>0</v>
      </c>
      <c r="BE277" s="196"/>
      <c r="BF277" s="195">
        <v>0</v>
      </c>
      <c r="BG277" s="196"/>
      <c r="BH277" s="195">
        <v>0</v>
      </c>
      <c r="BI277" s="196"/>
      <c r="BJ277" s="195">
        <v>0</v>
      </c>
      <c r="BK277" s="196"/>
      <c r="BL277" s="195">
        <v>0</v>
      </c>
      <c r="BM277" s="196"/>
      <c r="BN277" s="195">
        <v>0</v>
      </c>
      <c r="BO277" s="196"/>
      <c r="BP277" s="195">
        <v>0</v>
      </c>
      <c r="BQ277" s="196"/>
      <c r="BR277" s="195">
        <v>0</v>
      </c>
      <c r="BS277" s="196"/>
      <c r="BT277" s="195">
        <v>0</v>
      </c>
      <c r="BU277" s="196"/>
      <c r="BV277" s="195">
        <v>0</v>
      </c>
      <c r="BW277" s="196"/>
      <c r="BX277" s="195">
        <v>0</v>
      </c>
      <c r="BY277" s="196"/>
      <c r="BZ277" s="195">
        <v>0</v>
      </c>
      <c r="CA277" s="196"/>
      <c r="CB277" s="195">
        <v>0</v>
      </c>
      <c r="CC277" s="196"/>
      <c r="CD277" s="195">
        <v>0</v>
      </c>
      <c r="CE277" s="196"/>
      <c r="CF277" s="195">
        <v>0</v>
      </c>
      <c r="CG277" s="196"/>
      <c r="CH277" s="195">
        <v>0</v>
      </c>
      <c r="CI277" s="196"/>
      <c r="CJ277" s="195">
        <v>0</v>
      </c>
      <c r="CK277" s="196"/>
      <c r="CL277" s="195">
        <v>0</v>
      </c>
      <c r="CM277" s="196"/>
      <c r="CN277" s="195">
        <v>0</v>
      </c>
      <c r="CO277" s="196"/>
      <c r="CP277" s="195">
        <v>0</v>
      </c>
      <c r="CQ277" s="196"/>
      <c r="CR277" s="195">
        <v>0</v>
      </c>
      <c r="CS277" s="196"/>
      <c r="CT277" s="195">
        <v>0</v>
      </c>
      <c r="CU277" s="196"/>
      <c r="CV277" s="195">
        <v>0</v>
      </c>
      <c r="CW277" s="196"/>
      <c r="CX277" s="195">
        <v>0</v>
      </c>
      <c r="CY277" s="196"/>
      <c r="CZ277" s="195">
        <v>0</v>
      </c>
      <c r="DA277" s="196"/>
      <c r="DB277" s="195">
        <v>0</v>
      </c>
      <c r="DC277" s="196"/>
      <c r="DD277" s="195">
        <v>0</v>
      </c>
      <c r="DE277" s="196"/>
      <c r="DF277" s="195">
        <v>0</v>
      </c>
      <c r="DG277" s="196"/>
      <c r="DH277" s="195">
        <v>0</v>
      </c>
      <c r="DI277" s="196"/>
      <c r="DJ277" s="195">
        <v>0</v>
      </c>
      <c r="DK277" s="196"/>
      <c r="DL277" s="195">
        <v>0</v>
      </c>
      <c r="DM277" s="196"/>
      <c r="DN277" s="195">
        <v>0</v>
      </c>
      <c r="DO277" s="196"/>
      <c r="DP277" s="195">
        <v>0</v>
      </c>
      <c r="DQ277" s="196"/>
      <c r="DR277" s="195">
        <v>0</v>
      </c>
      <c r="DS277" s="196"/>
      <c r="DT277" s="195">
        <v>0</v>
      </c>
      <c r="DU277" s="196"/>
      <c r="DV277" s="195">
        <v>0</v>
      </c>
      <c r="DW277" s="196"/>
      <c r="DX277" s="195">
        <v>0</v>
      </c>
      <c r="DY277" s="196"/>
      <c r="DZ277" s="195">
        <v>0</v>
      </c>
      <c r="EA277" s="196"/>
      <c r="EB277" s="195">
        <v>0</v>
      </c>
      <c r="EC277" s="196"/>
      <c r="ED277" s="195">
        <v>0</v>
      </c>
      <c r="EE277" s="196"/>
      <c r="EF277" s="195">
        <v>0</v>
      </c>
      <c r="EG277" s="196"/>
      <c r="EH277" s="195">
        <v>0</v>
      </c>
      <c r="EI277" s="196"/>
      <c r="EJ277" s="195">
        <v>0</v>
      </c>
      <c r="EK277" s="196"/>
      <c r="EL277" s="195">
        <v>0</v>
      </c>
      <c r="EM277" s="196"/>
      <c r="EN277" s="195">
        <v>0</v>
      </c>
      <c r="EO277" s="196"/>
      <c r="EP277" s="195">
        <v>0</v>
      </c>
      <c r="EQ277" s="196"/>
      <c r="ER277" s="195">
        <v>0</v>
      </c>
      <c r="ES277" s="196"/>
      <c r="ET277" s="195">
        <v>0</v>
      </c>
      <c r="EU277" s="196"/>
      <c r="EV277" s="195">
        <v>0</v>
      </c>
      <c r="EW277" s="196"/>
      <c r="EX277" s="195">
        <v>0</v>
      </c>
      <c r="EY277" s="196"/>
      <c r="EZ277" s="195">
        <v>0</v>
      </c>
      <c r="FA277" s="196"/>
      <c r="FB277" s="195">
        <v>0</v>
      </c>
      <c r="FC277" s="196"/>
      <c r="FD277" s="195">
        <v>0</v>
      </c>
      <c r="FE277" s="196"/>
      <c r="FF277" s="195">
        <v>0</v>
      </c>
      <c r="FG277" s="196"/>
      <c r="FH277" s="195">
        <v>0</v>
      </c>
      <c r="FI277" s="196"/>
      <c r="FJ277" s="195">
        <v>0</v>
      </c>
      <c r="FK277" s="196"/>
      <c r="FL277" s="195">
        <v>0</v>
      </c>
      <c r="FM277" s="196"/>
      <c r="FN277" s="195">
        <v>0</v>
      </c>
      <c r="FO277" s="196"/>
      <c r="FP277" s="195">
        <v>0</v>
      </c>
      <c r="FQ277" s="196"/>
      <c r="FR277" s="195">
        <v>0</v>
      </c>
      <c r="FS277" s="196"/>
      <c r="FT277" s="195">
        <v>0</v>
      </c>
      <c r="FU277" s="196"/>
      <c r="FV277" s="195">
        <v>0</v>
      </c>
      <c r="FW277" s="196"/>
      <c r="FX277" s="195">
        <v>0</v>
      </c>
      <c r="FY277" s="196"/>
      <c r="FZ277" s="195">
        <v>0</v>
      </c>
      <c r="GA277" s="196"/>
      <c r="GB277" s="195">
        <v>0</v>
      </c>
      <c r="GC277" s="196"/>
      <c r="GD277" s="195">
        <v>0</v>
      </c>
      <c r="GE277" s="196"/>
      <c r="GF277" s="195">
        <v>0</v>
      </c>
      <c r="GG277" s="196"/>
      <c r="GH277" s="195">
        <v>0</v>
      </c>
      <c r="GI277" s="196"/>
      <c r="GJ277" s="195">
        <v>0</v>
      </c>
      <c r="GK277" s="196"/>
      <c r="GL277" s="195">
        <v>0</v>
      </c>
      <c r="GM277" s="196"/>
      <c r="GN277" s="195">
        <v>0</v>
      </c>
      <c r="GO277" s="196"/>
      <c r="GP277" s="195">
        <v>0</v>
      </c>
      <c r="GQ277" s="196"/>
      <c r="GR277" s="195">
        <v>0</v>
      </c>
      <c r="GS277" s="196"/>
      <c r="GT277" s="195">
        <v>0</v>
      </c>
      <c r="GU277" s="196"/>
      <c r="GV277" s="195">
        <v>0</v>
      </c>
      <c r="GW277" s="196"/>
      <c r="GX277" s="195">
        <v>0</v>
      </c>
      <c r="GY277" s="196"/>
      <c r="GZ277" s="195">
        <v>0</v>
      </c>
      <c r="HA277" s="196"/>
      <c r="HB277" s="195">
        <v>0</v>
      </c>
      <c r="HC277" s="196"/>
      <c r="HD277" s="195">
        <v>0</v>
      </c>
      <c r="HE277" s="196"/>
      <c r="HF277" s="195">
        <v>0</v>
      </c>
      <c r="HG277" s="196"/>
      <c r="HH277" s="195">
        <v>0</v>
      </c>
      <c r="HI277" s="196"/>
      <c r="HJ277" s="195">
        <v>0</v>
      </c>
      <c r="HK277" s="196"/>
      <c r="HL277" s="195">
        <v>0</v>
      </c>
      <c r="HM277" s="196"/>
      <c r="HN277" s="195">
        <v>0</v>
      </c>
      <c r="HO277" s="196"/>
      <c r="HP277" s="195">
        <v>0</v>
      </c>
      <c r="HQ277" s="196"/>
      <c r="HR277" s="195">
        <v>0</v>
      </c>
      <c r="HS277" s="196"/>
      <c r="HT277" s="195">
        <v>0</v>
      </c>
      <c r="HU277" s="196"/>
      <c r="HV277" s="195">
        <v>0</v>
      </c>
      <c r="HW277" s="196"/>
      <c r="HX277" s="195">
        <v>0</v>
      </c>
      <c r="HY277" s="196">
        <v>0</v>
      </c>
      <c r="HZ277" s="195">
        <v>0</v>
      </c>
      <c r="IA277" s="196">
        <v>0</v>
      </c>
      <c r="IB277" s="195">
        <v>0</v>
      </c>
      <c r="IC277" s="196">
        <v>0</v>
      </c>
      <c r="ID277" s="195">
        <v>0</v>
      </c>
      <c r="IE277" s="196">
        <v>0</v>
      </c>
      <c r="IF277" s="195">
        <v>0</v>
      </c>
      <c r="IG277" s="196">
        <v>0</v>
      </c>
      <c r="IH277" s="195">
        <v>0</v>
      </c>
      <c r="II277" s="196">
        <v>0</v>
      </c>
    </row>
    <row r="278" spans="1:243" ht="15.75" customHeight="1" x14ac:dyDescent="0.2">
      <c r="A278" s="609"/>
      <c r="B278" s="611"/>
      <c r="C278" s="614"/>
      <c r="D278" s="8" t="s">
        <v>9</v>
      </c>
      <c r="E278" s="537"/>
      <c r="F278" s="201"/>
      <c r="G278" s="202" t="s">
        <v>667</v>
      </c>
      <c r="H278" s="201"/>
      <c r="I278" s="202" t="s">
        <v>667</v>
      </c>
      <c r="J278" s="201"/>
      <c r="K278" s="202" t="s">
        <v>667</v>
      </c>
      <c r="L278" s="201"/>
      <c r="M278" s="202" t="s">
        <v>667</v>
      </c>
      <c r="N278" s="201"/>
      <c r="O278" s="202" t="s">
        <v>667</v>
      </c>
      <c r="P278" s="201"/>
      <c r="Q278" s="202" t="s">
        <v>667</v>
      </c>
      <c r="R278" s="201"/>
      <c r="S278" s="202" t="s">
        <v>667</v>
      </c>
      <c r="T278" s="201"/>
      <c r="U278" s="202" t="s">
        <v>667</v>
      </c>
      <c r="V278" s="201"/>
      <c r="W278" s="202" t="s">
        <v>667</v>
      </c>
      <c r="X278" s="201"/>
      <c r="Y278" s="202" t="s">
        <v>667</v>
      </c>
      <c r="Z278" s="201"/>
      <c r="AA278" s="202" t="s">
        <v>667</v>
      </c>
      <c r="AB278" s="201"/>
      <c r="AC278" s="202" t="s">
        <v>667</v>
      </c>
      <c r="AD278" s="201"/>
      <c r="AE278" s="202" t="s">
        <v>667</v>
      </c>
      <c r="AF278" s="201"/>
      <c r="AG278" s="202" t="s">
        <v>667</v>
      </c>
      <c r="AH278" s="201"/>
      <c r="AI278" s="202" t="s">
        <v>667</v>
      </c>
      <c r="AJ278" s="201"/>
      <c r="AK278" s="202" t="s">
        <v>667</v>
      </c>
      <c r="AL278" s="201"/>
      <c r="AM278" s="202" t="s">
        <v>667</v>
      </c>
      <c r="AN278" s="201"/>
      <c r="AO278" s="202" t="s">
        <v>667</v>
      </c>
      <c r="AP278" s="201"/>
      <c r="AQ278" s="202" t="s">
        <v>667</v>
      </c>
      <c r="AR278" s="201"/>
      <c r="AS278" s="202" t="s">
        <v>667</v>
      </c>
      <c r="AT278" s="201"/>
      <c r="AU278" s="202" t="s">
        <v>667</v>
      </c>
      <c r="AV278" s="201"/>
      <c r="AW278" s="202" t="s">
        <v>667</v>
      </c>
      <c r="AX278" s="201"/>
      <c r="AY278" s="202" t="s">
        <v>667</v>
      </c>
      <c r="AZ278" s="201"/>
      <c r="BA278" s="202" t="s">
        <v>667</v>
      </c>
      <c r="BB278" s="201"/>
      <c r="BC278" s="202" t="s">
        <v>667</v>
      </c>
      <c r="BD278" s="201"/>
      <c r="BE278" s="202" t="s">
        <v>667</v>
      </c>
      <c r="BF278" s="201"/>
      <c r="BG278" s="202" t="s">
        <v>667</v>
      </c>
      <c r="BH278" s="201"/>
      <c r="BI278" s="202" t="s">
        <v>667</v>
      </c>
      <c r="BJ278" s="201"/>
      <c r="BK278" s="202" t="s">
        <v>667</v>
      </c>
      <c r="BL278" s="201"/>
      <c r="BM278" s="202" t="s">
        <v>667</v>
      </c>
      <c r="BN278" s="201"/>
      <c r="BO278" s="202" t="s">
        <v>667</v>
      </c>
      <c r="BP278" s="201"/>
      <c r="BQ278" s="202" t="s">
        <v>667</v>
      </c>
      <c r="BR278" s="201"/>
      <c r="BS278" s="202" t="s">
        <v>667</v>
      </c>
      <c r="BT278" s="201"/>
      <c r="BU278" s="202" t="s">
        <v>667</v>
      </c>
      <c r="BV278" s="201"/>
      <c r="BW278" s="202" t="s">
        <v>667</v>
      </c>
      <c r="BX278" s="201"/>
      <c r="BY278" s="202" t="s">
        <v>667</v>
      </c>
      <c r="BZ278" s="201"/>
      <c r="CA278" s="202" t="s">
        <v>667</v>
      </c>
      <c r="CB278" s="201"/>
      <c r="CC278" s="202" t="s">
        <v>667</v>
      </c>
      <c r="CD278" s="201"/>
      <c r="CE278" s="202" t="s">
        <v>667</v>
      </c>
      <c r="CF278" s="201"/>
      <c r="CG278" s="202" t="s">
        <v>667</v>
      </c>
      <c r="CH278" s="201"/>
      <c r="CI278" s="202" t="s">
        <v>667</v>
      </c>
      <c r="CJ278" s="201"/>
      <c r="CK278" s="202" t="s">
        <v>667</v>
      </c>
      <c r="CL278" s="201"/>
      <c r="CM278" s="202" t="s">
        <v>667</v>
      </c>
      <c r="CN278" s="201"/>
      <c r="CO278" s="202" t="s">
        <v>667</v>
      </c>
      <c r="CP278" s="201"/>
      <c r="CQ278" s="202" t="s">
        <v>667</v>
      </c>
      <c r="CR278" s="201"/>
      <c r="CS278" s="202" t="s">
        <v>667</v>
      </c>
      <c r="CT278" s="201"/>
      <c r="CU278" s="202" t="s">
        <v>667</v>
      </c>
      <c r="CV278" s="201"/>
      <c r="CW278" s="202" t="s">
        <v>667</v>
      </c>
      <c r="CX278" s="201"/>
      <c r="CY278" s="202" t="s">
        <v>667</v>
      </c>
      <c r="CZ278" s="201"/>
      <c r="DA278" s="202" t="s">
        <v>667</v>
      </c>
      <c r="DB278" s="201"/>
      <c r="DC278" s="202" t="s">
        <v>667</v>
      </c>
      <c r="DD278" s="201"/>
      <c r="DE278" s="202" t="s">
        <v>667</v>
      </c>
      <c r="DF278" s="201"/>
      <c r="DG278" s="202" t="s">
        <v>667</v>
      </c>
      <c r="DH278" s="201"/>
      <c r="DI278" s="202" t="s">
        <v>667</v>
      </c>
      <c r="DJ278" s="201"/>
      <c r="DK278" s="202" t="s">
        <v>667</v>
      </c>
      <c r="DL278" s="201"/>
      <c r="DM278" s="202" t="s">
        <v>667</v>
      </c>
      <c r="DN278" s="201"/>
      <c r="DO278" s="202" t="s">
        <v>667</v>
      </c>
      <c r="DP278" s="201"/>
      <c r="DQ278" s="202" t="s">
        <v>667</v>
      </c>
      <c r="DR278" s="201"/>
      <c r="DS278" s="202" t="s">
        <v>667</v>
      </c>
      <c r="DT278" s="201"/>
      <c r="DU278" s="202" t="s">
        <v>667</v>
      </c>
      <c r="DV278" s="201"/>
      <c r="DW278" s="202" t="s">
        <v>667</v>
      </c>
      <c r="DX278" s="201"/>
      <c r="DY278" s="202" t="s">
        <v>667</v>
      </c>
      <c r="DZ278" s="201"/>
      <c r="EA278" s="202" t="s">
        <v>667</v>
      </c>
      <c r="EB278" s="201"/>
      <c r="EC278" s="202" t="s">
        <v>667</v>
      </c>
      <c r="ED278" s="201"/>
      <c r="EE278" s="202" t="s">
        <v>667</v>
      </c>
      <c r="EF278" s="201"/>
      <c r="EG278" s="202" t="s">
        <v>667</v>
      </c>
      <c r="EH278" s="201"/>
      <c r="EI278" s="202" t="s">
        <v>667</v>
      </c>
      <c r="EJ278" s="201"/>
      <c r="EK278" s="202" t="s">
        <v>667</v>
      </c>
      <c r="EL278" s="201"/>
      <c r="EM278" s="202" t="s">
        <v>667</v>
      </c>
      <c r="EN278" s="201"/>
      <c r="EO278" s="202" t="s">
        <v>667</v>
      </c>
      <c r="EP278" s="201"/>
      <c r="EQ278" s="202" t="s">
        <v>667</v>
      </c>
      <c r="ER278" s="201"/>
      <c r="ES278" s="202" t="s">
        <v>667</v>
      </c>
      <c r="ET278" s="201"/>
      <c r="EU278" s="202" t="s">
        <v>667</v>
      </c>
      <c r="EV278" s="201"/>
      <c r="EW278" s="202" t="s">
        <v>667</v>
      </c>
      <c r="EX278" s="201"/>
      <c r="EY278" s="202" t="s">
        <v>667</v>
      </c>
      <c r="EZ278" s="201"/>
      <c r="FA278" s="202" t="s">
        <v>667</v>
      </c>
      <c r="FB278" s="201"/>
      <c r="FC278" s="202" t="s">
        <v>667</v>
      </c>
      <c r="FD278" s="201"/>
      <c r="FE278" s="202" t="s">
        <v>667</v>
      </c>
      <c r="FF278" s="201"/>
      <c r="FG278" s="202" t="s">
        <v>667</v>
      </c>
      <c r="FH278" s="201"/>
      <c r="FI278" s="202" t="s">
        <v>667</v>
      </c>
      <c r="FJ278" s="201"/>
      <c r="FK278" s="202" t="s">
        <v>667</v>
      </c>
      <c r="FL278" s="201"/>
      <c r="FM278" s="202" t="s">
        <v>667</v>
      </c>
      <c r="FN278" s="201"/>
      <c r="FO278" s="202" t="s">
        <v>667</v>
      </c>
      <c r="FP278" s="201"/>
      <c r="FQ278" s="202" t="s">
        <v>667</v>
      </c>
      <c r="FR278" s="201"/>
      <c r="FS278" s="202" t="s">
        <v>667</v>
      </c>
      <c r="FT278" s="201"/>
      <c r="FU278" s="202" t="s">
        <v>667</v>
      </c>
      <c r="FV278" s="201"/>
      <c r="FW278" s="202" t="s">
        <v>667</v>
      </c>
      <c r="FX278" s="201"/>
      <c r="FY278" s="202" t="s">
        <v>667</v>
      </c>
      <c r="FZ278" s="201"/>
      <c r="GA278" s="202" t="s">
        <v>667</v>
      </c>
      <c r="GB278" s="201"/>
      <c r="GC278" s="202" t="s">
        <v>667</v>
      </c>
      <c r="GD278" s="201"/>
      <c r="GE278" s="202" t="s">
        <v>667</v>
      </c>
      <c r="GF278" s="201"/>
      <c r="GG278" s="202" t="s">
        <v>667</v>
      </c>
      <c r="GH278" s="201"/>
      <c r="GI278" s="202" t="s">
        <v>667</v>
      </c>
      <c r="GJ278" s="201"/>
      <c r="GK278" s="202" t="s">
        <v>667</v>
      </c>
      <c r="GL278" s="201"/>
      <c r="GM278" s="202" t="s">
        <v>667</v>
      </c>
      <c r="GN278" s="201"/>
      <c r="GO278" s="202" t="s">
        <v>667</v>
      </c>
      <c r="GP278" s="201"/>
      <c r="GQ278" s="202" t="s">
        <v>667</v>
      </c>
      <c r="GR278" s="201"/>
      <c r="GS278" s="202" t="s">
        <v>667</v>
      </c>
      <c r="GT278" s="201"/>
      <c r="GU278" s="202" t="s">
        <v>667</v>
      </c>
      <c r="GV278" s="201"/>
      <c r="GW278" s="202" t="s">
        <v>667</v>
      </c>
      <c r="GX278" s="201"/>
      <c r="GY278" s="202" t="s">
        <v>667</v>
      </c>
      <c r="GZ278" s="201"/>
      <c r="HA278" s="202" t="s">
        <v>667</v>
      </c>
      <c r="HB278" s="201"/>
      <c r="HC278" s="202" t="s">
        <v>667</v>
      </c>
      <c r="HD278" s="201"/>
      <c r="HE278" s="202" t="s">
        <v>667</v>
      </c>
      <c r="HF278" s="201"/>
      <c r="HG278" s="202" t="s">
        <v>667</v>
      </c>
      <c r="HH278" s="201"/>
      <c r="HI278" s="202" t="s">
        <v>667</v>
      </c>
      <c r="HJ278" s="201"/>
      <c r="HK278" s="202" t="s">
        <v>667</v>
      </c>
      <c r="HL278" s="201"/>
      <c r="HM278" s="202" t="s">
        <v>667</v>
      </c>
      <c r="HN278" s="201"/>
      <c r="HO278" s="202" t="s">
        <v>667</v>
      </c>
      <c r="HP278" s="201"/>
      <c r="HQ278" s="202" t="s">
        <v>667</v>
      </c>
      <c r="HR278" s="201"/>
      <c r="HS278" s="202" t="s">
        <v>667</v>
      </c>
      <c r="HT278" s="201"/>
      <c r="HU278" s="202" t="s">
        <v>667</v>
      </c>
      <c r="HV278" s="201"/>
      <c r="HW278" s="202" t="s">
        <v>667</v>
      </c>
      <c r="HX278" s="201"/>
      <c r="HY278" s="202" t="s">
        <v>667</v>
      </c>
      <c r="HZ278" s="201"/>
      <c r="IA278" s="202" t="s">
        <v>667</v>
      </c>
      <c r="IB278" s="201"/>
      <c r="IC278" s="202" t="s">
        <v>667</v>
      </c>
      <c r="ID278" s="201"/>
      <c r="IE278" s="202" t="s">
        <v>667</v>
      </c>
      <c r="IF278" s="201"/>
      <c r="IG278" s="202" t="s">
        <v>667</v>
      </c>
      <c r="IH278" s="201"/>
      <c r="II278" s="202" t="s">
        <v>667</v>
      </c>
    </row>
    <row r="279" spans="1:243" ht="15.75" customHeight="1" x14ac:dyDescent="0.2">
      <c r="A279" s="603" t="s">
        <v>495</v>
      </c>
      <c r="B279" s="610" t="s">
        <v>11</v>
      </c>
      <c r="C279" s="612">
        <v>46078</v>
      </c>
      <c r="D279" s="10">
        <v>0</v>
      </c>
      <c r="E279" s="536" t="s">
        <v>81</v>
      </c>
      <c r="F279" s="195">
        <v>0</v>
      </c>
      <c r="G279" s="196"/>
      <c r="H279" s="195">
        <v>0</v>
      </c>
      <c r="I279" s="196"/>
      <c r="J279" s="195">
        <v>0</v>
      </c>
      <c r="K279" s="196"/>
      <c r="L279" s="195">
        <v>0</v>
      </c>
      <c r="M279" s="196"/>
      <c r="N279" s="195">
        <v>0</v>
      </c>
      <c r="O279" s="196"/>
      <c r="P279" s="195">
        <v>0</v>
      </c>
      <c r="Q279" s="196"/>
      <c r="R279" s="195">
        <v>0</v>
      </c>
      <c r="S279" s="196"/>
      <c r="T279" s="195">
        <v>0</v>
      </c>
      <c r="U279" s="196"/>
      <c r="V279" s="195">
        <v>0</v>
      </c>
      <c r="W279" s="196"/>
      <c r="X279" s="195">
        <v>0</v>
      </c>
      <c r="Y279" s="196"/>
      <c r="Z279" s="195">
        <v>0</v>
      </c>
      <c r="AA279" s="196"/>
      <c r="AB279" s="195">
        <v>0</v>
      </c>
      <c r="AC279" s="196"/>
      <c r="AD279" s="195">
        <v>0</v>
      </c>
      <c r="AE279" s="196"/>
      <c r="AF279" s="195">
        <v>0</v>
      </c>
      <c r="AG279" s="196"/>
      <c r="AH279" s="195">
        <v>0</v>
      </c>
      <c r="AI279" s="196"/>
      <c r="AJ279" s="195">
        <v>0</v>
      </c>
      <c r="AK279" s="196"/>
      <c r="AL279" s="195">
        <v>0</v>
      </c>
      <c r="AM279" s="196"/>
      <c r="AN279" s="195">
        <v>0</v>
      </c>
      <c r="AO279" s="196"/>
      <c r="AP279" s="195">
        <v>0</v>
      </c>
      <c r="AQ279" s="196"/>
      <c r="AR279" s="195">
        <v>0</v>
      </c>
      <c r="AS279" s="196"/>
      <c r="AT279" s="195">
        <v>0</v>
      </c>
      <c r="AU279" s="196"/>
      <c r="AV279" s="195">
        <v>0</v>
      </c>
      <c r="AW279" s="196"/>
      <c r="AX279" s="195">
        <v>0</v>
      </c>
      <c r="AY279" s="196"/>
      <c r="AZ279" s="195">
        <v>0</v>
      </c>
      <c r="BA279" s="196"/>
      <c r="BB279" s="195">
        <v>0</v>
      </c>
      <c r="BC279" s="196"/>
      <c r="BD279" s="195">
        <v>0</v>
      </c>
      <c r="BE279" s="196"/>
      <c r="BF279" s="195">
        <v>0</v>
      </c>
      <c r="BG279" s="196"/>
      <c r="BH279" s="195">
        <v>0</v>
      </c>
      <c r="BI279" s="196"/>
      <c r="BJ279" s="195">
        <v>0</v>
      </c>
      <c r="BK279" s="196"/>
      <c r="BL279" s="195">
        <v>0</v>
      </c>
      <c r="BM279" s="196"/>
      <c r="BN279" s="195">
        <v>0</v>
      </c>
      <c r="BO279" s="196"/>
      <c r="BP279" s="195">
        <v>0</v>
      </c>
      <c r="BQ279" s="196"/>
      <c r="BR279" s="195">
        <v>0</v>
      </c>
      <c r="BS279" s="196"/>
      <c r="BT279" s="195">
        <v>0</v>
      </c>
      <c r="BU279" s="196"/>
      <c r="BV279" s="195">
        <v>0</v>
      </c>
      <c r="BW279" s="196"/>
      <c r="BX279" s="195">
        <v>0</v>
      </c>
      <c r="BY279" s="196"/>
      <c r="BZ279" s="195">
        <v>0</v>
      </c>
      <c r="CA279" s="196"/>
      <c r="CB279" s="195">
        <v>0</v>
      </c>
      <c r="CC279" s="196"/>
      <c r="CD279" s="195">
        <v>0</v>
      </c>
      <c r="CE279" s="196"/>
      <c r="CF279" s="195">
        <v>0</v>
      </c>
      <c r="CG279" s="196"/>
      <c r="CH279" s="195">
        <v>0</v>
      </c>
      <c r="CI279" s="196"/>
      <c r="CJ279" s="195">
        <v>0</v>
      </c>
      <c r="CK279" s="196"/>
      <c r="CL279" s="195">
        <v>0</v>
      </c>
      <c r="CM279" s="196"/>
      <c r="CN279" s="195">
        <v>0</v>
      </c>
      <c r="CO279" s="196"/>
      <c r="CP279" s="195">
        <v>0</v>
      </c>
      <c r="CQ279" s="196"/>
      <c r="CR279" s="195">
        <v>0</v>
      </c>
      <c r="CS279" s="196"/>
      <c r="CT279" s="195">
        <v>0</v>
      </c>
      <c r="CU279" s="196"/>
      <c r="CV279" s="195">
        <v>0</v>
      </c>
      <c r="CW279" s="196"/>
      <c r="CX279" s="195">
        <v>0</v>
      </c>
      <c r="CY279" s="196"/>
      <c r="CZ279" s="195">
        <v>0</v>
      </c>
      <c r="DA279" s="196"/>
      <c r="DB279" s="195">
        <v>0</v>
      </c>
      <c r="DC279" s="196"/>
      <c r="DD279" s="195">
        <v>0</v>
      </c>
      <c r="DE279" s="196"/>
      <c r="DF279" s="195">
        <v>0</v>
      </c>
      <c r="DG279" s="196"/>
      <c r="DH279" s="195">
        <v>0</v>
      </c>
      <c r="DI279" s="196"/>
      <c r="DJ279" s="195">
        <v>0</v>
      </c>
      <c r="DK279" s="196"/>
      <c r="DL279" s="195">
        <v>0</v>
      </c>
      <c r="DM279" s="196"/>
      <c r="DN279" s="195">
        <v>0</v>
      </c>
      <c r="DO279" s="196"/>
      <c r="DP279" s="195">
        <v>0</v>
      </c>
      <c r="DQ279" s="196"/>
      <c r="DR279" s="195">
        <v>0</v>
      </c>
      <c r="DS279" s="196"/>
      <c r="DT279" s="195">
        <v>0</v>
      </c>
      <c r="DU279" s="196"/>
      <c r="DV279" s="195">
        <v>0</v>
      </c>
      <c r="DW279" s="196"/>
      <c r="DX279" s="195">
        <v>0</v>
      </c>
      <c r="DY279" s="196"/>
      <c r="DZ279" s="195">
        <v>0</v>
      </c>
      <c r="EA279" s="196"/>
      <c r="EB279" s="195">
        <v>0</v>
      </c>
      <c r="EC279" s="196"/>
      <c r="ED279" s="195">
        <v>0</v>
      </c>
      <c r="EE279" s="196"/>
      <c r="EF279" s="195">
        <v>0</v>
      </c>
      <c r="EG279" s="196"/>
      <c r="EH279" s="195">
        <v>0</v>
      </c>
      <c r="EI279" s="196"/>
      <c r="EJ279" s="195">
        <v>0</v>
      </c>
      <c r="EK279" s="196"/>
      <c r="EL279" s="195">
        <v>0</v>
      </c>
      <c r="EM279" s="196"/>
      <c r="EN279" s="195">
        <v>0</v>
      </c>
      <c r="EO279" s="196"/>
      <c r="EP279" s="195">
        <v>0</v>
      </c>
      <c r="EQ279" s="196"/>
      <c r="ER279" s="195">
        <v>0</v>
      </c>
      <c r="ES279" s="196"/>
      <c r="ET279" s="195">
        <v>0</v>
      </c>
      <c r="EU279" s="196"/>
      <c r="EV279" s="195">
        <v>0</v>
      </c>
      <c r="EW279" s="196"/>
      <c r="EX279" s="195">
        <v>0</v>
      </c>
      <c r="EY279" s="196"/>
      <c r="EZ279" s="195">
        <v>0</v>
      </c>
      <c r="FA279" s="196"/>
      <c r="FB279" s="195">
        <v>0</v>
      </c>
      <c r="FC279" s="196"/>
      <c r="FD279" s="195">
        <v>0</v>
      </c>
      <c r="FE279" s="196"/>
      <c r="FF279" s="195">
        <v>0</v>
      </c>
      <c r="FG279" s="196"/>
      <c r="FH279" s="195">
        <v>0</v>
      </c>
      <c r="FI279" s="196"/>
      <c r="FJ279" s="195">
        <v>0</v>
      </c>
      <c r="FK279" s="196"/>
      <c r="FL279" s="195">
        <v>0</v>
      </c>
      <c r="FM279" s="196"/>
      <c r="FN279" s="195">
        <v>0</v>
      </c>
      <c r="FO279" s="196"/>
      <c r="FP279" s="195">
        <v>0</v>
      </c>
      <c r="FQ279" s="196"/>
      <c r="FR279" s="195">
        <v>0</v>
      </c>
      <c r="FS279" s="196"/>
      <c r="FT279" s="195">
        <v>0</v>
      </c>
      <c r="FU279" s="196"/>
      <c r="FV279" s="195">
        <v>0</v>
      </c>
      <c r="FW279" s="196"/>
      <c r="FX279" s="195">
        <v>0</v>
      </c>
      <c r="FY279" s="196"/>
      <c r="FZ279" s="195">
        <v>0</v>
      </c>
      <c r="GA279" s="196"/>
      <c r="GB279" s="195">
        <v>0</v>
      </c>
      <c r="GC279" s="196"/>
      <c r="GD279" s="195">
        <v>0</v>
      </c>
      <c r="GE279" s="196"/>
      <c r="GF279" s="195">
        <v>0</v>
      </c>
      <c r="GG279" s="196"/>
      <c r="GH279" s="195">
        <v>0</v>
      </c>
      <c r="GI279" s="196"/>
      <c r="GJ279" s="195">
        <v>0</v>
      </c>
      <c r="GK279" s="196"/>
      <c r="GL279" s="195">
        <v>0</v>
      </c>
      <c r="GM279" s="196"/>
      <c r="GN279" s="195">
        <v>0</v>
      </c>
      <c r="GO279" s="196"/>
      <c r="GP279" s="195">
        <v>0</v>
      </c>
      <c r="GQ279" s="196"/>
      <c r="GR279" s="195">
        <v>0</v>
      </c>
      <c r="GS279" s="196"/>
      <c r="GT279" s="195">
        <v>0</v>
      </c>
      <c r="GU279" s="196"/>
      <c r="GV279" s="195">
        <v>0</v>
      </c>
      <c r="GW279" s="196"/>
      <c r="GX279" s="195">
        <v>0</v>
      </c>
      <c r="GY279" s="196"/>
      <c r="GZ279" s="195">
        <v>0</v>
      </c>
      <c r="HA279" s="196"/>
      <c r="HB279" s="195">
        <v>0</v>
      </c>
      <c r="HC279" s="196"/>
      <c r="HD279" s="195">
        <v>0</v>
      </c>
      <c r="HE279" s="196"/>
      <c r="HF279" s="195">
        <v>0</v>
      </c>
      <c r="HG279" s="196"/>
      <c r="HH279" s="195">
        <v>0</v>
      </c>
      <c r="HI279" s="196"/>
      <c r="HJ279" s="195">
        <v>0</v>
      </c>
      <c r="HK279" s="196"/>
      <c r="HL279" s="195">
        <v>0</v>
      </c>
      <c r="HM279" s="196"/>
      <c r="HN279" s="195">
        <v>0</v>
      </c>
      <c r="HO279" s="196"/>
      <c r="HP279" s="195">
        <v>0</v>
      </c>
      <c r="HQ279" s="196"/>
      <c r="HR279" s="195">
        <v>0</v>
      </c>
      <c r="HS279" s="196"/>
      <c r="HT279" s="195">
        <v>0</v>
      </c>
      <c r="HU279" s="196"/>
      <c r="HV279" s="195">
        <v>0</v>
      </c>
      <c r="HW279" s="196"/>
      <c r="HX279" s="195">
        <v>0</v>
      </c>
      <c r="HY279" s="196">
        <v>0</v>
      </c>
      <c r="HZ279" s="195">
        <v>0</v>
      </c>
      <c r="IA279" s="196">
        <v>0</v>
      </c>
      <c r="IB279" s="195">
        <v>0</v>
      </c>
      <c r="IC279" s="196">
        <v>0</v>
      </c>
      <c r="ID279" s="195">
        <v>0</v>
      </c>
      <c r="IE279" s="196">
        <v>0</v>
      </c>
      <c r="IF279" s="195">
        <v>0</v>
      </c>
      <c r="IG279" s="196">
        <v>0</v>
      </c>
      <c r="IH279" s="195">
        <v>0</v>
      </c>
      <c r="II279" s="196">
        <v>0</v>
      </c>
    </row>
    <row r="280" spans="1:243" ht="15.75" customHeight="1" x14ac:dyDescent="0.2">
      <c r="A280" s="604"/>
      <c r="B280" s="598"/>
      <c r="C280" s="613"/>
      <c r="D280" s="7" t="s">
        <v>6</v>
      </c>
      <c r="E280" s="537"/>
      <c r="F280" s="197"/>
      <c r="G280" s="198" t="s">
        <v>667</v>
      </c>
      <c r="H280" s="197"/>
      <c r="I280" s="198" t="s">
        <v>667</v>
      </c>
      <c r="J280" s="197"/>
      <c r="K280" s="198" t="s">
        <v>667</v>
      </c>
      <c r="L280" s="197"/>
      <c r="M280" s="198" t="s">
        <v>667</v>
      </c>
      <c r="N280" s="197"/>
      <c r="O280" s="198" t="s">
        <v>667</v>
      </c>
      <c r="P280" s="197"/>
      <c r="Q280" s="198" t="s">
        <v>667</v>
      </c>
      <c r="R280" s="197"/>
      <c r="S280" s="198" t="s">
        <v>667</v>
      </c>
      <c r="T280" s="197"/>
      <c r="U280" s="198" t="s">
        <v>667</v>
      </c>
      <c r="V280" s="197"/>
      <c r="W280" s="198" t="s">
        <v>667</v>
      </c>
      <c r="X280" s="197"/>
      <c r="Y280" s="198" t="s">
        <v>667</v>
      </c>
      <c r="Z280" s="197"/>
      <c r="AA280" s="198" t="s">
        <v>667</v>
      </c>
      <c r="AB280" s="197"/>
      <c r="AC280" s="198" t="s">
        <v>667</v>
      </c>
      <c r="AD280" s="197"/>
      <c r="AE280" s="198" t="s">
        <v>667</v>
      </c>
      <c r="AF280" s="197"/>
      <c r="AG280" s="198" t="s">
        <v>667</v>
      </c>
      <c r="AH280" s="197"/>
      <c r="AI280" s="198" t="s">
        <v>667</v>
      </c>
      <c r="AJ280" s="197"/>
      <c r="AK280" s="198" t="s">
        <v>667</v>
      </c>
      <c r="AL280" s="197"/>
      <c r="AM280" s="198" t="s">
        <v>667</v>
      </c>
      <c r="AN280" s="197"/>
      <c r="AO280" s="198" t="s">
        <v>667</v>
      </c>
      <c r="AP280" s="197"/>
      <c r="AQ280" s="198" t="s">
        <v>667</v>
      </c>
      <c r="AR280" s="197"/>
      <c r="AS280" s="198" t="s">
        <v>667</v>
      </c>
      <c r="AT280" s="197"/>
      <c r="AU280" s="198" t="s">
        <v>667</v>
      </c>
      <c r="AV280" s="197"/>
      <c r="AW280" s="198" t="s">
        <v>667</v>
      </c>
      <c r="AX280" s="197"/>
      <c r="AY280" s="198" t="s">
        <v>667</v>
      </c>
      <c r="AZ280" s="197"/>
      <c r="BA280" s="198" t="s">
        <v>667</v>
      </c>
      <c r="BB280" s="197"/>
      <c r="BC280" s="198" t="s">
        <v>667</v>
      </c>
      <c r="BD280" s="197"/>
      <c r="BE280" s="198" t="s">
        <v>667</v>
      </c>
      <c r="BF280" s="197"/>
      <c r="BG280" s="198" t="s">
        <v>667</v>
      </c>
      <c r="BH280" s="197"/>
      <c r="BI280" s="198" t="s">
        <v>667</v>
      </c>
      <c r="BJ280" s="197"/>
      <c r="BK280" s="198" t="s">
        <v>667</v>
      </c>
      <c r="BL280" s="197"/>
      <c r="BM280" s="198" t="s">
        <v>667</v>
      </c>
      <c r="BN280" s="197"/>
      <c r="BO280" s="198" t="s">
        <v>667</v>
      </c>
      <c r="BP280" s="197"/>
      <c r="BQ280" s="198" t="s">
        <v>667</v>
      </c>
      <c r="BR280" s="197"/>
      <c r="BS280" s="198" t="s">
        <v>667</v>
      </c>
      <c r="BT280" s="197"/>
      <c r="BU280" s="198" t="s">
        <v>667</v>
      </c>
      <c r="BV280" s="197"/>
      <c r="BW280" s="198" t="s">
        <v>667</v>
      </c>
      <c r="BX280" s="197"/>
      <c r="BY280" s="198" t="s">
        <v>667</v>
      </c>
      <c r="BZ280" s="197"/>
      <c r="CA280" s="198" t="s">
        <v>667</v>
      </c>
      <c r="CB280" s="197"/>
      <c r="CC280" s="198" t="s">
        <v>667</v>
      </c>
      <c r="CD280" s="197"/>
      <c r="CE280" s="198" t="s">
        <v>667</v>
      </c>
      <c r="CF280" s="197"/>
      <c r="CG280" s="198" t="s">
        <v>667</v>
      </c>
      <c r="CH280" s="197"/>
      <c r="CI280" s="198" t="s">
        <v>667</v>
      </c>
      <c r="CJ280" s="197"/>
      <c r="CK280" s="198" t="s">
        <v>667</v>
      </c>
      <c r="CL280" s="197"/>
      <c r="CM280" s="198" t="s">
        <v>667</v>
      </c>
      <c r="CN280" s="197"/>
      <c r="CO280" s="198" t="s">
        <v>667</v>
      </c>
      <c r="CP280" s="197"/>
      <c r="CQ280" s="198" t="s">
        <v>667</v>
      </c>
      <c r="CR280" s="197"/>
      <c r="CS280" s="198" t="s">
        <v>667</v>
      </c>
      <c r="CT280" s="197"/>
      <c r="CU280" s="198" t="s">
        <v>667</v>
      </c>
      <c r="CV280" s="197"/>
      <c r="CW280" s="198" t="s">
        <v>667</v>
      </c>
      <c r="CX280" s="197"/>
      <c r="CY280" s="198" t="s">
        <v>667</v>
      </c>
      <c r="CZ280" s="197"/>
      <c r="DA280" s="198" t="s">
        <v>667</v>
      </c>
      <c r="DB280" s="197"/>
      <c r="DC280" s="198" t="s">
        <v>667</v>
      </c>
      <c r="DD280" s="197"/>
      <c r="DE280" s="198" t="s">
        <v>667</v>
      </c>
      <c r="DF280" s="197"/>
      <c r="DG280" s="198" t="s">
        <v>667</v>
      </c>
      <c r="DH280" s="197"/>
      <c r="DI280" s="198" t="s">
        <v>667</v>
      </c>
      <c r="DJ280" s="197"/>
      <c r="DK280" s="198" t="s">
        <v>667</v>
      </c>
      <c r="DL280" s="197"/>
      <c r="DM280" s="198" t="s">
        <v>667</v>
      </c>
      <c r="DN280" s="197"/>
      <c r="DO280" s="198" t="s">
        <v>667</v>
      </c>
      <c r="DP280" s="197"/>
      <c r="DQ280" s="198" t="s">
        <v>667</v>
      </c>
      <c r="DR280" s="197"/>
      <c r="DS280" s="198" t="s">
        <v>667</v>
      </c>
      <c r="DT280" s="197"/>
      <c r="DU280" s="198" t="s">
        <v>667</v>
      </c>
      <c r="DV280" s="197"/>
      <c r="DW280" s="198" t="s">
        <v>667</v>
      </c>
      <c r="DX280" s="197"/>
      <c r="DY280" s="198" t="s">
        <v>667</v>
      </c>
      <c r="DZ280" s="197"/>
      <c r="EA280" s="198" t="s">
        <v>667</v>
      </c>
      <c r="EB280" s="197"/>
      <c r="EC280" s="198" t="s">
        <v>667</v>
      </c>
      <c r="ED280" s="197"/>
      <c r="EE280" s="198" t="s">
        <v>667</v>
      </c>
      <c r="EF280" s="197"/>
      <c r="EG280" s="198" t="s">
        <v>667</v>
      </c>
      <c r="EH280" s="197"/>
      <c r="EI280" s="198" t="s">
        <v>667</v>
      </c>
      <c r="EJ280" s="197"/>
      <c r="EK280" s="198" t="s">
        <v>667</v>
      </c>
      <c r="EL280" s="197"/>
      <c r="EM280" s="198" t="s">
        <v>667</v>
      </c>
      <c r="EN280" s="197"/>
      <c r="EO280" s="198" t="s">
        <v>667</v>
      </c>
      <c r="EP280" s="197"/>
      <c r="EQ280" s="198" t="s">
        <v>667</v>
      </c>
      <c r="ER280" s="197"/>
      <c r="ES280" s="198" t="s">
        <v>667</v>
      </c>
      <c r="ET280" s="197"/>
      <c r="EU280" s="198" t="s">
        <v>667</v>
      </c>
      <c r="EV280" s="197"/>
      <c r="EW280" s="198" t="s">
        <v>667</v>
      </c>
      <c r="EX280" s="197"/>
      <c r="EY280" s="198" t="s">
        <v>667</v>
      </c>
      <c r="EZ280" s="197"/>
      <c r="FA280" s="198" t="s">
        <v>667</v>
      </c>
      <c r="FB280" s="197"/>
      <c r="FC280" s="198" t="s">
        <v>667</v>
      </c>
      <c r="FD280" s="197"/>
      <c r="FE280" s="198" t="s">
        <v>667</v>
      </c>
      <c r="FF280" s="197"/>
      <c r="FG280" s="198" t="s">
        <v>667</v>
      </c>
      <c r="FH280" s="197"/>
      <c r="FI280" s="198" t="s">
        <v>667</v>
      </c>
      <c r="FJ280" s="197"/>
      <c r="FK280" s="198" t="s">
        <v>667</v>
      </c>
      <c r="FL280" s="197"/>
      <c r="FM280" s="198" t="s">
        <v>667</v>
      </c>
      <c r="FN280" s="197"/>
      <c r="FO280" s="198" t="s">
        <v>667</v>
      </c>
      <c r="FP280" s="197"/>
      <c r="FQ280" s="198" t="s">
        <v>667</v>
      </c>
      <c r="FR280" s="197"/>
      <c r="FS280" s="198" t="s">
        <v>667</v>
      </c>
      <c r="FT280" s="197"/>
      <c r="FU280" s="198" t="s">
        <v>667</v>
      </c>
      <c r="FV280" s="197"/>
      <c r="FW280" s="198" t="s">
        <v>667</v>
      </c>
      <c r="FX280" s="197"/>
      <c r="FY280" s="198" t="s">
        <v>667</v>
      </c>
      <c r="FZ280" s="197"/>
      <c r="GA280" s="198" t="s">
        <v>667</v>
      </c>
      <c r="GB280" s="197"/>
      <c r="GC280" s="198" t="s">
        <v>667</v>
      </c>
      <c r="GD280" s="197"/>
      <c r="GE280" s="198" t="s">
        <v>667</v>
      </c>
      <c r="GF280" s="197"/>
      <c r="GG280" s="198" t="s">
        <v>667</v>
      </c>
      <c r="GH280" s="197"/>
      <c r="GI280" s="198" t="s">
        <v>667</v>
      </c>
      <c r="GJ280" s="197"/>
      <c r="GK280" s="198" t="s">
        <v>667</v>
      </c>
      <c r="GL280" s="197"/>
      <c r="GM280" s="198" t="s">
        <v>667</v>
      </c>
      <c r="GN280" s="197"/>
      <c r="GO280" s="198" t="s">
        <v>667</v>
      </c>
      <c r="GP280" s="197"/>
      <c r="GQ280" s="198" t="s">
        <v>667</v>
      </c>
      <c r="GR280" s="197"/>
      <c r="GS280" s="198" t="s">
        <v>667</v>
      </c>
      <c r="GT280" s="197"/>
      <c r="GU280" s="198" t="s">
        <v>667</v>
      </c>
      <c r="GV280" s="197"/>
      <c r="GW280" s="198" t="s">
        <v>667</v>
      </c>
      <c r="GX280" s="197"/>
      <c r="GY280" s="198" t="s">
        <v>667</v>
      </c>
      <c r="GZ280" s="197"/>
      <c r="HA280" s="198" t="s">
        <v>667</v>
      </c>
      <c r="HB280" s="197"/>
      <c r="HC280" s="198" t="s">
        <v>667</v>
      </c>
      <c r="HD280" s="197"/>
      <c r="HE280" s="198" t="s">
        <v>667</v>
      </c>
      <c r="HF280" s="197"/>
      <c r="HG280" s="198" t="s">
        <v>667</v>
      </c>
      <c r="HH280" s="197"/>
      <c r="HI280" s="198" t="s">
        <v>667</v>
      </c>
      <c r="HJ280" s="197"/>
      <c r="HK280" s="198" t="s">
        <v>667</v>
      </c>
      <c r="HL280" s="197"/>
      <c r="HM280" s="198" t="s">
        <v>667</v>
      </c>
      <c r="HN280" s="197"/>
      <c r="HO280" s="198" t="s">
        <v>667</v>
      </c>
      <c r="HP280" s="197"/>
      <c r="HQ280" s="198" t="s">
        <v>667</v>
      </c>
      <c r="HR280" s="197"/>
      <c r="HS280" s="198" t="s">
        <v>667</v>
      </c>
      <c r="HT280" s="197"/>
      <c r="HU280" s="198" t="s">
        <v>667</v>
      </c>
      <c r="HV280" s="197"/>
      <c r="HW280" s="198" t="s">
        <v>667</v>
      </c>
      <c r="HX280" s="197"/>
      <c r="HY280" s="198" t="s">
        <v>667</v>
      </c>
      <c r="HZ280" s="197"/>
      <c r="IA280" s="198" t="s">
        <v>667</v>
      </c>
      <c r="IB280" s="197"/>
      <c r="IC280" s="198" t="s">
        <v>667</v>
      </c>
      <c r="ID280" s="197"/>
      <c r="IE280" s="198" t="s">
        <v>667</v>
      </c>
      <c r="IF280" s="197"/>
      <c r="IG280" s="198" t="s">
        <v>667</v>
      </c>
      <c r="IH280" s="197"/>
      <c r="II280" s="198" t="s">
        <v>667</v>
      </c>
    </row>
    <row r="281" spans="1:243" ht="15.75" customHeight="1" x14ac:dyDescent="0.2">
      <c r="A281" s="604"/>
      <c r="B281" s="598"/>
      <c r="C281" s="613"/>
      <c r="D281" s="7">
        <v>0</v>
      </c>
      <c r="E281" s="538" t="s">
        <v>82</v>
      </c>
      <c r="F281" s="199">
        <v>0</v>
      </c>
      <c r="G281" s="200"/>
      <c r="H281" s="199">
        <v>0</v>
      </c>
      <c r="I281" s="200"/>
      <c r="J281" s="199">
        <v>0</v>
      </c>
      <c r="K281" s="200"/>
      <c r="L281" s="199">
        <v>0</v>
      </c>
      <c r="M281" s="200"/>
      <c r="N281" s="199">
        <v>0</v>
      </c>
      <c r="O281" s="200"/>
      <c r="P281" s="199">
        <v>0</v>
      </c>
      <c r="Q281" s="200"/>
      <c r="R281" s="199">
        <v>0</v>
      </c>
      <c r="S281" s="200"/>
      <c r="T281" s="199">
        <v>0</v>
      </c>
      <c r="U281" s="200"/>
      <c r="V281" s="199">
        <v>0</v>
      </c>
      <c r="W281" s="200"/>
      <c r="X281" s="199">
        <v>0</v>
      </c>
      <c r="Y281" s="200"/>
      <c r="Z281" s="199">
        <v>0</v>
      </c>
      <c r="AA281" s="200"/>
      <c r="AB281" s="199">
        <v>0</v>
      </c>
      <c r="AC281" s="200"/>
      <c r="AD281" s="199">
        <v>0</v>
      </c>
      <c r="AE281" s="200"/>
      <c r="AF281" s="199">
        <v>0</v>
      </c>
      <c r="AG281" s="200"/>
      <c r="AH281" s="199">
        <v>0</v>
      </c>
      <c r="AI281" s="200"/>
      <c r="AJ281" s="199">
        <v>0</v>
      </c>
      <c r="AK281" s="200"/>
      <c r="AL281" s="199">
        <v>0</v>
      </c>
      <c r="AM281" s="200"/>
      <c r="AN281" s="199">
        <v>0</v>
      </c>
      <c r="AO281" s="200"/>
      <c r="AP281" s="199">
        <v>0</v>
      </c>
      <c r="AQ281" s="200"/>
      <c r="AR281" s="199">
        <v>0</v>
      </c>
      <c r="AS281" s="200"/>
      <c r="AT281" s="199">
        <v>0</v>
      </c>
      <c r="AU281" s="200"/>
      <c r="AV281" s="199">
        <v>0</v>
      </c>
      <c r="AW281" s="200"/>
      <c r="AX281" s="199">
        <v>0</v>
      </c>
      <c r="AY281" s="200"/>
      <c r="AZ281" s="199">
        <v>0</v>
      </c>
      <c r="BA281" s="200"/>
      <c r="BB281" s="199">
        <v>0</v>
      </c>
      <c r="BC281" s="200"/>
      <c r="BD281" s="199">
        <v>0</v>
      </c>
      <c r="BE281" s="200"/>
      <c r="BF281" s="199">
        <v>0</v>
      </c>
      <c r="BG281" s="200"/>
      <c r="BH281" s="199">
        <v>0</v>
      </c>
      <c r="BI281" s="200"/>
      <c r="BJ281" s="199">
        <v>0</v>
      </c>
      <c r="BK281" s="200"/>
      <c r="BL281" s="199">
        <v>0</v>
      </c>
      <c r="BM281" s="200"/>
      <c r="BN281" s="199">
        <v>0</v>
      </c>
      <c r="BO281" s="200"/>
      <c r="BP281" s="199">
        <v>0</v>
      </c>
      <c r="BQ281" s="200"/>
      <c r="BR281" s="199">
        <v>0</v>
      </c>
      <c r="BS281" s="200"/>
      <c r="BT281" s="199">
        <v>0</v>
      </c>
      <c r="BU281" s="200"/>
      <c r="BV281" s="199">
        <v>0</v>
      </c>
      <c r="BW281" s="200"/>
      <c r="BX281" s="199">
        <v>0</v>
      </c>
      <c r="BY281" s="200"/>
      <c r="BZ281" s="199">
        <v>0</v>
      </c>
      <c r="CA281" s="200"/>
      <c r="CB281" s="199">
        <v>0</v>
      </c>
      <c r="CC281" s="200"/>
      <c r="CD281" s="199">
        <v>0</v>
      </c>
      <c r="CE281" s="200"/>
      <c r="CF281" s="199">
        <v>0</v>
      </c>
      <c r="CG281" s="200"/>
      <c r="CH281" s="199">
        <v>0</v>
      </c>
      <c r="CI281" s="200"/>
      <c r="CJ281" s="199">
        <v>0</v>
      </c>
      <c r="CK281" s="200"/>
      <c r="CL281" s="199">
        <v>0</v>
      </c>
      <c r="CM281" s="200"/>
      <c r="CN281" s="199">
        <v>0</v>
      </c>
      <c r="CO281" s="200"/>
      <c r="CP281" s="199">
        <v>0</v>
      </c>
      <c r="CQ281" s="200"/>
      <c r="CR281" s="199">
        <v>0</v>
      </c>
      <c r="CS281" s="200"/>
      <c r="CT281" s="199">
        <v>0</v>
      </c>
      <c r="CU281" s="200"/>
      <c r="CV281" s="199">
        <v>0</v>
      </c>
      <c r="CW281" s="200"/>
      <c r="CX281" s="199">
        <v>0</v>
      </c>
      <c r="CY281" s="200"/>
      <c r="CZ281" s="199">
        <v>0</v>
      </c>
      <c r="DA281" s="200"/>
      <c r="DB281" s="199">
        <v>0</v>
      </c>
      <c r="DC281" s="200"/>
      <c r="DD281" s="199">
        <v>0</v>
      </c>
      <c r="DE281" s="200"/>
      <c r="DF281" s="199">
        <v>0</v>
      </c>
      <c r="DG281" s="200"/>
      <c r="DH281" s="199">
        <v>0</v>
      </c>
      <c r="DI281" s="200"/>
      <c r="DJ281" s="199">
        <v>0</v>
      </c>
      <c r="DK281" s="200"/>
      <c r="DL281" s="199">
        <v>0</v>
      </c>
      <c r="DM281" s="200"/>
      <c r="DN281" s="199">
        <v>0</v>
      </c>
      <c r="DO281" s="200"/>
      <c r="DP281" s="199">
        <v>0</v>
      </c>
      <c r="DQ281" s="200"/>
      <c r="DR281" s="199">
        <v>0</v>
      </c>
      <c r="DS281" s="200"/>
      <c r="DT281" s="199">
        <v>0</v>
      </c>
      <c r="DU281" s="200"/>
      <c r="DV281" s="199">
        <v>0</v>
      </c>
      <c r="DW281" s="200"/>
      <c r="DX281" s="199">
        <v>0</v>
      </c>
      <c r="DY281" s="200"/>
      <c r="DZ281" s="199">
        <v>0</v>
      </c>
      <c r="EA281" s="200"/>
      <c r="EB281" s="199">
        <v>0</v>
      </c>
      <c r="EC281" s="200"/>
      <c r="ED281" s="199">
        <v>0</v>
      </c>
      <c r="EE281" s="200"/>
      <c r="EF281" s="199">
        <v>0</v>
      </c>
      <c r="EG281" s="200"/>
      <c r="EH281" s="199">
        <v>0</v>
      </c>
      <c r="EI281" s="200"/>
      <c r="EJ281" s="199">
        <v>0</v>
      </c>
      <c r="EK281" s="200"/>
      <c r="EL281" s="199">
        <v>0</v>
      </c>
      <c r="EM281" s="200"/>
      <c r="EN281" s="199">
        <v>0</v>
      </c>
      <c r="EO281" s="200"/>
      <c r="EP281" s="199">
        <v>0</v>
      </c>
      <c r="EQ281" s="200"/>
      <c r="ER281" s="199">
        <v>0</v>
      </c>
      <c r="ES281" s="200"/>
      <c r="ET281" s="199">
        <v>0</v>
      </c>
      <c r="EU281" s="200"/>
      <c r="EV281" s="199">
        <v>0</v>
      </c>
      <c r="EW281" s="200"/>
      <c r="EX281" s="199">
        <v>0</v>
      </c>
      <c r="EY281" s="200"/>
      <c r="EZ281" s="199">
        <v>0</v>
      </c>
      <c r="FA281" s="200"/>
      <c r="FB281" s="199">
        <v>0</v>
      </c>
      <c r="FC281" s="200"/>
      <c r="FD281" s="199">
        <v>0</v>
      </c>
      <c r="FE281" s="200"/>
      <c r="FF281" s="199">
        <v>0</v>
      </c>
      <c r="FG281" s="200"/>
      <c r="FH281" s="199">
        <v>0</v>
      </c>
      <c r="FI281" s="200"/>
      <c r="FJ281" s="199">
        <v>0</v>
      </c>
      <c r="FK281" s="200"/>
      <c r="FL281" s="199">
        <v>0</v>
      </c>
      <c r="FM281" s="200"/>
      <c r="FN281" s="199">
        <v>0</v>
      </c>
      <c r="FO281" s="200"/>
      <c r="FP281" s="199">
        <v>0</v>
      </c>
      <c r="FQ281" s="200"/>
      <c r="FR281" s="199">
        <v>0</v>
      </c>
      <c r="FS281" s="200"/>
      <c r="FT281" s="199">
        <v>0</v>
      </c>
      <c r="FU281" s="200"/>
      <c r="FV281" s="199">
        <v>0</v>
      </c>
      <c r="FW281" s="200"/>
      <c r="FX281" s="199">
        <v>0</v>
      </c>
      <c r="FY281" s="200"/>
      <c r="FZ281" s="199">
        <v>0</v>
      </c>
      <c r="GA281" s="200"/>
      <c r="GB281" s="199">
        <v>0</v>
      </c>
      <c r="GC281" s="200"/>
      <c r="GD281" s="199">
        <v>0</v>
      </c>
      <c r="GE281" s="200"/>
      <c r="GF281" s="199">
        <v>0</v>
      </c>
      <c r="GG281" s="200"/>
      <c r="GH281" s="199">
        <v>0</v>
      </c>
      <c r="GI281" s="200"/>
      <c r="GJ281" s="199">
        <v>0</v>
      </c>
      <c r="GK281" s="200"/>
      <c r="GL281" s="199">
        <v>0</v>
      </c>
      <c r="GM281" s="200"/>
      <c r="GN281" s="199">
        <v>0</v>
      </c>
      <c r="GO281" s="200"/>
      <c r="GP281" s="199">
        <v>0</v>
      </c>
      <c r="GQ281" s="200"/>
      <c r="GR281" s="199">
        <v>0</v>
      </c>
      <c r="GS281" s="200"/>
      <c r="GT281" s="199">
        <v>0</v>
      </c>
      <c r="GU281" s="200"/>
      <c r="GV281" s="199">
        <v>0</v>
      </c>
      <c r="GW281" s="200"/>
      <c r="GX281" s="199">
        <v>0</v>
      </c>
      <c r="GY281" s="200"/>
      <c r="GZ281" s="199">
        <v>0</v>
      </c>
      <c r="HA281" s="200"/>
      <c r="HB281" s="199">
        <v>0</v>
      </c>
      <c r="HC281" s="200"/>
      <c r="HD281" s="199">
        <v>0</v>
      </c>
      <c r="HE281" s="200"/>
      <c r="HF281" s="199">
        <v>0</v>
      </c>
      <c r="HG281" s="200"/>
      <c r="HH281" s="199">
        <v>0</v>
      </c>
      <c r="HI281" s="200"/>
      <c r="HJ281" s="199">
        <v>0</v>
      </c>
      <c r="HK281" s="200"/>
      <c r="HL281" s="199">
        <v>0</v>
      </c>
      <c r="HM281" s="200"/>
      <c r="HN281" s="199">
        <v>0</v>
      </c>
      <c r="HO281" s="200"/>
      <c r="HP281" s="199">
        <v>0</v>
      </c>
      <c r="HQ281" s="200"/>
      <c r="HR281" s="199">
        <v>0</v>
      </c>
      <c r="HS281" s="200"/>
      <c r="HT281" s="199">
        <v>0</v>
      </c>
      <c r="HU281" s="200"/>
      <c r="HV281" s="199">
        <v>0</v>
      </c>
      <c r="HW281" s="200"/>
      <c r="HX281" s="199">
        <v>0</v>
      </c>
      <c r="HY281" s="200">
        <v>0</v>
      </c>
      <c r="HZ281" s="199">
        <v>0</v>
      </c>
      <c r="IA281" s="200">
        <v>0</v>
      </c>
      <c r="IB281" s="199">
        <v>0</v>
      </c>
      <c r="IC281" s="200">
        <v>0</v>
      </c>
      <c r="ID281" s="199">
        <v>0</v>
      </c>
      <c r="IE281" s="200">
        <v>0</v>
      </c>
      <c r="IF281" s="199">
        <v>0</v>
      </c>
      <c r="IG281" s="200">
        <v>0</v>
      </c>
      <c r="IH281" s="199">
        <v>0</v>
      </c>
      <c r="II281" s="200">
        <v>0</v>
      </c>
    </row>
    <row r="282" spans="1:243" ht="15.75" customHeight="1" x14ac:dyDescent="0.2">
      <c r="A282" s="604"/>
      <c r="B282" s="598"/>
      <c r="C282" s="613"/>
      <c r="D282" s="8">
        <v>0</v>
      </c>
      <c r="E282" s="537"/>
      <c r="F282" s="201"/>
      <c r="G282" s="202" t="s">
        <v>667</v>
      </c>
      <c r="H282" s="201"/>
      <c r="I282" s="202" t="s">
        <v>667</v>
      </c>
      <c r="J282" s="201"/>
      <c r="K282" s="202" t="s">
        <v>667</v>
      </c>
      <c r="L282" s="201"/>
      <c r="M282" s="202" t="s">
        <v>667</v>
      </c>
      <c r="N282" s="201"/>
      <c r="O282" s="202" t="s">
        <v>667</v>
      </c>
      <c r="P282" s="201"/>
      <c r="Q282" s="202" t="s">
        <v>667</v>
      </c>
      <c r="R282" s="201"/>
      <c r="S282" s="202" t="s">
        <v>667</v>
      </c>
      <c r="T282" s="201"/>
      <c r="U282" s="202" t="s">
        <v>667</v>
      </c>
      <c r="V282" s="201"/>
      <c r="W282" s="202" t="s">
        <v>667</v>
      </c>
      <c r="X282" s="201"/>
      <c r="Y282" s="202" t="s">
        <v>667</v>
      </c>
      <c r="Z282" s="201"/>
      <c r="AA282" s="202" t="s">
        <v>667</v>
      </c>
      <c r="AB282" s="201"/>
      <c r="AC282" s="202" t="s">
        <v>667</v>
      </c>
      <c r="AD282" s="201"/>
      <c r="AE282" s="202" t="s">
        <v>667</v>
      </c>
      <c r="AF282" s="201"/>
      <c r="AG282" s="202" t="s">
        <v>667</v>
      </c>
      <c r="AH282" s="201"/>
      <c r="AI282" s="202" t="s">
        <v>667</v>
      </c>
      <c r="AJ282" s="201"/>
      <c r="AK282" s="202" t="s">
        <v>667</v>
      </c>
      <c r="AL282" s="201"/>
      <c r="AM282" s="202" t="s">
        <v>667</v>
      </c>
      <c r="AN282" s="201"/>
      <c r="AO282" s="202" t="s">
        <v>667</v>
      </c>
      <c r="AP282" s="201"/>
      <c r="AQ282" s="202" t="s">
        <v>667</v>
      </c>
      <c r="AR282" s="201"/>
      <c r="AS282" s="202" t="s">
        <v>667</v>
      </c>
      <c r="AT282" s="201"/>
      <c r="AU282" s="202" t="s">
        <v>667</v>
      </c>
      <c r="AV282" s="201"/>
      <c r="AW282" s="202" t="s">
        <v>667</v>
      </c>
      <c r="AX282" s="201"/>
      <c r="AY282" s="202" t="s">
        <v>667</v>
      </c>
      <c r="AZ282" s="201"/>
      <c r="BA282" s="202" t="s">
        <v>667</v>
      </c>
      <c r="BB282" s="201"/>
      <c r="BC282" s="202" t="s">
        <v>667</v>
      </c>
      <c r="BD282" s="201"/>
      <c r="BE282" s="202" t="s">
        <v>667</v>
      </c>
      <c r="BF282" s="201"/>
      <c r="BG282" s="202" t="s">
        <v>667</v>
      </c>
      <c r="BH282" s="201"/>
      <c r="BI282" s="202" t="s">
        <v>667</v>
      </c>
      <c r="BJ282" s="201"/>
      <c r="BK282" s="202" t="s">
        <v>667</v>
      </c>
      <c r="BL282" s="201"/>
      <c r="BM282" s="202" t="s">
        <v>667</v>
      </c>
      <c r="BN282" s="201"/>
      <c r="BO282" s="202" t="s">
        <v>667</v>
      </c>
      <c r="BP282" s="201"/>
      <c r="BQ282" s="202" t="s">
        <v>667</v>
      </c>
      <c r="BR282" s="201"/>
      <c r="BS282" s="202" t="s">
        <v>667</v>
      </c>
      <c r="BT282" s="201"/>
      <c r="BU282" s="202" t="s">
        <v>667</v>
      </c>
      <c r="BV282" s="201"/>
      <c r="BW282" s="202" t="s">
        <v>667</v>
      </c>
      <c r="BX282" s="201"/>
      <c r="BY282" s="202" t="s">
        <v>667</v>
      </c>
      <c r="BZ282" s="201"/>
      <c r="CA282" s="202" t="s">
        <v>667</v>
      </c>
      <c r="CB282" s="201"/>
      <c r="CC282" s="202" t="s">
        <v>667</v>
      </c>
      <c r="CD282" s="201"/>
      <c r="CE282" s="202" t="s">
        <v>667</v>
      </c>
      <c r="CF282" s="201"/>
      <c r="CG282" s="202" t="s">
        <v>667</v>
      </c>
      <c r="CH282" s="201"/>
      <c r="CI282" s="202" t="s">
        <v>667</v>
      </c>
      <c r="CJ282" s="201"/>
      <c r="CK282" s="202" t="s">
        <v>667</v>
      </c>
      <c r="CL282" s="201"/>
      <c r="CM282" s="202" t="s">
        <v>667</v>
      </c>
      <c r="CN282" s="201"/>
      <c r="CO282" s="202" t="s">
        <v>667</v>
      </c>
      <c r="CP282" s="201"/>
      <c r="CQ282" s="202" t="s">
        <v>667</v>
      </c>
      <c r="CR282" s="201"/>
      <c r="CS282" s="202" t="s">
        <v>667</v>
      </c>
      <c r="CT282" s="201"/>
      <c r="CU282" s="202" t="s">
        <v>667</v>
      </c>
      <c r="CV282" s="201"/>
      <c r="CW282" s="202" t="s">
        <v>667</v>
      </c>
      <c r="CX282" s="201"/>
      <c r="CY282" s="202" t="s">
        <v>667</v>
      </c>
      <c r="CZ282" s="201"/>
      <c r="DA282" s="202" t="s">
        <v>667</v>
      </c>
      <c r="DB282" s="201"/>
      <c r="DC282" s="202" t="s">
        <v>667</v>
      </c>
      <c r="DD282" s="201"/>
      <c r="DE282" s="202" t="s">
        <v>667</v>
      </c>
      <c r="DF282" s="201"/>
      <c r="DG282" s="202" t="s">
        <v>667</v>
      </c>
      <c r="DH282" s="201"/>
      <c r="DI282" s="202" t="s">
        <v>667</v>
      </c>
      <c r="DJ282" s="201"/>
      <c r="DK282" s="202" t="s">
        <v>667</v>
      </c>
      <c r="DL282" s="201"/>
      <c r="DM282" s="202" t="s">
        <v>667</v>
      </c>
      <c r="DN282" s="201"/>
      <c r="DO282" s="202" t="s">
        <v>667</v>
      </c>
      <c r="DP282" s="201"/>
      <c r="DQ282" s="202" t="s">
        <v>667</v>
      </c>
      <c r="DR282" s="201"/>
      <c r="DS282" s="202" t="s">
        <v>667</v>
      </c>
      <c r="DT282" s="201"/>
      <c r="DU282" s="202" t="s">
        <v>667</v>
      </c>
      <c r="DV282" s="201"/>
      <c r="DW282" s="202" t="s">
        <v>667</v>
      </c>
      <c r="DX282" s="201"/>
      <c r="DY282" s="202" t="s">
        <v>667</v>
      </c>
      <c r="DZ282" s="201"/>
      <c r="EA282" s="202" t="s">
        <v>667</v>
      </c>
      <c r="EB282" s="201"/>
      <c r="EC282" s="202" t="s">
        <v>667</v>
      </c>
      <c r="ED282" s="201"/>
      <c r="EE282" s="202" t="s">
        <v>667</v>
      </c>
      <c r="EF282" s="201"/>
      <c r="EG282" s="202" t="s">
        <v>667</v>
      </c>
      <c r="EH282" s="201"/>
      <c r="EI282" s="202" t="s">
        <v>667</v>
      </c>
      <c r="EJ282" s="201"/>
      <c r="EK282" s="202" t="s">
        <v>667</v>
      </c>
      <c r="EL282" s="201"/>
      <c r="EM282" s="202" t="s">
        <v>667</v>
      </c>
      <c r="EN282" s="201"/>
      <c r="EO282" s="202" t="s">
        <v>667</v>
      </c>
      <c r="EP282" s="201"/>
      <c r="EQ282" s="202" t="s">
        <v>667</v>
      </c>
      <c r="ER282" s="201"/>
      <c r="ES282" s="202" t="s">
        <v>667</v>
      </c>
      <c r="ET282" s="201"/>
      <c r="EU282" s="202" t="s">
        <v>667</v>
      </c>
      <c r="EV282" s="201"/>
      <c r="EW282" s="202" t="s">
        <v>667</v>
      </c>
      <c r="EX282" s="201"/>
      <c r="EY282" s="202" t="s">
        <v>667</v>
      </c>
      <c r="EZ282" s="201"/>
      <c r="FA282" s="202" t="s">
        <v>667</v>
      </c>
      <c r="FB282" s="201"/>
      <c r="FC282" s="202" t="s">
        <v>667</v>
      </c>
      <c r="FD282" s="201"/>
      <c r="FE282" s="202" t="s">
        <v>667</v>
      </c>
      <c r="FF282" s="201"/>
      <c r="FG282" s="202" t="s">
        <v>667</v>
      </c>
      <c r="FH282" s="201"/>
      <c r="FI282" s="202" t="s">
        <v>667</v>
      </c>
      <c r="FJ282" s="201"/>
      <c r="FK282" s="202" t="s">
        <v>667</v>
      </c>
      <c r="FL282" s="201"/>
      <c r="FM282" s="202" t="s">
        <v>667</v>
      </c>
      <c r="FN282" s="201"/>
      <c r="FO282" s="202" t="s">
        <v>667</v>
      </c>
      <c r="FP282" s="201"/>
      <c r="FQ282" s="202" t="s">
        <v>667</v>
      </c>
      <c r="FR282" s="201"/>
      <c r="FS282" s="202" t="s">
        <v>667</v>
      </c>
      <c r="FT282" s="201"/>
      <c r="FU282" s="202" t="s">
        <v>667</v>
      </c>
      <c r="FV282" s="201"/>
      <c r="FW282" s="202" t="s">
        <v>667</v>
      </c>
      <c r="FX282" s="201"/>
      <c r="FY282" s="202" t="s">
        <v>667</v>
      </c>
      <c r="FZ282" s="201"/>
      <c r="GA282" s="202" t="s">
        <v>667</v>
      </c>
      <c r="GB282" s="201"/>
      <c r="GC282" s="202" t="s">
        <v>667</v>
      </c>
      <c r="GD282" s="201"/>
      <c r="GE282" s="202" t="s">
        <v>667</v>
      </c>
      <c r="GF282" s="201"/>
      <c r="GG282" s="202" t="s">
        <v>667</v>
      </c>
      <c r="GH282" s="201"/>
      <c r="GI282" s="202" t="s">
        <v>667</v>
      </c>
      <c r="GJ282" s="201"/>
      <c r="GK282" s="202" t="s">
        <v>667</v>
      </c>
      <c r="GL282" s="201"/>
      <c r="GM282" s="202" t="s">
        <v>667</v>
      </c>
      <c r="GN282" s="201"/>
      <c r="GO282" s="202" t="s">
        <v>667</v>
      </c>
      <c r="GP282" s="201"/>
      <c r="GQ282" s="202" t="s">
        <v>667</v>
      </c>
      <c r="GR282" s="201"/>
      <c r="GS282" s="202" t="s">
        <v>667</v>
      </c>
      <c r="GT282" s="201"/>
      <c r="GU282" s="202" t="s">
        <v>667</v>
      </c>
      <c r="GV282" s="201"/>
      <c r="GW282" s="202" t="s">
        <v>667</v>
      </c>
      <c r="GX282" s="201"/>
      <c r="GY282" s="202" t="s">
        <v>667</v>
      </c>
      <c r="GZ282" s="201"/>
      <c r="HA282" s="202" t="s">
        <v>667</v>
      </c>
      <c r="HB282" s="201"/>
      <c r="HC282" s="202" t="s">
        <v>667</v>
      </c>
      <c r="HD282" s="201"/>
      <c r="HE282" s="202" t="s">
        <v>667</v>
      </c>
      <c r="HF282" s="201"/>
      <c r="HG282" s="202" t="s">
        <v>667</v>
      </c>
      <c r="HH282" s="201"/>
      <c r="HI282" s="202" t="s">
        <v>667</v>
      </c>
      <c r="HJ282" s="201"/>
      <c r="HK282" s="202" t="s">
        <v>667</v>
      </c>
      <c r="HL282" s="201"/>
      <c r="HM282" s="202" t="s">
        <v>667</v>
      </c>
      <c r="HN282" s="201"/>
      <c r="HO282" s="202" t="s">
        <v>667</v>
      </c>
      <c r="HP282" s="201"/>
      <c r="HQ282" s="202" t="s">
        <v>667</v>
      </c>
      <c r="HR282" s="201"/>
      <c r="HS282" s="202" t="s">
        <v>667</v>
      </c>
      <c r="HT282" s="201"/>
      <c r="HU282" s="202" t="s">
        <v>667</v>
      </c>
      <c r="HV282" s="201"/>
      <c r="HW282" s="202" t="s">
        <v>667</v>
      </c>
      <c r="HX282" s="201"/>
      <c r="HY282" s="202" t="s">
        <v>667</v>
      </c>
      <c r="HZ282" s="201"/>
      <c r="IA282" s="202" t="s">
        <v>667</v>
      </c>
      <c r="IB282" s="201"/>
      <c r="IC282" s="202" t="s">
        <v>667</v>
      </c>
      <c r="ID282" s="201"/>
      <c r="IE282" s="202" t="s">
        <v>667</v>
      </c>
      <c r="IF282" s="201"/>
      <c r="IG282" s="202" t="s">
        <v>667</v>
      </c>
      <c r="IH282" s="201"/>
      <c r="II282" s="202" t="s">
        <v>667</v>
      </c>
    </row>
    <row r="283" spans="1:243" ht="15.75" customHeight="1" x14ac:dyDescent="0.2">
      <c r="A283" s="604"/>
      <c r="B283" s="598"/>
      <c r="C283" s="613"/>
      <c r="D283" s="9">
        <v>0</v>
      </c>
      <c r="E283" s="538" t="s">
        <v>7</v>
      </c>
      <c r="F283" s="195">
        <v>0</v>
      </c>
      <c r="G283" s="196"/>
      <c r="H283" s="195">
        <v>0</v>
      </c>
      <c r="I283" s="196"/>
      <c r="J283" s="195">
        <v>0</v>
      </c>
      <c r="K283" s="196"/>
      <c r="L283" s="195">
        <v>0</v>
      </c>
      <c r="M283" s="196"/>
      <c r="N283" s="195">
        <v>0</v>
      </c>
      <c r="O283" s="196"/>
      <c r="P283" s="195">
        <v>0</v>
      </c>
      <c r="Q283" s="196"/>
      <c r="R283" s="195">
        <v>0</v>
      </c>
      <c r="S283" s="196"/>
      <c r="T283" s="195">
        <v>0</v>
      </c>
      <c r="U283" s="196"/>
      <c r="V283" s="195">
        <v>0</v>
      </c>
      <c r="W283" s="196"/>
      <c r="X283" s="195">
        <v>0</v>
      </c>
      <c r="Y283" s="196"/>
      <c r="Z283" s="195">
        <v>0</v>
      </c>
      <c r="AA283" s="196"/>
      <c r="AB283" s="195">
        <v>0</v>
      </c>
      <c r="AC283" s="196"/>
      <c r="AD283" s="195">
        <v>0</v>
      </c>
      <c r="AE283" s="196"/>
      <c r="AF283" s="195">
        <v>0</v>
      </c>
      <c r="AG283" s="196"/>
      <c r="AH283" s="195">
        <v>0</v>
      </c>
      <c r="AI283" s="196"/>
      <c r="AJ283" s="195">
        <v>0</v>
      </c>
      <c r="AK283" s="196"/>
      <c r="AL283" s="195">
        <v>0</v>
      </c>
      <c r="AM283" s="196"/>
      <c r="AN283" s="195">
        <v>0</v>
      </c>
      <c r="AO283" s="196"/>
      <c r="AP283" s="195">
        <v>0</v>
      </c>
      <c r="AQ283" s="196"/>
      <c r="AR283" s="195">
        <v>0</v>
      </c>
      <c r="AS283" s="196"/>
      <c r="AT283" s="195">
        <v>0</v>
      </c>
      <c r="AU283" s="196"/>
      <c r="AV283" s="195">
        <v>0</v>
      </c>
      <c r="AW283" s="196"/>
      <c r="AX283" s="195">
        <v>0</v>
      </c>
      <c r="AY283" s="196"/>
      <c r="AZ283" s="195">
        <v>0</v>
      </c>
      <c r="BA283" s="196"/>
      <c r="BB283" s="195">
        <v>0</v>
      </c>
      <c r="BC283" s="196"/>
      <c r="BD283" s="195">
        <v>0</v>
      </c>
      <c r="BE283" s="196"/>
      <c r="BF283" s="195">
        <v>0</v>
      </c>
      <c r="BG283" s="196"/>
      <c r="BH283" s="195">
        <v>0</v>
      </c>
      <c r="BI283" s="196"/>
      <c r="BJ283" s="195">
        <v>0</v>
      </c>
      <c r="BK283" s="196"/>
      <c r="BL283" s="195">
        <v>0</v>
      </c>
      <c r="BM283" s="196"/>
      <c r="BN283" s="195">
        <v>0</v>
      </c>
      <c r="BO283" s="196"/>
      <c r="BP283" s="195">
        <v>0</v>
      </c>
      <c r="BQ283" s="196"/>
      <c r="BR283" s="195">
        <v>0</v>
      </c>
      <c r="BS283" s="196"/>
      <c r="BT283" s="195">
        <v>0</v>
      </c>
      <c r="BU283" s="196"/>
      <c r="BV283" s="195">
        <v>0</v>
      </c>
      <c r="BW283" s="196"/>
      <c r="BX283" s="195">
        <v>0</v>
      </c>
      <c r="BY283" s="196"/>
      <c r="BZ283" s="195">
        <v>0</v>
      </c>
      <c r="CA283" s="196"/>
      <c r="CB283" s="195">
        <v>0</v>
      </c>
      <c r="CC283" s="196"/>
      <c r="CD283" s="195">
        <v>0</v>
      </c>
      <c r="CE283" s="196"/>
      <c r="CF283" s="195">
        <v>0</v>
      </c>
      <c r="CG283" s="196"/>
      <c r="CH283" s="195">
        <v>0</v>
      </c>
      <c r="CI283" s="196"/>
      <c r="CJ283" s="195">
        <v>0</v>
      </c>
      <c r="CK283" s="196"/>
      <c r="CL283" s="195">
        <v>0</v>
      </c>
      <c r="CM283" s="196"/>
      <c r="CN283" s="195">
        <v>0</v>
      </c>
      <c r="CO283" s="196"/>
      <c r="CP283" s="195">
        <v>0</v>
      </c>
      <c r="CQ283" s="196"/>
      <c r="CR283" s="195">
        <v>0</v>
      </c>
      <c r="CS283" s="196"/>
      <c r="CT283" s="195">
        <v>0</v>
      </c>
      <c r="CU283" s="196"/>
      <c r="CV283" s="195">
        <v>0</v>
      </c>
      <c r="CW283" s="196"/>
      <c r="CX283" s="195">
        <v>0</v>
      </c>
      <c r="CY283" s="196"/>
      <c r="CZ283" s="195">
        <v>0</v>
      </c>
      <c r="DA283" s="196"/>
      <c r="DB283" s="195">
        <v>0</v>
      </c>
      <c r="DC283" s="196"/>
      <c r="DD283" s="195">
        <v>0</v>
      </c>
      <c r="DE283" s="196"/>
      <c r="DF283" s="195">
        <v>0</v>
      </c>
      <c r="DG283" s="196"/>
      <c r="DH283" s="195">
        <v>0</v>
      </c>
      <c r="DI283" s="196"/>
      <c r="DJ283" s="195">
        <v>0</v>
      </c>
      <c r="DK283" s="196"/>
      <c r="DL283" s="195">
        <v>0</v>
      </c>
      <c r="DM283" s="196"/>
      <c r="DN283" s="195">
        <v>0</v>
      </c>
      <c r="DO283" s="196"/>
      <c r="DP283" s="195">
        <v>0</v>
      </c>
      <c r="DQ283" s="196"/>
      <c r="DR283" s="195">
        <v>0</v>
      </c>
      <c r="DS283" s="196"/>
      <c r="DT283" s="195">
        <v>0</v>
      </c>
      <c r="DU283" s="196"/>
      <c r="DV283" s="195">
        <v>0</v>
      </c>
      <c r="DW283" s="196"/>
      <c r="DX283" s="195">
        <v>0</v>
      </c>
      <c r="DY283" s="196"/>
      <c r="DZ283" s="195">
        <v>0</v>
      </c>
      <c r="EA283" s="196"/>
      <c r="EB283" s="195">
        <v>0</v>
      </c>
      <c r="EC283" s="196"/>
      <c r="ED283" s="195">
        <v>0</v>
      </c>
      <c r="EE283" s="196"/>
      <c r="EF283" s="195">
        <v>0</v>
      </c>
      <c r="EG283" s="196"/>
      <c r="EH283" s="195">
        <v>0</v>
      </c>
      <c r="EI283" s="196"/>
      <c r="EJ283" s="195">
        <v>0</v>
      </c>
      <c r="EK283" s="196"/>
      <c r="EL283" s="195">
        <v>0</v>
      </c>
      <c r="EM283" s="196"/>
      <c r="EN283" s="195">
        <v>0</v>
      </c>
      <c r="EO283" s="196"/>
      <c r="EP283" s="195">
        <v>0</v>
      </c>
      <c r="EQ283" s="196"/>
      <c r="ER283" s="195">
        <v>0</v>
      </c>
      <c r="ES283" s="196"/>
      <c r="ET283" s="195">
        <v>0</v>
      </c>
      <c r="EU283" s="196"/>
      <c r="EV283" s="195">
        <v>0</v>
      </c>
      <c r="EW283" s="196"/>
      <c r="EX283" s="195">
        <v>0</v>
      </c>
      <c r="EY283" s="196"/>
      <c r="EZ283" s="195">
        <v>0</v>
      </c>
      <c r="FA283" s="196"/>
      <c r="FB283" s="195">
        <v>0</v>
      </c>
      <c r="FC283" s="196"/>
      <c r="FD283" s="195">
        <v>0</v>
      </c>
      <c r="FE283" s="196"/>
      <c r="FF283" s="195">
        <v>0</v>
      </c>
      <c r="FG283" s="196"/>
      <c r="FH283" s="195">
        <v>0</v>
      </c>
      <c r="FI283" s="196"/>
      <c r="FJ283" s="195">
        <v>0</v>
      </c>
      <c r="FK283" s="196"/>
      <c r="FL283" s="195">
        <v>0</v>
      </c>
      <c r="FM283" s="196"/>
      <c r="FN283" s="195">
        <v>0</v>
      </c>
      <c r="FO283" s="196"/>
      <c r="FP283" s="195">
        <v>0</v>
      </c>
      <c r="FQ283" s="196"/>
      <c r="FR283" s="195">
        <v>0</v>
      </c>
      <c r="FS283" s="196"/>
      <c r="FT283" s="195">
        <v>0</v>
      </c>
      <c r="FU283" s="196"/>
      <c r="FV283" s="195">
        <v>0</v>
      </c>
      <c r="FW283" s="196"/>
      <c r="FX283" s="195">
        <v>0</v>
      </c>
      <c r="FY283" s="196"/>
      <c r="FZ283" s="195">
        <v>0</v>
      </c>
      <c r="GA283" s="196"/>
      <c r="GB283" s="195">
        <v>0</v>
      </c>
      <c r="GC283" s="196"/>
      <c r="GD283" s="195">
        <v>0</v>
      </c>
      <c r="GE283" s="196"/>
      <c r="GF283" s="195">
        <v>0</v>
      </c>
      <c r="GG283" s="196"/>
      <c r="GH283" s="195">
        <v>0</v>
      </c>
      <c r="GI283" s="196"/>
      <c r="GJ283" s="195">
        <v>0</v>
      </c>
      <c r="GK283" s="196"/>
      <c r="GL283" s="195">
        <v>0</v>
      </c>
      <c r="GM283" s="196"/>
      <c r="GN283" s="195">
        <v>0</v>
      </c>
      <c r="GO283" s="196"/>
      <c r="GP283" s="195">
        <v>0</v>
      </c>
      <c r="GQ283" s="196"/>
      <c r="GR283" s="195">
        <v>0</v>
      </c>
      <c r="GS283" s="196"/>
      <c r="GT283" s="195">
        <v>0</v>
      </c>
      <c r="GU283" s="196"/>
      <c r="GV283" s="195">
        <v>0</v>
      </c>
      <c r="GW283" s="196"/>
      <c r="GX283" s="195">
        <v>0</v>
      </c>
      <c r="GY283" s="196"/>
      <c r="GZ283" s="195">
        <v>0</v>
      </c>
      <c r="HA283" s="196"/>
      <c r="HB283" s="195">
        <v>0</v>
      </c>
      <c r="HC283" s="196"/>
      <c r="HD283" s="195">
        <v>0</v>
      </c>
      <c r="HE283" s="196"/>
      <c r="HF283" s="195">
        <v>0</v>
      </c>
      <c r="HG283" s="196"/>
      <c r="HH283" s="195">
        <v>0</v>
      </c>
      <c r="HI283" s="196"/>
      <c r="HJ283" s="195">
        <v>0</v>
      </c>
      <c r="HK283" s="196"/>
      <c r="HL283" s="195">
        <v>0</v>
      </c>
      <c r="HM283" s="196"/>
      <c r="HN283" s="195">
        <v>0</v>
      </c>
      <c r="HO283" s="196"/>
      <c r="HP283" s="195">
        <v>0</v>
      </c>
      <c r="HQ283" s="196"/>
      <c r="HR283" s="195">
        <v>0</v>
      </c>
      <c r="HS283" s="196"/>
      <c r="HT283" s="195">
        <v>0</v>
      </c>
      <c r="HU283" s="196"/>
      <c r="HV283" s="195">
        <v>0</v>
      </c>
      <c r="HW283" s="196"/>
      <c r="HX283" s="195">
        <v>0</v>
      </c>
      <c r="HY283" s="196">
        <v>0</v>
      </c>
      <c r="HZ283" s="195">
        <v>0</v>
      </c>
      <c r="IA283" s="196">
        <v>0</v>
      </c>
      <c r="IB283" s="195">
        <v>0</v>
      </c>
      <c r="IC283" s="196">
        <v>0</v>
      </c>
      <c r="ID283" s="195">
        <v>0</v>
      </c>
      <c r="IE283" s="196">
        <v>0</v>
      </c>
      <c r="IF283" s="195">
        <v>0</v>
      </c>
      <c r="IG283" s="196">
        <v>0</v>
      </c>
      <c r="IH283" s="195">
        <v>0</v>
      </c>
      <c r="II283" s="196">
        <v>0</v>
      </c>
    </row>
    <row r="284" spans="1:243" ht="15.75" customHeight="1" x14ac:dyDescent="0.2">
      <c r="A284" s="604"/>
      <c r="B284" s="598"/>
      <c r="C284" s="613"/>
      <c r="D284" s="7" t="s">
        <v>8</v>
      </c>
      <c r="E284" s="537"/>
      <c r="F284" s="203"/>
      <c r="G284" s="204" t="s">
        <v>667</v>
      </c>
      <c r="H284" s="203"/>
      <c r="I284" s="204" t="s">
        <v>667</v>
      </c>
      <c r="J284" s="203"/>
      <c r="K284" s="204" t="s">
        <v>667</v>
      </c>
      <c r="L284" s="203"/>
      <c r="M284" s="204" t="s">
        <v>667</v>
      </c>
      <c r="N284" s="203"/>
      <c r="O284" s="204" t="s">
        <v>667</v>
      </c>
      <c r="P284" s="203"/>
      <c r="Q284" s="204" t="s">
        <v>667</v>
      </c>
      <c r="R284" s="203"/>
      <c r="S284" s="204" t="s">
        <v>667</v>
      </c>
      <c r="T284" s="203"/>
      <c r="U284" s="204" t="s">
        <v>667</v>
      </c>
      <c r="V284" s="203"/>
      <c r="W284" s="204" t="s">
        <v>667</v>
      </c>
      <c r="X284" s="203"/>
      <c r="Y284" s="204" t="s">
        <v>667</v>
      </c>
      <c r="Z284" s="203"/>
      <c r="AA284" s="204" t="s">
        <v>667</v>
      </c>
      <c r="AB284" s="203"/>
      <c r="AC284" s="204" t="s">
        <v>667</v>
      </c>
      <c r="AD284" s="203"/>
      <c r="AE284" s="204" t="s">
        <v>667</v>
      </c>
      <c r="AF284" s="203"/>
      <c r="AG284" s="204" t="s">
        <v>667</v>
      </c>
      <c r="AH284" s="203"/>
      <c r="AI284" s="204" t="s">
        <v>667</v>
      </c>
      <c r="AJ284" s="203"/>
      <c r="AK284" s="204" t="s">
        <v>667</v>
      </c>
      <c r="AL284" s="203"/>
      <c r="AM284" s="204" t="s">
        <v>667</v>
      </c>
      <c r="AN284" s="203"/>
      <c r="AO284" s="204" t="s">
        <v>667</v>
      </c>
      <c r="AP284" s="203"/>
      <c r="AQ284" s="204" t="s">
        <v>667</v>
      </c>
      <c r="AR284" s="203"/>
      <c r="AS284" s="204" t="s">
        <v>667</v>
      </c>
      <c r="AT284" s="203"/>
      <c r="AU284" s="204" t="s">
        <v>667</v>
      </c>
      <c r="AV284" s="203"/>
      <c r="AW284" s="204" t="s">
        <v>667</v>
      </c>
      <c r="AX284" s="203"/>
      <c r="AY284" s="204" t="s">
        <v>667</v>
      </c>
      <c r="AZ284" s="203"/>
      <c r="BA284" s="204" t="s">
        <v>667</v>
      </c>
      <c r="BB284" s="203"/>
      <c r="BC284" s="204" t="s">
        <v>667</v>
      </c>
      <c r="BD284" s="203"/>
      <c r="BE284" s="204" t="s">
        <v>667</v>
      </c>
      <c r="BF284" s="203"/>
      <c r="BG284" s="204" t="s">
        <v>667</v>
      </c>
      <c r="BH284" s="203"/>
      <c r="BI284" s="204" t="s">
        <v>667</v>
      </c>
      <c r="BJ284" s="203"/>
      <c r="BK284" s="204" t="s">
        <v>667</v>
      </c>
      <c r="BL284" s="203"/>
      <c r="BM284" s="204" t="s">
        <v>667</v>
      </c>
      <c r="BN284" s="203"/>
      <c r="BO284" s="204" t="s">
        <v>667</v>
      </c>
      <c r="BP284" s="203"/>
      <c r="BQ284" s="204" t="s">
        <v>667</v>
      </c>
      <c r="BR284" s="203"/>
      <c r="BS284" s="204" t="s">
        <v>667</v>
      </c>
      <c r="BT284" s="203"/>
      <c r="BU284" s="204" t="s">
        <v>667</v>
      </c>
      <c r="BV284" s="203"/>
      <c r="BW284" s="204" t="s">
        <v>667</v>
      </c>
      <c r="BX284" s="203"/>
      <c r="BY284" s="204" t="s">
        <v>667</v>
      </c>
      <c r="BZ284" s="203"/>
      <c r="CA284" s="204" t="s">
        <v>667</v>
      </c>
      <c r="CB284" s="203"/>
      <c r="CC284" s="204" t="s">
        <v>667</v>
      </c>
      <c r="CD284" s="203"/>
      <c r="CE284" s="204" t="s">
        <v>667</v>
      </c>
      <c r="CF284" s="203"/>
      <c r="CG284" s="204" t="s">
        <v>667</v>
      </c>
      <c r="CH284" s="203"/>
      <c r="CI284" s="204" t="s">
        <v>667</v>
      </c>
      <c r="CJ284" s="203"/>
      <c r="CK284" s="204" t="s">
        <v>667</v>
      </c>
      <c r="CL284" s="203"/>
      <c r="CM284" s="204" t="s">
        <v>667</v>
      </c>
      <c r="CN284" s="203"/>
      <c r="CO284" s="204" t="s">
        <v>667</v>
      </c>
      <c r="CP284" s="203"/>
      <c r="CQ284" s="204" t="s">
        <v>667</v>
      </c>
      <c r="CR284" s="203"/>
      <c r="CS284" s="204" t="s">
        <v>667</v>
      </c>
      <c r="CT284" s="203"/>
      <c r="CU284" s="204" t="s">
        <v>667</v>
      </c>
      <c r="CV284" s="203"/>
      <c r="CW284" s="204" t="s">
        <v>667</v>
      </c>
      <c r="CX284" s="203"/>
      <c r="CY284" s="204" t="s">
        <v>667</v>
      </c>
      <c r="CZ284" s="203"/>
      <c r="DA284" s="204" t="s">
        <v>667</v>
      </c>
      <c r="DB284" s="203"/>
      <c r="DC284" s="204" t="s">
        <v>667</v>
      </c>
      <c r="DD284" s="203"/>
      <c r="DE284" s="204" t="s">
        <v>667</v>
      </c>
      <c r="DF284" s="203"/>
      <c r="DG284" s="204" t="s">
        <v>667</v>
      </c>
      <c r="DH284" s="203"/>
      <c r="DI284" s="204" t="s">
        <v>667</v>
      </c>
      <c r="DJ284" s="203"/>
      <c r="DK284" s="204" t="s">
        <v>667</v>
      </c>
      <c r="DL284" s="203"/>
      <c r="DM284" s="204" t="s">
        <v>667</v>
      </c>
      <c r="DN284" s="203"/>
      <c r="DO284" s="204" t="s">
        <v>667</v>
      </c>
      <c r="DP284" s="203"/>
      <c r="DQ284" s="204" t="s">
        <v>667</v>
      </c>
      <c r="DR284" s="203"/>
      <c r="DS284" s="204" t="s">
        <v>667</v>
      </c>
      <c r="DT284" s="203"/>
      <c r="DU284" s="204" t="s">
        <v>667</v>
      </c>
      <c r="DV284" s="203"/>
      <c r="DW284" s="204" t="s">
        <v>667</v>
      </c>
      <c r="DX284" s="203"/>
      <c r="DY284" s="204" t="s">
        <v>667</v>
      </c>
      <c r="DZ284" s="203"/>
      <c r="EA284" s="204" t="s">
        <v>667</v>
      </c>
      <c r="EB284" s="203"/>
      <c r="EC284" s="204" t="s">
        <v>667</v>
      </c>
      <c r="ED284" s="203"/>
      <c r="EE284" s="204" t="s">
        <v>667</v>
      </c>
      <c r="EF284" s="203"/>
      <c r="EG284" s="204" t="s">
        <v>667</v>
      </c>
      <c r="EH284" s="203"/>
      <c r="EI284" s="204" t="s">
        <v>667</v>
      </c>
      <c r="EJ284" s="203"/>
      <c r="EK284" s="204" t="s">
        <v>667</v>
      </c>
      <c r="EL284" s="203"/>
      <c r="EM284" s="204" t="s">
        <v>667</v>
      </c>
      <c r="EN284" s="203"/>
      <c r="EO284" s="204" t="s">
        <v>667</v>
      </c>
      <c r="EP284" s="203"/>
      <c r="EQ284" s="204" t="s">
        <v>667</v>
      </c>
      <c r="ER284" s="203"/>
      <c r="ES284" s="204" t="s">
        <v>667</v>
      </c>
      <c r="ET284" s="203"/>
      <c r="EU284" s="204" t="s">
        <v>667</v>
      </c>
      <c r="EV284" s="203"/>
      <c r="EW284" s="204" t="s">
        <v>667</v>
      </c>
      <c r="EX284" s="203"/>
      <c r="EY284" s="204" t="s">
        <v>667</v>
      </c>
      <c r="EZ284" s="203"/>
      <c r="FA284" s="204" t="s">
        <v>667</v>
      </c>
      <c r="FB284" s="203"/>
      <c r="FC284" s="204" t="s">
        <v>667</v>
      </c>
      <c r="FD284" s="203"/>
      <c r="FE284" s="204" t="s">
        <v>667</v>
      </c>
      <c r="FF284" s="203"/>
      <c r="FG284" s="204" t="s">
        <v>667</v>
      </c>
      <c r="FH284" s="203"/>
      <c r="FI284" s="204" t="s">
        <v>667</v>
      </c>
      <c r="FJ284" s="203"/>
      <c r="FK284" s="204" t="s">
        <v>667</v>
      </c>
      <c r="FL284" s="203"/>
      <c r="FM284" s="204" t="s">
        <v>667</v>
      </c>
      <c r="FN284" s="203"/>
      <c r="FO284" s="204" t="s">
        <v>667</v>
      </c>
      <c r="FP284" s="203"/>
      <c r="FQ284" s="204" t="s">
        <v>667</v>
      </c>
      <c r="FR284" s="203"/>
      <c r="FS284" s="204" t="s">
        <v>667</v>
      </c>
      <c r="FT284" s="203"/>
      <c r="FU284" s="204" t="s">
        <v>667</v>
      </c>
      <c r="FV284" s="203"/>
      <c r="FW284" s="204" t="s">
        <v>667</v>
      </c>
      <c r="FX284" s="203"/>
      <c r="FY284" s="204" t="s">
        <v>667</v>
      </c>
      <c r="FZ284" s="203"/>
      <c r="GA284" s="204" t="s">
        <v>667</v>
      </c>
      <c r="GB284" s="203"/>
      <c r="GC284" s="204" t="s">
        <v>667</v>
      </c>
      <c r="GD284" s="203"/>
      <c r="GE284" s="204" t="s">
        <v>667</v>
      </c>
      <c r="GF284" s="203"/>
      <c r="GG284" s="204" t="s">
        <v>667</v>
      </c>
      <c r="GH284" s="203"/>
      <c r="GI284" s="204" t="s">
        <v>667</v>
      </c>
      <c r="GJ284" s="203"/>
      <c r="GK284" s="204" t="s">
        <v>667</v>
      </c>
      <c r="GL284" s="203"/>
      <c r="GM284" s="204" t="s">
        <v>667</v>
      </c>
      <c r="GN284" s="203"/>
      <c r="GO284" s="204" t="s">
        <v>667</v>
      </c>
      <c r="GP284" s="203"/>
      <c r="GQ284" s="204" t="s">
        <v>667</v>
      </c>
      <c r="GR284" s="203"/>
      <c r="GS284" s="204" t="s">
        <v>667</v>
      </c>
      <c r="GT284" s="203"/>
      <c r="GU284" s="204" t="s">
        <v>667</v>
      </c>
      <c r="GV284" s="203"/>
      <c r="GW284" s="204" t="s">
        <v>667</v>
      </c>
      <c r="GX284" s="203"/>
      <c r="GY284" s="204" t="s">
        <v>667</v>
      </c>
      <c r="GZ284" s="203"/>
      <c r="HA284" s="204" t="s">
        <v>667</v>
      </c>
      <c r="HB284" s="203"/>
      <c r="HC284" s="204" t="s">
        <v>667</v>
      </c>
      <c r="HD284" s="203"/>
      <c r="HE284" s="204" t="s">
        <v>667</v>
      </c>
      <c r="HF284" s="203"/>
      <c r="HG284" s="204" t="s">
        <v>667</v>
      </c>
      <c r="HH284" s="203"/>
      <c r="HI284" s="204" t="s">
        <v>667</v>
      </c>
      <c r="HJ284" s="203"/>
      <c r="HK284" s="204" t="s">
        <v>667</v>
      </c>
      <c r="HL284" s="203"/>
      <c r="HM284" s="204" t="s">
        <v>667</v>
      </c>
      <c r="HN284" s="203"/>
      <c r="HO284" s="204" t="s">
        <v>667</v>
      </c>
      <c r="HP284" s="203"/>
      <c r="HQ284" s="204" t="s">
        <v>667</v>
      </c>
      <c r="HR284" s="203"/>
      <c r="HS284" s="204" t="s">
        <v>667</v>
      </c>
      <c r="HT284" s="203"/>
      <c r="HU284" s="204" t="s">
        <v>667</v>
      </c>
      <c r="HV284" s="203"/>
      <c r="HW284" s="204" t="s">
        <v>667</v>
      </c>
      <c r="HX284" s="203"/>
      <c r="HY284" s="204" t="s">
        <v>667</v>
      </c>
      <c r="HZ284" s="203"/>
      <c r="IA284" s="204" t="s">
        <v>667</v>
      </c>
      <c r="IB284" s="203"/>
      <c r="IC284" s="204" t="s">
        <v>667</v>
      </c>
      <c r="ID284" s="203"/>
      <c r="IE284" s="204" t="s">
        <v>667</v>
      </c>
      <c r="IF284" s="203"/>
      <c r="IG284" s="204" t="s">
        <v>667</v>
      </c>
      <c r="IH284" s="203"/>
      <c r="II284" s="204" t="s">
        <v>667</v>
      </c>
    </row>
    <row r="285" spans="1:243" ht="15.75" customHeight="1" x14ac:dyDescent="0.2">
      <c r="A285" s="604"/>
      <c r="B285" s="598"/>
      <c r="C285" s="613"/>
      <c r="D285" s="10">
        <v>0</v>
      </c>
      <c r="E285" s="536" t="s">
        <v>100</v>
      </c>
      <c r="F285" s="197">
        <v>0</v>
      </c>
      <c r="G285" s="198"/>
      <c r="H285" s="197">
        <v>0</v>
      </c>
      <c r="I285" s="198"/>
      <c r="J285" s="197">
        <v>0</v>
      </c>
      <c r="K285" s="198"/>
      <c r="L285" s="197">
        <v>0</v>
      </c>
      <c r="M285" s="198"/>
      <c r="N285" s="197">
        <v>0</v>
      </c>
      <c r="O285" s="198"/>
      <c r="P285" s="197">
        <v>0</v>
      </c>
      <c r="Q285" s="198"/>
      <c r="R285" s="197">
        <v>0</v>
      </c>
      <c r="S285" s="198"/>
      <c r="T285" s="197">
        <v>0</v>
      </c>
      <c r="U285" s="198"/>
      <c r="V285" s="197">
        <v>0</v>
      </c>
      <c r="W285" s="198"/>
      <c r="X285" s="197">
        <v>0</v>
      </c>
      <c r="Y285" s="198"/>
      <c r="Z285" s="197">
        <v>0</v>
      </c>
      <c r="AA285" s="198"/>
      <c r="AB285" s="197">
        <v>0</v>
      </c>
      <c r="AC285" s="198"/>
      <c r="AD285" s="197">
        <v>0</v>
      </c>
      <c r="AE285" s="198"/>
      <c r="AF285" s="197">
        <v>0</v>
      </c>
      <c r="AG285" s="198"/>
      <c r="AH285" s="197">
        <v>0</v>
      </c>
      <c r="AI285" s="198"/>
      <c r="AJ285" s="197">
        <v>0</v>
      </c>
      <c r="AK285" s="198"/>
      <c r="AL285" s="197">
        <v>0</v>
      </c>
      <c r="AM285" s="198"/>
      <c r="AN285" s="197">
        <v>0</v>
      </c>
      <c r="AO285" s="198"/>
      <c r="AP285" s="197">
        <v>0</v>
      </c>
      <c r="AQ285" s="198"/>
      <c r="AR285" s="197">
        <v>0</v>
      </c>
      <c r="AS285" s="198"/>
      <c r="AT285" s="197">
        <v>0</v>
      </c>
      <c r="AU285" s="198"/>
      <c r="AV285" s="197">
        <v>0</v>
      </c>
      <c r="AW285" s="198"/>
      <c r="AX285" s="197">
        <v>0</v>
      </c>
      <c r="AY285" s="198"/>
      <c r="AZ285" s="197">
        <v>0</v>
      </c>
      <c r="BA285" s="198"/>
      <c r="BB285" s="197">
        <v>0</v>
      </c>
      <c r="BC285" s="198"/>
      <c r="BD285" s="197">
        <v>0</v>
      </c>
      <c r="BE285" s="198"/>
      <c r="BF285" s="197">
        <v>0</v>
      </c>
      <c r="BG285" s="198"/>
      <c r="BH285" s="197">
        <v>0</v>
      </c>
      <c r="BI285" s="198"/>
      <c r="BJ285" s="197">
        <v>0</v>
      </c>
      <c r="BK285" s="198"/>
      <c r="BL285" s="197">
        <v>0</v>
      </c>
      <c r="BM285" s="198"/>
      <c r="BN285" s="197">
        <v>0</v>
      </c>
      <c r="BO285" s="198"/>
      <c r="BP285" s="197">
        <v>0</v>
      </c>
      <c r="BQ285" s="198"/>
      <c r="BR285" s="197">
        <v>0</v>
      </c>
      <c r="BS285" s="198"/>
      <c r="BT285" s="197">
        <v>0</v>
      </c>
      <c r="BU285" s="198"/>
      <c r="BV285" s="197">
        <v>0</v>
      </c>
      <c r="BW285" s="198"/>
      <c r="BX285" s="197">
        <v>0</v>
      </c>
      <c r="BY285" s="198"/>
      <c r="BZ285" s="197">
        <v>0</v>
      </c>
      <c r="CA285" s="198"/>
      <c r="CB285" s="197">
        <v>0</v>
      </c>
      <c r="CC285" s="198"/>
      <c r="CD285" s="197">
        <v>0</v>
      </c>
      <c r="CE285" s="198"/>
      <c r="CF285" s="197">
        <v>0</v>
      </c>
      <c r="CG285" s="198"/>
      <c r="CH285" s="197">
        <v>0</v>
      </c>
      <c r="CI285" s="198"/>
      <c r="CJ285" s="197">
        <v>0</v>
      </c>
      <c r="CK285" s="198"/>
      <c r="CL285" s="197">
        <v>0</v>
      </c>
      <c r="CM285" s="198"/>
      <c r="CN285" s="197">
        <v>0</v>
      </c>
      <c r="CO285" s="198"/>
      <c r="CP285" s="197">
        <v>0</v>
      </c>
      <c r="CQ285" s="198"/>
      <c r="CR285" s="197">
        <v>0</v>
      </c>
      <c r="CS285" s="198"/>
      <c r="CT285" s="197">
        <v>0</v>
      </c>
      <c r="CU285" s="198"/>
      <c r="CV285" s="197">
        <v>0</v>
      </c>
      <c r="CW285" s="198"/>
      <c r="CX285" s="197">
        <v>0</v>
      </c>
      <c r="CY285" s="198"/>
      <c r="CZ285" s="197">
        <v>0</v>
      </c>
      <c r="DA285" s="198"/>
      <c r="DB285" s="197">
        <v>0</v>
      </c>
      <c r="DC285" s="198"/>
      <c r="DD285" s="197">
        <v>0</v>
      </c>
      <c r="DE285" s="198"/>
      <c r="DF285" s="197">
        <v>0</v>
      </c>
      <c r="DG285" s="198"/>
      <c r="DH285" s="197">
        <v>0</v>
      </c>
      <c r="DI285" s="198"/>
      <c r="DJ285" s="197">
        <v>0</v>
      </c>
      <c r="DK285" s="198"/>
      <c r="DL285" s="197">
        <v>0</v>
      </c>
      <c r="DM285" s="198"/>
      <c r="DN285" s="197">
        <v>0</v>
      </c>
      <c r="DO285" s="198"/>
      <c r="DP285" s="197">
        <v>0</v>
      </c>
      <c r="DQ285" s="198"/>
      <c r="DR285" s="197">
        <v>0</v>
      </c>
      <c r="DS285" s="198"/>
      <c r="DT285" s="197">
        <v>0</v>
      </c>
      <c r="DU285" s="198"/>
      <c r="DV285" s="197">
        <v>0</v>
      </c>
      <c r="DW285" s="198"/>
      <c r="DX285" s="197">
        <v>0</v>
      </c>
      <c r="DY285" s="198"/>
      <c r="DZ285" s="197">
        <v>0</v>
      </c>
      <c r="EA285" s="198"/>
      <c r="EB285" s="197">
        <v>0</v>
      </c>
      <c r="EC285" s="198"/>
      <c r="ED285" s="197">
        <v>0</v>
      </c>
      <c r="EE285" s="198"/>
      <c r="EF285" s="197">
        <v>0</v>
      </c>
      <c r="EG285" s="198"/>
      <c r="EH285" s="197">
        <v>0</v>
      </c>
      <c r="EI285" s="198"/>
      <c r="EJ285" s="197">
        <v>0</v>
      </c>
      <c r="EK285" s="198"/>
      <c r="EL285" s="197">
        <v>0</v>
      </c>
      <c r="EM285" s="198"/>
      <c r="EN285" s="197">
        <v>0</v>
      </c>
      <c r="EO285" s="198"/>
      <c r="EP285" s="197">
        <v>0</v>
      </c>
      <c r="EQ285" s="198"/>
      <c r="ER285" s="197">
        <v>0</v>
      </c>
      <c r="ES285" s="198"/>
      <c r="ET285" s="197">
        <v>0</v>
      </c>
      <c r="EU285" s="198"/>
      <c r="EV285" s="197">
        <v>0</v>
      </c>
      <c r="EW285" s="198"/>
      <c r="EX285" s="197">
        <v>0</v>
      </c>
      <c r="EY285" s="198"/>
      <c r="EZ285" s="197">
        <v>0</v>
      </c>
      <c r="FA285" s="198"/>
      <c r="FB285" s="197">
        <v>0</v>
      </c>
      <c r="FC285" s="198"/>
      <c r="FD285" s="197">
        <v>0</v>
      </c>
      <c r="FE285" s="198"/>
      <c r="FF285" s="197">
        <v>0</v>
      </c>
      <c r="FG285" s="198"/>
      <c r="FH285" s="197">
        <v>0</v>
      </c>
      <c r="FI285" s="198"/>
      <c r="FJ285" s="197">
        <v>0</v>
      </c>
      <c r="FK285" s="198"/>
      <c r="FL285" s="197">
        <v>0</v>
      </c>
      <c r="FM285" s="198"/>
      <c r="FN285" s="197">
        <v>0</v>
      </c>
      <c r="FO285" s="198"/>
      <c r="FP285" s="197">
        <v>0</v>
      </c>
      <c r="FQ285" s="198"/>
      <c r="FR285" s="197">
        <v>0</v>
      </c>
      <c r="FS285" s="198"/>
      <c r="FT285" s="197">
        <v>0</v>
      </c>
      <c r="FU285" s="198"/>
      <c r="FV285" s="197">
        <v>0</v>
      </c>
      <c r="FW285" s="198"/>
      <c r="FX285" s="197">
        <v>0</v>
      </c>
      <c r="FY285" s="198"/>
      <c r="FZ285" s="197">
        <v>0</v>
      </c>
      <c r="GA285" s="198"/>
      <c r="GB285" s="197">
        <v>0</v>
      </c>
      <c r="GC285" s="198"/>
      <c r="GD285" s="197">
        <v>0</v>
      </c>
      <c r="GE285" s="198"/>
      <c r="GF285" s="197">
        <v>0</v>
      </c>
      <c r="GG285" s="198"/>
      <c r="GH285" s="197">
        <v>0</v>
      </c>
      <c r="GI285" s="198"/>
      <c r="GJ285" s="197">
        <v>0</v>
      </c>
      <c r="GK285" s="198"/>
      <c r="GL285" s="197">
        <v>0</v>
      </c>
      <c r="GM285" s="198"/>
      <c r="GN285" s="197">
        <v>0</v>
      </c>
      <c r="GO285" s="198"/>
      <c r="GP285" s="197">
        <v>0</v>
      </c>
      <c r="GQ285" s="198"/>
      <c r="GR285" s="197">
        <v>0</v>
      </c>
      <c r="GS285" s="198"/>
      <c r="GT285" s="197">
        <v>0</v>
      </c>
      <c r="GU285" s="198"/>
      <c r="GV285" s="197">
        <v>0</v>
      </c>
      <c r="GW285" s="198"/>
      <c r="GX285" s="197">
        <v>0</v>
      </c>
      <c r="GY285" s="198"/>
      <c r="GZ285" s="197">
        <v>0</v>
      </c>
      <c r="HA285" s="198"/>
      <c r="HB285" s="197">
        <v>0</v>
      </c>
      <c r="HC285" s="198"/>
      <c r="HD285" s="197">
        <v>0</v>
      </c>
      <c r="HE285" s="198"/>
      <c r="HF285" s="197">
        <v>0</v>
      </c>
      <c r="HG285" s="198"/>
      <c r="HH285" s="197">
        <v>0</v>
      </c>
      <c r="HI285" s="198"/>
      <c r="HJ285" s="197">
        <v>0</v>
      </c>
      <c r="HK285" s="198"/>
      <c r="HL285" s="197">
        <v>0</v>
      </c>
      <c r="HM285" s="198"/>
      <c r="HN285" s="197">
        <v>0</v>
      </c>
      <c r="HO285" s="198"/>
      <c r="HP285" s="197">
        <v>0</v>
      </c>
      <c r="HQ285" s="198"/>
      <c r="HR285" s="197">
        <v>0</v>
      </c>
      <c r="HS285" s="198"/>
      <c r="HT285" s="197">
        <v>0</v>
      </c>
      <c r="HU285" s="198"/>
      <c r="HV285" s="197">
        <v>0</v>
      </c>
      <c r="HW285" s="198"/>
      <c r="HX285" s="197">
        <v>0</v>
      </c>
      <c r="HY285" s="198">
        <v>0</v>
      </c>
      <c r="HZ285" s="197">
        <v>0</v>
      </c>
      <c r="IA285" s="198">
        <v>0</v>
      </c>
      <c r="IB285" s="197">
        <v>0</v>
      </c>
      <c r="IC285" s="198">
        <v>0</v>
      </c>
      <c r="ID285" s="197">
        <v>0</v>
      </c>
      <c r="IE285" s="198">
        <v>0</v>
      </c>
      <c r="IF285" s="197">
        <v>0</v>
      </c>
      <c r="IG285" s="198">
        <v>0</v>
      </c>
      <c r="IH285" s="197">
        <v>0</v>
      </c>
      <c r="II285" s="198">
        <v>0</v>
      </c>
    </row>
    <row r="286" spans="1:243" ht="15.75" customHeight="1" x14ac:dyDescent="0.2">
      <c r="A286" s="604"/>
      <c r="B286" s="598"/>
      <c r="C286" s="613"/>
      <c r="D286" s="8">
        <v>0</v>
      </c>
      <c r="E286" s="537"/>
      <c r="F286" s="201"/>
      <c r="G286" s="202" t="s">
        <v>667</v>
      </c>
      <c r="H286" s="201"/>
      <c r="I286" s="202" t="s">
        <v>667</v>
      </c>
      <c r="J286" s="201"/>
      <c r="K286" s="202" t="s">
        <v>667</v>
      </c>
      <c r="L286" s="201"/>
      <c r="M286" s="202" t="s">
        <v>667</v>
      </c>
      <c r="N286" s="201"/>
      <c r="O286" s="202" t="s">
        <v>667</v>
      </c>
      <c r="P286" s="201"/>
      <c r="Q286" s="202" t="s">
        <v>667</v>
      </c>
      <c r="R286" s="201"/>
      <c r="S286" s="202" t="s">
        <v>667</v>
      </c>
      <c r="T286" s="201"/>
      <c r="U286" s="202" t="s">
        <v>667</v>
      </c>
      <c r="V286" s="201"/>
      <c r="W286" s="202" t="s">
        <v>667</v>
      </c>
      <c r="X286" s="201"/>
      <c r="Y286" s="202" t="s">
        <v>667</v>
      </c>
      <c r="Z286" s="201"/>
      <c r="AA286" s="202" t="s">
        <v>667</v>
      </c>
      <c r="AB286" s="201"/>
      <c r="AC286" s="202" t="s">
        <v>667</v>
      </c>
      <c r="AD286" s="201"/>
      <c r="AE286" s="202" t="s">
        <v>667</v>
      </c>
      <c r="AF286" s="201"/>
      <c r="AG286" s="202" t="s">
        <v>667</v>
      </c>
      <c r="AH286" s="201"/>
      <c r="AI286" s="202" t="s">
        <v>667</v>
      </c>
      <c r="AJ286" s="201"/>
      <c r="AK286" s="202" t="s">
        <v>667</v>
      </c>
      <c r="AL286" s="201"/>
      <c r="AM286" s="202" t="s">
        <v>667</v>
      </c>
      <c r="AN286" s="201"/>
      <c r="AO286" s="202" t="s">
        <v>667</v>
      </c>
      <c r="AP286" s="201"/>
      <c r="AQ286" s="202" t="s">
        <v>667</v>
      </c>
      <c r="AR286" s="201"/>
      <c r="AS286" s="202" t="s">
        <v>667</v>
      </c>
      <c r="AT286" s="201"/>
      <c r="AU286" s="202" t="s">
        <v>667</v>
      </c>
      <c r="AV286" s="201"/>
      <c r="AW286" s="202" t="s">
        <v>667</v>
      </c>
      <c r="AX286" s="201"/>
      <c r="AY286" s="202" t="s">
        <v>667</v>
      </c>
      <c r="AZ286" s="201"/>
      <c r="BA286" s="202" t="s">
        <v>667</v>
      </c>
      <c r="BB286" s="201"/>
      <c r="BC286" s="202" t="s">
        <v>667</v>
      </c>
      <c r="BD286" s="201"/>
      <c r="BE286" s="202" t="s">
        <v>667</v>
      </c>
      <c r="BF286" s="201"/>
      <c r="BG286" s="202" t="s">
        <v>667</v>
      </c>
      <c r="BH286" s="201"/>
      <c r="BI286" s="202" t="s">
        <v>667</v>
      </c>
      <c r="BJ286" s="201"/>
      <c r="BK286" s="202" t="s">
        <v>667</v>
      </c>
      <c r="BL286" s="201"/>
      <c r="BM286" s="202" t="s">
        <v>667</v>
      </c>
      <c r="BN286" s="201"/>
      <c r="BO286" s="202" t="s">
        <v>667</v>
      </c>
      <c r="BP286" s="201"/>
      <c r="BQ286" s="202" t="s">
        <v>667</v>
      </c>
      <c r="BR286" s="201"/>
      <c r="BS286" s="202" t="s">
        <v>667</v>
      </c>
      <c r="BT286" s="201"/>
      <c r="BU286" s="202" t="s">
        <v>667</v>
      </c>
      <c r="BV286" s="201"/>
      <c r="BW286" s="202" t="s">
        <v>667</v>
      </c>
      <c r="BX286" s="201"/>
      <c r="BY286" s="202" t="s">
        <v>667</v>
      </c>
      <c r="BZ286" s="201"/>
      <c r="CA286" s="202" t="s">
        <v>667</v>
      </c>
      <c r="CB286" s="201"/>
      <c r="CC286" s="202" t="s">
        <v>667</v>
      </c>
      <c r="CD286" s="201"/>
      <c r="CE286" s="202" t="s">
        <v>667</v>
      </c>
      <c r="CF286" s="201"/>
      <c r="CG286" s="202" t="s">
        <v>667</v>
      </c>
      <c r="CH286" s="201"/>
      <c r="CI286" s="202" t="s">
        <v>667</v>
      </c>
      <c r="CJ286" s="201"/>
      <c r="CK286" s="202" t="s">
        <v>667</v>
      </c>
      <c r="CL286" s="201"/>
      <c r="CM286" s="202" t="s">
        <v>667</v>
      </c>
      <c r="CN286" s="201"/>
      <c r="CO286" s="202" t="s">
        <v>667</v>
      </c>
      <c r="CP286" s="201"/>
      <c r="CQ286" s="202" t="s">
        <v>667</v>
      </c>
      <c r="CR286" s="201"/>
      <c r="CS286" s="202" t="s">
        <v>667</v>
      </c>
      <c r="CT286" s="201"/>
      <c r="CU286" s="202" t="s">
        <v>667</v>
      </c>
      <c r="CV286" s="201"/>
      <c r="CW286" s="202" t="s">
        <v>667</v>
      </c>
      <c r="CX286" s="201"/>
      <c r="CY286" s="202" t="s">
        <v>667</v>
      </c>
      <c r="CZ286" s="201"/>
      <c r="DA286" s="202" t="s">
        <v>667</v>
      </c>
      <c r="DB286" s="201"/>
      <c r="DC286" s="202" t="s">
        <v>667</v>
      </c>
      <c r="DD286" s="201"/>
      <c r="DE286" s="202" t="s">
        <v>667</v>
      </c>
      <c r="DF286" s="201"/>
      <c r="DG286" s="202" t="s">
        <v>667</v>
      </c>
      <c r="DH286" s="201"/>
      <c r="DI286" s="202" t="s">
        <v>667</v>
      </c>
      <c r="DJ286" s="201"/>
      <c r="DK286" s="202" t="s">
        <v>667</v>
      </c>
      <c r="DL286" s="201"/>
      <c r="DM286" s="202" t="s">
        <v>667</v>
      </c>
      <c r="DN286" s="201"/>
      <c r="DO286" s="202" t="s">
        <v>667</v>
      </c>
      <c r="DP286" s="201"/>
      <c r="DQ286" s="202" t="s">
        <v>667</v>
      </c>
      <c r="DR286" s="201"/>
      <c r="DS286" s="202" t="s">
        <v>667</v>
      </c>
      <c r="DT286" s="201"/>
      <c r="DU286" s="202" t="s">
        <v>667</v>
      </c>
      <c r="DV286" s="201"/>
      <c r="DW286" s="202" t="s">
        <v>667</v>
      </c>
      <c r="DX286" s="201"/>
      <c r="DY286" s="202" t="s">
        <v>667</v>
      </c>
      <c r="DZ286" s="201"/>
      <c r="EA286" s="202" t="s">
        <v>667</v>
      </c>
      <c r="EB286" s="201"/>
      <c r="EC286" s="202" t="s">
        <v>667</v>
      </c>
      <c r="ED286" s="201"/>
      <c r="EE286" s="202" t="s">
        <v>667</v>
      </c>
      <c r="EF286" s="201"/>
      <c r="EG286" s="202" t="s">
        <v>667</v>
      </c>
      <c r="EH286" s="201"/>
      <c r="EI286" s="202" t="s">
        <v>667</v>
      </c>
      <c r="EJ286" s="201"/>
      <c r="EK286" s="202" t="s">
        <v>667</v>
      </c>
      <c r="EL286" s="201"/>
      <c r="EM286" s="202" t="s">
        <v>667</v>
      </c>
      <c r="EN286" s="201"/>
      <c r="EO286" s="202" t="s">
        <v>667</v>
      </c>
      <c r="EP286" s="201"/>
      <c r="EQ286" s="202" t="s">
        <v>667</v>
      </c>
      <c r="ER286" s="201"/>
      <c r="ES286" s="202" t="s">
        <v>667</v>
      </c>
      <c r="ET286" s="201"/>
      <c r="EU286" s="202" t="s">
        <v>667</v>
      </c>
      <c r="EV286" s="201"/>
      <c r="EW286" s="202" t="s">
        <v>667</v>
      </c>
      <c r="EX286" s="201"/>
      <c r="EY286" s="202" t="s">
        <v>667</v>
      </c>
      <c r="EZ286" s="201"/>
      <c r="FA286" s="202" t="s">
        <v>667</v>
      </c>
      <c r="FB286" s="201"/>
      <c r="FC286" s="202" t="s">
        <v>667</v>
      </c>
      <c r="FD286" s="201"/>
      <c r="FE286" s="202" t="s">
        <v>667</v>
      </c>
      <c r="FF286" s="201"/>
      <c r="FG286" s="202" t="s">
        <v>667</v>
      </c>
      <c r="FH286" s="201"/>
      <c r="FI286" s="202" t="s">
        <v>667</v>
      </c>
      <c r="FJ286" s="201"/>
      <c r="FK286" s="202" t="s">
        <v>667</v>
      </c>
      <c r="FL286" s="201"/>
      <c r="FM286" s="202" t="s">
        <v>667</v>
      </c>
      <c r="FN286" s="201"/>
      <c r="FO286" s="202" t="s">
        <v>667</v>
      </c>
      <c r="FP286" s="201"/>
      <c r="FQ286" s="202" t="s">
        <v>667</v>
      </c>
      <c r="FR286" s="201"/>
      <c r="FS286" s="202" t="s">
        <v>667</v>
      </c>
      <c r="FT286" s="201"/>
      <c r="FU286" s="202" t="s">
        <v>667</v>
      </c>
      <c r="FV286" s="201"/>
      <c r="FW286" s="202" t="s">
        <v>667</v>
      </c>
      <c r="FX286" s="201"/>
      <c r="FY286" s="202" t="s">
        <v>667</v>
      </c>
      <c r="FZ286" s="201"/>
      <c r="GA286" s="202" t="s">
        <v>667</v>
      </c>
      <c r="GB286" s="201"/>
      <c r="GC286" s="202" t="s">
        <v>667</v>
      </c>
      <c r="GD286" s="201"/>
      <c r="GE286" s="202" t="s">
        <v>667</v>
      </c>
      <c r="GF286" s="201"/>
      <c r="GG286" s="202" t="s">
        <v>667</v>
      </c>
      <c r="GH286" s="201"/>
      <c r="GI286" s="202" t="s">
        <v>667</v>
      </c>
      <c r="GJ286" s="201"/>
      <c r="GK286" s="202" t="s">
        <v>667</v>
      </c>
      <c r="GL286" s="201"/>
      <c r="GM286" s="202" t="s">
        <v>667</v>
      </c>
      <c r="GN286" s="201"/>
      <c r="GO286" s="202" t="s">
        <v>667</v>
      </c>
      <c r="GP286" s="201"/>
      <c r="GQ286" s="202" t="s">
        <v>667</v>
      </c>
      <c r="GR286" s="201"/>
      <c r="GS286" s="202" t="s">
        <v>667</v>
      </c>
      <c r="GT286" s="201"/>
      <c r="GU286" s="202" t="s">
        <v>667</v>
      </c>
      <c r="GV286" s="201"/>
      <c r="GW286" s="202" t="s">
        <v>667</v>
      </c>
      <c r="GX286" s="201"/>
      <c r="GY286" s="202" t="s">
        <v>667</v>
      </c>
      <c r="GZ286" s="201"/>
      <c r="HA286" s="202" t="s">
        <v>667</v>
      </c>
      <c r="HB286" s="201"/>
      <c r="HC286" s="202" t="s">
        <v>667</v>
      </c>
      <c r="HD286" s="201"/>
      <c r="HE286" s="202" t="s">
        <v>667</v>
      </c>
      <c r="HF286" s="201"/>
      <c r="HG286" s="202" t="s">
        <v>667</v>
      </c>
      <c r="HH286" s="201"/>
      <c r="HI286" s="202" t="s">
        <v>667</v>
      </c>
      <c r="HJ286" s="201"/>
      <c r="HK286" s="202" t="s">
        <v>667</v>
      </c>
      <c r="HL286" s="201"/>
      <c r="HM286" s="202" t="s">
        <v>667</v>
      </c>
      <c r="HN286" s="201"/>
      <c r="HO286" s="202" t="s">
        <v>667</v>
      </c>
      <c r="HP286" s="201"/>
      <c r="HQ286" s="202" t="s">
        <v>667</v>
      </c>
      <c r="HR286" s="201"/>
      <c r="HS286" s="202" t="s">
        <v>667</v>
      </c>
      <c r="HT286" s="201"/>
      <c r="HU286" s="202" t="s">
        <v>667</v>
      </c>
      <c r="HV286" s="201"/>
      <c r="HW286" s="202" t="s">
        <v>667</v>
      </c>
      <c r="HX286" s="201"/>
      <c r="HY286" s="202" t="s">
        <v>667</v>
      </c>
      <c r="HZ286" s="201"/>
      <c r="IA286" s="202" t="s">
        <v>667</v>
      </c>
      <c r="IB286" s="201"/>
      <c r="IC286" s="202" t="s">
        <v>667</v>
      </c>
      <c r="ID286" s="201"/>
      <c r="IE286" s="202" t="s">
        <v>667</v>
      </c>
      <c r="IF286" s="201"/>
      <c r="IG286" s="202" t="s">
        <v>667</v>
      </c>
      <c r="IH286" s="201"/>
      <c r="II286" s="202" t="s">
        <v>667</v>
      </c>
    </row>
    <row r="287" spans="1:243" ht="15.75" customHeight="1" x14ac:dyDescent="0.2">
      <c r="A287" s="604"/>
      <c r="B287" s="598"/>
      <c r="C287" s="613"/>
      <c r="D287" s="9">
        <v>0</v>
      </c>
      <c r="E287" s="538" t="s">
        <v>101</v>
      </c>
      <c r="F287" s="195">
        <v>0</v>
      </c>
      <c r="G287" s="196"/>
      <c r="H287" s="195">
        <v>0</v>
      </c>
      <c r="I287" s="196"/>
      <c r="J287" s="195">
        <v>0</v>
      </c>
      <c r="K287" s="196"/>
      <c r="L287" s="195">
        <v>0</v>
      </c>
      <c r="M287" s="196"/>
      <c r="N287" s="195">
        <v>0</v>
      </c>
      <c r="O287" s="196"/>
      <c r="P287" s="195">
        <v>0</v>
      </c>
      <c r="Q287" s="196"/>
      <c r="R287" s="195">
        <v>0</v>
      </c>
      <c r="S287" s="196"/>
      <c r="T287" s="195">
        <v>0</v>
      </c>
      <c r="U287" s="196"/>
      <c r="V287" s="195">
        <v>0</v>
      </c>
      <c r="W287" s="196"/>
      <c r="X287" s="195">
        <v>0</v>
      </c>
      <c r="Y287" s="196"/>
      <c r="Z287" s="195">
        <v>0</v>
      </c>
      <c r="AA287" s="196"/>
      <c r="AB287" s="195">
        <v>0</v>
      </c>
      <c r="AC287" s="196"/>
      <c r="AD287" s="195">
        <v>0</v>
      </c>
      <c r="AE287" s="196"/>
      <c r="AF287" s="195">
        <v>0</v>
      </c>
      <c r="AG287" s="196"/>
      <c r="AH287" s="195">
        <v>0</v>
      </c>
      <c r="AI287" s="196"/>
      <c r="AJ287" s="195">
        <v>0</v>
      </c>
      <c r="AK287" s="196"/>
      <c r="AL287" s="195">
        <v>0</v>
      </c>
      <c r="AM287" s="196"/>
      <c r="AN287" s="195">
        <v>0</v>
      </c>
      <c r="AO287" s="196"/>
      <c r="AP287" s="195">
        <v>0</v>
      </c>
      <c r="AQ287" s="196"/>
      <c r="AR287" s="195">
        <v>0</v>
      </c>
      <c r="AS287" s="196"/>
      <c r="AT287" s="195">
        <v>0</v>
      </c>
      <c r="AU287" s="196"/>
      <c r="AV287" s="195">
        <v>0</v>
      </c>
      <c r="AW287" s="196"/>
      <c r="AX287" s="195">
        <v>0</v>
      </c>
      <c r="AY287" s="196"/>
      <c r="AZ287" s="195">
        <v>0</v>
      </c>
      <c r="BA287" s="196"/>
      <c r="BB287" s="195">
        <v>0</v>
      </c>
      <c r="BC287" s="196"/>
      <c r="BD287" s="195">
        <v>0</v>
      </c>
      <c r="BE287" s="196"/>
      <c r="BF287" s="195">
        <v>0</v>
      </c>
      <c r="BG287" s="196"/>
      <c r="BH287" s="195">
        <v>0</v>
      </c>
      <c r="BI287" s="196"/>
      <c r="BJ287" s="195">
        <v>0</v>
      </c>
      <c r="BK287" s="196"/>
      <c r="BL287" s="195">
        <v>0</v>
      </c>
      <c r="BM287" s="196"/>
      <c r="BN287" s="195">
        <v>0</v>
      </c>
      <c r="BO287" s="196"/>
      <c r="BP287" s="195">
        <v>0</v>
      </c>
      <c r="BQ287" s="196"/>
      <c r="BR287" s="195">
        <v>0</v>
      </c>
      <c r="BS287" s="196"/>
      <c r="BT287" s="195">
        <v>0</v>
      </c>
      <c r="BU287" s="196"/>
      <c r="BV287" s="195">
        <v>0</v>
      </c>
      <c r="BW287" s="196"/>
      <c r="BX287" s="195">
        <v>0</v>
      </c>
      <c r="BY287" s="196"/>
      <c r="BZ287" s="195">
        <v>0</v>
      </c>
      <c r="CA287" s="196"/>
      <c r="CB287" s="195">
        <v>0</v>
      </c>
      <c r="CC287" s="196"/>
      <c r="CD287" s="195">
        <v>0</v>
      </c>
      <c r="CE287" s="196"/>
      <c r="CF287" s="195">
        <v>0</v>
      </c>
      <c r="CG287" s="196"/>
      <c r="CH287" s="195">
        <v>0</v>
      </c>
      <c r="CI287" s="196"/>
      <c r="CJ287" s="195">
        <v>0</v>
      </c>
      <c r="CK287" s="196"/>
      <c r="CL287" s="195">
        <v>0</v>
      </c>
      <c r="CM287" s="196"/>
      <c r="CN287" s="195">
        <v>0</v>
      </c>
      <c r="CO287" s="196"/>
      <c r="CP287" s="195">
        <v>0</v>
      </c>
      <c r="CQ287" s="196"/>
      <c r="CR287" s="195">
        <v>0</v>
      </c>
      <c r="CS287" s="196"/>
      <c r="CT287" s="195">
        <v>0</v>
      </c>
      <c r="CU287" s="196"/>
      <c r="CV287" s="195">
        <v>0</v>
      </c>
      <c r="CW287" s="196"/>
      <c r="CX287" s="195">
        <v>0</v>
      </c>
      <c r="CY287" s="196"/>
      <c r="CZ287" s="195">
        <v>0</v>
      </c>
      <c r="DA287" s="196"/>
      <c r="DB287" s="195">
        <v>0</v>
      </c>
      <c r="DC287" s="196"/>
      <c r="DD287" s="195">
        <v>0</v>
      </c>
      <c r="DE287" s="196"/>
      <c r="DF287" s="195">
        <v>0</v>
      </c>
      <c r="DG287" s="196"/>
      <c r="DH287" s="195">
        <v>0</v>
      </c>
      <c r="DI287" s="196"/>
      <c r="DJ287" s="195">
        <v>0</v>
      </c>
      <c r="DK287" s="196"/>
      <c r="DL287" s="195">
        <v>0</v>
      </c>
      <c r="DM287" s="196"/>
      <c r="DN287" s="195">
        <v>0</v>
      </c>
      <c r="DO287" s="196"/>
      <c r="DP287" s="195">
        <v>0</v>
      </c>
      <c r="DQ287" s="196"/>
      <c r="DR287" s="195">
        <v>0</v>
      </c>
      <c r="DS287" s="196"/>
      <c r="DT287" s="195">
        <v>0</v>
      </c>
      <c r="DU287" s="196"/>
      <c r="DV287" s="195">
        <v>0</v>
      </c>
      <c r="DW287" s="196"/>
      <c r="DX287" s="195">
        <v>0</v>
      </c>
      <c r="DY287" s="196"/>
      <c r="DZ287" s="195">
        <v>0</v>
      </c>
      <c r="EA287" s="196"/>
      <c r="EB287" s="195">
        <v>0</v>
      </c>
      <c r="EC287" s="196"/>
      <c r="ED287" s="195">
        <v>0</v>
      </c>
      <c r="EE287" s="196"/>
      <c r="EF287" s="195">
        <v>0</v>
      </c>
      <c r="EG287" s="196"/>
      <c r="EH287" s="195">
        <v>0</v>
      </c>
      <c r="EI287" s="196"/>
      <c r="EJ287" s="195">
        <v>0</v>
      </c>
      <c r="EK287" s="196"/>
      <c r="EL287" s="195">
        <v>0</v>
      </c>
      <c r="EM287" s="196"/>
      <c r="EN287" s="195">
        <v>0</v>
      </c>
      <c r="EO287" s="196"/>
      <c r="EP287" s="195">
        <v>0</v>
      </c>
      <c r="EQ287" s="196"/>
      <c r="ER287" s="195">
        <v>0</v>
      </c>
      <c r="ES287" s="196"/>
      <c r="ET287" s="195">
        <v>0</v>
      </c>
      <c r="EU287" s="196"/>
      <c r="EV287" s="195">
        <v>0</v>
      </c>
      <c r="EW287" s="196"/>
      <c r="EX287" s="195">
        <v>0</v>
      </c>
      <c r="EY287" s="196"/>
      <c r="EZ287" s="195">
        <v>0</v>
      </c>
      <c r="FA287" s="196"/>
      <c r="FB287" s="195">
        <v>0</v>
      </c>
      <c r="FC287" s="196"/>
      <c r="FD287" s="195">
        <v>0</v>
      </c>
      <c r="FE287" s="196"/>
      <c r="FF287" s="195">
        <v>0</v>
      </c>
      <c r="FG287" s="196"/>
      <c r="FH287" s="195">
        <v>0</v>
      </c>
      <c r="FI287" s="196"/>
      <c r="FJ287" s="195">
        <v>0</v>
      </c>
      <c r="FK287" s="196"/>
      <c r="FL287" s="195">
        <v>0</v>
      </c>
      <c r="FM287" s="196"/>
      <c r="FN287" s="195">
        <v>0</v>
      </c>
      <c r="FO287" s="196"/>
      <c r="FP287" s="195">
        <v>0</v>
      </c>
      <c r="FQ287" s="196"/>
      <c r="FR287" s="195">
        <v>0</v>
      </c>
      <c r="FS287" s="196"/>
      <c r="FT287" s="195">
        <v>0</v>
      </c>
      <c r="FU287" s="196"/>
      <c r="FV287" s="195">
        <v>0</v>
      </c>
      <c r="FW287" s="196"/>
      <c r="FX287" s="195">
        <v>0</v>
      </c>
      <c r="FY287" s="196"/>
      <c r="FZ287" s="195">
        <v>0</v>
      </c>
      <c r="GA287" s="196"/>
      <c r="GB287" s="195">
        <v>0</v>
      </c>
      <c r="GC287" s="196"/>
      <c r="GD287" s="195">
        <v>0</v>
      </c>
      <c r="GE287" s="196"/>
      <c r="GF287" s="195">
        <v>0</v>
      </c>
      <c r="GG287" s="196"/>
      <c r="GH287" s="195">
        <v>0</v>
      </c>
      <c r="GI287" s="196"/>
      <c r="GJ287" s="195">
        <v>0</v>
      </c>
      <c r="GK287" s="196"/>
      <c r="GL287" s="195">
        <v>0</v>
      </c>
      <c r="GM287" s="196"/>
      <c r="GN287" s="195">
        <v>0</v>
      </c>
      <c r="GO287" s="196"/>
      <c r="GP287" s="195">
        <v>0</v>
      </c>
      <c r="GQ287" s="196"/>
      <c r="GR287" s="195">
        <v>0</v>
      </c>
      <c r="GS287" s="196"/>
      <c r="GT287" s="195">
        <v>0</v>
      </c>
      <c r="GU287" s="196"/>
      <c r="GV287" s="195">
        <v>0</v>
      </c>
      <c r="GW287" s="196"/>
      <c r="GX287" s="195">
        <v>0</v>
      </c>
      <c r="GY287" s="196"/>
      <c r="GZ287" s="195">
        <v>0</v>
      </c>
      <c r="HA287" s="196"/>
      <c r="HB287" s="195">
        <v>0</v>
      </c>
      <c r="HC287" s="196"/>
      <c r="HD287" s="195">
        <v>0</v>
      </c>
      <c r="HE287" s="196"/>
      <c r="HF287" s="195">
        <v>0</v>
      </c>
      <c r="HG287" s="196"/>
      <c r="HH287" s="195">
        <v>0</v>
      </c>
      <c r="HI287" s="196"/>
      <c r="HJ287" s="195">
        <v>0</v>
      </c>
      <c r="HK287" s="196"/>
      <c r="HL287" s="195">
        <v>0</v>
      </c>
      <c r="HM287" s="196"/>
      <c r="HN287" s="195">
        <v>0</v>
      </c>
      <c r="HO287" s="196"/>
      <c r="HP287" s="195">
        <v>0</v>
      </c>
      <c r="HQ287" s="196"/>
      <c r="HR287" s="195">
        <v>0</v>
      </c>
      <c r="HS287" s="196"/>
      <c r="HT287" s="195">
        <v>0</v>
      </c>
      <c r="HU287" s="196"/>
      <c r="HV287" s="195">
        <v>0</v>
      </c>
      <c r="HW287" s="196"/>
      <c r="HX287" s="195">
        <v>0</v>
      </c>
      <c r="HY287" s="196">
        <v>0</v>
      </c>
      <c r="HZ287" s="195">
        <v>0</v>
      </c>
      <c r="IA287" s="196">
        <v>0</v>
      </c>
      <c r="IB287" s="195">
        <v>0</v>
      </c>
      <c r="IC287" s="196">
        <v>0</v>
      </c>
      <c r="ID287" s="195">
        <v>0</v>
      </c>
      <c r="IE287" s="196">
        <v>0</v>
      </c>
      <c r="IF287" s="195">
        <v>0</v>
      </c>
      <c r="IG287" s="196">
        <v>0</v>
      </c>
      <c r="IH287" s="195">
        <v>0</v>
      </c>
      <c r="II287" s="196">
        <v>0</v>
      </c>
    </row>
    <row r="288" spans="1:243" ht="15.75" customHeight="1" x14ac:dyDescent="0.2">
      <c r="A288" s="604"/>
      <c r="B288" s="611"/>
      <c r="C288" s="614"/>
      <c r="D288" s="8" t="s">
        <v>9</v>
      </c>
      <c r="E288" s="537"/>
      <c r="F288" s="201"/>
      <c r="G288" s="202" t="s">
        <v>667</v>
      </c>
      <c r="H288" s="201"/>
      <c r="I288" s="202" t="s">
        <v>667</v>
      </c>
      <c r="J288" s="201"/>
      <c r="K288" s="202" t="s">
        <v>667</v>
      </c>
      <c r="L288" s="201"/>
      <c r="M288" s="202" t="s">
        <v>667</v>
      </c>
      <c r="N288" s="201"/>
      <c r="O288" s="202" t="s">
        <v>667</v>
      </c>
      <c r="P288" s="201"/>
      <c r="Q288" s="202" t="s">
        <v>667</v>
      </c>
      <c r="R288" s="201"/>
      <c r="S288" s="202" t="s">
        <v>667</v>
      </c>
      <c r="T288" s="201"/>
      <c r="U288" s="202" t="s">
        <v>667</v>
      </c>
      <c r="V288" s="201"/>
      <c r="W288" s="202" t="s">
        <v>667</v>
      </c>
      <c r="X288" s="201"/>
      <c r="Y288" s="202" t="s">
        <v>667</v>
      </c>
      <c r="Z288" s="201"/>
      <c r="AA288" s="202" t="s">
        <v>667</v>
      </c>
      <c r="AB288" s="201"/>
      <c r="AC288" s="202" t="s">
        <v>667</v>
      </c>
      <c r="AD288" s="201"/>
      <c r="AE288" s="202" t="s">
        <v>667</v>
      </c>
      <c r="AF288" s="201"/>
      <c r="AG288" s="202" t="s">
        <v>667</v>
      </c>
      <c r="AH288" s="201"/>
      <c r="AI288" s="202" t="s">
        <v>667</v>
      </c>
      <c r="AJ288" s="201"/>
      <c r="AK288" s="202" t="s">
        <v>667</v>
      </c>
      <c r="AL288" s="201"/>
      <c r="AM288" s="202" t="s">
        <v>667</v>
      </c>
      <c r="AN288" s="201"/>
      <c r="AO288" s="202" t="s">
        <v>667</v>
      </c>
      <c r="AP288" s="201"/>
      <c r="AQ288" s="202" t="s">
        <v>667</v>
      </c>
      <c r="AR288" s="201"/>
      <c r="AS288" s="202" t="s">
        <v>667</v>
      </c>
      <c r="AT288" s="201"/>
      <c r="AU288" s="202" t="s">
        <v>667</v>
      </c>
      <c r="AV288" s="201"/>
      <c r="AW288" s="202" t="s">
        <v>667</v>
      </c>
      <c r="AX288" s="201"/>
      <c r="AY288" s="202" t="s">
        <v>667</v>
      </c>
      <c r="AZ288" s="201"/>
      <c r="BA288" s="202" t="s">
        <v>667</v>
      </c>
      <c r="BB288" s="201"/>
      <c r="BC288" s="202" t="s">
        <v>667</v>
      </c>
      <c r="BD288" s="201"/>
      <c r="BE288" s="202" t="s">
        <v>667</v>
      </c>
      <c r="BF288" s="201"/>
      <c r="BG288" s="202" t="s">
        <v>667</v>
      </c>
      <c r="BH288" s="201"/>
      <c r="BI288" s="202" t="s">
        <v>667</v>
      </c>
      <c r="BJ288" s="201"/>
      <c r="BK288" s="202" t="s">
        <v>667</v>
      </c>
      <c r="BL288" s="201"/>
      <c r="BM288" s="202" t="s">
        <v>667</v>
      </c>
      <c r="BN288" s="201"/>
      <c r="BO288" s="202" t="s">
        <v>667</v>
      </c>
      <c r="BP288" s="201"/>
      <c r="BQ288" s="202" t="s">
        <v>667</v>
      </c>
      <c r="BR288" s="201"/>
      <c r="BS288" s="202" t="s">
        <v>667</v>
      </c>
      <c r="BT288" s="201"/>
      <c r="BU288" s="202" t="s">
        <v>667</v>
      </c>
      <c r="BV288" s="201"/>
      <c r="BW288" s="202" t="s">
        <v>667</v>
      </c>
      <c r="BX288" s="201"/>
      <c r="BY288" s="202" t="s">
        <v>667</v>
      </c>
      <c r="BZ288" s="201"/>
      <c r="CA288" s="202" t="s">
        <v>667</v>
      </c>
      <c r="CB288" s="201"/>
      <c r="CC288" s="202" t="s">
        <v>667</v>
      </c>
      <c r="CD288" s="201"/>
      <c r="CE288" s="202" t="s">
        <v>667</v>
      </c>
      <c r="CF288" s="201"/>
      <c r="CG288" s="202" t="s">
        <v>667</v>
      </c>
      <c r="CH288" s="201"/>
      <c r="CI288" s="202" t="s">
        <v>667</v>
      </c>
      <c r="CJ288" s="201"/>
      <c r="CK288" s="202" t="s">
        <v>667</v>
      </c>
      <c r="CL288" s="201"/>
      <c r="CM288" s="202" t="s">
        <v>667</v>
      </c>
      <c r="CN288" s="201"/>
      <c r="CO288" s="202" t="s">
        <v>667</v>
      </c>
      <c r="CP288" s="201"/>
      <c r="CQ288" s="202" t="s">
        <v>667</v>
      </c>
      <c r="CR288" s="201"/>
      <c r="CS288" s="202" t="s">
        <v>667</v>
      </c>
      <c r="CT288" s="201"/>
      <c r="CU288" s="202" t="s">
        <v>667</v>
      </c>
      <c r="CV288" s="201"/>
      <c r="CW288" s="202" t="s">
        <v>667</v>
      </c>
      <c r="CX288" s="201"/>
      <c r="CY288" s="202" t="s">
        <v>667</v>
      </c>
      <c r="CZ288" s="201"/>
      <c r="DA288" s="202" t="s">
        <v>667</v>
      </c>
      <c r="DB288" s="201"/>
      <c r="DC288" s="202" t="s">
        <v>667</v>
      </c>
      <c r="DD288" s="201"/>
      <c r="DE288" s="202" t="s">
        <v>667</v>
      </c>
      <c r="DF288" s="201"/>
      <c r="DG288" s="202" t="s">
        <v>667</v>
      </c>
      <c r="DH288" s="201"/>
      <c r="DI288" s="202" t="s">
        <v>667</v>
      </c>
      <c r="DJ288" s="201"/>
      <c r="DK288" s="202" t="s">
        <v>667</v>
      </c>
      <c r="DL288" s="201"/>
      <c r="DM288" s="202" t="s">
        <v>667</v>
      </c>
      <c r="DN288" s="201"/>
      <c r="DO288" s="202" t="s">
        <v>667</v>
      </c>
      <c r="DP288" s="201"/>
      <c r="DQ288" s="202" t="s">
        <v>667</v>
      </c>
      <c r="DR288" s="201"/>
      <c r="DS288" s="202" t="s">
        <v>667</v>
      </c>
      <c r="DT288" s="201"/>
      <c r="DU288" s="202" t="s">
        <v>667</v>
      </c>
      <c r="DV288" s="201"/>
      <c r="DW288" s="202" t="s">
        <v>667</v>
      </c>
      <c r="DX288" s="201"/>
      <c r="DY288" s="202" t="s">
        <v>667</v>
      </c>
      <c r="DZ288" s="201"/>
      <c r="EA288" s="202" t="s">
        <v>667</v>
      </c>
      <c r="EB288" s="201"/>
      <c r="EC288" s="202" t="s">
        <v>667</v>
      </c>
      <c r="ED288" s="201"/>
      <c r="EE288" s="202" t="s">
        <v>667</v>
      </c>
      <c r="EF288" s="201"/>
      <c r="EG288" s="202" t="s">
        <v>667</v>
      </c>
      <c r="EH288" s="201"/>
      <c r="EI288" s="202" t="s">
        <v>667</v>
      </c>
      <c r="EJ288" s="201"/>
      <c r="EK288" s="202" t="s">
        <v>667</v>
      </c>
      <c r="EL288" s="201"/>
      <c r="EM288" s="202" t="s">
        <v>667</v>
      </c>
      <c r="EN288" s="201"/>
      <c r="EO288" s="202" t="s">
        <v>667</v>
      </c>
      <c r="EP288" s="201"/>
      <c r="EQ288" s="202" t="s">
        <v>667</v>
      </c>
      <c r="ER288" s="201"/>
      <c r="ES288" s="202" t="s">
        <v>667</v>
      </c>
      <c r="ET288" s="201"/>
      <c r="EU288" s="202" t="s">
        <v>667</v>
      </c>
      <c r="EV288" s="201"/>
      <c r="EW288" s="202" t="s">
        <v>667</v>
      </c>
      <c r="EX288" s="201"/>
      <c r="EY288" s="202" t="s">
        <v>667</v>
      </c>
      <c r="EZ288" s="201"/>
      <c r="FA288" s="202" t="s">
        <v>667</v>
      </c>
      <c r="FB288" s="201"/>
      <c r="FC288" s="202" t="s">
        <v>667</v>
      </c>
      <c r="FD288" s="201"/>
      <c r="FE288" s="202" t="s">
        <v>667</v>
      </c>
      <c r="FF288" s="201"/>
      <c r="FG288" s="202" t="s">
        <v>667</v>
      </c>
      <c r="FH288" s="201"/>
      <c r="FI288" s="202" t="s">
        <v>667</v>
      </c>
      <c r="FJ288" s="201"/>
      <c r="FK288" s="202" t="s">
        <v>667</v>
      </c>
      <c r="FL288" s="201"/>
      <c r="FM288" s="202" t="s">
        <v>667</v>
      </c>
      <c r="FN288" s="201"/>
      <c r="FO288" s="202" t="s">
        <v>667</v>
      </c>
      <c r="FP288" s="201"/>
      <c r="FQ288" s="202" t="s">
        <v>667</v>
      </c>
      <c r="FR288" s="201"/>
      <c r="FS288" s="202" t="s">
        <v>667</v>
      </c>
      <c r="FT288" s="201"/>
      <c r="FU288" s="202" t="s">
        <v>667</v>
      </c>
      <c r="FV288" s="201"/>
      <c r="FW288" s="202" t="s">
        <v>667</v>
      </c>
      <c r="FX288" s="201"/>
      <c r="FY288" s="202" t="s">
        <v>667</v>
      </c>
      <c r="FZ288" s="201"/>
      <c r="GA288" s="202" t="s">
        <v>667</v>
      </c>
      <c r="GB288" s="201"/>
      <c r="GC288" s="202" t="s">
        <v>667</v>
      </c>
      <c r="GD288" s="201"/>
      <c r="GE288" s="202" t="s">
        <v>667</v>
      </c>
      <c r="GF288" s="201"/>
      <c r="GG288" s="202" t="s">
        <v>667</v>
      </c>
      <c r="GH288" s="201"/>
      <c r="GI288" s="202" t="s">
        <v>667</v>
      </c>
      <c r="GJ288" s="201"/>
      <c r="GK288" s="202" t="s">
        <v>667</v>
      </c>
      <c r="GL288" s="201"/>
      <c r="GM288" s="202" t="s">
        <v>667</v>
      </c>
      <c r="GN288" s="201"/>
      <c r="GO288" s="202" t="s">
        <v>667</v>
      </c>
      <c r="GP288" s="201"/>
      <c r="GQ288" s="202" t="s">
        <v>667</v>
      </c>
      <c r="GR288" s="201"/>
      <c r="GS288" s="202" t="s">
        <v>667</v>
      </c>
      <c r="GT288" s="201"/>
      <c r="GU288" s="202" t="s">
        <v>667</v>
      </c>
      <c r="GV288" s="201"/>
      <c r="GW288" s="202" t="s">
        <v>667</v>
      </c>
      <c r="GX288" s="201"/>
      <c r="GY288" s="202" t="s">
        <v>667</v>
      </c>
      <c r="GZ288" s="201"/>
      <c r="HA288" s="202" t="s">
        <v>667</v>
      </c>
      <c r="HB288" s="201"/>
      <c r="HC288" s="202" t="s">
        <v>667</v>
      </c>
      <c r="HD288" s="201"/>
      <c r="HE288" s="202" t="s">
        <v>667</v>
      </c>
      <c r="HF288" s="201"/>
      <c r="HG288" s="202" t="s">
        <v>667</v>
      </c>
      <c r="HH288" s="201"/>
      <c r="HI288" s="202" t="s">
        <v>667</v>
      </c>
      <c r="HJ288" s="201"/>
      <c r="HK288" s="202" t="s">
        <v>667</v>
      </c>
      <c r="HL288" s="201"/>
      <c r="HM288" s="202" t="s">
        <v>667</v>
      </c>
      <c r="HN288" s="201"/>
      <c r="HO288" s="202" t="s">
        <v>667</v>
      </c>
      <c r="HP288" s="201"/>
      <c r="HQ288" s="202" t="s">
        <v>667</v>
      </c>
      <c r="HR288" s="201"/>
      <c r="HS288" s="202" t="s">
        <v>667</v>
      </c>
      <c r="HT288" s="201"/>
      <c r="HU288" s="202" t="s">
        <v>667</v>
      </c>
      <c r="HV288" s="201"/>
      <c r="HW288" s="202" t="s">
        <v>667</v>
      </c>
      <c r="HX288" s="201"/>
      <c r="HY288" s="202" t="s">
        <v>667</v>
      </c>
      <c r="HZ288" s="201"/>
      <c r="IA288" s="202" t="s">
        <v>667</v>
      </c>
      <c r="IB288" s="201"/>
      <c r="IC288" s="202" t="s">
        <v>667</v>
      </c>
      <c r="ID288" s="201"/>
      <c r="IE288" s="202" t="s">
        <v>667</v>
      </c>
      <c r="IF288" s="201"/>
      <c r="IG288" s="202" t="s">
        <v>667</v>
      </c>
      <c r="IH288" s="201"/>
      <c r="II288" s="202" t="s">
        <v>667</v>
      </c>
    </row>
    <row r="289" spans="1:243" ht="15.75" customHeight="1" x14ac:dyDescent="0.2">
      <c r="A289" s="604"/>
      <c r="B289" s="610" t="s">
        <v>12</v>
      </c>
      <c r="C289" s="612">
        <v>46079</v>
      </c>
      <c r="D289" s="10">
        <v>0</v>
      </c>
      <c r="E289" s="536" t="s">
        <v>81</v>
      </c>
      <c r="F289" s="195">
        <v>0</v>
      </c>
      <c r="G289" s="196"/>
      <c r="H289" s="195">
        <v>0</v>
      </c>
      <c r="I289" s="196"/>
      <c r="J289" s="195">
        <v>0</v>
      </c>
      <c r="K289" s="196"/>
      <c r="L289" s="195">
        <v>0</v>
      </c>
      <c r="M289" s="196"/>
      <c r="N289" s="195">
        <v>0</v>
      </c>
      <c r="O289" s="196"/>
      <c r="P289" s="195">
        <v>0</v>
      </c>
      <c r="Q289" s="196"/>
      <c r="R289" s="195">
        <v>0</v>
      </c>
      <c r="S289" s="196"/>
      <c r="T289" s="195">
        <v>0</v>
      </c>
      <c r="U289" s="196"/>
      <c r="V289" s="195">
        <v>0</v>
      </c>
      <c r="W289" s="196"/>
      <c r="X289" s="195">
        <v>0</v>
      </c>
      <c r="Y289" s="196"/>
      <c r="Z289" s="195">
        <v>0</v>
      </c>
      <c r="AA289" s="196"/>
      <c r="AB289" s="195">
        <v>0</v>
      </c>
      <c r="AC289" s="196"/>
      <c r="AD289" s="195">
        <v>0</v>
      </c>
      <c r="AE289" s="196"/>
      <c r="AF289" s="195">
        <v>0</v>
      </c>
      <c r="AG289" s="196"/>
      <c r="AH289" s="195">
        <v>0</v>
      </c>
      <c r="AI289" s="196"/>
      <c r="AJ289" s="195">
        <v>0</v>
      </c>
      <c r="AK289" s="196"/>
      <c r="AL289" s="195">
        <v>0</v>
      </c>
      <c r="AM289" s="196"/>
      <c r="AN289" s="195">
        <v>0</v>
      </c>
      <c r="AO289" s="196"/>
      <c r="AP289" s="195">
        <v>0</v>
      </c>
      <c r="AQ289" s="196"/>
      <c r="AR289" s="195">
        <v>0</v>
      </c>
      <c r="AS289" s="196"/>
      <c r="AT289" s="195">
        <v>0</v>
      </c>
      <c r="AU289" s="196"/>
      <c r="AV289" s="195">
        <v>0</v>
      </c>
      <c r="AW289" s="196"/>
      <c r="AX289" s="195">
        <v>0</v>
      </c>
      <c r="AY289" s="196"/>
      <c r="AZ289" s="195">
        <v>0</v>
      </c>
      <c r="BA289" s="196"/>
      <c r="BB289" s="195">
        <v>0</v>
      </c>
      <c r="BC289" s="196"/>
      <c r="BD289" s="195">
        <v>0</v>
      </c>
      <c r="BE289" s="196"/>
      <c r="BF289" s="195">
        <v>0</v>
      </c>
      <c r="BG289" s="196"/>
      <c r="BH289" s="195">
        <v>0</v>
      </c>
      <c r="BI289" s="196"/>
      <c r="BJ289" s="195">
        <v>0</v>
      </c>
      <c r="BK289" s="196"/>
      <c r="BL289" s="195">
        <v>0</v>
      </c>
      <c r="BM289" s="196"/>
      <c r="BN289" s="195">
        <v>0</v>
      </c>
      <c r="BO289" s="196"/>
      <c r="BP289" s="195">
        <v>0</v>
      </c>
      <c r="BQ289" s="196"/>
      <c r="BR289" s="195">
        <v>0</v>
      </c>
      <c r="BS289" s="196"/>
      <c r="BT289" s="195">
        <v>0</v>
      </c>
      <c r="BU289" s="196"/>
      <c r="BV289" s="195">
        <v>0</v>
      </c>
      <c r="BW289" s="196"/>
      <c r="BX289" s="195">
        <v>0</v>
      </c>
      <c r="BY289" s="196"/>
      <c r="BZ289" s="195">
        <v>0</v>
      </c>
      <c r="CA289" s="196"/>
      <c r="CB289" s="195">
        <v>0</v>
      </c>
      <c r="CC289" s="196"/>
      <c r="CD289" s="195">
        <v>0</v>
      </c>
      <c r="CE289" s="196"/>
      <c r="CF289" s="195">
        <v>0</v>
      </c>
      <c r="CG289" s="196"/>
      <c r="CH289" s="195">
        <v>0</v>
      </c>
      <c r="CI289" s="196"/>
      <c r="CJ289" s="195">
        <v>0</v>
      </c>
      <c r="CK289" s="196"/>
      <c r="CL289" s="195">
        <v>0</v>
      </c>
      <c r="CM289" s="196"/>
      <c r="CN289" s="195">
        <v>0</v>
      </c>
      <c r="CO289" s="196"/>
      <c r="CP289" s="195">
        <v>0</v>
      </c>
      <c r="CQ289" s="196"/>
      <c r="CR289" s="195">
        <v>0</v>
      </c>
      <c r="CS289" s="196"/>
      <c r="CT289" s="195">
        <v>0</v>
      </c>
      <c r="CU289" s="196"/>
      <c r="CV289" s="195">
        <v>0</v>
      </c>
      <c r="CW289" s="196"/>
      <c r="CX289" s="195">
        <v>0</v>
      </c>
      <c r="CY289" s="196"/>
      <c r="CZ289" s="195">
        <v>0</v>
      </c>
      <c r="DA289" s="196"/>
      <c r="DB289" s="195">
        <v>0</v>
      </c>
      <c r="DC289" s="196"/>
      <c r="DD289" s="195">
        <v>0</v>
      </c>
      <c r="DE289" s="196"/>
      <c r="DF289" s="195">
        <v>0</v>
      </c>
      <c r="DG289" s="196"/>
      <c r="DH289" s="195">
        <v>0</v>
      </c>
      <c r="DI289" s="196"/>
      <c r="DJ289" s="195">
        <v>0</v>
      </c>
      <c r="DK289" s="196"/>
      <c r="DL289" s="195">
        <v>0</v>
      </c>
      <c r="DM289" s="196"/>
      <c r="DN289" s="195">
        <v>0</v>
      </c>
      <c r="DO289" s="196"/>
      <c r="DP289" s="195">
        <v>0</v>
      </c>
      <c r="DQ289" s="196"/>
      <c r="DR289" s="195">
        <v>0</v>
      </c>
      <c r="DS289" s="196"/>
      <c r="DT289" s="195">
        <v>0</v>
      </c>
      <c r="DU289" s="196"/>
      <c r="DV289" s="195">
        <v>0</v>
      </c>
      <c r="DW289" s="196"/>
      <c r="DX289" s="195">
        <v>0</v>
      </c>
      <c r="DY289" s="196"/>
      <c r="DZ289" s="195">
        <v>0</v>
      </c>
      <c r="EA289" s="196"/>
      <c r="EB289" s="195">
        <v>0</v>
      </c>
      <c r="EC289" s="196"/>
      <c r="ED289" s="195">
        <v>0</v>
      </c>
      <c r="EE289" s="196"/>
      <c r="EF289" s="195">
        <v>0</v>
      </c>
      <c r="EG289" s="196"/>
      <c r="EH289" s="195">
        <v>0</v>
      </c>
      <c r="EI289" s="196"/>
      <c r="EJ289" s="195">
        <v>0</v>
      </c>
      <c r="EK289" s="196"/>
      <c r="EL289" s="195">
        <v>0</v>
      </c>
      <c r="EM289" s="196"/>
      <c r="EN289" s="195">
        <v>0</v>
      </c>
      <c r="EO289" s="196"/>
      <c r="EP289" s="195">
        <v>0</v>
      </c>
      <c r="EQ289" s="196"/>
      <c r="ER289" s="195">
        <v>0</v>
      </c>
      <c r="ES289" s="196"/>
      <c r="ET289" s="195">
        <v>0</v>
      </c>
      <c r="EU289" s="196"/>
      <c r="EV289" s="195">
        <v>0</v>
      </c>
      <c r="EW289" s="196"/>
      <c r="EX289" s="195">
        <v>0</v>
      </c>
      <c r="EY289" s="196"/>
      <c r="EZ289" s="195">
        <v>0</v>
      </c>
      <c r="FA289" s="196"/>
      <c r="FB289" s="195">
        <v>0</v>
      </c>
      <c r="FC289" s="196"/>
      <c r="FD289" s="195">
        <v>0</v>
      </c>
      <c r="FE289" s="196"/>
      <c r="FF289" s="195">
        <v>0</v>
      </c>
      <c r="FG289" s="196"/>
      <c r="FH289" s="195">
        <v>0</v>
      </c>
      <c r="FI289" s="196"/>
      <c r="FJ289" s="195">
        <v>0</v>
      </c>
      <c r="FK289" s="196"/>
      <c r="FL289" s="195">
        <v>0</v>
      </c>
      <c r="FM289" s="196"/>
      <c r="FN289" s="195">
        <v>0</v>
      </c>
      <c r="FO289" s="196"/>
      <c r="FP289" s="195">
        <v>0</v>
      </c>
      <c r="FQ289" s="196"/>
      <c r="FR289" s="195">
        <v>0</v>
      </c>
      <c r="FS289" s="196"/>
      <c r="FT289" s="195">
        <v>0</v>
      </c>
      <c r="FU289" s="196"/>
      <c r="FV289" s="195">
        <v>0</v>
      </c>
      <c r="FW289" s="196"/>
      <c r="FX289" s="195">
        <v>0</v>
      </c>
      <c r="FY289" s="196"/>
      <c r="FZ289" s="195">
        <v>0</v>
      </c>
      <c r="GA289" s="196"/>
      <c r="GB289" s="195">
        <v>0</v>
      </c>
      <c r="GC289" s="196"/>
      <c r="GD289" s="195">
        <v>0</v>
      </c>
      <c r="GE289" s="196"/>
      <c r="GF289" s="195">
        <v>0</v>
      </c>
      <c r="GG289" s="196"/>
      <c r="GH289" s="195">
        <v>0</v>
      </c>
      <c r="GI289" s="196"/>
      <c r="GJ289" s="195">
        <v>0</v>
      </c>
      <c r="GK289" s="196"/>
      <c r="GL289" s="195">
        <v>0</v>
      </c>
      <c r="GM289" s="196"/>
      <c r="GN289" s="195">
        <v>0</v>
      </c>
      <c r="GO289" s="196"/>
      <c r="GP289" s="195">
        <v>0</v>
      </c>
      <c r="GQ289" s="196"/>
      <c r="GR289" s="195">
        <v>0</v>
      </c>
      <c r="GS289" s="196"/>
      <c r="GT289" s="195">
        <v>0</v>
      </c>
      <c r="GU289" s="196"/>
      <c r="GV289" s="195">
        <v>0</v>
      </c>
      <c r="GW289" s="196"/>
      <c r="GX289" s="195">
        <v>0</v>
      </c>
      <c r="GY289" s="196"/>
      <c r="GZ289" s="195">
        <v>0</v>
      </c>
      <c r="HA289" s="196"/>
      <c r="HB289" s="195">
        <v>0</v>
      </c>
      <c r="HC289" s="196"/>
      <c r="HD289" s="195">
        <v>0</v>
      </c>
      <c r="HE289" s="196"/>
      <c r="HF289" s="195">
        <v>0</v>
      </c>
      <c r="HG289" s="196"/>
      <c r="HH289" s="195">
        <v>0</v>
      </c>
      <c r="HI289" s="196"/>
      <c r="HJ289" s="195">
        <v>0</v>
      </c>
      <c r="HK289" s="196"/>
      <c r="HL289" s="195">
        <v>0</v>
      </c>
      <c r="HM289" s="196"/>
      <c r="HN289" s="195">
        <v>0</v>
      </c>
      <c r="HO289" s="196"/>
      <c r="HP289" s="195">
        <v>0</v>
      </c>
      <c r="HQ289" s="196"/>
      <c r="HR289" s="195">
        <v>0</v>
      </c>
      <c r="HS289" s="196"/>
      <c r="HT289" s="195">
        <v>0</v>
      </c>
      <c r="HU289" s="196"/>
      <c r="HV289" s="195">
        <v>0</v>
      </c>
      <c r="HW289" s="196"/>
      <c r="HX289" s="195">
        <v>0</v>
      </c>
      <c r="HY289" s="196">
        <v>0</v>
      </c>
      <c r="HZ289" s="195">
        <v>0</v>
      </c>
      <c r="IA289" s="196">
        <v>0</v>
      </c>
      <c r="IB289" s="195">
        <v>0</v>
      </c>
      <c r="IC289" s="196">
        <v>0</v>
      </c>
      <c r="ID289" s="195">
        <v>0</v>
      </c>
      <c r="IE289" s="196">
        <v>0</v>
      </c>
      <c r="IF289" s="195">
        <v>0</v>
      </c>
      <c r="IG289" s="196">
        <v>0</v>
      </c>
      <c r="IH289" s="195">
        <v>0</v>
      </c>
      <c r="II289" s="196">
        <v>0</v>
      </c>
    </row>
    <row r="290" spans="1:243" ht="15.75" customHeight="1" x14ac:dyDescent="0.2">
      <c r="A290" s="604"/>
      <c r="B290" s="598"/>
      <c r="C290" s="613"/>
      <c r="D290" s="7" t="s">
        <v>6</v>
      </c>
      <c r="E290" s="537"/>
      <c r="F290" s="197"/>
      <c r="G290" s="198" t="s">
        <v>667</v>
      </c>
      <c r="H290" s="197"/>
      <c r="I290" s="198" t="s">
        <v>667</v>
      </c>
      <c r="J290" s="197"/>
      <c r="K290" s="198" t="s">
        <v>667</v>
      </c>
      <c r="L290" s="197"/>
      <c r="M290" s="198" t="s">
        <v>667</v>
      </c>
      <c r="N290" s="197"/>
      <c r="O290" s="198" t="s">
        <v>667</v>
      </c>
      <c r="P290" s="197"/>
      <c r="Q290" s="198" t="s">
        <v>667</v>
      </c>
      <c r="R290" s="197"/>
      <c r="S290" s="198" t="s">
        <v>667</v>
      </c>
      <c r="T290" s="197"/>
      <c r="U290" s="198" t="s">
        <v>667</v>
      </c>
      <c r="V290" s="197"/>
      <c r="W290" s="198" t="s">
        <v>667</v>
      </c>
      <c r="X290" s="197"/>
      <c r="Y290" s="198" t="s">
        <v>667</v>
      </c>
      <c r="Z290" s="197"/>
      <c r="AA290" s="198" t="s">
        <v>667</v>
      </c>
      <c r="AB290" s="197"/>
      <c r="AC290" s="198" t="s">
        <v>667</v>
      </c>
      <c r="AD290" s="197"/>
      <c r="AE290" s="198" t="s">
        <v>667</v>
      </c>
      <c r="AF290" s="197"/>
      <c r="AG290" s="198" t="s">
        <v>667</v>
      </c>
      <c r="AH290" s="197"/>
      <c r="AI290" s="198" t="s">
        <v>667</v>
      </c>
      <c r="AJ290" s="197"/>
      <c r="AK290" s="198" t="s">
        <v>667</v>
      </c>
      <c r="AL290" s="197"/>
      <c r="AM290" s="198" t="s">
        <v>667</v>
      </c>
      <c r="AN290" s="197"/>
      <c r="AO290" s="198" t="s">
        <v>667</v>
      </c>
      <c r="AP290" s="197"/>
      <c r="AQ290" s="198" t="s">
        <v>667</v>
      </c>
      <c r="AR290" s="197"/>
      <c r="AS290" s="198" t="s">
        <v>667</v>
      </c>
      <c r="AT290" s="197"/>
      <c r="AU290" s="198" t="s">
        <v>667</v>
      </c>
      <c r="AV290" s="197"/>
      <c r="AW290" s="198" t="s">
        <v>667</v>
      </c>
      <c r="AX290" s="197"/>
      <c r="AY290" s="198" t="s">
        <v>667</v>
      </c>
      <c r="AZ290" s="197"/>
      <c r="BA290" s="198" t="s">
        <v>667</v>
      </c>
      <c r="BB290" s="197"/>
      <c r="BC290" s="198" t="s">
        <v>667</v>
      </c>
      <c r="BD290" s="197"/>
      <c r="BE290" s="198" t="s">
        <v>667</v>
      </c>
      <c r="BF290" s="197"/>
      <c r="BG290" s="198" t="s">
        <v>667</v>
      </c>
      <c r="BH290" s="197"/>
      <c r="BI290" s="198" t="s">
        <v>667</v>
      </c>
      <c r="BJ290" s="197"/>
      <c r="BK290" s="198" t="s">
        <v>667</v>
      </c>
      <c r="BL290" s="197"/>
      <c r="BM290" s="198" t="s">
        <v>667</v>
      </c>
      <c r="BN290" s="197"/>
      <c r="BO290" s="198" t="s">
        <v>667</v>
      </c>
      <c r="BP290" s="197"/>
      <c r="BQ290" s="198" t="s">
        <v>667</v>
      </c>
      <c r="BR290" s="197"/>
      <c r="BS290" s="198" t="s">
        <v>667</v>
      </c>
      <c r="BT290" s="197"/>
      <c r="BU290" s="198" t="s">
        <v>667</v>
      </c>
      <c r="BV290" s="197"/>
      <c r="BW290" s="198" t="s">
        <v>667</v>
      </c>
      <c r="BX290" s="197"/>
      <c r="BY290" s="198" t="s">
        <v>667</v>
      </c>
      <c r="BZ290" s="197"/>
      <c r="CA290" s="198" t="s">
        <v>667</v>
      </c>
      <c r="CB290" s="197"/>
      <c r="CC290" s="198" t="s">
        <v>667</v>
      </c>
      <c r="CD290" s="197"/>
      <c r="CE290" s="198" t="s">
        <v>667</v>
      </c>
      <c r="CF290" s="197"/>
      <c r="CG290" s="198" t="s">
        <v>667</v>
      </c>
      <c r="CH290" s="197"/>
      <c r="CI290" s="198" t="s">
        <v>667</v>
      </c>
      <c r="CJ290" s="197"/>
      <c r="CK290" s="198" t="s">
        <v>667</v>
      </c>
      <c r="CL290" s="197"/>
      <c r="CM290" s="198" t="s">
        <v>667</v>
      </c>
      <c r="CN290" s="197"/>
      <c r="CO290" s="198" t="s">
        <v>667</v>
      </c>
      <c r="CP290" s="197"/>
      <c r="CQ290" s="198" t="s">
        <v>667</v>
      </c>
      <c r="CR290" s="197"/>
      <c r="CS290" s="198" t="s">
        <v>667</v>
      </c>
      <c r="CT290" s="197"/>
      <c r="CU290" s="198" t="s">
        <v>667</v>
      </c>
      <c r="CV290" s="197"/>
      <c r="CW290" s="198" t="s">
        <v>667</v>
      </c>
      <c r="CX290" s="197"/>
      <c r="CY290" s="198" t="s">
        <v>667</v>
      </c>
      <c r="CZ290" s="197"/>
      <c r="DA290" s="198" t="s">
        <v>667</v>
      </c>
      <c r="DB290" s="197"/>
      <c r="DC290" s="198" t="s">
        <v>667</v>
      </c>
      <c r="DD290" s="197"/>
      <c r="DE290" s="198" t="s">
        <v>667</v>
      </c>
      <c r="DF290" s="197"/>
      <c r="DG290" s="198" t="s">
        <v>667</v>
      </c>
      <c r="DH290" s="197"/>
      <c r="DI290" s="198" t="s">
        <v>667</v>
      </c>
      <c r="DJ290" s="197"/>
      <c r="DK290" s="198" t="s">
        <v>667</v>
      </c>
      <c r="DL290" s="197"/>
      <c r="DM290" s="198" t="s">
        <v>667</v>
      </c>
      <c r="DN290" s="197"/>
      <c r="DO290" s="198" t="s">
        <v>667</v>
      </c>
      <c r="DP290" s="197"/>
      <c r="DQ290" s="198" t="s">
        <v>667</v>
      </c>
      <c r="DR290" s="197"/>
      <c r="DS290" s="198" t="s">
        <v>667</v>
      </c>
      <c r="DT290" s="197"/>
      <c r="DU290" s="198" t="s">
        <v>667</v>
      </c>
      <c r="DV290" s="197"/>
      <c r="DW290" s="198" t="s">
        <v>667</v>
      </c>
      <c r="DX290" s="197"/>
      <c r="DY290" s="198" t="s">
        <v>667</v>
      </c>
      <c r="DZ290" s="197"/>
      <c r="EA290" s="198" t="s">
        <v>667</v>
      </c>
      <c r="EB290" s="197"/>
      <c r="EC290" s="198" t="s">
        <v>667</v>
      </c>
      <c r="ED290" s="197"/>
      <c r="EE290" s="198" t="s">
        <v>667</v>
      </c>
      <c r="EF290" s="197"/>
      <c r="EG290" s="198" t="s">
        <v>667</v>
      </c>
      <c r="EH290" s="197"/>
      <c r="EI290" s="198" t="s">
        <v>667</v>
      </c>
      <c r="EJ290" s="197"/>
      <c r="EK290" s="198" t="s">
        <v>667</v>
      </c>
      <c r="EL290" s="197"/>
      <c r="EM290" s="198" t="s">
        <v>667</v>
      </c>
      <c r="EN290" s="197"/>
      <c r="EO290" s="198" t="s">
        <v>667</v>
      </c>
      <c r="EP290" s="197"/>
      <c r="EQ290" s="198" t="s">
        <v>667</v>
      </c>
      <c r="ER290" s="197"/>
      <c r="ES290" s="198" t="s">
        <v>667</v>
      </c>
      <c r="ET290" s="197"/>
      <c r="EU290" s="198" t="s">
        <v>667</v>
      </c>
      <c r="EV290" s="197"/>
      <c r="EW290" s="198" t="s">
        <v>667</v>
      </c>
      <c r="EX290" s="197"/>
      <c r="EY290" s="198" t="s">
        <v>667</v>
      </c>
      <c r="EZ290" s="197"/>
      <c r="FA290" s="198" t="s">
        <v>667</v>
      </c>
      <c r="FB290" s="197"/>
      <c r="FC290" s="198" t="s">
        <v>667</v>
      </c>
      <c r="FD290" s="197"/>
      <c r="FE290" s="198" t="s">
        <v>667</v>
      </c>
      <c r="FF290" s="197"/>
      <c r="FG290" s="198" t="s">
        <v>667</v>
      </c>
      <c r="FH290" s="197"/>
      <c r="FI290" s="198" t="s">
        <v>667</v>
      </c>
      <c r="FJ290" s="197"/>
      <c r="FK290" s="198" t="s">
        <v>667</v>
      </c>
      <c r="FL290" s="197"/>
      <c r="FM290" s="198" t="s">
        <v>667</v>
      </c>
      <c r="FN290" s="197"/>
      <c r="FO290" s="198" t="s">
        <v>667</v>
      </c>
      <c r="FP290" s="197"/>
      <c r="FQ290" s="198" t="s">
        <v>667</v>
      </c>
      <c r="FR290" s="197"/>
      <c r="FS290" s="198" t="s">
        <v>667</v>
      </c>
      <c r="FT290" s="197"/>
      <c r="FU290" s="198" t="s">
        <v>667</v>
      </c>
      <c r="FV290" s="197"/>
      <c r="FW290" s="198" t="s">
        <v>667</v>
      </c>
      <c r="FX290" s="197"/>
      <c r="FY290" s="198" t="s">
        <v>667</v>
      </c>
      <c r="FZ290" s="197"/>
      <c r="GA290" s="198" t="s">
        <v>667</v>
      </c>
      <c r="GB290" s="197"/>
      <c r="GC290" s="198" t="s">
        <v>667</v>
      </c>
      <c r="GD290" s="197"/>
      <c r="GE290" s="198" t="s">
        <v>667</v>
      </c>
      <c r="GF290" s="197"/>
      <c r="GG290" s="198" t="s">
        <v>667</v>
      </c>
      <c r="GH290" s="197"/>
      <c r="GI290" s="198" t="s">
        <v>667</v>
      </c>
      <c r="GJ290" s="197"/>
      <c r="GK290" s="198" t="s">
        <v>667</v>
      </c>
      <c r="GL290" s="197"/>
      <c r="GM290" s="198" t="s">
        <v>667</v>
      </c>
      <c r="GN290" s="197"/>
      <c r="GO290" s="198" t="s">
        <v>667</v>
      </c>
      <c r="GP290" s="197"/>
      <c r="GQ290" s="198" t="s">
        <v>667</v>
      </c>
      <c r="GR290" s="197"/>
      <c r="GS290" s="198" t="s">
        <v>667</v>
      </c>
      <c r="GT290" s="197"/>
      <c r="GU290" s="198" t="s">
        <v>667</v>
      </c>
      <c r="GV290" s="197"/>
      <c r="GW290" s="198" t="s">
        <v>667</v>
      </c>
      <c r="GX290" s="197"/>
      <c r="GY290" s="198" t="s">
        <v>667</v>
      </c>
      <c r="GZ290" s="197"/>
      <c r="HA290" s="198" t="s">
        <v>667</v>
      </c>
      <c r="HB290" s="197"/>
      <c r="HC290" s="198" t="s">
        <v>667</v>
      </c>
      <c r="HD290" s="197"/>
      <c r="HE290" s="198" t="s">
        <v>667</v>
      </c>
      <c r="HF290" s="197"/>
      <c r="HG290" s="198" t="s">
        <v>667</v>
      </c>
      <c r="HH290" s="197"/>
      <c r="HI290" s="198" t="s">
        <v>667</v>
      </c>
      <c r="HJ290" s="197"/>
      <c r="HK290" s="198" t="s">
        <v>667</v>
      </c>
      <c r="HL290" s="197"/>
      <c r="HM290" s="198" t="s">
        <v>667</v>
      </c>
      <c r="HN290" s="197"/>
      <c r="HO290" s="198" t="s">
        <v>667</v>
      </c>
      <c r="HP290" s="197"/>
      <c r="HQ290" s="198" t="s">
        <v>667</v>
      </c>
      <c r="HR290" s="197"/>
      <c r="HS290" s="198" t="s">
        <v>667</v>
      </c>
      <c r="HT290" s="197"/>
      <c r="HU290" s="198" t="s">
        <v>667</v>
      </c>
      <c r="HV290" s="197"/>
      <c r="HW290" s="198" t="s">
        <v>667</v>
      </c>
      <c r="HX290" s="197"/>
      <c r="HY290" s="198" t="s">
        <v>667</v>
      </c>
      <c r="HZ290" s="197"/>
      <c r="IA290" s="198" t="s">
        <v>667</v>
      </c>
      <c r="IB290" s="197"/>
      <c r="IC290" s="198" t="s">
        <v>667</v>
      </c>
      <c r="ID290" s="197"/>
      <c r="IE290" s="198" t="s">
        <v>667</v>
      </c>
      <c r="IF290" s="197"/>
      <c r="IG290" s="198" t="s">
        <v>667</v>
      </c>
      <c r="IH290" s="197"/>
      <c r="II290" s="198" t="s">
        <v>667</v>
      </c>
    </row>
    <row r="291" spans="1:243" ht="15.75" customHeight="1" x14ac:dyDescent="0.2">
      <c r="A291" s="604"/>
      <c r="B291" s="598"/>
      <c r="C291" s="613"/>
      <c r="D291" s="7">
        <v>0</v>
      </c>
      <c r="E291" s="538" t="s">
        <v>82</v>
      </c>
      <c r="F291" s="199">
        <v>0</v>
      </c>
      <c r="G291" s="200"/>
      <c r="H291" s="199">
        <v>0</v>
      </c>
      <c r="I291" s="200"/>
      <c r="J291" s="199">
        <v>0</v>
      </c>
      <c r="K291" s="200"/>
      <c r="L291" s="199">
        <v>0</v>
      </c>
      <c r="M291" s="200"/>
      <c r="N291" s="199">
        <v>0</v>
      </c>
      <c r="O291" s="200"/>
      <c r="P291" s="199">
        <v>0</v>
      </c>
      <c r="Q291" s="200"/>
      <c r="R291" s="199">
        <v>0</v>
      </c>
      <c r="S291" s="200"/>
      <c r="T291" s="199">
        <v>0</v>
      </c>
      <c r="U291" s="200"/>
      <c r="V291" s="199">
        <v>0</v>
      </c>
      <c r="W291" s="200"/>
      <c r="X291" s="199">
        <v>0</v>
      </c>
      <c r="Y291" s="200"/>
      <c r="Z291" s="199">
        <v>0</v>
      </c>
      <c r="AA291" s="200"/>
      <c r="AB291" s="199">
        <v>0</v>
      </c>
      <c r="AC291" s="200"/>
      <c r="AD291" s="199">
        <v>0</v>
      </c>
      <c r="AE291" s="200"/>
      <c r="AF291" s="199">
        <v>0</v>
      </c>
      <c r="AG291" s="200"/>
      <c r="AH291" s="199">
        <v>0</v>
      </c>
      <c r="AI291" s="200"/>
      <c r="AJ291" s="199">
        <v>0</v>
      </c>
      <c r="AK291" s="200"/>
      <c r="AL291" s="199">
        <v>0</v>
      </c>
      <c r="AM291" s="200"/>
      <c r="AN291" s="199">
        <v>0</v>
      </c>
      <c r="AO291" s="200"/>
      <c r="AP291" s="199">
        <v>0</v>
      </c>
      <c r="AQ291" s="200"/>
      <c r="AR291" s="199">
        <v>0</v>
      </c>
      <c r="AS291" s="200"/>
      <c r="AT291" s="199">
        <v>0</v>
      </c>
      <c r="AU291" s="200"/>
      <c r="AV291" s="199">
        <v>0</v>
      </c>
      <c r="AW291" s="200"/>
      <c r="AX291" s="199">
        <v>0</v>
      </c>
      <c r="AY291" s="200"/>
      <c r="AZ291" s="199">
        <v>0</v>
      </c>
      <c r="BA291" s="200"/>
      <c r="BB291" s="199">
        <v>0</v>
      </c>
      <c r="BC291" s="200"/>
      <c r="BD291" s="199">
        <v>0</v>
      </c>
      <c r="BE291" s="200"/>
      <c r="BF291" s="199">
        <v>0</v>
      </c>
      <c r="BG291" s="200"/>
      <c r="BH291" s="199">
        <v>0</v>
      </c>
      <c r="BI291" s="200"/>
      <c r="BJ291" s="199">
        <v>0</v>
      </c>
      <c r="BK291" s="200"/>
      <c r="BL291" s="199">
        <v>0</v>
      </c>
      <c r="BM291" s="200"/>
      <c r="BN291" s="199">
        <v>0</v>
      </c>
      <c r="BO291" s="200"/>
      <c r="BP291" s="199">
        <v>0</v>
      </c>
      <c r="BQ291" s="200"/>
      <c r="BR291" s="199">
        <v>0</v>
      </c>
      <c r="BS291" s="200"/>
      <c r="BT291" s="199">
        <v>0</v>
      </c>
      <c r="BU291" s="200"/>
      <c r="BV291" s="199">
        <v>0</v>
      </c>
      <c r="BW291" s="200"/>
      <c r="BX291" s="199">
        <v>0</v>
      </c>
      <c r="BY291" s="200"/>
      <c r="BZ291" s="199">
        <v>0</v>
      </c>
      <c r="CA291" s="200"/>
      <c r="CB291" s="199">
        <v>0</v>
      </c>
      <c r="CC291" s="200"/>
      <c r="CD291" s="199">
        <v>0</v>
      </c>
      <c r="CE291" s="200"/>
      <c r="CF291" s="199">
        <v>0</v>
      </c>
      <c r="CG291" s="200"/>
      <c r="CH291" s="199">
        <v>0</v>
      </c>
      <c r="CI291" s="200"/>
      <c r="CJ291" s="199">
        <v>0</v>
      </c>
      <c r="CK291" s="200"/>
      <c r="CL291" s="199">
        <v>0</v>
      </c>
      <c r="CM291" s="200"/>
      <c r="CN291" s="199">
        <v>0</v>
      </c>
      <c r="CO291" s="200"/>
      <c r="CP291" s="199">
        <v>0</v>
      </c>
      <c r="CQ291" s="200"/>
      <c r="CR291" s="199">
        <v>0</v>
      </c>
      <c r="CS291" s="200"/>
      <c r="CT291" s="199">
        <v>0</v>
      </c>
      <c r="CU291" s="200"/>
      <c r="CV291" s="199">
        <v>0</v>
      </c>
      <c r="CW291" s="200"/>
      <c r="CX291" s="199">
        <v>0</v>
      </c>
      <c r="CY291" s="200"/>
      <c r="CZ291" s="199">
        <v>0</v>
      </c>
      <c r="DA291" s="200"/>
      <c r="DB291" s="199">
        <v>0</v>
      </c>
      <c r="DC291" s="200"/>
      <c r="DD291" s="199">
        <v>0</v>
      </c>
      <c r="DE291" s="200"/>
      <c r="DF291" s="199">
        <v>0</v>
      </c>
      <c r="DG291" s="200"/>
      <c r="DH291" s="199">
        <v>0</v>
      </c>
      <c r="DI291" s="200"/>
      <c r="DJ291" s="199">
        <v>0</v>
      </c>
      <c r="DK291" s="200"/>
      <c r="DL291" s="199">
        <v>0</v>
      </c>
      <c r="DM291" s="200"/>
      <c r="DN291" s="199">
        <v>0</v>
      </c>
      <c r="DO291" s="200"/>
      <c r="DP291" s="199">
        <v>0</v>
      </c>
      <c r="DQ291" s="200"/>
      <c r="DR291" s="199">
        <v>0</v>
      </c>
      <c r="DS291" s="200"/>
      <c r="DT291" s="199">
        <v>0</v>
      </c>
      <c r="DU291" s="200"/>
      <c r="DV291" s="199">
        <v>0</v>
      </c>
      <c r="DW291" s="200"/>
      <c r="DX291" s="199">
        <v>0</v>
      </c>
      <c r="DY291" s="200"/>
      <c r="DZ291" s="199">
        <v>0</v>
      </c>
      <c r="EA291" s="200"/>
      <c r="EB291" s="199">
        <v>0</v>
      </c>
      <c r="EC291" s="200"/>
      <c r="ED291" s="199">
        <v>0</v>
      </c>
      <c r="EE291" s="200"/>
      <c r="EF291" s="199">
        <v>0</v>
      </c>
      <c r="EG291" s="200"/>
      <c r="EH291" s="199">
        <v>0</v>
      </c>
      <c r="EI291" s="200"/>
      <c r="EJ291" s="199">
        <v>0</v>
      </c>
      <c r="EK291" s="200"/>
      <c r="EL291" s="199">
        <v>0</v>
      </c>
      <c r="EM291" s="200"/>
      <c r="EN291" s="199">
        <v>0</v>
      </c>
      <c r="EO291" s="200"/>
      <c r="EP291" s="199">
        <v>0</v>
      </c>
      <c r="EQ291" s="200"/>
      <c r="ER291" s="199">
        <v>0</v>
      </c>
      <c r="ES291" s="200"/>
      <c r="ET291" s="199">
        <v>0</v>
      </c>
      <c r="EU291" s="200"/>
      <c r="EV291" s="199">
        <v>0</v>
      </c>
      <c r="EW291" s="200"/>
      <c r="EX291" s="199">
        <v>0</v>
      </c>
      <c r="EY291" s="200"/>
      <c r="EZ291" s="199">
        <v>0</v>
      </c>
      <c r="FA291" s="200"/>
      <c r="FB291" s="199">
        <v>0</v>
      </c>
      <c r="FC291" s="200"/>
      <c r="FD291" s="199">
        <v>0</v>
      </c>
      <c r="FE291" s="200"/>
      <c r="FF291" s="199">
        <v>0</v>
      </c>
      <c r="FG291" s="200"/>
      <c r="FH291" s="199">
        <v>0</v>
      </c>
      <c r="FI291" s="200"/>
      <c r="FJ291" s="199">
        <v>0</v>
      </c>
      <c r="FK291" s="200"/>
      <c r="FL291" s="199">
        <v>0</v>
      </c>
      <c r="FM291" s="200"/>
      <c r="FN291" s="199">
        <v>0</v>
      </c>
      <c r="FO291" s="200"/>
      <c r="FP291" s="199">
        <v>0</v>
      </c>
      <c r="FQ291" s="200"/>
      <c r="FR291" s="199">
        <v>0</v>
      </c>
      <c r="FS291" s="200"/>
      <c r="FT291" s="199">
        <v>0</v>
      </c>
      <c r="FU291" s="200"/>
      <c r="FV291" s="199">
        <v>0</v>
      </c>
      <c r="FW291" s="200"/>
      <c r="FX291" s="199">
        <v>0</v>
      </c>
      <c r="FY291" s="200"/>
      <c r="FZ291" s="199">
        <v>0</v>
      </c>
      <c r="GA291" s="200"/>
      <c r="GB291" s="199">
        <v>0</v>
      </c>
      <c r="GC291" s="200"/>
      <c r="GD291" s="199">
        <v>0</v>
      </c>
      <c r="GE291" s="200"/>
      <c r="GF291" s="199">
        <v>0</v>
      </c>
      <c r="GG291" s="200"/>
      <c r="GH291" s="199">
        <v>0</v>
      </c>
      <c r="GI291" s="200"/>
      <c r="GJ291" s="199">
        <v>0</v>
      </c>
      <c r="GK291" s="200"/>
      <c r="GL291" s="199">
        <v>0</v>
      </c>
      <c r="GM291" s="200"/>
      <c r="GN291" s="199">
        <v>0</v>
      </c>
      <c r="GO291" s="200"/>
      <c r="GP291" s="199">
        <v>0</v>
      </c>
      <c r="GQ291" s="200"/>
      <c r="GR291" s="199">
        <v>0</v>
      </c>
      <c r="GS291" s="200"/>
      <c r="GT291" s="199">
        <v>0</v>
      </c>
      <c r="GU291" s="200"/>
      <c r="GV291" s="199">
        <v>0</v>
      </c>
      <c r="GW291" s="200"/>
      <c r="GX291" s="199">
        <v>0</v>
      </c>
      <c r="GY291" s="200"/>
      <c r="GZ291" s="199">
        <v>0</v>
      </c>
      <c r="HA291" s="200"/>
      <c r="HB291" s="199">
        <v>0</v>
      </c>
      <c r="HC291" s="200"/>
      <c r="HD291" s="199">
        <v>0</v>
      </c>
      <c r="HE291" s="200"/>
      <c r="HF291" s="199">
        <v>0</v>
      </c>
      <c r="HG291" s="200"/>
      <c r="HH291" s="199">
        <v>0</v>
      </c>
      <c r="HI291" s="200"/>
      <c r="HJ291" s="199">
        <v>0</v>
      </c>
      <c r="HK291" s="200"/>
      <c r="HL291" s="199">
        <v>0</v>
      </c>
      <c r="HM291" s="200"/>
      <c r="HN291" s="199">
        <v>0</v>
      </c>
      <c r="HO291" s="200"/>
      <c r="HP291" s="199">
        <v>0</v>
      </c>
      <c r="HQ291" s="200"/>
      <c r="HR291" s="199">
        <v>0</v>
      </c>
      <c r="HS291" s="200"/>
      <c r="HT291" s="199">
        <v>0</v>
      </c>
      <c r="HU291" s="200"/>
      <c r="HV291" s="199">
        <v>0</v>
      </c>
      <c r="HW291" s="200"/>
      <c r="HX291" s="199">
        <v>0</v>
      </c>
      <c r="HY291" s="200">
        <v>0</v>
      </c>
      <c r="HZ291" s="199">
        <v>0</v>
      </c>
      <c r="IA291" s="200">
        <v>0</v>
      </c>
      <c r="IB291" s="199">
        <v>0</v>
      </c>
      <c r="IC291" s="200">
        <v>0</v>
      </c>
      <c r="ID291" s="199">
        <v>0</v>
      </c>
      <c r="IE291" s="200">
        <v>0</v>
      </c>
      <c r="IF291" s="199">
        <v>0</v>
      </c>
      <c r="IG291" s="200">
        <v>0</v>
      </c>
      <c r="IH291" s="199">
        <v>0</v>
      </c>
      <c r="II291" s="200">
        <v>0</v>
      </c>
    </row>
    <row r="292" spans="1:243" ht="15.75" customHeight="1" x14ac:dyDescent="0.2">
      <c r="A292" s="604"/>
      <c r="B292" s="598"/>
      <c r="C292" s="613"/>
      <c r="D292" s="8">
        <v>0</v>
      </c>
      <c r="E292" s="537"/>
      <c r="F292" s="201"/>
      <c r="G292" s="202" t="s">
        <v>667</v>
      </c>
      <c r="H292" s="201"/>
      <c r="I292" s="202" t="s">
        <v>667</v>
      </c>
      <c r="J292" s="201"/>
      <c r="K292" s="202" t="s">
        <v>667</v>
      </c>
      <c r="L292" s="201"/>
      <c r="M292" s="202" t="s">
        <v>667</v>
      </c>
      <c r="N292" s="201"/>
      <c r="O292" s="202" t="s">
        <v>667</v>
      </c>
      <c r="P292" s="201"/>
      <c r="Q292" s="202" t="s">
        <v>667</v>
      </c>
      <c r="R292" s="201"/>
      <c r="S292" s="202" t="s">
        <v>667</v>
      </c>
      <c r="T292" s="201"/>
      <c r="U292" s="202" t="s">
        <v>667</v>
      </c>
      <c r="V292" s="201"/>
      <c r="W292" s="202" t="s">
        <v>667</v>
      </c>
      <c r="X292" s="201"/>
      <c r="Y292" s="202" t="s">
        <v>667</v>
      </c>
      <c r="Z292" s="201"/>
      <c r="AA292" s="202" t="s">
        <v>667</v>
      </c>
      <c r="AB292" s="201"/>
      <c r="AC292" s="202" t="s">
        <v>667</v>
      </c>
      <c r="AD292" s="201"/>
      <c r="AE292" s="202" t="s">
        <v>667</v>
      </c>
      <c r="AF292" s="201"/>
      <c r="AG292" s="202" t="s">
        <v>667</v>
      </c>
      <c r="AH292" s="201"/>
      <c r="AI292" s="202" t="s">
        <v>667</v>
      </c>
      <c r="AJ292" s="201"/>
      <c r="AK292" s="202" t="s">
        <v>667</v>
      </c>
      <c r="AL292" s="201"/>
      <c r="AM292" s="202" t="s">
        <v>667</v>
      </c>
      <c r="AN292" s="201"/>
      <c r="AO292" s="202" t="s">
        <v>667</v>
      </c>
      <c r="AP292" s="201"/>
      <c r="AQ292" s="202" t="s">
        <v>667</v>
      </c>
      <c r="AR292" s="201"/>
      <c r="AS292" s="202" t="s">
        <v>667</v>
      </c>
      <c r="AT292" s="201"/>
      <c r="AU292" s="202" t="s">
        <v>667</v>
      </c>
      <c r="AV292" s="201"/>
      <c r="AW292" s="202" t="s">
        <v>667</v>
      </c>
      <c r="AX292" s="201"/>
      <c r="AY292" s="202" t="s">
        <v>667</v>
      </c>
      <c r="AZ292" s="201"/>
      <c r="BA292" s="202" t="s">
        <v>667</v>
      </c>
      <c r="BB292" s="201"/>
      <c r="BC292" s="202" t="s">
        <v>667</v>
      </c>
      <c r="BD292" s="201"/>
      <c r="BE292" s="202" t="s">
        <v>667</v>
      </c>
      <c r="BF292" s="201"/>
      <c r="BG292" s="202" t="s">
        <v>667</v>
      </c>
      <c r="BH292" s="201"/>
      <c r="BI292" s="202" t="s">
        <v>667</v>
      </c>
      <c r="BJ292" s="201"/>
      <c r="BK292" s="202" t="s">
        <v>667</v>
      </c>
      <c r="BL292" s="201"/>
      <c r="BM292" s="202" t="s">
        <v>667</v>
      </c>
      <c r="BN292" s="201"/>
      <c r="BO292" s="202" t="s">
        <v>667</v>
      </c>
      <c r="BP292" s="201"/>
      <c r="BQ292" s="202" t="s">
        <v>667</v>
      </c>
      <c r="BR292" s="201"/>
      <c r="BS292" s="202" t="s">
        <v>667</v>
      </c>
      <c r="BT292" s="201"/>
      <c r="BU292" s="202" t="s">
        <v>667</v>
      </c>
      <c r="BV292" s="201"/>
      <c r="BW292" s="202" t="s">
        <v>667</v>
      </c>
      <c r="BX292" s="201"/>
      <c r="BY292" s="202" t="s">
        <v>667</v>
      </c>
      <c r="BZ292" s="201"/>
      <c r="CA292" s="202" t="s">
        <v>667</v>
      </c>
      <c r="CB292" s="201"/>
      <c r="CC292" s="202" t="s">
        <v>667</v>
      </c>
      <c r="CD292" s="201"/>
      <c r="CE292" s="202" t="s">
        <v>667</v>
      </c>
      <c r="CF292" s="201"/>
      <c r="CG292" s="202" t="s">
        <v>667</v>
      </c>
      <c r="CH292" s="201"/>
      <c r="CI292" s="202" t="s">
        <v>667</v>
      </c>
      <c r="CJ292" s="201"/>
      <c r="CK292" s="202" t="s">
        <v>667</v>
      </c>
      <c r="CL292" s="201"/>
      <c r="CM292" s="202" t="s">
        <v>667</v>
      </c>
      <c r="CN292" s="201"/>
      <c r="CO292" s="202" t="s">
        <v>667</v>
      </c>
      <c r="CP292" s="201"/>
      <c r="CQ292" s="202" t="s">
        <v>667</v>
      </c>
      <c r="CR292" s="201"/>
      <c r="CS292" s="202" t="s">
        <v>667</v>
      </c>
      <c r="CT292" s="201"/>
      <c r="CU292" s="202" t="s">
        <v>667</v>
      </c>
      <c r="CV292" s="201"/>
      <c r="CW292" s="202" t="s">
        <v>667</v>
      </c>
      <c r="CX292" s="201"/>
      <c r="CY292" s="202" t="s">
        <v>667</v>
      </c>
      <c r="CZ292" s="201"/>
      <c r="DA292" s="202" t="s">
        <v>667</v>
      </c>
      <c r="DB292" s="201"/>
      <c r="DC292" s="202" t="s">
        <v>667</v>
      </c>
      <c r="DD292" s="201"/>
      <c r="DE292" s="202" t="s">
        <v>667</v>
      </c>
      <c r="DF292" s="201"/>
      <c r="DG292" s="202" t="s">
        <v>667</v>
      </c>
      <c r="DH292" s="201"/>
      <c r="DI292" s="202" t="s">
        <v>667</v>
      </c>
      <c r="DJ292" s="201"/>
      <c r="DK292" s="202" t="s">
        <v>667</v>
      </c>
      <c r="DL292" s="201"/>
      <c r="DM292" s="202" t="s">
        <v>667</v>
      </c>
      <c r="DN292" s="201"/>
      <c r="DO292" s="202" t="s">
        <v>667</v>
      </c>
      <c r="DP292" s="201"/>
      <c r="DQ292" s="202" t="s">
        <v>667</v>
      </c>
      <c r="DR292" s="201"/>
      <c r="DS292" s="202" t="s">
        <v>667</v>
      </c>
      <c r="DT292" s="201"/>
      <c r="DU292" s="202" t="s">
        <v>667</v>
      </c>
      <c r="DV292" s="201"/>
      <c r="DW292" s="202" t="s">
        <v>667</v>
      </c>
      <c r="DX292" s="201"/>
      <c r="DY292" s="202" t="s">
        <v>667</v>
      </c>
      <c r="DZ292" s="201"/>
      <c r="EA292" s="202" t="s">
        <v>667</v>
      </c>
      <c r="EB292" s="201"/>
      <c r="EC292" s="202" t="s">
        <v>667</v>
      </c>
      <c r="ED292" s="201"/>
      <c r="EE292" s="202" t="s">
        <v>667</v>
      </c>
      <c r="EF292" s="201"/>
      <c r="EG292" s="202" t="s">
        <v>667</v>
      </c>
      <c r="EH292" s="201"/>
      <c r="EI292" s="202" t="s">
        <v>667</v>
      </c>
      <c r="EJ292" s="201"/>
      <c r="EK292" s="202" t="s">
        <v>667</v>
      </c>
      <c r="EL292" s="201"/>
      <c r="EM292" s="202" t="s">
        <v>667</v>
      </c>
      <c r="EN292" s="201"/>
      <c r="EO292" s="202" t="s">
        <v>667</v>
      </c>
      <c r="EP292" s="201"/>
      <c r="EQ292" s="202" t="s">
        <v>667</v>
      </c>
      <c r="ER292" s="201"/>
      <c r="ES292" s="202" t="s">
        <v>667</v>
      </c>
      <c r="ET292" s="201"/>
      <c r="EU292" s="202" t="s">
        <v>667</v>
      </c>
      <c r="EV292" s="201"/>
      <c r="EW292" s="202" t="s">
        <v>667</v>
      </c>
      <c r="EX292" s="201"/>
      <c r="EY292" s="202" t="s">
        <v>667</v>
      </c>
      <c r="EZ292" s="201"/>
      <c r="FA292" s="202" t="s">
        <v>667</v>
      </c>
      <c r="FB292" s="201"/>
      <c r="FC292" s="202" t="s">
        <v>667</v>
      </c>
      <c r="FD292" s="201"/>
      <c r="FE292" s="202" t="s">
        <v>667</v>
      </c>
      <c r="FF292" s="201"/>
      <c r="FG292" s="202" t="s">
        <v>667</v>
      </c>
      <c r="FH292" s="201"/>
      <c r="FI292" s="202" t="s">
        <v>667</v>
      </c>
      <c r="FJ292" s="201"/>
      <c r="FK292" s="202" t="s">
        <v>667</v>
      </c>
      <c r="FL292" s="201"/>
      <c r="FM292" s="202" t="s">
        <v>667</v>
      </c>
      <c r="FN292" s="201"/>
      <c r="FO292" s="202" t="s">
        <v>667</v>
      </c>
      <c r="FP292" s="201"/>
      <c r="FQ292" s="202" t="s">
        <v>667</v>
      </c>
      <c r="FR292" s="201"/>
      <c r="FS292" s="202" t="s">
        <v>667</v>
      </c>
      <c r="FT292" s="201"/>
      <c r="FU292" s="202" t="s">
        <v>667</v>
      </c>
      <c r="FV292" s="201"/>
      <c r="FW292" s="202" t="s">
        <v>667</v>
      </c>
      <c r="FX292" s="201"/>
      <c r="FY292" s="202" t="s">
        <v>667</v>
      </c>
      <c r="FZ292" s="201"/>
      <c r="GA292" s="202" t="s">
        <v>667</v>
      </c>
      <c r="GB292" s="201"/>
      <c r="GC292" s="202" t="s">
        <v>667</v>
      </c>
      <c r="GD292" s="201"/>
      <c r="GE292" s="202" t="s">
        <v>667</v>
      </c>
      <c r="GF292" s="201"/>
      <c r="GG292" s="202" t="s">
        <v>667</v>
      </c>
      <c r="GH292" s="201"/>
      <c r="GI292" s="202" t="s">
        <v>667</v>
      </c>
      <c r="GJ292" s="201"/>
      <c r="GK292" s="202" t="s">
        <v>667</v>
      </c>
      <c r="GL292" s="201"/>
      <c r="GM292" s="202" t="s">
        <v>667</v>
      </c>
      <c r="GN292" s="201"/>
      <c r="GO292" s="202" t="s">
        <v>667</v>
      </c>
      <c r="GP292" s="201"/>
      <c r="GQ292" s="202" t="s">
        <v>667</v>
      </c>
      <c r="GR292" s="201"/>
      <c r="GS292" s="202" t="s">
        <v>667</v>
      </c>
      <c r="GT292" s="201"/>
      <c r="GU292" s="202" t="s">
        <v>667</v>
      </c>
      <c r="GV292" s="201"/>
      <c r="GW292" s="202" t="s">
        <v>667</v>
      </c>
      <c r="GX292" s="201"/>
      <c r="GY292" s="202" t="s">
        <v>667</v>
      </c>
      <c r="GZ292" s="201"/>
      <c r="HA292" s="202" t="s">
        <v>667</v>
      </c>
      <c r="HB292" s="201"/>
      <c r="HC292" s="202" t="s">
        <v>667</v>
      </c>
      <c r="HD292" s="201"/>
      <c r="HE292" s="202" t="s">
        <v>667</v>
      </c>
      <c r="HF292" s="201"/>
      <c r="HG292" s="202" t="s">
        <v>667</v>
      </c>
      <c r="HH292" s="201"/>
      <c r="HI292" s="202" t="s">
        <v>667</v>
      </c>
      <c r="HJ292" s="201"/>
      <c r="HK292" s="202" t="s">
        <v>667</v>
      </c>
      <c r="HL292" s="201"/>
      <c r="HM292" s="202" t="s">
        <v>667</v>
      </c>
      <c r="HN292" s="201"/>
      <c r="HO292" s="202" t="s">
        <v>667</v>
      </c>
      <c r="HP292" s="201"/>
      <c r="HQ292" s="202" t="s">
        <v>667</v>
      </c>
      <c r="HR292" s="201"/>
      <c r="HS292" s="202" t="s">
        <v>667</v>
      </c>
      <c r="HT292" s="201"/>
      <c r="HU292" s="202" t="s">
        <v>667</v>
      </c>
      <c r="HV292" s="201"/>
      <c r="HW292" s="202" t="s">
        <v>667</v>
      </c>
      <c r="HX292" s="201"/>
      <c r="HY292" s="202" t="s">
        <v>667</v>
      </c>
      <c r="HZ292" s="201"/>
      <c r="IA292" s="202" t="s">
        <v>667</v>
      </c>
      <c r="IB292" s="201"/>
      <c r="IC292" s="202" t="s">
        <v>667</v>
      </c>
      <c r="ID292" s="201"/>
      <c r="IE292" s="202" t="s">
        <v>667</v>
      </c>
      <c r="IF292" s="201"/>
      <c r="IG292" s="202" t="s">
        <v>667</v>
      </c>
      <c r="IH292" s="201"/>
      <c r="II292" s="202" t="s">
        <v>667</v>
      </c>
    </row>
    <row r="293" spans="1:243" ht="15.75" customHeight="1" x14ac:dyDescent="0.2">
      <c r="A293" s="604"/>
      <c r="B293" s="598"/>
      <c r="C293" s="613"/>
      <c r="D293" s="9">
        <v>0</v>
      </c>
      <c r="E293" s="538" t="s">
        <v>7</v>
      </c>
      <c r="F293" s="195">
        <v>0</v>
      </c>
      <c r="G293" s="196"/>
      <c r="H293" s="195">
        <v>0</v>
      </c>
      <c r="I293" s="196"/>
      <c r="J293" s="195">
        <v>0</v>
      </c>
      <c r="K293" s="196"/>
      <c r="L293" s="195">
        <v>0</v>
      </c>
      <c r="M293" s="196"/>
      <c r="N293" s="195">
        <v>0</v>
      </c>
      <c r="O293" s="196"/>
      <c r="P293" s="195">
        <v>0</v>
      </c>
      <c r="Q293" s="196"/>
      <c r="R293" s="195">
        <v>0</v>
      </c>
      <c r="S293" s="196"/>
      <c r="T293" s="195">
        <v>0</v>
      </c>
      <c r="U293" s="196"/>
      <c r="V293" s="195">
        <v>0</v>
      </c>
      <c r="W293" s="196"/>
      <c r="X293" s="195">
        <v>0</v>
      </c>
      <c r="Y293" s="196"/>
      <c r="Z293" s="195">
        <v>0</v>
      </c>
      <c r="AA293" s="196"/>
      <c r="AB293" s="195">
        <v>0</v>
      </c>
      <c r="AC293" s="196"/>
      <c r="AD293" s="195">
        <v>0</v>
      </c>
      <c r="AE293" s="196"/>
      <c r="AF293" s="195">
        <v>0</v>
      </c>
      <c r="AG293" s="196"/>
      <c r="AH293" s="195">
        <v>0</v>
      </c>
      <c r="AI293" s="196"/>
      <c r="AJ293" s="195">
        <v>0</v>
      </c>
      <c r="AK293" s="196"/>
      <c r="AL293" s="195">
        <v>0</v>
      </c>
      <c r="AM293" s="196"/>
      <c r="AN293" s="195">
        <v>0</v>
      </c>
      <c r="AO293" s="196"/>
      <c r="AP293" s="195">
        <v>0</v>
      </c>
      <c r="AQ293" s="196"/>
      <c r="AR293" s="195">
        <v>0</v>
      </c>
      <c r="AS293" s="196"/>
      <c r="AT293" s="195">
        <v>0</v>
      </c>
      <c r="AU293" s="196"/>
      <c r="AV293" s="195">
        <v>0</v>
      </c>
      <c r="AW293" s="196"/>
      <c r="AX293" s="195">
        <v>0</v>
      </c>
      <c r="AY293" s="196"/>
      <c r="AZ293" s="195">
        <v>0</v>
      </c>
      <c r="BA293" s="196"/>
      <c r="BB293" s="195">
        <v>0</v>
      </c>
      <c r="BC293" s="196"/>
      <c r="BD293" s="195">
        <v>0</v>
      </c>
      <c r="BE293" s="196"/>
      <c r="BF293" s="195">
        <v>0</v>
      </c>
      <c r="BG293" s="196"/>
      <c r="BH293" s="195">
        <v>0</v>
      </c>
      <c r="BI293" s="196"/>
      <c r="BJ293" s="195">
        <v>0</v>
      </c>
      <c r="BK293" s="196"/>
      <c r="BL293" s="195">
        <v>0</v>
      </c>
      <c r="BM293" s="196"/>
      <c r="BN293" s="195">
        <v>0</v>
      </c>
      <c r="BO293" s="196"/>
      <c r="BP293" s="195">
        <v>0</v>
      </c>
      <c r="BQ293" s="196"/>
      <c r="BR293" s="195">
        <v>0</v>
      </c>
      <c r="BS293" s="196"/>
      <c r="BT293" s="195">
        <v>0</v>
      </c>
      <c r="BU293" s="196"/>
      <c r="BV293" s="195">
        <v>0</v>
      </c>
      <c r="BW293" s="196"/>
      <c r="BX293" s="195">
        <v>0</v>
      </c>
      <c r="BY293" s="196"/>
      <c r="BZ293" s="195">
        <v>0</v>
      </c>
      <c r="CA293" s="196"/>
      <c r="CB293" s="195">
        <v>0</v>
      </c>
      <c r="CC293" s="196"/>
      <c r="CD293" s="195">
        <v>0</v>
      </c>
      <c r="CE293" s="196"/>
      <c r="CF293" s="195">
        <v>0</v>
      </c>
      <c r="CG293" s="196"/>
      <c r="CH293" s="195">
        <v>0</v>
      </c>
      <c r="CI293" s="196"/>
      <c r="CJ293" s="195">
        <v>0</v>
      </c>
      <c r="CK293" s="196"/>
      <c r="CL293" s="195">
        <v>0</v>
      </c>
      <c r="CM293" s="196"/>
      <c r="CN293" s="195">
        <v>0</v>
      </c>
      <c r="CO293" s="196"/>
      <c r="CP293" s="195">
        <v>0</v>
      </c>
      <c r="CQ293" s="196"/>
      <c r="CR293" s="195">
        <v>0</v>
      </c>
      <c r="CS293" s="196"/>
      <c r="CT293" s="195">
        <v>0</v>
      </c>
      <c r="CU293" s="196"/>
      <c r="CV293" s="195">
        <v>0</v>
      </c>
      <c r="CW293" s="196"/>
      <c r="CX293" s="195">
        <v>0</v>
      </c>
      <c r="CY293" s="196"/>
      <c r="CZ293" s="195">
        <v>0</v>
      </c>
      <c r="DA293" s="196"/>
      <c r="DB293" s="195">
        <v>0</v>
      </c>
      <c r="DC293" s="196"/>
      <c r="DD293" s="195">
        <v>0</v>
      </c>
      <c r="DE293" s="196"/>
      <c r="DF293" s="195">
        <v>0</v>
      </c>
      <c r="DG293" s="196"/>
      <c r="DH293" s="195">
        <v>0</v>
      </c>
      <c r="DI293" s="196"/>
      <c r="DJ293" s="195">
        <v>0</v>
      </c>
      <c r="DK293" s="196"/>
      <c r="DL293" s="195">
        <v>0</v>
      </c>
      <c r="DM293" s="196"/>
      <c r="DN293" s="195">
        <v>0</v>
      </c>
      <c r="DO293" s="196"/>
      <c r="DP293" s="195">
        <v>0</v>
      </c>
      <c r="DQ293" s="196"/>
      <c r="DR293" s="195">
        <v>0</v>
      </c>
      <c r="DS293" s="196"/>
      <c r="DT293" s="195">
        <v>0</v>
      </c>
      <c r="DU293" s="196"/>
      <c r="DV293" s="195">
        <v>0</v>
      </c>
      <c r="DW293" s="196"/>
      <c r="DX293" s="195">
        <v>0</v>
      </c>
      <c r="DY293" s="196"/>
      <c r="DZ293" s="195">
        <v>0</v>
      </c>
      <c r="EA293" s="196"/>
      <c r="EB293" s="195">
        <v>0</v>
      </c>
      <c r="EC293" s="196"/>
      <c r="ED293" s="195">
        <v>0</v>
      </c>
      <c r="EE293" s="196"/>
      <c r="EF293" s="195">
        <v>0</v>
      </c>
      <c r="EG293" s="196"/>
      <c r="EH293" s="195">
        <v>0</v>
      </c>
      <c r="EI293" s="196"/>
      <c r="EJ293" s="195">
        <v>0</v>
      </c>
      <c r="EK293" s="196"/>
      <c r="EL293" s="195">
        <v>0</v>
      </c>
      <c r="EM293" s="196"/>
      <c r="EN293" s="195">
        <v>0</v>
      </c>
      <c r="EO293" s="196"/>
      <c r="EP293" s="195">
        <v>0</v>
      </c>
      <c r="EQ293" s="196"/>
      <c r="ER293" s="195">
        <v>0</v>
      </c>
      <c r="ES293" s="196"/>
      <c r="ET293" s="195">
        <v>0</v>
      </c>
      <c r="EU293" s="196"/>
      <c r="EV293" s="195">
        <v>0</v>
      </c>
      <c r="EW293" s="196"/>
      <c r="EX293" s="195">
        <v>0</v>
      </c>
      <c r="EY293" s="196"/>
      <c r="EZ293" s="195">
        <v>0</v>
      </c>
      <c r="FA293" s="196"/>
      <c r="FB293" s="195">
        <v>0</v>
      </c>
      <c r="FC293" s="196"/>
      <c r="FD293" s="195">
        <v>0</v>
      </c>
      <c r="FE293" s="196"/>
      <c r="FF293" s="195">
        <v>0</v>
      </c>
      <c r="FG293" s="196"/>
      <c r="FH293" s="195">
        <v>0</v>
      </c>
      <c r="FI293" s="196"/>
      <c r="FJ293" s="195">
        <v>0</v>
      </c>
      <c r="FK293" s="196"/>
      <c r="FL293" s="195">
        <v>0</v>
      </c>
      <c r="FM293" s="196"/>
      <c r="FN293" s="195">
        <v>0</v>
      </c>
      <c r="FO293" s="196"/>
      <c r="FP293" s="195">
        <v>0</v>
      </c>
      <c r="FQ293" s="196"/>
      <c r="FR293" s="195">
        <v>0</v>
      </c>
      <c r="FS293" s="196"/>
      <c r="FT293" s="195">
        <v>0</v>
      </c>
      <c r="FU293" s="196"/>
      <c r="FV293" s="195">
        <v>0</v>
      </c>
      <c r="FW293" s="196"/>
      <c r="FX293" s="195">
        <v>0</v>
      </c>
      <c r="FY293" s="196"/>
      <c r="FZ293" s="195">
        <v>0</v>
      </c>
      <c r="GA293" s="196"/>
      <c r="GB293" s="195">
        <v>0</v>
      </c>
      <c r="GC293" s="196"/>
      <c r="GD293" s="195">
        <v>0</v>
      </c>
      <c r="GE293" s="196"/>
      <c r="GF293" s="195">
        <v>0</v>
      </c>
      <c r="GG293" s="196"/>
      <c r="GH293" s="195">
        <v>0</v>
      </c>
      <c r="GI293" s="196"/>
      <c r="GJ293" s="195">
        <v>0</v>
      </c>
      <c r="GK293" s="196"/>
      <c r="GL293" s="195">
        <v>0</v>
      </c>
      <c r="GM293" s="196"/>
      <c r="GN293" s="195">
        <v>0</v>
      </c>
      <c r="GO293" s="196"/>
      <c r="GP293" s="195">
        <v>0</v>
      </c>
      <c r="GQ293" s="196"/>
      <c r="GR293" s="195">
        <v>0</v>
      </c>
      <c r="GS293" s="196"/>
      <c r="GT293" s="195">
        <v>0</v>
      </c>
      <c r="GU293" s="196"/>
      <c r="GV293" s="195">
        <v>0</v>
      </c>
      <c r="GW293" s="196"/>
      <c r="GX293" s="195">
        <v>0</v>
      </c>
      <c r="GY293" s="196"/>
      <c r="GZ293" s="195">
        <v>0</v>
      </c>
      <c r="HA293" s="196"/>
      <c r="HB293" s="195">
        <v>0</v>
      </c>
      <c r="HC293" s="196"/>
      <c r="HD293" s="195">
        <v>0</v>
      </c>
      <c r="HE293" s="196"/>
      <c r="HF293" s="195">
        <v>0</v>
      </c>
      <c r="HG293" s="196"/>
      <c r="HH293" s="195">
        <v>0</v>
      </c>
      <c r="HI293" s="196"/>
      <c r="HJ293" s="195">
        <v>0</v>
      </c>
      <c r="HK293" s="196"/>
      <c r="HL293" s="195">
        <v>0</v>
      </c>
      <c r="HM293" s="196"/>
      <c r="HN293" s="195">
        <v>0</v>
      </c>
      <c r="HO293" s="196"/>
      <c r="HP293" s="195">
        <v>0</v>
      </c>
      <c r="HQ293" s="196"/>
      <c r="HR293" s="195">
        <v>0</v>
      </c>
      <c r="HS293" s="196"/>
      <c r="HT293" s="195">
        <v>0</v>
      </c>
      <c r="HU293" s="196"/>
      <c r="HV293" s="195">
        <v>0</v>
      </c>
      <c r="HW293" s="196"/>
      <c r="HX293" s="195">
        <v>0</v>
      </c>
      <c r="HY293" s="196">
        <v>0</v>
      </c>
      <c r="HZ293" s="195">
        <v>0</v>
      </c>
      <c r="IA293" s="196">
        <v>0</v>
      </c>
      <c r="IB293" s="195">
        <v>0</v>
      </c>
      <c r="IC293" s="196">
        <v>0</v>
      </c>
      <c r="ID293" s="195">
        <v>0</v>
      </c>
      <c r="IE293" s="196">
        <v>0</v>
      </c>
      <c r="IF293" s="195">
        <v>0</v>
      </c>
      <c r="IG293" s="196">
        <v>0</v>
      </c>
      <c r="IH293" s="195">
        <v>0</v>
      </c>
      <c r="II293" s="196">
        <v>0</v>
      </c>
    </row>
    <row r="294" spans="1:243" ht="15.75" customHeight="1" x14ac:dyDescent="0.2">
      <c r="A294" s="604"/>
      <c r="B294" s="598"/>
      <c r="C294" s="613"/>
      <c r="D294" s="7" t="s">
        <v>8</v>
      </c>
      <c r="E294" s="537"/>
      <c r="F294" s="203"/>
      <c r="G294" s="204" t="s">
        <v>667</v>
      </c>
      <c r="H294" s="203"/>
      <c r="I294" s="204" t="s">
        <v>667</v>
      </c>
      <c r="J294" s="203"/>
      <c r="K294" s="204" t="s">
        <v>667</v>
      </c>
      <c r="L294" s="203"/>
      <c r="M294" s="204" t="s">
        <v>667</v>
      </c>
      <c r="N294" s="203"/>
      <c r="O294" s="204" t="s">
        <v>667</v>
      </c>
      <c r="P294" s="203"/>
      <c r="Q294" s="204" t="s">
        <v>667</v>
      </c>
      <c r="R294" s="203"/>
      <c r="S294" s="204" t="s">
        <v>667</v>
      </c>
      <c r="T294" s="203"/>
      <c r="U294" s="204" t="s">
        <v>667</v>
      </c>
      <c r="V294" s="203"/>
      <c r="W294" s="204" t="s">
        <v>667</v>
      </c>
      <c r="X294" s="203"/>
      <c r="Y294" s="204" t="s">
        <v>667</v>
      </c>
      <c r="Z294" s="203"/>
      <c r="AA294" s="204" t="s">
        <v>667</v>
      </c>
      <c r="AB294" s="203"/>
      <c r="AC294" s="204" t="s">
        <v>667</v>
      </c>
      <c r="AD294" s="203"/>
      <c r="AE294" s="204" t="s">
        <v>667</v>
      </c>
      <c r="AF294" s="203"/>
      <c r="AG294" s="204" t="s">
        <v>667</v>
      </c>
      <c r="AH294" s="203"/>
      <c r="AI294" s="204" t="s">
        <v>667</v>
      </c>
      <c r="AJ294" s="203"/>
      <c r="AK294" s="204" t="s">
        <v>667</v>
      </c>
      <c r="AL294" s="203"/>
      <c r="AM294" s="204" t="s">
        <v>667</v>
      </c>
      <c r="AN294" s="203"/>
      <c r="AO294" s="204" t="s">
        <v>667</v>
      </c>
      <c r="AP294" s="203"/>
      <c r="AQ294" s="204" t="s">
        <v>667</v>
      </c>
      <c r="AR294" s="203"/>
      <c r="AS294" s="204" t="s">
        <v>667</v>
      </c>
      <c r="AT294" s="203"/>
      <c r="AU294" s="204" t="s">
        <v>667</v>
      </c>
      <c r="AV294" s="203"/>
      <c r="AW294" s="204" t="s">
        <v>667</v>
      </c>
      <c r="AX294" s="203"/>
      <c r="AY294" s="204" t="s">
        <v>667</v>
      </c>
      <c r="AZ294" s="203"/>
      <c r="BA294" s="204" t="s">
        <v>667</v>
      </c>
      <c r="BB294" s="203"/>
      <c r="BC294" s="204" t="s">
        <v>667</v>
      </c>
      <c r="BD294" s="203"/>
      <c r="BE294" s="204" t="s">
        <v>667</v>
      </c>
      <c r="BF294" s="203"/>
      <c r="BG294" s="204" t="s">
        <v>667</v>
      </c>
      <c r="BH294" s="203"/>
      <c r="BI294" s="204" t="s">
        <v>667</v>
      </c>
      <c r="BJ294" s="203"/>
      <c r="BK294" s="204" t="s">
        <v>667</v>
      </c>
      <c r="BL294" s="203"/>
      <c r="BM294" s="204" t="s">
        <v>667</v>
      </c>
      <c r="BN294" s="203"/>
      <c r="BO294" s="204" t="s">
        <v>667</v>
      </c>
      <c r="BP294" s="203"/>
      <c r="BQ294" s="204" t="s">
        <v>667</v>
      </c>
      <c r="BR294" s="203"/>
      <c r="BS294" s="204" t="s">
        <v>667</v>
      </c>
      <c r="BT294" s="203"/>
      <c r="BU294" s="204" t="s">
        <v>667</v>
      </c>
      <c r="BV294" s="203"/>
      <c r="BW294" s="204" t="s">
        <v>667</v>
      </c>
      <c r="BX294" s="203"/>
      <c r="BY294" s="204" t="s">
        <v>667</v>
      </c>
      <c r="BZ294" s="203"/>
      <c r="CA294" s="204" t="s">
        <v>667</v>
      </c>
      <c r="CB294" s="203"/>
      <c r="CC294" s="204" t="s">
        <v>667</v>
      </c>
      <c r="CD294" s="203"/>
      <c r="CE294" s="204" t="s">
        <v>667</v>
      </c>
      <c r="CF294" s="203"/>
      <c r="CG294" s="204" t="s">
        <v>667</v>
      </c>
      <c r="CH294" s="203"/>
      <c r="CI294" s="204" t="s">
        <v>667</v>
      </c>
      <c r="CJ294" s="203"/>
      <c r="CK294" s="204" t="s">
        <v>667</v>
      </c>
      <c r="CL294" s="203"/>
      <c r="CM294" s="204" t="s">
        <v>667</v>
      </c>
      <c r="CN294" s="203"/>
      <c r="CO294" s="204" t="s">
        <v>667</v>
      </c>
      <c r="CP294" s="203"/>
      <c r="CQ294" s="204" t="s">
        <v>667</v>
      </c>
      <c r="CR294" s="203"/>
      <c r="CS294" s="204" t="s">
        <v>667</v>
      </c>
      <c r="CT294" s="203"/>
      <c r="CU294" s="204" t="s">
        <v>667</v>
      </c>
      <c r="CV294" s="203"/>
      <c r="CW294" s="204" t="s">
        <v>667</v>
      </c>
      <c r="CX294" s="203"/>
      <c r="CY294" s="204" t="s">
        <v>667</v>
      </c>
      <c r="CZ294" s="203"/>
      <c r="DA294" s="204" t="s">
        <v>667</v>
      </c>
      <c r="DB294" s="203"/>
      <c r="DC294" s="204" t="s">
        <v>667</v>
      </c>
      <c r="DD294" s="203"/>
      <c r="DE294" s="204" t="s">
        <v>667</v>
      </c>
      <c r="DF294" s="203"/>
      <c r="DG294" s="204" t="s">
        <v>667</v>
      </c>
      <c r="DH294" s="203"/>
      <c r="DI294" s="204" t="s">
        <v>667</v>
      </c>
      <c r="DJ294" s="203"/>
      <c r="DK294" s="204" t="s">
        <v>667</v>
      </c>
      <c r="DL294" s="203"/>
      <c r="DM294" s="204" t="s">
        <v>667</v>
      </c>
      <c r="DN294" s="203"/>
      <c r="DO294" s="204" t="s">
        <v>667</v>
      </c>
      <c r="DP294" s="203"/>
      <c r="DQ294" s="204" t="s">
        <v>667</v>
      </c>
      <c r="DR294" s="203"/>
      <c r="DS294" s="204" t="s">
        <v>667</v>
      </c>
      <c r="DT294" s="203"/>
      <c r="DU294" s="204" t="s">
        <v>667</v>
      </c>
      <c r="DV294" s="203"/>
      <c r="DW294" s="204" t="s">
        <v>667</v>
      </c>
      <c r="DX294" s="203"/>
      <c r="DY294" s="204" t="s">
        <v>667</v>
      </c>
      <c r="DZ294" s="203"/>
      <c r="EA294" s="204" t="s">
        <v>667</v>
      </c>
      <c r="EB294" s="203"/>
      <c r="EC294" s="204" t="s">
        <v>667</v>
      </c>
      <c r="ED294" s="203"/>
      <c r="EE294" s="204" t="s">
        <v>667</v>
      </c>
      <c r="EF294" s="203"/>
      <c r="EG294" s="204" t="s">
        <v>667</v>
      </c>
      <c r="EH294" s="203"/>
      <c r="EI294" s="204" t="s">
        <v>667</v>
      </c>
      <c r="EJ294" s="203"/>
      <c r="EK294" s="204" t="s">
        <v>667</v>
      </c>
      <c r="EL294" s="203"/>
      <c r="EM294" s="204" t="s">
        <v>667</v>
      </c>
      <c r="EN294" s="203"/>
      <c r="EO294" s="204" t="s">
        <v>667</v>
      </c>
      <c r="EP294" s="203"/>
      <c r="EQ294" s="204" t="s">
        <v>667</v>
      </c>
      <c r="ER294" s="203"/>
      <c r="ES294" s="204" t="s">
        <v>667</v>
      </c>
      <c r="ET294" s="203"/>
      <c r="EU294" s="204" t="s">
        <v>667</v>
      </c>
      <c r="EV294" s="203"/>
      <c r="EW294" s="204" t="s">
        <v>667</v>
      </c>
      <c r="EX294" s="203"/>
      <c r="EY294" s="204" t="s">
        <v>667</v>
      </c>
      <c r="EZ294" s="203"/>
      <c r="FA294" s="204" t="s">
        <v>667</v>
      </c>
      <c r="FB294" s="203"/>
      <c r="FC294" s="204" t="s">
        <v>667</v>
      </c>
      <c r="FD294" s="203"/>
      <c r="FE294" s="204" t="s">
        <v>667</v>
      </c>
      <c r="FF294" s="203"/>
      <c r="FG294" s="204" t="s">
        <v>667</v>
      </c>
      <c r="FH294" s="203"/>
      <c r="FI294" s="204" t="s">
        <v>667</v>
      </c>
      <c r="FJ294" s="203"/>
      <c r="FK294" s="204" t="s">
        <v>667</v>
      </c>
      <c r="FL294" s="203"/>
      <c r="FM294" s="204" t="s">
        <v>667</v>
      </c>
      <c r="FN294" s="203"/>
      <c r="FO294" s="204" t="s">
        <v>667</v>
      </c>
      <c r="FP294" s="203"/>
      <c r="FQ294" s="204" t="s">
        <v>667</v>
      </c>
      <c r="FR294" s="203"/>
      <c r="FS294" s="204" t="s">
        <v>667</v>
      </c>
      <c r="FT294" s="203"/>
      <c r="FU294" s="204" t="s">
        <v>667</v>
      </c>
      <c r="FV294" s="203"/>
      <c r="FW294" s="204" t="s">
        <v>667</v>
      </c>
      <c r="FX294" s="203"/>
      <c r="FY294" s="204" t="s">
        <v>667</v>
      </c>
      <c r="FZ294" s="203"/>
      <c r="GA294" s="204" t="s">
        <v>667</v>
      </c>
      <c r="GB294" s="203"/>
      <c r="GC294" s="204" t="s">
        <v>667</v>
      </c>
      <c r="GD294" s="203"/>
      <c r="GE294" s="204" t="s">
        <v>667</v>
      </c>
      <c r="GF294" s="203"/>
      <c r="GG294" s="204" t="s">
        <v>667</v>
      </c>
      <c r="GH294" s="203"/>
      <c r="GI294" s="204" t="s">
        <v>667</v>
      </c>
      <c r="GJ294" s="203"/>
      <c r="GK294" s="204" t="s">
        <v>667</v>
      </c>
      <c r="GL294" s="203"/>
      <c r="GM294" s="204" t="s">
        <v>667</v>
      </c>
      <c r="GN294" s="203"/>
      <c r="GO294" s="204" t="s">
        <v>667</v>
      </c>
      <c r="GP294" s="203"/>
      <c r="GQ294" s="204" t="s">
        <v>667</v>
      </c>
      <c r="GR294" s="203"/>
      <c r="GS294" s="204" t="s">
        <v>667</v>
      </c>
      <c r="GT294" s="203"/>
      <c r="GU294" s="204" t="s">
        <v>667</v>
      </c>
      <c r="GV294" s="203"/>
      <c r="GW294" s="204" t="s">
        <v>667</v>
      </c>
      <c r="GX294" s="203"/>
      <c r="GY294" s="204" t="s">
        <v>667</v>
      </c>
      <c r="GZ294" s="203"/>
      <c r="HA294" s="204" t="s">
        <v>667</v>
      </c>
      <c r="HB294" s="203"/>
      <c r="HC294" s="204" t="s">
        <v>667</v>
      </c>
      <c r="HD294" s="203"/>
      <c r="HE294" s="204" t="s">
        <v>667</v>
      </c>
      <c r="HF294" s="203"/>
      <c r="HG294" s="204" t="s">
        <v>667</v>
      </c>
      <c r="HH294" s="203"/>
      <c r="HI294" s="204" t="s">
        <v>667</v>
      </c>
      <c r="HJ294" s="203"/>
      <c r="HK294" s="204" t="s">
        <v>667</v>
      </c>
      <c r="HL294" s="203"/>
      <c r="HM294" s="204" t="s">
        <v>667</v>
      </c>
      <c r="HN294" s="203"/>
      <c r="HO294" s="204" t="s">
        <v>667</v>
      </c>
      <c r="HP294" s="203"/>
      <c r="HQ294" s="204" t="s">
        <v>667</v>
      </c>
      <c r="HR294" s="203"/>
      <c r="HS294" s="204" t="s">
        <v>667</v>
      </c>
      <c r="HT294" s="203"/>
      <c r="HU294" s="204" t="s">
        <v>667</v>
      </c>
      <c r="HV294" s="203"/>
      <c r="HW294" s="204" t="s">
        <v>667</v>
      </c>
      <c r="HX294" s="203"/>
      <c r="HY294" s="204" t="s">
        <v>667</v>
      </c>
      <c r="HZ294" s="203"/>
      <c r="IA294" s="204" t="s">
        <v>667</v>
      </c>
      <c r="IB294" s="203"/>
      <c r="IC294" s="204" t="s">
        <v>667</v>
      </c>
      <c r="ID294" s="203"/>
      <c r="IE294" s="204" t="s">
        <v>667</v>
      </c>
      <c r="IF294" s="203"/>
      <c r="IG294" s="204" t="s">
        <v>667</v>
      </c>
      <c r="IH294" s="203"/>
      <c r="II294" s="204" t="s">
        <v>667</v>
      </c>
    </row>
    <row r="295" spans="1:243" ht="15.75" customHeight="1" x14ac:dyDescent="0.2">
      <c r="A295" s="604"/>
      <c r="B295" s="598"/>
      <c r="C295" s="613"/>
      <c r="D295" s="10">
        <v>0</v>
      </c>
      <c r="E295" s="536" t="s">
        <v>100</v>
      </c>
      <c r="F295" s="197">
        <v>0</v>
      </c>
      <c r="G295" s="198"/>
      <c r="H295" s="197">
        <v>0</v>
      </c>
      <c r="I295" s="198"/>
      <c r="J295" s="197">
        <v>0</v>
      </c>
      <c r="K295" s="198"/>
      <c r="L295" s="197">
        <v>0</v>
      </c>
      <c r="M295" s="198"/>
      <c r="N295" s="197">
        <v>0</v>
      </c>
      <c r="O295" s="198"/>
      <c r="P295" s="197">
        <v>0</v>
      </c>
      <c r="Q295" s="198"/>
      <c r="R295" s="197">
        <v>0</v>
      </c>
      <c r="S295" s="198"/>
      <c r="T295" s="197">
        <v>0</v>
      </c>
      <c r="U295" s="198"/>
      <c r="V295" s="197">
        <v>0</v>
      </c>
      <c r="W295" s="198"/>
      <c r="X295" s="197">
        <v>0</v>
      </c>
      <c r="Y295" s="198"/>
      <c r="Z295" s="197">
        <v>0</v>
      </c>
      <c r="AA295" s="198"/>
      <c r="AB295" s="197">
        <v>0</v>
      </c>
      <c r="AC295" s="198"/>
      <c r="AD295" s="197">
        <v>0</v>
      </c>
      <c r="AE295" s="198"/>
      <c r="AF295" s="197">
        <v>0</v>
      </c>
      <c r="AG295" s="198"/>
      <c r="AH295" s="197">
        <v>0</v>
      </c>
      <c r="AI295" s="198"/>
      <c r="AJ295" s="197">
        <v>0</v>
      </c>
      <c r="AK295" s="198"/>
      <c r="AL295" s="197">
        <v>0</v>
      </c>
      <c r="AM295" s="198"/>
      <c r="AN295" s="197">
        <v>0</v>
      </c>
      <c r="AO295" s="198"/>
      <c r="AP295" s="197">
        <v>0</v>
      </c>
      <c r="AQ295" s="198"/>
      <c r="AR295" s="197">
        <v>0</v>
      </c>
      <c r="AS295" s="198"/>
      <c r="AT295" s="197">
        <v>0</v>
      </c>
      <c r="AU295" s="198"/>
      <c r="AV295" s="197">
        <v>0</v>
      </c>
      <c r="AW295" s="198"/>
      <c r="AX295" s="197">
        <v>0</v>
      </c>
      <c r="AY295" s="198"/>
      <c r="AZ295" s="197">
        <v>0</v>
      </c>
      <c r="BA295" s="198"/>
      <c r="BB295" s="197">
        <v>0</v>
      </c>
      <c r="BC295" s="198"/>
      <c r="BD295" s="197">
        <v>0</v>
      </c>
      <c r="BE295" s="198"/>
      <c r="BF295" s="197">
        <v>0</v>
      </c>
      <c r="BG295" s="198"/>
      <c r="BH295" s="197">
        <v>0</v>
      </c>
      <c r="BI295" s="198"/>
      <c r="BJ295" s="197">
        <v>0</v>
      </c>
      <c r="BK295" s="198"/>
      <c r="BL295" s="197">
        <v>0</v>
      </c>
      <c r="BM295" s="198"/>
      <c r="BN295" s="197">
        <v>0</v>
      </c>
      <c r="BO295" s="198"/>
      <c r="BP295" s="197">
        <v>0</v>
      </c>
      <c r="BQ295" s="198"/>
      <c r="BR295" s="197">
        <v>0</v>
      </c>
      <c r="BS295" s="198"/>
      <c r="BT295" s="197">
        <v>0</v>
      </c>
      <c r="BU295" s="198"/>
      <c r="BV295" s="197">
        <v>0</v>
      </c>
      <c r="BW295" s="198"/>
      <c r="BX295" s="197">
        <v>0</v>
      </c>
      <c r="BY295" s="198"/>
      <c r="BZ295" s="197">
        <v>0</v>
      </c>
      <c r="CA295" s="198"/>
      <c r="CB295" s="197">
        <v>0</v>
      </c>
      <c r="CC295" s="198"/>
      <c r="CD295" s="197">
        <v>0</v>
      </c>
      <c r="CE295" s="198"/>
      <c r="CF295" s="197">
        <v>0</v>
      </c>
      <c r="CG295" s="198"/>
      <c r="CH295" s="197">
        <v>0</v>
      </c>
      <c r="CI295" s="198"/>
      <c r="CJ295" s="197">
        <v>0</v>
      </c>
      <c r="CK295" s="198"/>
      <c r="CL295" s="197">
        <v>0</v>
      </c>
      <c r="CM295" s="198"/>
      <c r="CN295" s="197">
        <v>0</v>
      </c>
      <c r="CO295" s="198"/>
      <c r="CP295" s="197">
        <v>0</v>
      </c>
      <c r="CQ295" s="198"/>
      <c r="CR295" s="197">
        <v>0</v>
      </c>
      <c r="CS295" s="198"/>
      <c r="CT295" s="197">
        <v>0</v>
      </c>
      <c r="CU295" s="198"/>
      <c r="CV295" s="197">
        <v>0</v>
      </c>
      <c r="CW295" s="198"/>
      <c r="CX295" s="197">
        <v>0</v>
      </c>
      <c r="CY295" s="198"/>
      <c r="CZ295" s="197">
        <v>0</v>
      </c>
      <c r="DA295" s="198"/>
      <c r="DB295" s="197">
        <v>0</v>
      </c>
      <c r="DC295" s="198"/>
      <c r="DD295" s="197">
        <v>0</v>
      </c>
      <c r="DE295" s="198"/>
      <c r="DF295" s="197">
        <v>0</v>
      </c>
      <c r="DG295" s="198"/>
      <c r="DH295" s="197">
        <v>0</v>
      </c>
      <c r="DI295" s="198"/>
      <c r="DJ295" s="197">
        <v>0</v>
      </c>
      <c r="DK295" s="198"/>
      <c r="DL295" s="197">
        <v>0</v>
      </c>
      <c r="DM295" s="198"/>
      <c r="DN295" s="197">
        <v>0</v>
      </c>
      <c r="DO295" s="198"/>
      <c r="DP295" s="197">
        <v>0</v>
      </c>
      <c r="DQ295" s="198"/>
      <c r="DR295" s="197">
        <v>0</v>
      </c>
      <c r="DS295" s="198"/>
      <c r="DT295" s="197">
        <v>0</v>
      </c>
      <c r="DU295" s="198"/>
      <c r="DV295" s="197">
        <v>0</v>
      </c>
      <c r="DW295" s="198"/>
      <c r="DX295" s="197">
        <v>0</v>
      </c>
      <c r="DY295" s="198"/>
      <c r="DZ295" s="197">
        <v>0</v>
      </c>
      <c r="EA295" s="198"/>
      <c r="EB295" s="197">
        <v>0</v>
      </c>
      <c r="EC295" s="198"/>
      <c r="ED295" s="197">
        <v>0</v>
      </c>
      <c r="EE295" s="198"/>
      <c r="EF295" s="197">
        <v>0</v>
      </c>
      <c r="EG295" s="198"/>
      <c r="EH295" s="197">
        <v>0</v>
      </c>
      <c r="EI295" s="198"/>
      <c r="EJ295" s="197">
        <v>0</v>
      </c>
      <c r="EK295" s="198"/>
      <c r="EL295" s="197">
        <v>0</v>
      </c>
      <c r="EM295" s="198"/>
      <c r="EN295" s="197">
        <v>0</v>
      </c>
      <c r="EO295" s="198"/>
      <c r="EP295" s="197">
        <v>0</v>
      </c>
      <c r="EQ295" s="198"/>
      <c r="ER295" s="197">
        <v>0</v>
      </c>
      <c r="ES295" s="198"/>
      <c r="ET295" s="197">
        <v>0</v>
      </c>
      <c r="EU295" s="198"/>
      <c r="EV295" s="197">
        <v>0</v>
      </c>
      <c r="EW295" s="198"/>
      <c r="EX295" s="197">
        <v>0</v>
      </c>
      <c r="EY295" s="198"/>
      <c r="EZ295" s="197">
        <v>0</v>
      </c>
      <c r="FA295" s="198"/>
      <c r="FB295" s="197">
        <v>0</v>
      </c>
      <c r="FC295" s="198"/>
      <c r="FD295" s="197">
        <v>0</v>
      </c>
      <c r="FE295" s="198"/>
      <c r="FF295" s="197">
        <v>0</v>
      </c>
      <c r="FG295" s="198"/>
      <c r="FH295" s="197">
        <v>0</v>
      </c>
      <c r="FI295" s="198"/>
      <c r="FJ295" s="197">
        <v>0</v>
      </c>
      <c r="FK295" s="198"/>
      <c r="FL295" s="197">
        <v>0</v>
      </c>
      <c r="FM295" s="198"/>
      <c r="FN295" s="197">
        <v>0</v>
      </c>
      <c r="FO295" s="198"/>
      <c r="FP295" s="197">
        <v>0</v>
      </c>
      <c r="FQ295" s="198"/>
      <c r="FR295" s="197">
        <v>0</v>
      </c>
      <c r="FS295" s="198"/>
      <c r="FT295" s="197">
        <v>0</v>
      </c>
      <c r="FU295" s="198"/>
      <c r="FV295" s="197">
        <v>0</v>
      </c>
      <c r="FW295" s="198"/>
      <c r="FX295" s="197">
        <v>0</v>
      </c>
      <c r="FY295" s="198"/>
      <c r="FZ295" s="197">
        <v>0</v>
      </c>
      <c r="GA295" s="198"/>
      <c r="GB295" s="197">
        <v>0</v>
      </c>
      <c r="GC295" s="198"/>
      <c r="GD295" s="197">
        <v>0</v>
      </c>
      <c r="GE295" s="198"/>
      <c r="GF295" s="197">
        <v>0</v>
      </c>
      <c r="GG295" s="198"/>
      <c r="GH295" s="197">
        <v>0</v>
      </c>
      <c r="GI295" s="198"/>
      <c r="GJ295" s="197">
        <v>0</v>
      </c>
      <c r="GK295" s="198"/>
      <c r="GL295" s="197">
        <v>0</v>
      </c>
      <c r="GM295" s="198"/>
      <c r="GN295" s="197">
        <v>0</v>
      </c>
      <c r="GO295" s="198"/>
      <c r="GP295" s="197">
        <v>0</v>
      </c>
      <c r="GQ295" s="198"/>
      <c r="GR295" s="197">
        <v>0</v>
      </c>
      <c r="GS295" s="198"/>
      <c r="GT295" s="197">
        <v>0</v>
      </c>
      <c r="GU295" s="198"/>
      <c r="GV295" s="197">
        <v>0</v>
      </c>
      <c r="GW295" s="198"/>
      <c r="GX295" s="197">
        <v>0</v>
      </c>
      <c r="GY295" s="198"/>
      <c r="GZ295" s="197">
        <v>0</v>
      </c>
      <c r="HA295" s="198"/>
      <c r="HB295" s="197">
        <v>0</v>
      </c>
      <c r="HC295" s="198"/>
      <c r="HD295" s="197">
        <v>0</v>
      </c>
      <c r="HE295" s="198"/>
      <c r="HF295" s="197">
        <v>0</v>
      </c>
      <c r="HG295" s="198"/>
      <c r="HH295" s="197">
        <v>0</v>
      </c>
      <c r="HI295" s="198"/>
      <c r="HJ295" s="197">
        <v>0</v>
      </c>
      <c r="HK295" s="198"/>
      <c r="HL295" s="197">
        <v>0</v>
      </c>
      <c r="HM295" s="198"/>
      <c r="HN295" s="197">
        <v>0</v>
      </c>
      <c r="HO295" s="198"/>
      <c r="HP295" s="197">
        <v>0</v>
      </c>
      <c r="HQ295" s="198"/>
      <c r="HR295" s="197">
        <v>0</v>
      </c>
      <c r="HS295" s="198"/>
      <c r="HT295" s="197">
        <v>0</v>
      </c>
      <c r="HU295" s="198"/>
      <c r="HV295" s="197">
        <v>0</v>
      </c>
      <c r="HW295" s="198"/>
      <c r="HX295" s="197">
        <v>0</v>
      </c>
      <c r="HY295" s="198">
        <v>0</v>
      </c>
      <c r="HZ295" s="197">
        <v>0</v>
      </c>
      <c r="IA295" s="198">
        <v>0</v>
      </c>
      <c r="IB295" s="197">
        <v>0</v>
      </c>
      <c r="IC295" s="198">
        <v>0</v>
      </c>
      <c r="ID295" s="197">
        <v>0</v>
      </c>
      <c r="IE295" s="198">
        <v>0</v>
      </c>
      <c r="IF295" s="197">
        <v>0</v>
      </c>
      <c r="IG295" s="198">
        <v>0</v>
      </c>
      <c r="IH295" s="197">
        <v>0</v>
      </c>
      <c r="II295" s="198">
        <v>0</v>
      </c>
    </row>
    <row r="296" spans="1:243" ht="15.75" customHeight="1" x14ac:dyDescent="0.2">
      <c r="A296" s="604"/>
      <c r="B296" s="598"/>
      <c r="C296" s="613"/>
      <c r="D296" s="8">
        <v>0</v>
      </c>
      <c r="E296" s="537"/>
      <c r="F296" s="201"/>
      <c r="G296" s="202" t="s">
        <v>667</v>
      </c>
      <c r="H296" s="201"/>
      <c r="I296" s="202" t="s">
        <v>667</v>
      </c>
      <c r="J296" s="201"/>
      <c r="K296" s="202" t="s">
        <v>667</v>
      </c>
      <c r="L296" s="201"/>
      <c r="M296" s="202" t="s">
        <v>667</v>
      </c>
      <c r="N296" s="201"/>
      <c r="O296" s="202" t="s">
        <v>667</v>
      </c>
      <c r="P296" s="201"/>
      <c r="Q296" s="202" t="s">
        <v>667</v>
      </c>
      <c r="R296" s="201"/>
      <c r="S296" s="202" t="s">
        <v>667</v>
      </c>
      <c r="T296" s="201"/>
      <c r="U296" s="202" t="s">
        <v>667</v>
      </c>
      <c r="V296" s="201"/>
      <c r="W296" s="202" t="s">
        <v>667</v>
      </c>
      <c r="X296" s="201"/>
      <c r="Y296" s="202" t="s">
        <v>667</v>
      </c>
      <c r="Z296" s="201"/>
      <c r="AA296" s="202" t="s">
        <v>667</v>
      </c>
      <c r="AB296" s="201"/>
      <c r="AC296" s="202" t="s">
        <v>667</v>
      </c>
      <c r="AD296" s="201"/>
      <c r="AE296" s="202" t="s">
        <v>667</v>
      </c>
      <c r="AF296" s="201"/>
      <c r="AG296" s="202" t="s">
        <v>667</v>
      </c>
      <c r="AH296" s="201"/>
      <c r="AI296" s="202" t="s">
        <v>667</v>
      </c>
      <c r="AJ296" s="201"/>
      <c r="AK296" s="202" t="s">
        <v>667</v>
      </c>
      <c r="AL296" s="201"/>
      <c r="AM296" s="202" t="s">
        <v>667</v>
      </c>
      <c r="AN296" s="201"/>
      <c r="AO296" s="202" t="s">
        <v>667</v>
      </c>
      <c r="AP296" s="201"/>
      <c r="AQ296" s="202" t="s">
        <v>667</v>
      </c>
      <c r="AR296" s="201"/>
      <c r="AS296" s="202" t="s">
        <v>667</v>
      </c>
      <c r="AT296" s="201"/>
      <c r="AU296" s="202" t="s">
        <v>667</v>
      </c>
      <c r="AV296" s="201"/>
      <c r="AW296" s="202" t="s">
        <v>667</v>
      </c>
      <c r="AX296" s="201"/>
      <c r="AY296" s="202" t="s">
        <v>667</v>
      </c>
      <c r="AZ296" s="201"/>
      <c r="BA296" s="202" t="s">
        <v>667</v>
      </c>
      <c r="BB296" s="201"/>
      <c r="BC296" s="202" t="s">
        <v>667</v>
      </c>
      <c r="BD296" s="201"/>
      <c r="BE296" s="202" t="s">
        <v>667</v>
      </c>
      <c r="BF296" s="201"/>
      <c r="BG296" s="202" t="s">
        <v>667</v>
      </c>
      <c r="BH296" s="201"/>
      <c r="BI296" s="202" t="s">
        <v>667</v>
      </c>
      <c r="BJ296" s="201"/>
      <c r="BK296" s="202" t="s">
        <v>667</v>
      </c>
      <c r="BL296" s="201"/>
      <c r="BM296" s="202" t="s">
        <v>667</v>
      </c>
      <c r="BN296" s="201"/>
      <c r="BO296" s="202" t="s">
        <v>667</v>
      </c>
      <c r="BP296" s="201"/>
      <c r="BQ296" s="202" t="s">
        <v>667</v>
      </c>
      <c r="BR296" s="201"/>
      <c r="BS296" s="202" t="s">
        <v>667</v>
      </c>
      <c r="BT296" s="201"/>
      <c r="BU296" s="202" t="s">
        <v>667</v>
      </c>
      <c r="BV296" s="201"/>
      <c r="BW296" s="202" t="s">
        <v>667</v>
      </c>
      <c r="BX296" s="201"/>
      <c r="BY296" s="202" t="s">
        <v>667</v>
      </c>
      <c r="BZ296" s="201"/>
      <c r="CA296" s="202" t="s">
        <v>667</v>
      </c>
      <c r="CB296" s="201"/>
      <c r="CC296" s="202" t="s">
        <v>667</v>
      </c>
      <c r="CD296" s="201"/>
      <c r="CE296" s="202" t="s">
        <v>667</v>
      </c>
      <c r="CF296" s="201"/>
      <c r="CG296" s="202" t="s">
        <v>667</v>
      </c>
      <c r="CH296" s="201"/>
      <c r="CI296" s="202" t="s">
        <v>667</v>
      </c>
      <c r="CJ296" s="201"/>
      <c r="CK296" s="202" t="s">
        <v>667</v>
      </c>
      <c r="CL296" s="201"/>
      <c r="CM296" s="202" t="s">
        <v>667</v>
      </c>
      <c r="CN296" s="201"/>
      <c r="CO296" s="202" t="s">
        <v>667</v>
      </c>
      <c r="CP296" s="201"/>
      <c r="CQ296" s="202" t="s">
        <v>667</v>
      </c>
      <c r="CR296" s="201"/>
      <c r="CS296" s="202" t="s">
        <v>667</v>
      </c>
      <c r="CT296" s="201"/>
      <c r="CU296" s="202" t="s">
        <v>667</v>
      </c>
      <c r="CV296" s="201"/>
      <c r="CW296" s="202" t="s">
        <v>667</v>
      </c>
      <c r="CX296" s="201"/>
      <c r="CY296" s="202" t="s">
        <v>667</v>
      </c>
      <c r="CZ296" s="201"/>
      <c r="DA296" s="202" t="s">
        <v>667</v>
      </c>
      <c r="DB296" s="201"/>
      <c r="DC296" s="202" t="s">
        <v>667</v>
      </c>
      <c r="DD296" s="201"/>
      <c r="DE296" s="202" t="s">
        <v>667</v>
      </c>
      <c r="DF296" s="201"/>
      <c r="DG296" s="202" t="s">
        <v>667</v>
      </c>
      <c r="DH296" s="201"/>
      <c r="DI296" s="202" t="s">
        <v>667</v>
      </c>
      <c r="DJ296" s="201"/>
      <c r="DK296" s="202" t="s">
        <v>667</v>
      </c>
      <c r="DL296" s="201"/>
      <c r="DM296" s="202" t="s">
        <v>667</v>
      </c>
      <c r="DN296" s="201"/>
      <c r="DO296" s="202" t="s">
        <v>667</v>
      </c>
      <c r="DP296" s="201"/>
      <c r="DQ296" s="202" t="s">
        <v>667</v>
      </c>
      <c r="DR296" s="201"/>
      <c r="DS296" s="202" t="s">
        <v>667</v>
      </c>
      <c r="DT296" s="201"/>
      <c r="DU296" s="202" t="s">
        <v>667</v>
      </c>
      <c r="DV296" s="201"/>
      <c r="DW296" s="202" t="s">
        <v>667</v>
      </c>
      <c r="DX296" s="201"/>
      <c r="DY296" s="202" t="s">
        <v>667</v>
      </c>
      <c r="DZ296" s="201"/>
      <c r="EA296" s="202" t="s">
        <v>667</v>
      </c>
      <c r="EB296" s="201"/>
      <c r="EC296" s="202" t="s">
        <v>667</v>
      </c>
      <c r="ED296" s="201"/>
      <c r="EE296" s="202" t="s">
        <v>667</v>
      </c>
      <c r="EF296" s="201"/>
      <c r="EG296" s="202" t="s">
        <v>667</v>
      </c>
      <c r="EH296" s="201"/>
      <c r="EI296" s="202" t="s">
        <v>667</v>
      </c>
      <c r="EJ296" s="201"/>
      <c r="EK296" s="202" t="s">
        <v>667</v>
      </c>
      <c r="EL296" s="201"/>
      <c r="EM296" s="202" t="s">
        <v>667</v>
      </c>
      <c r="EN296" s="201"/>
      <c r="EO296" s="202" t="s">
        <v>667</v>
      </c>
      <c r="EP296" s="201"/>
      <c r="EQ296" s="202" t="s">
        <v>667</v>
      </c>
      <c r="ER296" s="201"/>
      <c r="ES296" s="202" t="s">
        <v>667</v>
      </c>
      <c r="ET296" s="201"/>
      <c r="EU296" s="202" t="s">
        <v>667</v>
      </c>
      <c r="EV296" s="201"/>
      <c r="EW296" s="202" t="s">
        <v>667</v>
      </c>
      <c r="EX296" s="201"/>
      <c r="EY296" s="202" t="s">
        <v>667</v>
      </c>
      <c r="EZ296" s="201"/>
      <c r="FA296" s="202" t="s">
        <v>667</v>
      </c>
      <c r="FB296" s="201"/>
      <c r="FC296" s="202" t="s">
        <v>667</v>
      </c>
      <c r="FD296" s="201"/>
      <c r="FE296" s="202" t="s">
        <v>667</v>
      </c>
      <c r="FF296" s="201"/>
      <c r="FG296" s="202" t="s">
        <v>667</v>
      </c>
      <c r="FH296" s="201"/>
      <c r="FI296" s="202" t="s">
        <v>667</v>
      </c>
      <c r="FJ296" s="201"/>
      <c r="FK296" s="202" t="s">
        <v>667</v>
      </c>
      <c r="FL296" s="201"/>
      <c r="FM296" s="202" t="s">
        <v>667</v>
      </c>
      <c r="FN296" s="201"/>
      <c r="FO296" s="202" t="s">
        <v>667</v>
      </c>
      <c r="FP296" s="201"/>
      <c r="FQ296" s="202" t="s">
        <v>667</v>
      </c>
      <c r="FR296" s="201"/>
      <c r="FS296" s="202" t="s">
        <v>667</v>
      </c>
      <c r="FT296" s="201"/>
      <c r="FU296" s="202" t="s">
        <v>667</v>
      </c>
      <c r="FV296" s="201"/>
      <c r="FW296" s="202" t="s">
        <v>667</v>
      </c>
      <c r="FX296" s="201"/>
      <c r="FY296" s="202" t="s">
        <v>667</v>
      </c>
      <c r="FZ296" s="201"/>
      <c r="GA296" s="202" t="s">
        <v>667</v>
      </c>
      <c r="GB296" s="201"/>
      <c r="GC296" s="202" t="s">
        <v>667</v>
      </c>
      <c r="GD296" s="201"/>
      <c r="GE296" s="202" t="s">
        <v>667</v>
      </c>
      <c r="GF296" s="201"/>
      <c r="GG296" s="202" t="s">
        <v>667</v>
      </c>
      <c r="GH296" s="201"/>
      <c r="GI296" s="202" t="s">
        <v>667</v>
      </c>
      <c r="GJ296" s="201"/>
      <c r="GK296" s="202" t="s">
        <v>667</v>
      </c>
      <c r="GL296" s="201"/>
      <c r="GM296" s="202" t="s">
        <v>667</v>
      </c>
      <c r="GN296" s="201"/>
      <c r="GO296" s="202" t="s">
        <v>667</v>
      </c>
      <c r="GP296" s="201"/>
      <c r="GQ296" s="202" t="s">
        <v>667</v>
      </c>
      <c r="GR296" s="201"/>
      <c r="GS296" s="202" t="s">
        <v>667</v>
      </c>
      <c r="GT296" s="201"/>
      <c r="GU296" s="202" t="s">
        <v>667</v>
      </c>
      <c r="GV296" s="201"/>
      <c r="GW296" s="202" t="s">
        <v>667</v>
      </c>
      <c r="GX296" s="201"/>
      <c r="GY296" s="202" t="s">
        <v>667</v>
      </c>
      <c r="GZ296" s="201"/>
      <c r="HA296" s="202" t="s">
        <v>667</v>
      </c>
      <c r="HB296" s="201"/>
      <c r="HC296" s="202" t="s">
        <v>667</v>
      </c>
      <c r="HD296" s="201"/>
      <c r="HE296" s="202" t="s">
        <v>667</v>
      </c>
      <c r="HF296" s="201"/>
      <c r="HG296" s="202" t="s">
        <v>667</v>
      </c>
      <c r="HH296" s="201"/>
      <c r="HI296" s="202" t="s">
        <v>667</v>
      </c>
      <c r="HJ296" s="201"/>
      <c r="HK296" s="202" t="s">
        <v>667</v>
      </c>
      <c r="HL296" s="201"/>
      <c r="HM296" s="202" t="s">
        <v>667</v>
      </c>
      <c r="HN296" s="201"/>
      <c r="HO296" s="202" t="s">
        <v>667</v>
      </c>
      <c r="HP296" s="201"/>
      <c r="HQ296" s="202" t="s">
        <v>667</v>
      </c>
      <c r="HR296" s="201"/>
      <c r="HS296" s="202" t="s">
        <v>667</v>
      </c>
      <c r="HT296" s="201"/>
      <c r="HU296" s="202" t="s">
        <v>667</v>
      </c>
      <c r="HV296" s="201"/>
      <c r="HW296" s="202" t="s">
        <v>667</v>
      </c>
      <c r="HX296" s="201"/>
      <c r="HY296" s="202" t="s">
        <v>667</v>
      </c>
      <c r="HZ296" s="201"/>
      <c r="IA296" s="202" t="s">
        <v>667</v>
      </c>
      <c r="IB296" s="201"/>
      <c r="IC296" s="202" t="s">
        <v>667</v>
      </c>
      <c r="ID296" s="201"/>
      <c r="IE296" s="202" t="s">
        <v>667</v>
      </c>
      <c r="IF296" s="201"/>
      <c r="IG296" s="202" t="s">
        <v>667</v>
      </c>
      <c r="IH296" s="201"/>
      <c r="II296" s="202" t="s">
        <v>667</v>
      </c>
    </row>
    <row r="297" spans="1:243" ht="15.75" customHeight="1" x14ac:dyDescent="0.2">
      <c r="A297" s="604"/>
      <c r="B297" s="598"/>
      <c r="C297" s="613"/>
      <c r="D297" s="9">
        <v>0</v>
      </c>
      <c r="E297" s="538" t="s">
        <v>101</v>
      </c>
      <c r="F297" s="195">
        <v>0</v>
      </c>
      <c r="G297" s="196"/>
      <c r="H297" s="195">
        <v>0</v>
      </c>
      <c r="I297" s="196"/>
      <c r="J297" s="195">
        <v>0</v>
      </c>
      <c r="K297" s="196"/>
      <c r="L297" s="195">
        <v>0</v>
      </c>
      <c r="M297" s="196"/>
      <c r="N297" s="195">
        <v>0</v>
      </c>
      <c r="O297" s="196"/>
      <c r="P297" s="195">
        <v>0</v>
      </c>
      <c r="Q297" s="196"/>
      <c r="R297" s="195">
        <v>0</v>
      </c>
      <c r="S297" s="196"/>
      <c r="T297" s="195">
        <v>0</v>
      </c>
      <c r="U297" s="196"/>
      <c r="V297" s="195">
        <v>0</v>
      </c>
      <c r="W297" s="196"/>
      <c r="X297" s="195">
        <v>0</v>
      </c>
      <c r="Y297" s="196"/>
      <c r="Z297" s="195">
        <v>0</v>
      </c>
      <c r="AA297" s="196"/>
      <c r="AB297" s="195">
        <v>0</v>
      </c>
      <c r="AC297" s="196"/>
      <c r="AD297" s="195">
        <v>0</v>
      </c>
      <c r="AE297" s="196"/>
      <c r="AF297" s="195">
        <v>0</v>
      </c>
      <c r="AG297" s="196"/>
      <c r="AH297" s="195">
        <v>0</v>
      </c>
      <c r="AI297" s="196"/>
      <c r="AJ297" s="195">
        <v>0</v>
      </c>
      <c r="AK297" s="196"/>
      <c r="AL297" s="195">
        <v>0</v>
      </c>
      <c r="AM297" s="196"/>
      <c r="AN297" s="195">
        <v>0</v>
      </c>
      <c r="AO297" s="196"/>
      <c r="AP297" s="195">
        <v>0</v>
      </c>
      <c r="AQ297" s="196"/>
      <c r="AR297" s="195">
        <v>0</v>
      </c>
      <c r="AS297" s="196"/>
      <c r="AT297" s="195">
        <v>0</v>
      </c>
      <c r="AU297" s="196"/>
      <c r="AV297" s="195">
        <v>0</v>
      </c>
      <c r="AW297" s="196"/>
      <c r="AX297" s="195">
        <v>0</v>
      </c>
      <c r="AY297" s="196"/>
      <c r="AZ297" s="195">
        <v>0</v>
      </c>
      <c r="BA297" s="196"/>
      <c r="BB297" s="195">
        <v>0</v>
      </c>
      <c r="BC297" s="196"/>
      <c r="BD297" s="195">
        <v>0</v>
      </c>
      <c r="BE297" s="196"/>
      <c r="BF297" s="195">
        <v>0</v>
      </c>
      <c r="BG297" s="196"/>
      <c r="BH297" s="195">
        <v>0</v>
      </c>
      <c r="BI297" s="196"/>
      <c r="BJ297" s="195">
        <v>0</v>
      </c>
      <c r="BK297" s="196"/>
      <c r="BL297" s="195">
        <v>0</v>
      </c>
      <c r="BM297" s="196"/>
      <c r="BN297" s="195">
        <v>0</v>
      </c>
      <c r="BO297" s="196"/>
      <c r="BP297" s="195">
        <v>0</v>
      </c>
      <c r="BQ297" s="196"/>
      <c r="BR297" s="195">
        <v>0</v>
      </c>
      <c r="BS297" s="196"/>
      <c r="BT297" s="195">
        <v>0</v>
      </c>
      <c r="BU297" s="196"/>
      <c r="BV297" s="195">
        <v>0</v>
      </c>
      <c r="BW297" s="196"/>
      <c r="BX297" s="195">
        <v>0</v>
      </c>
      <c r="BY297" s="196"/>
      <c r="BZ297" s="195">
        <v>0</v>
      </c>
      <c r="CA297" s="196"/>
      <c r="CB297" s="195">
        <v>0</v>
      </c>
      <c r="CC297" s="196"/>
      <c r="CD297" s="195">
        <v>0</v>
      </c>
      <c r="CE297" s="196"/>
      <c r="CF297" s="195">
        <v>0</v>
      </c>
      <c r="CG297" s="196"/>
      <c r="CH297" s="195">
        <v>0</v>
      </c>
      <c r="CI297" s="196"/>
      <c r="CJ297" s="195">
        <v>0</v>
      </c>
      <c r="CK297" s="196"/>
      <c r="CL297" s="195">
        <v>0</v>
      </c>
      <c r="CM297" s="196"/>
      <c r="CN297" s="195">
        <v>0</v>
      </c>
      <c r="CO297" s="196"/>
      <c r="CP297" s="195">
        <v>0</v>
      </c>
      <c r="CQ297" s="196"/>
      <c r="CR297" s="195">
        <v>0</v>
      </c>
      <c r="CS297" s="196"/>
      <c r="CT297" s="195">
        <v>0</v>
      </c>
      <c r="CU297" s="196"/>
      <c r="CV297" s="195">
        <v>0</v>
      </c>
      <c r="CW297" s="196"/>
      <c r="CX297" s="195">
        <v>0</v>
      </c>
      <c r="CY297" s="196"/>
      <c r="CZ297" s="195">
        <v>0</v>
      </c>
      <c r="DA297" s="196"/>
      <c r="DB297" s="195">
        <v>0</v>
      </c>
      <c r="DC297" s="196"/>
      <c r="DD297" s="195">
        <v>0</v>
      </c>
      <c r="DE297" s="196"/>
      <c r="DF297" s="195">
        <v>0</v>
      </c>
      <c r="DG297" s="196"/>
      <c r="DH297" s="195">
        <v>0</v>
      </c>
      <c r="DI297" s="196"/>
      <c r="DJ297" s="195">
        <v>0</v>
      </c>
      <c r="DK297" s="196"/>
      <c r="DL297" s="195">
        <v>0</v>
      </c>
      <c r="DM297" s="196"/>
      <c r="DN297" s="195">
        <v>0</v>
      </c>
      <c r="DO297" s="196"/>
      <c r="DP297" s="195">
        <v>0</v>
      </c>
      <c r="DQ297" s="196"/>
      <c r="DR297" s="195">
        <v>0</v>
      </c>
      <c r="DS297" s="196"/>
      <c r="DT297" s="195">
        <v>0</v>
      </c>
      <c r="DU297" s="196"/>
      <c r="DV297" s="195">
        <v>0</v>
      </c>
      <c r="DW297" s="196"/>
      <c r="DX297" s="195">
        <v>0</v>
      </c>
      <c r="DY297" s="196"/>
      <c r="DZ297" s="195">
        <v>0</v>
      </c>
      <c r="EA297" s="196"/>
      <c r="EB297" s="195">
        <v>0</v>
      </c>
      <c r="EC297" s="196"/>
      <c r="ED297" s="195">
        <v>0</v>
      </c>
      <c r="EE297" s="196"/>
      <c r="EF297" s="195">
        <v>0</v>
      </c>
      <c r="EG297" s="196"/>
      <c r="EH297" s="195">
        <v>0</v>
      </c>
      <c r="EI297" s="196"/>
      <c r="EJ297" s="195">
        <v>0</v>
      </c>
      <c r="EK297" s="196"/>
      <c r="EL297" s="195">
        <v>0</v>
      </c>
      <c r="EM297" s="196"/>
      <c r="EN297" s="195">
        <v>0</v>
      </c>
      <c r="EO297" s="196"/>
      <c r="EP297" s="195">
        <v>0</v>
      </c>
      <c r="EQ297" s="196"/>
      <c r="ER297" s="195">
        <v>0</v>
      </c>
      <c r="ES297" s="196"/>
      <c r="ET297" s="195">
        <v>0</v>
      </c>
      <c r="EU297" s="196"/>
      <c r="EV297" s="195">
        <v>0</v>
      </c>
      <c r="EW297" s="196"/>
      <c r="EX297" s="195">
        <v>0</v>
      </c>
      <c r="EY297" s="196"/>
      <c r="EZ297" s="195">
        <v>0</v>
      </c>
      <c r="FA297" s="196"/>
      <c r="FB297" s="195">
        <v>0</v>
      </c>
      <c r="FC297" s="196"/>
      <c r="FD297" s="195">
        <v>0</v>
      </c>
      <c r="FE297" s="196"/>
      <c r="FF297" s="195">
        <v>0</v>
      </c>
      <c r="FG297" s="196"/>
      <c r="FH297" s="195">
        <v>0</v>
      </c>
      <c r="FI297" s="196"/>
      <c r="FJ297" s="195">
        <v>0</v>
      </c>
      <c r="FK297" s="196"/>
      <c r="FL297" s="195">
        <v>0</v>
      </c>
      <c r="FM297" s="196"/>
      <c r="FN297" s="195">
        <v>0</v>
      </c>
      <c r="FO297" s="196"/>
      <c r="FP297" s="195">
        <v>0</v>
      </c>
      <c r="FQ297" s="196"/>
      <c r="FR297" s="195">
        <v>0</v>
      </c>
      <c r="FS297" s="196"/>
      <c r="FT297" s="195">
        <v>0</v>
      </c>
      <c r="FU297" s="196"/>
      <c r="FV297" s="195">
        <v>0</v>
      </c>
      <c r="FW297" s="196"/>
      <c r="FX297" s="195">
        <v>0</v>
      </c>
      <c r="FY297" s="196"/>
      <c r="FZ297" s="195">
        <v>0</v>
      </c>
      <c r="GA297" s="196"/>
      <c r="GB297" s="195">
        <v>0</v>
      </c>
      <c r="GC297" s="196"/>
      <c r="GD297" s="195">
        <v>0</v>
      </c>
      <c r="GE297" s="196"/>
      <c r="GF297" s="195">
        <v>0</v>
      </c>
      <c r="GG297" s="196"/>
      <c r="GH297" s="195">
        <v>0</v>
      </c>
      <c r="GI297" s="196"/>
      <c r="GJ297" s="195">
        <v>0</v>
      </c>
      <c r="GK297" s="196"/>
      <c r="GL297" s="195">
        <v>0</v>
      </c>
      <c r="GM297" s="196"/>
      <c r="GN297" s="195">
        <v>0</v>
      </c>
      <c r="GO297" s="196"/>
      <c r="GP297" s="195">
        <v>0</v>
      </c>
      <c r="GQ297" s="196"/>
      <c r="GR297" s="195">
        <v>0</v>
      </c>
      <c r="GS297" s="196"/>
      <c r="GT297" s="195">
        <v>0</v>
      </c>
      <c r="GU297" s="196"/>
      <c r="GV297" s="195">
        <v>0</v>
      </c>
      <c r="GW297" s="196"/>
      <c r="GX297" s="195">
        <v>0</v>
      </c>
      <c r="GY297" s="196"/>
      <c r="GZ297" s="195">
        <v>0</v>
      </c>
      <c r="HA297" s="196"/>
      <c r="HB297" s="195">
        <v>0</v>
      </c>
      <c r="HC297" s="196"/>
      <c r="HD297" s="195">
        <v>0</v>
      </c>
      <c r="HE297" s="196"/>
      <c r="HF297" s="195">
        <v>0</v>
      </c>
      <c r="HG297" s="196"/>
      <c r="HH297" s="195">
        <v>0</v>
      </c>
      <c r="HI297" s="196"/>
      <c r="HJ297" s="195">
        <v>0</v>
      </c>
      <c r="HK297" s="196"/>
      <c r="HL297" s="195">
        <v>0</v>
      </c>
      <c r="HM297" s="196"/>
      <c r="HN297" s="195">
        <v>0</v>
      </c>
      <c r="HO297" s="196"/>
      <c r="HP297" s="195">
        <v>0</v>
      </c>
      <c r="HQ297" s="196"/>
      <c r="HR297" s="195">
        <v>0</v>
      </c>
      <c r="HS297" s="196"/>
      <c r="HT297" s="195">
        <v>0</v>
      </c>
      <c r="HU297" s="196"/>
      <c r="HV297" s="195">
        <v>0</v>
      </c>
      <c r="HW297" s="196"/>
      <c r="HX297" s="195">
        <v>0</v>
      </c>
      <c r="HY297" s="196">
        <v>0</v>
      </c>
      <c r="HZ297" s="195">
        <v>0</v>
      </c>
      <c r="IA297" s="196">
        <v>0</v>
      </c>
      <c r="IB297" s="195">
        <v>0</v>
      </c>
      <c r="IC297" s="196">
        <v>0</v>
      </c>
      <c r="ID297" s="195">
        <v>0</v>
      </c>
      <c r="IE297" s="196">
        <v>0</v>
      </c>
      <c r="IF297" s="195">
        <v>0</v>
      </c>
      <c r="IG297" s="196">
        <v>0</v>
      </c>
      <c r="IH297" s="195">
        <v>0</v>
      </c>
      <c r="II297" s="196">
        <v>0</v>
      </c>
    </row>
    <row r="298" spans="1:243" ht="15.75" customHeight="1" x14ac:dyDescent="0.2">
      <c r="A298" s="604"/>
      <c r="B298" s="611"/>
      <c r="C298" s="614"/>
      <c r="D298" s="8" t="s">
        <v>9</v>
      </c>
      <c r="E298" s="537"/>
      <c r="F298" s="201"/>
      <c r="G298" s="202" t="s">
        <v>667</v>
      </c>
      <c r="H298" s="201"/>
      <c r="I298" s="202" t="s">
        <v>667</v>
      </c>
      <c r="J298" s="201"/>
      <c r="K298" s="202" t="s">
        <v>667</v>
      </c>
      <c r="L298" s="201"/>
      <c r="M298" s="202" t="s">
        <v>667</v>
      </c>
      <c r="N298" s="201"/>
      <c r="O298" s="202" t="s">
        <v>667</v>
      </c>
      <c r="P298" s="201"/>
      <c r="Q298" s="202" t="s">
        <v>667</v>
      </c>
      <c r="R298" s="201"/>
      <c r="S298" s="202" t="s">
        <v>667</v>
      </c>
      <c r="T298" s="201"/>
      <c r="U298" s="202" t="s">
        <v>667</v>
      </c>
      <c r="V298" s="201"/>
      <c r="W298" s="202" t="s">
        <v>667</v>
      </c>
      <c r="X298" s="201"/>
      <c r="Y298" s="202" t="s">
        <v>667</v>
      </c>
      <c r="Z298" s="201"/>
      <c r="AA298" s="202" t="s">
        <v>667</v>
      </c>
      <c r="AB298" s="201"/>
      <c r="AC298" s="202" t="s">
        <v>667</v>
      </c>
      <c r="AD298" s="201"/>
      <c r="AE298" s="202" t="s">
        <v>667</v>
      </c>
      <c r="AF298" s="201"/>
      <c r="AG298" s="202" t="s">
        <v>667</v>
      </c>
      <c r="AH298" s="201"/>
      <c r="AI298" s="202" t="s">
        <v>667</v>
      </c>
      <c r="AJ298" s="201"/>
      <c r="AK298" s="202" t="s">
        <v>667</v>
      </c>
      <c r="AL298" s="201"/>
      <c r="AM298" s="202" t="s">
        <v>667</v>
      </c>
      <c r="AN298" s="201"/>
      <c r="AO298" s="202" t="s">
        <v>667</v>
      </c>
      <c r="AP298" s="201"/>
      <c r="AQ298" s="202" t="s">
        <v>667</v>
      </c>
      <c r="AR298" s="201"/>
      <c r="AS298" s="202" t="s">
        <v>667</v>
      </c>
      <c r="AT298" s="201"/>
      <c r="AU298" s="202" t="s">
        <v>667</v>
      </c>
      <c r="AV298" s="201"/>
      <c r="AW298" s="202" t="s">
        <v>667</v>
      </c>
      <c r="AX298" s="201"/>
      <c r="AY298" s="202" t="s">
        <v>667</v>
      </c>
      <c r="AZ298" s="201"/>
      <c r="BA298" s="202" t="s">
        <v>667</v>
      </c>
      <c r="BB298" s="201"/>
      <c r="BC298" s="202" t="s">
        <v>667</v>
      </c>
      <c r="BD298" s="201"/>
      <c r="BE298" s="202" t="s">
        <v>667</v>
      </c>
      <c r="BF298" s="201"/>
      <c r="BG298" s="202" t="s">
        <v>667</v>
      </c>
      <c r="BH298" s="201"/>
      <c r="BI298" s="202" t="s">
        <v>667</v>
      </c>
      <c r="BJ298" s="201"/>
      <c r="BK298" s="202" t="s">
        <v>667</v>
      </c>
      <c r="BL298" s="201"/>
      <c r="BM298" s="202" t="s">
        <v>667</v>
      </c>
      <c r="BN298" s="201"/>
      <c r="BO298" s="202" t="s">
        <v>667</v>
      </c>
      <c r="BP298" s="201"/>
      <c r="BQ298" s="202" t="s">
        <v>667</v>
      </c>
      <c r="BR298" s="201"/>
      <c r="BS298" s="202" t="s">
        <v>667</v>
      </c>
      <c r="BT298" s="201"/>
      <c r="BU298" s="202" t="s">
        <v>667</v>
      </c>
      <c r="BV298" s="201"/>
      <c r="BW298" s="202" t="s">
        <v>667</v>
      </c>
      <c r="BX298" s="201"/>
      <c r="BY298" s="202" t="s">
        <v>667</v>
      </c>
      <c r="BZ298" s="201"/>
      <c r="CA298" s="202" t="s">
        <v>667</v>
      </c>
      <c r="CB298" s="201"/>
      <c r="CC298" s="202" t="s">
        <v>667</v>
      </c>
      <c r="CD298" s="201"/>
      <c r="CE298" s="202" t="s">
        <v>667</v>
      </c>
      <c r="CF298" s="201"/>
      <c r="CG298" s="202" t="s">
        <v>667</v>
      </c>
      <c r="CH298" s="201"/>
      <c r="CI298" s="202" t="s">
        <v>667</v>
      </c>
      <c r="CJ298" s="201"/>
      <c r="CK298" s="202" t="s">
        <v>667</v>
      </c>
      <c r="CL298" s="201"/>
      <c r="CM298" s="202" t="s">
        <v>667</v>
      </c>
      <c r="CN298" s="201"/>
      <c r="CO298" s="202" t="s">
        <v>667</v>
      </c>
      <c r="CP298" s="201"/>
      <c r="CQ298" s="202" t="s">
        <v>667</v>
      </c>
      <c r="CR298" s="201"/>
      <c r="CS298" s="202" t="s">
        <v>667</v>
      </c>
      <c r="CT298" s="201"/>
      <c r="CU298" s="202" t="s">
        <v>667</v>
      </c>
      <c r="CV298" s="201"/>
      <c r="CW298" s="202" t="s">
        <v>667</v>
      </c>
      <c r="CX298" s="201"/>
      <c r="CY298" s="202" t="s">
        <v>667</v>
      </c>
      <c r="CZ298" s="201"/>
      <c r="DA298" s="202" t="s">
        <v>667</v>
      </c>
      <c r="DB298" s="201"/>
      <c r="DC298" s="202" t="s">
        <v>667</v>
      </c>
      <c r="DD298" s="201"/>
      <c r="DE298" s="202" t="s">
        <v>667</v>
      </c>
      <c r="DF298" s="201"/>
      <c r="DG298" s="202" t="s">
        <v>667</v>
      </c>
      <c r="DH298" s="201"/>
      <c r="DI298" s="202" t="s">
        <v>667</v>
      </c>
      <c r="DJ298" s="201"/>
      <c r="DK298" s="202" t="s">
        <v>667</v>
      </c>
      <c r="DL298" s="201"/>
      <c r="DM298" s="202" t="s">
        <v>667</v>
      </c>
      <c r="DN298" s="201"/>
      <c r="DO298" s="202" t="s">
        <v>667</v>
      </c>
      <c r="DP298" s="201"/>
      <c r="DQ298" s="202" t="s">
        <v>667</v>
      </c>
      <c r="DR298" s="201"/>
      <c r="DS298" s="202" t="s">
        <v>667</v>
      </c>
      <c r="DT298" s="201"/>
      <c r="DU298" s="202" t="s">
        <v>667</v>
      </c>
      <c r="DV298" s="201"/>
      <c r="DW298" s="202" t="s">
        <v>667</v>
      </c>
      <c r="DX298" s="201"/>
      <c r="DY298" s="202" t="s">
        <v>667</v>
      </c>
      <c r="DZ298" s="201"/>
      <c r="EA298" s="202" t="s">
        <v>667</v>
      </c>
      <c r="EB298" s="201"/>
      <c r="EC298" s="202" t="s">
        <v>667</v>
      </c>
      <c r="ED298" s="201"/>
      <c r="EE298" s="202" t="s">
        <v>667</v>
      </c>
      <c r="EF298" s="201"/>
      <c r="EG298" s="202" t="s">
        <v>667</v>
      </c>
      <c r="EH298" s="201"/>
      <c r="EI298" s="202" t="s">
        <v>667</v>
      </c>
      <c r="EJ298" s="201"/>
      <c r="EK298" s="202" t="s">
        <v>667</v>
      </c>
      <c r="EL298" s="201"/>
      <c r="EM298" s="202" t="s">
        <v>667</v>
      </c>
      <c r="EN298" s="201"/>
      <c r="EO298" s="202" t="s">
        <v>667</v>
      </c>
      <c r="EP298" s="201"/>
      <c r="EQ298" s="202" t="s">
        <v>667</v>
      </c>
      <c r="ER298" s="201"/>
      <c r="ES298" s="202" t="s">
        <v>667</v>
      </c>
      <c r="ET298" s="201"/>
      <c r="EU298" s="202" t="s">
        <v>667</v>
      </c>
      <c r="EV298" s="201"/>
      <c r="EW298" s="202" t="s">
        <v>667</v>
      </c>
      <c r="EX298" s="201"/>
      <c r="EY298" s="202" t="s">
        <v>667</v>
      </c>
      <c r="EZ298" s="201"/>
      <c r="FA298" s="202" t="s">
        <v>667</v>
      </c>
      <c r="FB298" s="201"/>
      <c r="FC298" s="202" t="s">
        <v>667</v>
      </c>
      <c r="FD298" s="201"/>
      <c r="FE298" s="202" t="s">
        <v>667</v>
      </c>
      <c r="FF298" s="201"/>
      <c r="FG298" s="202" t="s">
        <v>667</v>
      </c>
      <c r="FH298" s="201"/>
      <c r="FI298" s="202" t="s">
        <v>667</v>
      </c>
      <c r="FJ298" s="201"/>
      <c r="FK298" s="202" t="s">
        <v>667</v>
      </c>
      <c r="FL298" s="201"/>
      <c r="FM298" s="202" t="s">
        <v>667</v>
      </c>
      <c r="FN298" s="201"/>
      <c r="FO298" s="202" t="s">
        <v>667</v>
      </c>
      <c r="FP298" s="201"/>
      <c r="FQ298" s="202" t="s">
        <v>667</v>
      </c>
      <c r="FR298" s="201"/>
      <c r="FS298" s="202" t="s">
        <v>667</v>
      </c>
      <c r="FT298" s="201"/>
      <c r="FU298" s="202" t="s">
        <v>667</v>
      </c>
      <c r="FV298" s="201"/>
      <c r="FW298" s="202" t="s">
        <v>667</v>
      </c>
      <c r="FX298" s="201"/>
      <c r="FY298" s="202" t="s">
        <v>667</v>
      </c>
      <c r="FZ298" s="201"/>
      <c r="GA298" s="202" t="s">
        <v>667</v>
      </c>
      <c r="GB298" s="201"/>
      <c r="GC298" s="202" t="s">
        <v>667</v>
      </c>
      <c r="GD298" s="201"/>
      <c r="GE298" s="202" t="s">
        <v>667</v>
      </c>
      <c r="GF298" s="201"/>
      <c r="GG298" s="202" t="s">
        <v>667</v>
      </c>
      <c r="GH298" s="201"/>
      <c r="GI298" s="202" t="s">
        <v>667</v>
      </c>
      <c r="GJ298" s="201"/>
      <c r="GK298" s="202" t="s">
        <v>667</v>
      </c>
      <c r="GL298" s="201"/>
      <c r="GM298" s="202" t="s">
        <v>667</v>
      </c>
      <c r="GN298" s="201"/>
      <c r="GO298" s="202" t="s">
        <v>667</v>
      </c>
      <c r="GP298" s="201"/>
      <c r="GQ298" s="202" t="s">
        <v>667</v>
      </c>
      <c r="GR298" s="201"/>
      <c r="GS298" s="202" t="s">
        <v>667</v>
      </c>
      <c r="GT298" s="201"/>
      <c r="GU298" s="202" t="s">
        <v>667</v>
      </c>
      <c r="GV298" s="201"/>
      <c r="GW298" s="202" t="s">
        <v>667</v>
      </c>
      <c r="GX298" s="201"/>
      <c r="GY298" s="202" t="s">
        <v>667</v>
      </c>
      <c r="GZ298" s="201"/>
      <c r="HA298" s="202" t="s">
        <v>667</v>
      </c>
      <c r="HB298" s="201"/>
      <c r="HC298" s="202" t="s">
        <v>667</v>
      </c>
      <c r="HD298" s="201"/>
      <c r="HE298" s="202" t="s">
        <v>667</v>
      </c>
      <c r="HF298" s="201"/>
      <c r="HG298" s="202" t="s">
        <v>667</v>
      </c>
      <c r="HH298" s="201"/>
      <c r="HI298" s="202" t="s">
        <v>667</v>
      </c>
      <c r="HJ298" s="201"/>
      <c r="HK298" s="202" t="s">
        <v>667</v>
      </c>
      <c r="HL298" s="201"/>
      <c r="HM298" s="202" t="s">
        <v>667</v>
      </c>
      <c r="HN298" s="201"/>
      <c r="HO298" s="202" t="s">
        <v>667</v>
      </c>
      <c r="HP298" s="201"/>
      <c r="HQ298" s="202" t="s">
        <v>667</v>
      </c>
      <c r="HR298" s="201"/>
      <c r="HS298" s="202" t="s">
        <v>667</v>
      </c>
      <c r="HT298" s="201"/>
      <c r="HU298" s="202" t="s">
        <v>667</v>
      </c>
      <c r="HV298" s="201"/>
      <c r="HW298" s="202" t="s">
        <v>667</v>
      </c>
      <c r="HX298" s="201"/>
      <c r="HY298" s="202" t="s">
        <v>667</v>
      </c>
      <c r="HZ298" s="201"/>
      <c r="IA298" s="202" t="s">
        <v>667</v>
      </c>
      <c r="IB298" s="201"/>
      <c r="IC298" s="202" t="s">
        <v>667</v>
      </c>
      <c r="ID298" s="201"/>
      <c r="IE298" s="202" t="s">
        <v>667</v>
      </c>
      <c r="IF298" s="201"/>
      <c r="IG298" s="202" t="s">
        <v>667</v>
      </c>
      <c r="IH298" s="201"/>
      <c r="II298" s="202" t="s">
        <v>667</v>
      </c>
    </row>
    <row r="299" spans="1:243" ht="15.75" customHeight="1" x14ac:dyDescent="0.2">
      <c r="A299" s="604"/>
      <c r="B299" s="610" t="s">
        <v>13</v>
      </c>
      <c r="C299" s="612">
        <v>46080</v>
      </c>
      <c r="D299" s="10">
        <v>0</v>
      </c>
      <c r="E299" s="536" t="s">
        <v>81</v>
      </c>
      <c r="F299" s="195">
        <v>0</v>
      </c>
      <c r="G299" s="196"/>
      <c r="H299" s="195">
        <v>0</v>
      </c>
      <c r="I299" s="196"/>
      <c r="J299" s="195">
        <v>0</v>
      </c>
      <c r="K299" s="196"/>
      <c r="L299" s="195">
        <v>0</v>
      </c>
      <c r="M299" s="196"/>
      <c r="N299" s="195">
        <v>0</v>
      </c>
      <c r="O299" s="196"/>
      <c r="P299" s="195">
        <v>0</v>
      </c>
      <c r="Q299" s="196"/>
      <c r="R299" s="195">
        <v>0</v>
      </c>
      <c r="S299" s="196"/>
      <c r="T299" s="195">
        <v>0</v>
      </c>
      <c r="U299" s="196"/>
      <c r="V299" s="195">
        <v>0</v>
      </c>
      <c r="W299" s="196"/>
      <c r="X299" s="195">
        <v>0</v>
      </c>
      <c r="Y299" s="196"/>
      <c r="Z299" s="195">
        <v>0</v>
      </c>
      <c r="AA299" s="196"/>
      <c r="AB299" s="195">
        <v>0</v>
      </c>
      <c r="AC299" s="196"/>
      <c r="AD299" s="195">
        <v>0</v>
      </c>
      <c r="AE299" s="196"/>
      <c r="AF299" s="195">
        <v>0</v>
      </c>
      <c r="AG299" s="196"/>
      <c r="AH299" s="195">
        <v>0</v>
      </c>
      <c r="AI299" s="196"/>
      <c r="AJ299" s="195">
        <v>0</v>
      </c>
      <c r="AK299" s="196"/>
      <c r="AL299" s="195">
        <v>0</v>
      </c>
      <c r="AM299" s="196"/>
      <c r="AN299" s="195">
        <v>0</v>
      </c>
      <c r="AO299" s="196"/>
      <c r="AP299" s="195">
        <v>0</v>
      </c>
      <c r="AQ299" s="196"/>
      <c r="AR299" s="195">
        <v>0</v>
      </c>
      <c r="AS299" s="196"/>
      <c r="AT299" s="195">
        <v>0</v>
      </c>
      <c r="AU299" s="196"/>
      <c r="AV299" s="195">
        <v>0</v>
      </c>
      <c r="AW299" s="196"/>
      <c r="AX299" s="195">
        <v>0</v>
      </c>
      <c r="AY299" s="196"/>
      <c r="AZ299" s="195">
        <v>0</v>
      </c>
      <c r="BA299" s="196"/>
      <c r="BB299" s="195">
        <v>0</v>
      </c>
      <c r="BC299" s="196"/>
      <c r="BD299" s="195">
        <v>0</v>
      </c>
      <c r="BE299" s="196"/>
      <c r="BF299" s="195">
        <v>0</v>
      </c>
      <c r="BG299" s="196"/>
      <c r="BH299" s="195">
        <v>0</v>
      </c>
      <c r="BI299" s="196"/>
      <c r="BJ299" s="195">
        <v>0</v>
      </c>
      <c r="BK299" s="196"/>
      <c r="BL299" s="195">
        <v>0</v>
      </c>
      <c r="BM299" s="196"/>
      <c r="BN299" s="195">
        <v>0</v>
      </c>
      <c r="BO299" s="196"/>
      <c r="BP299" s="195">
        <v>0</v>
      </c>
      <c r="BQ299" s="196"/>
      <c r="BR299" s="195">
        <v>0</v>
      </c>
      <c r="BS299" s="196"/>
      <c r="BT299" s="195">
        <v>0</v>
      </c>
      <c r="BU299" s="196"/>
      <c r="BV299" s="195">
        <v>0</v>
      </c>
      <c r="BW299" s="196"/>
      <c r="BX299" s="195">
        <v>0</v>
      </c>
      <c r="BY299" s="196"/>
      <c r="BZ299" s="195">
        <v>0</v>
      </c>
      <c r="CA299" s="196"/>
      <c r="CB299" s="195">
        <v>0</v>
      </c>
      <c r="CC299" s="196"/>
      <c r="CD299" s="195">
        <v>0</v>
      </c>
      <c r="CE299" s="196"/>
      <c r="CF299" s="195">
        <v>0</v>
      </c>
      <c r="CG299" s="196"/>
      <c r="CH299" s="195">
        <v>0</v>
      </c>
      <c r="CI299" s="196"/>
      <c r="CJ299" s="195">
        <v>0</v>
      </c>
      <c r="CK299" s="196"/>
      <c r="CL299" s="195">
        <v>0</v>
      </c>
      <c r="CM299" s="196"/>
      <c r="CN299" s="195">
        <v>0</v>
      </c>
      <c r="CO299" s="196"/>
      <c r="CP299" s="195">
        <v>0</v>
      </c>
      <c r="CQ299" s="196"/>
      <c r="CR299" s="195">
        <v>0</v>
      </c>
      <c r="CS299" s="196"/>
      <c r="CT299" s="195">
        <v>0</v>
      </c>
      <c r="CU299" s="196"/>
      <c r="CV299" s="195">
        <v>0</v>
      </c>
      <c r="CW299" s="196"/>
      <c r="CX299" s="195">
        <v>0</v>
      </c>
      <c r="CY299" s="196"/>
      <c r="CZ299" s="195">
        <v>0</v>
      </c>
      <c r="DA299" s="196"/>
      <c r="DB299" s="195">
        <v>0</v>
      </c>
      <c r="DC299" s="196"/>
      <c r="DD299" s="195">
        <v>0</v>
      </c>
      <c r="DE299" s="196"/>
      <c r="DF299" s="195">
        <v>0</v>
      </c>
      <c r="DG299" s="196"/>
      <c r="DH299" s="195">
        <v>0</v>
      </c>
      <c r="DI299" s="196"/>
      <c r="DJ299" s="195">
        <v>0</v>
      </c>
      <c r="DK299" s="196"/>
      <c r="DL299" s="195">
        <v>0</v>
      </c>
      <c r="DM299" s="196"/>
      <c r="DN299" s="195">
        <v>0</v>
      </c>
      <c r="DO299" s="196"/>
      <c r="DP299" s="195">
        <v>0</v>
      </c>
      <c r="DQ299" s="196"/>
      <c r="DR299" s="195">
        <v>0</v>
      </c>
      <c r="DS299" s="196"/>
      <c r="DT299" s="195">
        <v>0</v>
      </c>
      <c r="DU299" s="196"/>
      <c r="DV299" s="195">
        <v>0</v>
      </c>
      <c r="DW299" s="196"/>
      <c r="DX299" s="195">
        <v>0</v>
      </c>
      <c r="DY299" s="196"/>
      <c r="DZ299" s="195">
        <v>0</v>
      </c>
      <c r="EA299" s="196"/>
      <c r="EB299" s="195">
        <v>0</v>
      </c>
      <c r="EC299" s="196"/>
      <c r="ED299" s="195">
        <v>0</v>
      </c>
      <c r="EE299" s="196"/>
      <c r="EF299" s="195">
        <v>0</v>
      </c>
      <c r="EG299" s="196"/>
      <c r="EH299" s="195">
        <v>0</v>
      </c>
      <c r="EI299" s="196"/>
      <c r="EJ299" s="195">
        <v>0</v>
      </c>
      <c r="EK299" s="196"/>
      <c r="EL299" s="195">
        <v>0</v>
      </c>
      <c r="EM299" s="196"/>
      <c r="EN299" s="195">
        <v>0</v>
      </c>
      <c r="EO299" s="196"/>
      <c r="EP299" s="195">
        <v>0</v>
      </c>
      <c r="EQ299" s="196"/>
      <c r="ER299" s="195">
        <v>0</v>
      </c>
      <c r="ES299" s="196"/>
      <c r="ET299" s="195">
        <v>0</v>
      </c>
      <c r="EU299" s="196"/>
      <c r="EV299" s="195">
        <v>0</v>
      </c>
      <c r="EW299" s="196"/>
      <c r="EX299" s="195">
        <v>0</v>
      </c>
      <c r="EY299" s="196"/>
      <c r="EZ299" s="195">
        <v>0</v>
      </c>
      <c r="FA299" s="196"/>
      <c r="FB299" s="195">
        <v>0</v>
      </c>
      <c r="FC299" s="196"/>
      <c r="FD299" s="195">
        <v>0</v>
      </c>
      <c r="FE299" s="196"/>
      <c r="FF299" s="195">
        <v>0</v>
      </c>
      <c r="FG299" s="196"/>
      <c r="FH299" s="195">
        <v>0</v>
      </c>
      <c r="FI299" s="196"/>
      <c r="FJ299" s="195">
        <v>0</v>
      </c>
      <c r="FK299" s="196"/>
      <c r="FL299" s="195">
        <v>0</v>
      </c>
      <c r="FM299" s="196"/>
      <c r="FN299" s="195">
        <v>0</v>
      </c>
      <c r="FO299" s="196"/>
      <c r="FP299" s="195">
        <v>0</v>
      </c>
      <c r="FQ299" s="196"/>
      <c r="FR299" s="195">
        <v>0</v>
      </c>
      <c r="FS299" s="196"/>
      <c r="FT299" s="195">
        <v>0</v>
      </c>
      <c r="FU299" s="196"/>
      <c r="FV299" s="195">
        <v>0</v>
      </c>
      <c r="FW299" s="196"/>
      <c r="FX299" s="195">
        <v>0</v>
      </c>
      <c r="FY299" s="196"/>
      <c r="FZ299" s="195">
        <v>0</v>
      </c>
      <c r="GA299" s="196"/>
      <c r="GB299" s="195">
        <v>0</v>
      </c>
      <c r="GC299" s="196"/>
      <c r="GD299" s="195">
        <v>0</v>
      </c>
      <c r="GE299" s="196"/>
      <c r="GF299" s="195">
        <v>0</v>
      </c>
      <c r="GG299" s="196"/>
      <c r="GH299" s="195">
        <v>0</v>
      </c>
      <c r="GI299" s="196"/>
      <c r="GJ299" s="195">
        <v>0</v>
      </c>
      <c r="GK299" s="196"/>
      <c r="GL299" s="195">
        <v>0</v>
      </c>
      <c r="GM299" s="196"/>
      <c r="GN299" s="195">
        <v>0</v>
      </c>
      <c r="GO299" s="196"/>
      <c r="GP299" s="195">
        <v>0</v>
      </c>
      <c r="GQ299" s="196"/>
      <c r="GR299" s="195">
        <v>0</v>
      </c>
      <c r="GS299" s="196"/>
      <c r="GT299" s="195">
        <v>0</v>
      </c>
      <c r="GU299" s="196"/>
      <c r="GV299" s="195">
        <v>0</v>
      </c>
      <c r="GW299" s="196"/>
      <c r="GX299" s="195">
        <v>0</v>
      </c>
      <c r="GY299" s="196"/>
      <c r="GZ299" s="195">
        <v>0</v>
      </c>
      <c r="HA299" s="196"/>
      <c r="HB299" s="195">
        <v>0</v>
      </c>
      <c r="HC299" s="196"/>
      <c r="HD299" s="195">
        <v>0</v>
      </c>
      <c r="HE299" s="196"/>
      <c r="HF299" s="195">
        <v>0</v>
      </c>
      <c r="HG299" s="196"/>
      <c r="HH299" s="195">
        <v>0</v>
      </c>
      <c r="HI299" s="196"/>
      <c r="HJ299" s="195">
        <v>0</v>
      </c>
      <c r="HK299" s="196"/>
      <c r="HL299" s="195">
        <v>0</v>
      </c>
      <c r="HM299" s="196"/>
      <c r="HN299" s="195">
        <v>0</v>
      </c>
      <c r="HO299" s="196"/>
      <c r="HP299" s="195">
        <v>0</v>
      </c>
      <c r="HQ299" s="196"/>
      <c r="HR299" s="195">
        <v>0</v>
      </c>
      <c r="HS299" s="196"/>
      <c r="HT299" s="195">
        <v>0</v>
      </c>
      <c r="HU299" s="196"/>
      <c r="HV299" s="195">
        <v>0</v>
      </c>
      <c r="HW299" s="196"/>
      <c r="HX299" s="195">
        <v>0</v>
      </c>
      <c r="HY299" s="196">
        <v>0</v>
      </c>
      <c r="HZ299" s="195">
        <v>0</v>
      </c>
      <c r="IA299" s="196">
        <v>0</v>
      </c>
      <c r="IB299" s="195">
        <v>0</v>
      </c>
      <c r="IC299" s="196">
        <v>0</v>
      </c>
      <c r="ID299" s="195">
        <v>0</v>
      </c>
      <c r="IE299" s="196">
        <v>0</v>
      </c>
      <c r="IF299" s="195">
        <v>0</v>
      </c>
      <c r="IG299" s="196">
        <v>0</v>
      </c>
      <c r="IH299" s="195">
        <v>0</v>
      </c>
      <c r="II299" s="196">
        <v>0</v>
      </c>
    </row>
    <row r="300" spans="1:243" ht="15.75" customHeight="1" x14ac:dyDescent="0.2">
      <c r="A300" s="604"/>
      <c r="B300" s="598"/>
      <c r="C300" s="613"/>
      <c r="D300" s="7" t="s">
        <v>6</v>
      </c>
      <c r="E300" s="537"/>
      <c r="F300" s="197"/>
      <c r="G300" s="198" t="s">
        <v>667</v>
      </c>
      <c r="H300" s="197"/>
      <c r="I300" s="198" t="s">
        <v>667</v>
      </c>
      <c r="J300" s="197"/>
      <c r="K300" s="198" t="s">
        <v>667</v>
      </c>
      <c r="L300" s="197"/>
      <c r="M300" s="198" t="s">
        <v>667</v>
      </c>
      <c r="N300" s="197"/>
      <c r="O300" s="198" t="s">
        <v>667</v>
      </c>
      <c r="P300" s="197"/>
      <c r="Q300" s="198" t="s">
        <v>667</v>
      </c>
      <c r="R300" s="197"/>
      <c r="S300" s="198" t="s">
        <v>667</v>
      </c>
      <c r="T300" s="197"/>
      <c r="U300" s="198" t="s">
        <v>667</v>
      </c>
      <c r="V300" s="197"/>
      <c r="W300" s="198" t="s">
        <v>667</v>
      </c>
      <c r="X300" s="197"/>
      <c r="Y300" s="198" t="s">
        <v>667</v>
      </c>
      <c r="Z300" s="197"/>
      <c r="AA300" s="198" t="s">
        <v>667</v>
      </c>
      <c r="AB300" s="197"/>
      <c r="AC300" s="198" t="s">
        <v>667</v>
      </c>
      <c r="AD300" s="197"/>
      <c r="AE300" s="198" t="s">
        <v>667</v>
      </c>
      <c r="AF300" s="197"/>
      <c r="AG300" s="198" t="s">
        <v>667</v>
      </c>
      <c r="AH300" s="197"/>
      <c r="AI300" s="198" t="s">
        <v>667</v>
      </c>
      <c r="AJ300" s="197"/>
      <c r="AK300" s="198" t="s">
        <v>667</v>
      </c>
      <c r="AL300" s="197"/>
      <c r="AM300" s="198" t="s">
        <v>667</v>
      </c>
      <c r="AN300" s="197"/>
      <c r="AO300" s="198" t="s">
        <v>667</v>
      </c>
      <c r="AP300" s="197"/>
      <c r="AQ300" s="198" t="s">
        <v>667</v>
      </c>
      <c r="AR300" s="197"/>
      <c r="AS300" s="198" t="s">
        <v>667</v>
      </c>
      <c r="AT300" s="197"/>
      <c r="AU300" s="198" t="s">
        <v>667</v>
      </c>
      <c r="AV300" s="197"/>
      <c r="AW300" s="198" t="s">
        <v>667</v>
      </c>
      <c r="AX300" s="197"/>
      <c r="AY300" s="198" t="s">
        <v>667</v>
      </c>
      <c r="AZ300" s="197"/>
      <c r="BA300" s="198" t="s">
        <v>667</v>
      </c>
      <c r="BB300" s="197"/>
      <c r="BC300" s="198" t="s">
        <v>667</v>
      </c>
      <c r="BD300" s="197"/>
      <c r="BE300" s="198" t="s">
        <v>667</v>
      </c>
      <c r="BF300" s="197"/>
      <c r="BG300" s="198" t="s">
        <v>667</v>
      </c>
      <c r="BH300" s="197"/>
      <c r="BI300" s="198" t="s">
        <v>667</v>
      </c>
      <c r="BJ300" s="197"/>
      <c r="BK300" s="198" t="s">
        <v>667</v>
      </c>
      <c r="BL300" s="197"/>
      <c r="BM300" s="198" t="s">
        <v>667</v>
      </c>
      <c r="BN300" s="197"/>
      <c r="BO300" s="198" t="s">
        <v>667</v>
      </c>
      <c r="BP300" s="197"/>
      <c r="BQ300" s="198" t="s">
        <v>667</v>
      </c>
      <c r="BR300" s="197"/>
      <c r="BS300" s="198" t="s">
        <v>667</v>
      </c>
      <c r="BT300" s="197"/>
      <c r="BU300" s="198" t="s">
        <v>667</v>
      </c>
      <c r="BV300" s="197"/>
      <c r="BW300" s="198" t="s">
        <v>667</v>
      </c>
      <c r="BX300" s="197"/>
      <c r="BY300" s="198" t="s">
        <v>667</v>
      </c>
      <c r="BZ300" s="197"/>
      <c r="CA300" s="198" t="s">
        <v>667</v>
      </c>
      <c r="CB300" s="197"/>
      <c r="CC300" s="198" t="s">
        <v>667</v>
      </c>
      <c r="CD300" s="197"/>
      <c r="CE300" s="198" t="s">
        <v>667</v>
      </c>
      <c r="CF300" s="197"/>
      <c r="CG300" s="198" t="s">
        <v>667</v>
      </c>
      <c r="CH300" s="197"/>
      <c r="CI300" s="198" t="s">
        <v>667</v>
      </c>
      <c r="CJ300" s="197"/>
      <c r="CK300" s="198" t="s">
        <v>667</v>
      </c>
      <c r="CL300" s="197"/>
      <c r="CM300" s="198" t="s">
        <v>667</v>
      </c>
      <c r="CN300" s="197"/>
      <c r="CO300" s="198" t="s">
        <v>667</v>
      </c>
      <c r="CP300" s="197"/>
      <c r="CQ300" s="198" t="s">
        <v>667</v>
      </c>
      <c r="CR300" s="197"/>
      <c r="CS300" s="198" t="s">
        <v>667</v>
      </c>
      <c r="CT300" s="197"/>
      <c r="CU300" s="198" t="s">
        <v>667</v>
      </c>
      <c r="CV300" s="197"/>
      <c r="CW300" s="198" t="s">
        <v>667</v>
      </c>
      <c r="CX300" s="197"/>
      <c r="CY300" s="198" t="s">
        <v>667</v>
      </c>
      <c r="CZ300" s="197"/>
      <c r="DA300" s="198" t="s">
        <v>667</v>
      </c>
      <c r="DB300" s="197"/>
      <c r="DC300" s="198" t="s">
        <v>667</v>
      </c>
      <c r="DD300" s="197"/>
      <c r="DE300" s="198" t="s">
        <v>667</v>
      </c>
      <c r="DF300" s="197"/>
      <c r="DG300" s="198" t="s">
        <v>667</v>
      </c>
      <c r="DH300" s="197"/>
      <c r="DI300" s="198" t="s">
        <v>667</v>
      </c>
      <c r="DJ300" s="197"/>
      <c r="DK300" s="198" t="s">
        <v>667</v>
      </c>
      <c r="DL300" s="197"/>
      <c r="DM300" s="198" t="s">
        <v>667</v>
      </c>
      <c r="DN300" s="197"/>
      <c r="DO300" s="198" t="s">
        <v>667</v>
      </c>
      <c r="DP300" s="197"/>
      <c r="DQ300" s="198" t="s">
        <v>667</v>
      </c>
      <c r="DR300" s="197"/>
      <c r="DS300" s="198" t="s">
        <v>667</v>
      </c>
      <c r="DT300" s="197"/>
      <c r="DU300" s="198" t="s">
        <v>667</v>
      </c>
      <c r="DV300" s="197"/>
      <c r="DW300" s="198" t="s">
        <v>667</v>
      </c>
      <c r="DX300" s="197"/>
      <c r="DY300" s="198" t="s">
        <v>667</v>
      </c>
      <c r="DZ300" s="197"/>
      <c r="EA300" s="198" t="s">
        <v>667</v>
      </c>
      <c r="EB300" s="197"/>
      <c r="EC300" s="198" t="s">
        <v>667</v>
      </c>
      <c r="ED300" s="197"/>
      <c r="EE300" s="198" t="s">
        <v>667</v>
      </c>
      <c r="EF300" s="197"/>
      <c r="EG300" s="198" t="s">
        <v>667</v>
      </c>
      <c r="EH300" s="197"/>
      <c r="EI300" s="198" t="s">
        <v>667</v>
      </c>
      <c r="EJ300" s="197"/>
      <c r="EK300" s="198" t="s">
        <v>667</v>
      </c>
      <c r="EL300" s="197"/>
      <c r="EM300" s="198" t="s">
        <v>667</v>
      </c>
      <c r="EN300" s="197"/>
      <c r="EO300" s="198" t="s">
        <v>667</v>
      </c>
      <c r="EP300" s="197"/>
      <c r="EQ300" s="198" t="s">
        <v>667</v>
      </c>
      <c r="ER300" s="197"/>
      <c r="ES300" s="198" t="s">
        <v>667</v>
      </c>
      <c r="ET300" s="197"/>
      <c r="EU300" s="198" t="s">
        <v>667</v>
      </c>
      <c r="EV300" s="197"/>
      <c r="EW300" s="198" t="s">
        <v>667</v>
      </c>
      <c r="EX300" s="197"/>
      <c r="EY300" s="198" t="s">
        <v>667</v>
      </c>
      <c r="EZ300" s="197"/>
      <c r="FA300" s="198" t="s">
        <v>667</v>
      </c>
      <c r="FB300" s="197"/>
      <c r="FC300" s="198" t="s">
        <v>667</v>
      </c>
      <c r="FD300" s="197"/>
      <c r="FE300" s="198" t="s">
        <v>667</v>
      </c>
      <c r="FF300" s="197"/>
      <c r="FG300" s="198" t="s">
        <v>667</v>
      </c>
      <c r="FH300" s="197"/>
      <c r="FI300" s="198" t="s">
        <v>667</v>
      </c>
      <c r="FJ300" s="197"/>
      <c r="FK300" s="198" t="s">
        <v>667</v>
      </c>
      <c r="FL300" s="197"/>
      <c r="FM300" s="198" t="s">
        <v>667</v>
      </c>
      <c r="FN300" s="197"/>
      <c r="FO300" s="198" t="s">
        <v>667</v>
      </c>
      <c r="FP300" s="197"/>
      <c r="FQ300" s="198" t="s">
        <v>667</v>
      </c>
      <c r="FR300" s="197"/>
      <c r="FS300" s="198" t="s">
        <v>667</v>
      </c>
      <c r="FT300" s="197"/>
      <c r="FU300" s="198" t="s">
        <v>667</v>
      </c>
      <c r="FV300" s="197"/>
      <c r="FW300" s="198" t="s">
        <v>667</v>
      </c>
      <c r="FX300" s="197"/>
      <c r="FY300" s="198" t="s">
        <v>667</v>
      </c>
      <c r="FZ300" s="197"/>
      <c r="GA300" s="198" t="s">
        <v>667</v>
      </c>
      <c r="GB300" s="197"/>
      <c r="GC300" s="198" t="s">
        <v>667</v>
      </c>
      <c r="GD300" s="197"/>
      <c r="GE300" s="198" t="s">
        <v>667</v>
      </c>
      <c r="GF300" s="197"/>
      <c r="GG300" s="198" t="s">
        <v>667</v>
      </c>
      <c r="GH300" s="197"/>
      <c r="GI300" s="198" t="s">
        <v>667</v>
      </c>
      <c r="GJ300" s="197"/>
      <c r="GK300" s="198" t="s">
        <v>667</v>
      </c>
      <c r="GL300" s="197"/>
      <c r="GM300" s="198" t="s">
        <v>667</v>
      </c>
      <c r="GN300" s="197"/>
      <c r="GO300" s="198" t="s">
        <v>667</v>
      </c>
      <c r="GP300" s="197"/>
      <c r="GQ300" s="198" t="s">
        <v>667</v>
      </c>
      <c r="GR300" s="197"/>
      <c r="GS300" s="198" t="s">
        <v>667</v>
      </c>
      <c r="GT300" s="197"/>
      <c r="GU300" s="198" t="s">
        <v>667</v>
      </c>
      <c r="GV300" s="197"/>
      <c r="GW300" s="198" t="s">
        <v>667</v>
      </c>
      <c r="GX300" s="197"/>
      <c r="GY300" s="198" t="s">
        <v>667</v>
      </c>
      <c r="GZ300" s="197"/>
      <c r="HA300" s="198" t="s">
        <v>667</v>
      </c>
      <c r="HB300" s="197"/>
      <c r="HC300" s="198" t="s">
        <v>667</v>
      </c>
      <c r="HD300" s="197"/>
      <c r="HE300" s="198" t="s">
        <v>667</v>
      </c>
      <c r="HF300" s="197"/>
      <c r="HG300" s="198" t="s">
        <v>667</v>
      </c>
      <c r="HH300" s="197"/>
      <c r="HI300" s="198" t="s">
        <v>667</v>
      </c>
      <c r="HJ300" s="197"/>
      <c r="HK300" s="198" t="s">
        <v>667</v>
      </c>
      <c r="HL300" s="197"/>
      <c r="HM300" s="198" t="s">
        <v>667</v>
      </c>
      <c r="HN300" s="197"/>
      <c r="HO300" s="198" t="s">
        <v>667</v>
      </c>
      <c r="HP300" s="197"/>
      <c r="HQ300" s="198" t="s">
        <v>667</v>
      </c>
      <c r="HR300" s="197"/>
      <c r="HS300" s="198" t="s">
        <v>667</v>
      </c>
      <c r="HT300" s="197"/>
      <c r="HU300" s="198" t="s">
        <v>667</v>
      </c>
      <c r="HV300" s="197"/>
      <c r="HW300" s="198" t="s">
        <v>667</v>
      </c>
      <c r="HX300" s="197"/>
      <c r="HY300" s="198" t="s">
        <v>667</v>
      </c>
      <c r="HZ300" s="197"/>
      <c r="IA300" s="198" t="s">
        <v>667</v>
      </c>
      <c r="IB300" s="197"/>
      <c r="IC300" s="198" t="s">
        <v>667</v>
      </c>
      <c r="ID300" s="197"/>
      <c r="IE300" s="198" t="s">
        <v>667</v>
      </c>
      <c r="IF300" s="197"/>
      <c r="IG300" s="198" t="s">
        <v>667</v>
      </c>
      <c r="IH300" s="197"/>
      <c r="II300" s="198" t="s">
        <v>667</v>
      </c>
    </row>
    <row r="301" spans="1:243" ht="15.75" customHeight="1" x14ac:dyDescent="0.2">
      <c r="A301" s="604"/>
      <c r="B301" s="598"/>
      <c r="C301" s="613"/>
      <c r="D301" s="7">
        <v>0</v>
      </c>
      <c r="E301" s="538" t="s">
        <v>82</v>
      </c>
      <c r="F301" s="199">
        <v>0</v>
      </c>
      <c r="G301" s="200"/>
      <c r="H301" s="199">
        <v>0</v>
      </c>
      <c r="I301" s="200"/>
      <c r="J301" s="199">
        <v>0</v>
      </c>
      <c r="K301" s="200"/>
      <c r="L301" s="199">
        <v>0</v>
      </c>
      <c r="M301" s="200"/>
      <c r="N301" s="199">
        <v>0</v>
      </c>
      <c r="O301" s="200"/>
      <c r="P301" s="199">
        <v>0</v>
      </c>
      <c r="Q301" s="200"/>
      <c r="R301" s="199">
        <v>0</v>
      </c>
      <c r="S301" s="200"/>
      <c r="T301" s="199">
        <v>0</v>
      </c>
      <c r="U301" s="200"/>
      <c r="V301" s="199">
        <v>0</v>
      </c>
      <c r="W301" s="200"/>
      <c r="X301" s="199">
        <v>0</v>
      </c>
      <c r="Y301" s="200"/>
      <c r="Z301" s="199">
        <v>0</v>
      </c>
      <c r="AA301" s="200"/>
      <c r="AB301" s="199">
        <v>0</v>
      </c>
      <c r="AC301" s="200"/>
      <c r="AD301" s="199">
        <v>0</v>
      </c>
      <c r="AE301" s="200"/>
      <c r="AF301" s="199">
        <v>0</v>
      </c>
      <c r="AG301" s="200"/>
      <c r="AH301" s="199">
        <v>0</v>
      </c>
      <c r="AI301" s="200"/>
      <c r="AJ301" s="199">
        <v>0</v>
      </c>
      <c r="AK301" s="200"/>
      <c r="AL301" s="199">
        <v>0</v>
      </c>
      <c r="AM301" s="200"/>
      <c r="AN301" s="199">
        <v>0</v>
      </c>
      <c r="AO301" s="200"/>
      <c r="AP301" s="199">
        <v>0</v>
      </c>
      <c r="AQ301" s="200"/>
      <c r="AR301" s="199">
        <v>0</v>
      </c>
      <c r="AS301" s="200"/>
      <c r="AT301" s="199">
        <v>0</v>
      </c>
      <c r="AU301" s="200"/>
      <c r="AV301" s="199">
        <v>0</v>
      </c>
      <c r="AW301" s="200"/>
      <c r="AX301" s="199">
        <v>0</v>
      </c>
      <c r="AY301" s="200"/>
      <c r="AZ301" s="199">
        <v>0</v>
      </c>
      <c r="BA301" s="200"/>
      <c r="BB301" s="199">
        <v>0</v>
      </c>
      <c r="BC301" s="200"/>
      <c r="BD301" s="199">
        <v>0</v>
      </c>
      <c r="BE301" s="200"/>
      <c r="BF301" s="199">
        <v>0</v>
      </c>
      <c r="BG301" s="200"/>
      <c r="BH301" s="199">
        <v>0</v>
      </c>
      <c r="BI301" s="200"/>
      <c r="BJ301" s="199">
        <v>0</v>
      </c>
      <c r="BK301" s="200"/>
      <c r="BL301" s="199">
        <v>0</v>
      </c>
      <c r="BM301" s="200"/>
      <c r="BN301" s="199">
        <v>0</v>
      </c>
      <c r="BO301" s="200"/>
      <c r="BP301" s="199">
        <v>0</v>
      </c>
      <c r="BQ301" s="200"/>
      <c r="BR301" s="199">
        <v>0</v>
      </c>
      <c r="BS301" s="200"/>
      <c r="BT301" s="199">
        <v>0</v>
      </c>
      <c r="BU301" s="200"/>
      <c r="BV301" s="199">
        <v>0</v>
      </c>
      <c r="BW301" s="200"/>
      <c r="BX301" s="199">
        <v>0</v>
      </c>
      <c r="BY301" s="200"/>
      <c r="BZ301" s="199">
        <v>0</v>
      </c>
      <c r="CA301" s="200"/>
      <c r="CB301" s="199">
        <v>0</v>
      </c>
      <c r="CC301" s="200"/>
      <c r="CD301" s="199">
        <v>0</v>
      </c>
      <c r="CE301" s="200"/>
      <c r="CF301" s="199">
        <v>0</v>
      </c>
      <c r="CG301" s="200"/>
      <c r="CH301" s="199">
        <v>0</v>
      </c>
      <c r="CI301" s="200"/>
      <c r="CJ301" s="199">
        <v>0</v>
      </c>
      <c r="CK301" s="200"/>
      <c r="CL301" s="199">
        <v>0</v>
      </c>
      <c r="CM301" s="200"/>
      <c r="CN301" s="199">
        <v>0</v>
      </c>
      <c r="CO301" s="200"/>
      <c r="CP301" s="199">
        <v>0</v>
      </c>
      <c r="CQ301" s="200"/>
      <c r="CR301" s="199">
        <v>0</v>
      </c>
      <c r="CS301" s="200"/>
      <c r="CT301" s="199">
        <v>0</v>
      </c>
      <c r="CU301" s="200"/>
      <c r="CV301" s="199">
        <v>0</v>
      </c>
      <c r="CW301" s="200"/>
      <c r="CX301" s="199">
        <v>0</v>
      </c>
      <c r="CY301" s="200"/>
      <c r="CZ301" s="199">
        <v>0</v>
      </c>
      <c r="DA301" s="200"/>
      <c r="DB301" s="199">
        <v>0</v>
      </c>
      <c r="DC301" s="200"/>
      <c r="DD301" s="199">
        <v>0</v>
      </c>
      <c r="DE301" s="200"/>
      <c r="DF301" s="199">
        <v>0</v>
      </c>
      <c r="DG301" s="200"/>
      <c r="DH301" s="199">
        <v>0</v>
      </c>
      <c r="DI301" s="200"/>
      <c r="DJ301" s="199">
        <v>0</v>
      </c>
      <c r="DK301" s="200"/>
      <c r="DL301" s="199">
        <v>0</v>
      </c>
      <c r="DM301" s="200"/>
      <c r="DN301" s="199">
        <v>0</v>
      </c>
      <c r="DO301" s="200"/>
      <c r="DP301" s="199">
        <v>0</v>
      </c>
      <c r="DQ301" s="200"/>
      <c r="DR301" s="199">
        <v>0</v>
      </c>
      <c r="DS301" s="200"/>
      <c r="DT301" s="199">
        <v>0</v>
      </c>
      <c r="DU301" s="200"/>
      <c r="DV301" s="199">
        <v>0</v>
      </c>
      <c r="DW301" s="200"/>
      <c r="DX301" s="199">
        <v>0</v>
      </c>
      <c r="DY301" s="200"/>
      <c r="DZ301" s="199">
        <v>0</v>
      </c>
      <c r="EA301" s="200"/>
      <c r="EB301" s="199">
        <v>0</v>
      </c>
      <c r="EC301" s="200"/>
      <c r="ED301" s="199">
        <v>0</v>
      </c>
      <c r="EE301" s="200"/>
      <c r="EF301" s="199">
        <v>0</v>
      </c>
      <c r="EG301" s="200"/>
      <c r="EH301" s="199">
        <v>0</v>
      </c>
      <c r="EI301" s="200"/>
      <c r="EJ301" s="199">
        <v>0</v>
      </c>
      <c r="EK301" s="200"/>
      <c r="EL301" s="199">
        <v>0</v>
      </c>
      <c r="EM301" s="200"/>
      <c r="EN301" s="199">
        <v>0</v>
      </c>
      <c r="EO301" s="200"/>
      <c r="EP301" s="199">
        <v>0</v>
      </c>
      <c r="EQ301" s="200"/>
      <c r="ER301" s="199">
        <v>0</v>
      </c>
      <c r="ES301" s="200"/>
      <c r="ET301" s="199">
        <v>0</v>
      </c>
      <c r="EU301" s="200"/>
      <c r="EV301" s="199">
        <v>0</v>
      </c>
      <c r="EW301" s="200"/>
      <c r="EX301" s="199">
        <v>0</v>
      </c>
      <c r="EY301" s="200"/>
      <c r="EZ301" s="199">
        <v>0</v>
      </c>
      <c r="FA301" s="200"/>
      <c r="FB301" s="199">
        <v>0</v>
      </c>
      <c r="FC301" s="200"/>
      <c r="FD301" s="199">
        <v>0</v>
      </c>
      <c r="FE301" s="200"/>
      <c r="FF301" s="199">
        <v>0</v>
      </c>
      <c r="FG301" s="200"/>
      <c r="FH301" s="199">
        <v>0</v>
      </c>
      <c r="FI301" s="200"/>
      <c r="FJ301" s="199">
        <v>0</v>
      </c>
      <c r="FK301" s="200"/>
      <c r="FL301" s="199">
        <v>0</v>
      </c>
      <c r="FM301" s="200"/>
      <c r="FN301" s="199">
        <v>0</v>
      </c>
      <c r="FO301" s="200"/>
      <c r="FP301" s="199">
        <v>0</v>
      </c>
      <c r="FQ301" s="200"/>
      <c r="FR301" s="199">
        <v>0</v>
      </c>
      <c r="FS301" s="200"/>
      <c r="FT301" s="199">
        <v>0</v>
      </c>
      <c r="FU301" s="200"/>
      <c r="FV301" s="199">
        <v>0</v>
      </c>
      <c r="FW301" s="200"/>
      <c r="FX301" s="199">
        <v>0</v>
      </c>
      <c r="FY301" s="200"/>
      <c r="FZ301" s="199">
        <v>0</v>
      </c>
      <c r="GA301" s="200"/>
      <c r="GB301" s="199">
        <v>0</v>
      </c>
      <c r="GC301" s="200"/>
      <c r="GD301" s="199">
        <v>0</v>
      </c>
      <c r="GE301" s="200"/>
      <c r="GF301" s="199">
        <v>0</v>
      </c>
      <c r="GG301" s="200"/>
      <c r="GH301" s="199">
        <v>0</v>
      </c>
      <c r="GI301" s="200"/>
      <c r="GJ301" s="199">
        <v>0</v>
      </c>
      <c r="GK301" s="200"/>
      <c r="GL301" s="199">
        <v>0</v>
      </c>
      <c r="GM301" s="200"/>
      <c r="GN301" s="199">
        <v>0</v>
      </c>
      <c r="GO301" s="200"/>
      <c r="GP301" s="199">
        <v>0</v>
      </c>
      <c r="GQ301" s="200"/>
      <c r="GR301" s="199">
        <v>0</v>
      </c>
      <c r="GS301" s="200"/>
      <c r="GT301" s="199">
        <v>0</v>
      </c>
      <c r="GU301" s="200"/>
      <c r="GV301" s="199">
        <v>0</v>
      </c>
      <c r="GW301" s="200"/>
      <c r="GX301" s="199">
        <v>0</v>
      </c>
      <c r="GY301" s="200"/>
      <c r="GZ301" s="199">
        <v>0</v>
      </c>
      <c r="HA301" s="200"/>
      <c r="HB301" s="199">
        <v>0</v>
      </c>
      <c r="HC301" s="200"/>
      <c r="HD301" s="199">
        <v>0</v>
      </c>
      <c r="HE301" s="200"/>
      <c r="HF301" s="199">
        <v>0</v>
      </c>
      <c r="HG301" s="200"/>
      <c r="HH301" s="199">
        <v>0</v>
      </c>
      <c r="HI301" s="200"/>
      <c r="HJ301" s="199">
        <v>0</v>
      </c>
      <c r="HK301" s="200"/>
      <c r="HL301" s="199">
        <v>0</v>
      </c>
      <c r="HM301" s="200"/>
      <c r="HN301" s="199">
        <v>0</v>
      </c>
      <c r="HO301" s="200"/>
      <c r="HP301" s="199">
        <v>0</v>
      </c>
      <c r="HQ301" s="200"/>
      <c r="HR301" s="199">
        <v>0</v>
      </c>
      <c r="HS301" s="200"/>
      <c r="HT301" s="199">
        <v>0</v>
      </c>
      <c r="HU301" s="200"/>
      <c r="HV301" s="199">
        <v>0</v>
      </c>
      <c r="HW301" s="200"/>
      <c r="HX301" s="199">
        <v>0</v>
      </c>
      <c r="HY301" s="200">
        <v>0</v>
      </c>
      <c r="HZ301" s="199">
        <v>0</v>
      </c>
      <c r="IA301" s="200">
        <v>0</v>
      </c>
      <c r="IB301" s="199">
        <v>0</v>
      </c>
      <c r="IC301" s="200">
        <v>0</v>
      </c>
      <c r="ID301" s="199">
        <v>0</v>
      </c>
      <c r="IE301" s="200">
        <v>0</v>
      </c>
      <c r="IF301" s="199">
        <v>0</v>
      </c>
      <c r="IG301" s="200">
        <v>0</v>
      </c>
      <c r="IH301" s="199">
        <v>0</v>
      </c>
      <c r="II301" s="200">
        <v>0</v>
      </c>
    </row>
    <row r="302" spans="1:243" ht="15.75" customHeight="1" x14ac:dyDescent="0.2">
      <c r="A302" s="604"/>
      <c r="B302" s="598"/>
      <c r="C302" s="613"/>
      <c r="D302" s="8">
        <v>0</v>
      </c>
      <c r="E302" s="537"/>
      <c r="F302" s="201"/>
      <c r="G302" s="202" t="s">
        <v>667</v>
      </c>
      <c r="H302" s="201"/>
      <c r="I302" s="202" t="s">
        <v>667</v>
      </c>
      <c r="J302" s="201"/>
      <c r="K302" s="202" t="s">
        <v>667</v>
      </c>
      <c r="L302" s="201"/>
      <c r="M302" s="202" t="s">
        <v>667</v>
      </c>
      <c r="N302" s="201"/>
      <c r="O302" s="202" t="s">
        <v>667</v>
      </c>
      <c r="P302" s="201"/>
      <c r="Q302" s="202" t="s">
        <v>667</v>
      </c>
      <c r="R302" s="201"/>
      <c r="S302" s="202" t="s">
        <v>667</v>
      </c>
      <c r="T302" s="201"/>
      <c r="U302" s="202" t="s">
        <v>667</v>
      </c>
      <c r="V302" s="201"/>
      <c r="W302" s="202" t="s">
        <v>667</v>
      </c>
      <c r="X302" s="201"/>
      <c r="Y302" s="202" t="s">
        <v>667</v>
      </c>
      <c r="Z302" s="201"/>
      <c r="AA302" s="202" t="s">
        <v>667</v>
      </c>
      <c r="AB302" s="201"/>
      <c r="AC302" s="202" t="s">
        <v>667</v>
      </c>
      <c r="AD302" s="201"/>
      <c r="AE302" s="202" t="s">
        <v>667</v>
      </c>
      <c r="AF302" s="201"/>
      <c r="AG302" s="202" t="s">
        <v>667</v>
      </c>
      <c r="AH302" s="201"/>
      <c r="AI302" s="202" t="s">
        <v>667</v>
      </c>
      <c r="AJ302" s="201"/>
      <c r="AK302" s="202" t="s">
        <v>667</v>
      </c>
      <c r="AL302" s="201"/>
      <c r="AM302" s="202" t="s">
        <v>667</v>
      </c>
      <c r="AN302" s="201"/>
      <c r="AO302" s="202" t="s">
        <v>667</v>
      </c>
      <c r="AP302" s="201"/>
      <c r="AQ302" s="202" t="s">
        <v>667</v>
      </c>
      <c r="AR302" s="201"/>
      <c r="AS302" s="202" t="s">
        <v>667</v>
      </c>
      <c r="AT302" s="201"/>
      <c r="AU302" s="202" t="s">
        <v>667</v>
      </c>
      <c r="AV302" s="201"/>
      <c r="AW302" s="202" t="s">
        <v>667</v>
      </c>
      <c r="AX302" s="201"/>
      <c r="AY302" s="202" t="s">
        <v>667</v>
      </c>
      <c r="AZ302" s="201"/>
      <c r="BA302" s="202" t="s">
        <v>667</v>
      </c>
      <c r="BB302" s="201"/>
      <c r="BC302" s="202" t="s">
        <v>667</v>
      </c>
      <c r="BD302" s="201"/>
      <c r="BE302" s="202" t="s">
        <v>667</v>
      </c>
      <c r="BF302" s="201"/>
      <c r="BG302" s="202" t="s">
        <v>667</v>
      </c>
      <c r="BH302" s="201"/>
      <c r="BI302" s="202" t="s">
        <v>667</v>
      </c>
      <c r="BJ302" s="201"/>
      <c r="BK302" s="202" t="s">
        <v>667</v>
      </c>
      <c r="BL302" s="201"/>
      <c r="BM302" s="202" t="s">
        <v>667</v>
      </c>
      <c r="BN302" s="201"/>
      <c r="BO302" s="202" t="s">
        <v>667</v>
      </c>
      <c r="BP302" s="201"/>
      <c r="BQ302" s="202" t="s">
        <v>667</v>
      </c>
      <c r="BR302" s="201"/>
      <c r="BS302" s="202" t="s">
        <v>667</v>
      </c>
      <c r="BT302" s="201"/>
      <c r="BU302" s="202" t="s">
        <v>667</v>
      </c>
      <c r="BV302" s="201"/>
      <c r="BW302" s="202" t="s">
        <v>667</v>
      </c>
      <c r="BX302" s="201"/>
      <c r="BY302" s="202" t="s">
        <v>667</v>
      </c>
      <c r="BZ302" s="201"/>
      <c r="CA302" s="202" t="s">
        <v>667</v>
      </c>
      <c r="CB302" s="201"/>
      <c r="CC302" s="202" t="s">
        <v>667</v>
      </c>
      <c r="CD302" s="201"/>
      <c r="CE302" s="202" t="s">
        <v>667</v>
      </c>
      <c r="CF302" s="201"/>
      <c r="CG302" s="202" t="s">
        <v>667</v>
      </c>
      <c r="CH302" s="201"/>
      <c r="CI302" s="202" t="s">
        <v>667</v>
      </c>
      <c r="CJ302" s="201"/>
      <c r="CK302" s="202" t="s">
        <v>667</v>
      </c>
      <c r="CL302" s="201"/>
      <c r="CM302" s="202" t="s">
        <v>667</v>
      </c>
      <c r="CN302" s="201"/>
      <c r="CO302" s="202" t="s">
        <v>667</v>
      </c>
      <c r="CP302" s="201"/>
      <c r="CQ302" s="202" t="s">
        <v>667</v>
      </c>
      <c r="CR302" s="201"/>
      <c r="CS302" s="202" t="s">
        <v>667</v>
      </c>
      <c r="CT302" s="201"/>
      <c r="CU302" s="202" t="s">
        <v>667</v>
      </c>
      <c r="CV302" s="201"/>
      <c r="CW302" s="202" t="s">
        <v>667</v>
      </c>
      <c r="CX302" s="201"/>
      <c r="CY302" s="202" t="s">
        <v>667</v>
      </c>
      <c r="CZ302" s="201"/>
      <c r="DA302" s="202" t="s">
        <v>667</v>
      </c>
      <c r="DB302" s="201"/>
      <c r="DC302" s="202" t="s">
        <v>667</v>
      </c>
      <c r="DD302" s="201"/>
      <c r="DE302" s="202" t="s">
        <v>667</v>
      </c>
      <c r="DF302" s="201"/>
      <c r="DG302" s="202" t="s">
        <v>667</v>
      </c>
      <c r="DH302" s="201"/>
      <c r="DI302" s="202" t="s">
        <v>667</v>
      </c>
      <c r="DJ302" s="201"/>
      <c r="DK302" s="202" t="s">
        <v>667</v>
      </c>
      <c r="DL302" s="201"/>
      <c r="DM302" s="202" t="s">
        <v>667</v>
      </c>
      <c r="DN302" s="201"/>
      <c r="DO302" s="202" t="s">
        <v>667</v>
      </c>
      <c r="DP302" s="201"/>
      <c r="DQ302" s="202" t="s">
        <v>667</v>
      </c>
      <c r="DR302" s="201"/>
      <c r="DS302" s="202" t="s">
        <v>667</v>
      </c>
      <c r="DT302" s="201"/>
      <c r="DU302" s="202" t="s">
        <v>667</v>
      </c>
      <c r="DV302" s="201"/>
      <c r="DW302" s="202" t="s">
        <v>667</v>
      </c>
      <c r="DX302" s="201"/>
      <c r="DY302" s="202" t="s">
        <v>667</v>
      </c>
      <c r="DZ302" s="201"/>
      <c r="EA302" s="202" t="s">
        <v>667</v>
      </c>
      <c r="EB302" s="201"/>
      <c r="EC302" s="202" t="s">
        <v>667</v>
      </c>
      <c r="ED302" s="201"/>
      <c r="EE302" s="202" t="s">
        <v>667</v>
      </c>
      <c r="EF302" s="201"/>
      <c r="EG302" s="202" t="s">
        <v>667</v>
      </c>
      <c r="EH302" s="201"/>
      <c r="EI302" s="202" t="s">
        <v>667</v>
      </c>
      <c r="EJ302" s="201"/>
      <c r="EK302" s="202" t="s">
        <v>667</v>
      </c>
      <c r="EL302" s="201"/>
      <c r="EM302" s="202" t="s">
        <v>667</v>
      </c>
      <c r="EN302" s="201"/>
      <c r="EO302" s="202" t="s">
        <v>667</v>
      </c>
      <c r="EP302" s="201"/>
      <c r="EQ302" s="202" t="s">
        <v>667</v>
      </c>
      <c r="ER302" s="201"/>
      <c r="ES302" s="202" t="s">
        <v>667</v>
      </c>
      <c r="ET302" s="201"/>
      <c r="EU302" s="202" t="s">
        <v>667</v>
      </c>
      <c r="EV302" s="201"/>
      <c r="EW302" s="202" t="s">
        <v>667</v>
      </c>
      <c r="EX302" s="201"/>
      <c r="EY302" s="202" t="s">
        <v>667</v>
      </c>
      <c r="EZ302" s="201"/>
      <c r="FA302" s="202" t="s">
        <v>667</v>
      </c>
      <c r="FB302" s="201"/>
      <c r="FC302" s="202" t="s">
        <v>667</v>
      </c>
      <c r="FD302" s="201"/>
      <c r="FE302" s="202" t="s">
        <v>667</v>
      </c>
      <c r="FF302" s="201"/>
      <c r="FG302" s="202" t="s">
        <v>667</v>
      </c>
      <c r="FH302" s="201"/>
      <c r="FI302" s="202" t="s">
        <v>667</v>
      </c>
      <c r="FJ302" s="201"/>
      <c r="FK302" s="202" t="s">
        <v>667</v>
      </c>
      <c r="FL302" s="201"/>
      <c r="FM302" s="202" t="s">
        <v>667</v>
      </c>
      <c r="FN302" s="201"/>
      <c r="FO302" s="202" t="s">
        <v>667</v>
      </c>
      <c r="FP302" s="201"/>
      <c r="FQ302" s="202" t="s">
        <v>667</v>
      </c>
      <c r="FR302" s="201"/>
      <c r="FS302" s="202" t="s">
        <v>667</v>
      </c>
      <c r="FT302" s="201"/>
      <c r="FU302" s="202" t="s">
        <v>667</v>
      </c>
      <c r="FV302" s="201"/>
      <c r="FW302" s="202" t="s">
        <v>667</v>
      </c>
      <c r="FX302" s="201"/>
      <c r="FY302" s="202" t="s">
        <v>667</v>
      </c>
      <c r="FZ302" s="201"/>
      <c r="GA302" s="202" t="s">
        <v>667</v>
      </c>
      <c r="GB302" s="201"/>
      <c r="GC302" s="202" t="s">
        <v>667</v>
      </c>
      <c r="GD302" s="201"/>
      <c r="GE302" s="202" t="s">
        <v>667</v>
      </c>
      <c r="GF302" s="201"/>
      <c r="GG302" s="202" t="s">
        <v>667</v>
      </c>
      <c r="GH302" s="201"/>
      <c r="GI302" s="202" t="s">
        <v>667</v>
      </c>
      <c r="GJ302" s="201"/>
      <c r="GK302" s="202" t="s">
        <v>667</v>
      </c>
      <c r="GL302" s="201"/>
      <c r="GM302" s="202" t="s">
        <v>667</v>
      </c>
      <c r="GN302" s="201"/>
      <c r="GO302" s="202" t="s">
        <v>667</v>
      </c>
      <c r="GP302" s="201"/>
      <c r="GQ302" s="202" t="s">
        <v>667</v>
      </c>
      <c r="GR302" s="201"/>
      <c r="GS302" s="202" t="s">
        <v>667</v>
      </c>
      <c r="GT302" s="201"/>
      <c r="GU302" s="202" t="s">
        <v>667</v>
      </c>
      <c r="GV302" s="201"/>
      <c r="GW302" s="202" t="s">
        <v>667</v>
      </c>
      <c r="GX302" s="201"/>
      <c r="GY302" s="202" t="s">
        <v>667</v>
      </c>
      <c r="GZ302" s="201"/>
      <c r="HA302" s="202" t="s">
        <v>667</v>
      </c>
      <c r="HB302" s="201"/>
      <c r="HC302" s="202" t="s">
        <v>667</v>
      </c>
      <c r="HD302" s="201"/>
      <c r="HE302" s="202" t="s">
        <v>667</v>
      </c>
      <c r="HF302" s="201"/>
      <c r="HG302" s="202" t="s">
        <v>667</v>
      </c>
      <c r="HH302" s="201"/>
      <c r="HI302" s="202" t="s">
        <v>667</v>
      </c>
      <c r="HJ302" s="201"/>
      <c r="HK302" s="202" t="s">
        <v>667</v>
      </c>
      <c r="HL302" s="201"/>
      <c r="HM302" s="202" t="s">
        <v>667</v>
      </c>
      <c r="HN302" s="201"/>
      <c r="HO302" s="202" t="s">
        <v>667</v>
      </c>
      <c r="HP302" s="201"/>
      <c r="HQ302" s="202" t="s">
        <v>667</v>
      </c>
      <c r="HR302" s="201"/>
      <c r="HS302" s="202" t="s">
        <v>667</v>
      </c>
      <c r="HT302" s="201"/>
      <c r="HU302" s="202" t="s">
        <v>667</v>
      </c>
      <c r="HV302" s="201"/>
      <c r="HW302" s="202" t="s">
        <v>667</v>
      </c>
      <c r="HX302" s="201"/>
      <c r="HY302" s="202" t="s">
        <v>667</v>
      </c>
      <c r="HZ302" s="201"/>
      <c r="IA302" s="202" t="s">
        <v>667</v>
      </c>
      <c r="IB302" s="201"/>
      <c r="IC302" s="202" t="s">
        <v>667</v>
      </c>
      <c r="ID302" s="201"/>
      <c r="IE302" s="202" t="s">
        <v>667</v>
      </c>
      <c r="IF302" s="201"/>
      <c r="IG302" s="202" t="s">
        <v>667</v>
      </c>
      <c r="IH302" s="201"/>
      <c r="II302" s="202" t="s">
        <v>667</v>
      </c>
    </row>
    <row r="303" spans="1:243" ht="15.75" customHeight="1" x14ac:dyDescent="0.2">
      <c r="A303" s="604"/>
      <c r="B303" s="598"/>
      <c r="C303" s="613"/>
      <c r="D303" s="9">
        <v>0</v>
      </c>
      <c r="E303" s="538" t="s">
        <v>7</v>
      </c>
      <c r="F303" s="195">
        <v>0</v>
      </c>
      <c r="G303" s="196"/>
      <c r="H303" s="195">
        <v>0</v>
      </c>
      <c r="I303" s="196"/>
      <c r="J303" s="195">
        <v>0</v>
      </c>
      <c r="K303" s="196"/>
      <c r="L303" s="195">
        <v>0</v>
      </c>
      <c r="M303" s="196"/>
      <c r="N303" s="195">
        <v>0</v>
      </c>
      <c r="O303" s="196"/>
      <c r="P303" s="195">
        <v>0</v>
      </c>
      <c r="Q303" s="196"/>
      <c r="R303" s="195">
        <v>0</v>
      </c>
      <c r="S303" s="196"/>
      <c r="T303" s="195">
        <v>0</v>
      </c>
      <c r="U303" s="196"/>
      <c r="V303" s="195">
        <v>0</v>
      </c>
      <c r="W303" s="196"/>
      <c r="X303" s="195">
        <v>0</v>
      </c>
      <c r="Y303" s="196"/>
      <c r="Z303" s="195">
        <v>0</v>
      </c>
      <c r="AA303" s="196"/>
      <c r="AB303" s="195">
        <v>0</v>
      </c>
      <c r="AC303" s="196"/>
      <c r="AD303" s="195">
        <v>0</v>
      </c>
      <c r="AE303" s="196"/>
      <c r="AF303" s="195">
        <v>0</v>
      </c>
      <c r="AG303" s="196"/>
      <c r="AH303" s="195">
        <v>0</v>
      </c>
      <c r="AI303" s="196"/>
      <c r="AJ303" s="195">
        <v>0</v>
      </c>
      <c r="AK303" s="196"/>
      <c r="AL303" s="195">
        <v>0</v>
      </c>
      <c r="AM303" s="196"/>
      <c r="AN303" s="195">
        <v>0</v>
      </c>
      <c r="AO303" s="196"/>
      <c r="AP303" s="195">
        <v>0</v>
      </c>
      <c r="AQ303" s="196"/>
      <c r="AR303" s="195">
        <v>0</v>
      </c>
      <c r="AS303" s="196"/>
      <c r="AT303" s="195">
        <v>0</v>
      </c>
      <c r="AU303" s="196"/>
      <c r="AV303" s="195">
        <v>0</v>
      </c>
      <c r="AW303" s="196"/>
      <c r="AX303" s="195">
        <v>0</v>
      </c>
      <c r="AY303" s="196"/>
      <c r="AZ303" s="195">
        <v>0</v>
      </c>
      <c r="BA303" s="196"/>
      <c r="BB303" s="195">
        <v>0</v>
      </c>
      <c r="BC303" s="196"/>
      <c r="BD303" s="195">
        <v>0</v>
      </c>
      <c r="BE303" s="196"/>
      <c r="BF303" s="195">
        <v>0</v>
      </c>
      <c r="BG303" s="196"/>
      <c r="BH303" s="195">
        <v>0</v>
      </c>
      <c r="BI303" s="196"/>
      <c r="BJ303" s="195">
        <v>0</v>
      </c>
      <c r="BK303" s="196"/>
      <c r="BL303" s="195">
        <v>0</v>
      </c>
      <c r="BM303" s="196"/>
      <c r="BN303" s="195">
        <v>0</v>
      </c>
      <c r="BO303" s="196"/>
      <c r="BP303" s="195">
        <v>0</v>
      </c>
      <c r="BQ303" s="196"/>
      <c r="BR303" s="195">
        <v>0</v>
      </c>
      <c r="BS303" s="196"/>
      <c r="BT303" s="195">
        <v>0</v>
      </c>
      <c r="BU303" s="196"/>
      <c r="BV303" s="195">
        <v>0</v>
      </c>
      <c r="BW303" s="196"/>
      <c r="BX303" s="195">
        <v>0</v>
      </c>
      <c r="BY303" s="196"/>
      <c r="BZ303" s="195">
        <v>0</v>
      </c>
      <c r="CA303" s="196"/>
      <c r="CB303" s="195">
        <v>0</v>
      </c>
      <c r="CC303" s="196"/>
      <c r="CD303" s="195">
        <v>0</v>
      </c>
      <c r="CE303" s="196"/>
      <c r="CF303" s="195">
        <v>0</v>
      </c>
      <c r="CG303" s="196"/>
      <c r="CH303" s="195">
        <v>0</v>
      </c>
      <c r="CI303" s="196"/>
      <c r="CJ303" s="195">
        <v>0</v>
      </c>
      <c r="CK303" s="196"/>
      <c r="CL303" s="195">
        <v>0</v>
      </c>
      <c r="CM303" s="196"/>
      <c r="CN303" s="195">
        <v>0</v>
      </c>
      <c r="CO303" s="196"/>
      <c r="CP303" s="195">
        <v>0</v>
      </c>
      <c r="CQ303" s="196"/>
      <c r="CR303" s="195">
        <v>0</v>
      </c>
      <c r="CS303" s="196"/>
      <c r="CT303" s="195">
        <v>0</v>
      </c>
      <c r="CU303" s="196"/>
      <c r="CV303" s="195">
        <v>0</v>
      </c>
      <c r="CW303" s="196"/>
      <c r="CX303" s="195">
        <v>0</v>
      </c>
      <c r="CY303" s="196"/>
      <c r="CZ303" s="195">
        <v>0</v>
      </c>
      <c r="DA303" s="196"/>
      <c r="DB303" s="195">
        <v>0</v>
      </c>
      <c r="DC303" s="196"/>
      <c r="DD303" s="195">
        <v>0</v>
      </c>
      <c r="DE303" s="196"/>
      <c r="DF303" s="195">
        <v>0</v>
      </c>
      <c r="DG303" s="196"/>
      <c r="DH303" s="195">
        <v>0</v>
      </c>
      <c r="DI303" s="196"/>
      <c r="DJ303" s="195">
        <v>0</v>
      </c>
      <c r="DK303" s="196"/>
      <c r="DL303" s="195">
        <v>0</v>
      </c>
      <c r="DM303" s="196"/>
      <c r="DN303" s="195">
        <v>0</v>
      </c>
      <c r="DO303" s="196"/>
      <c r="DP303" s="195">
        <v>0</v>
      </c>
      <c r="DQ303" s="196"/>
      <c r="DR303" s="195">
        <v>0</v>
      </c>
      <c r="DS303" s="196"/>
      <c r="DT303" s="195">
        <v>0</v>
      </c>
      <c r="DU303" s="196"/>
      <c r="DV303" s="195">
        <v>0</v>
      </c>
      <c r="DW303" s="196"/>
      <c r="DX303" s="195">
        <v>0</v>
      </c>
      <c r="DY303" s="196"/>
      <c r="DZ303" s="195">
        <v>0</v>
      </c>
      <c r="EA303" s="196"/>
      <c r="EB303" s="195">
        <v>0</v>
      </c>
      <c r="EC303" s="196"/>
      <c r="ED303" s="195">
        <v>0</v>
      </c>
      <c r="EE303" s="196"/>
      <c r="EF303" s="195">
        <v>0</v>
      </c>
      <c r="EG303" s="196"/>
      <c r="EH303" s="195">
        <v>0</v>
      </c>
      <c r="EI303" s="196"/>
      <c r="EJ303" s="195">
        <v>0</v>
      </c>
      <c r="EK303" s="196"/>
      <c r="EL303" s="195">
        <v>0</v>
      </c>
      <c r="EM303" s="196"/>
      <c r="EN303" s="195">
        <v>0</v>
      </c>
      <c r="EO303" s="196"/>
      <c r="EP303" s="195">
        <v>0</v>
      </c>
      <c r="EQ303" s="196"/>
      <c r="ER303" s="195">
        <v>0</v>
      </c>
      <c r="ES303" s="196"/>
      <c r="ET303" s="195">
        <v>0</v>
      </c>
      <c r="EU303" s="196"/>
      <c r="EV303" s="195">
        <v>0</v>
      </c>
      <c r="EW303" s="196"/>
      <c r="EX303" s="195">
        <v>0</v>
      </c>
      <c r="EY303" s="196"/>
      <c r="EZ303" s="195">
        <v>0</v>
      </c>
      <c r="FA303" s="196"/>
      <c r="FB303" s="195">
        <v>0</v>
      </c>
      <c r="FC303" s="196"/>
      <c r="FD303" s="195">
        <v>0</v>
      </c>
      <c r="FE303" s="196"/>
      <c r="FF303" s="195">
        <v>0</v>
      </c>
      <c r="FG303" s="196"/>
      <c r="FH303" s="195">
        <v>0</v>
      </c>
      <c r="FI303" s="196"/>
      <c r="FJ303" s="195">
        <v>0</v>
      </c>
      <c r="FK303" s="196"/>
      <c r="FL303" s="195">
        <v>0</v>
      </c>
      <c r="FM303" s="196"/>
      <c r="FN303" s="195">
        <v>0</v>
      </c>
      <c r="FO303" s="196"/>
      <c r="FP303" s="195">
        <v>0</v>
      </c>
      <c r="FQ303" s="196"/>
      <c r="FR303" s="195">
        <v>0</v>
      </c>
      <c r="FS303" s="196"/>
      <c r="FT303" s="195">
        <v>0</v>
      </c>
      <c r="FU303" s="196"/>
      <c r="FV303" s="195">
        <v>0</v>
      </c>
      <c r="FW303" s="196"/>
      <c r="FX303" s="195">
        <v>0</v>
      </c>
      <c r="FY303" s="196"/>
      <c r="FZ303" s="195">
        <v>0</v>
      </c>
      <c r="GA303" s="196"/>
      <c r="GB303" s="195">
        <v>0</v>
      </c>
      <c r="GC303" s="196"/>
      <c r="GD303" s="195">
        <v>0</v>
      </c>
      <c r="GE303" s="196"/>
      <c r="GF303" s="195">
        <v>0</v>
      </c>
      <c r="GG303" s="196"/>
      <c r="GH303" s="195">
        <v>0</v>
      </c>
      <c r="GI303" s="196"/>
      <c r="GJ303" s="195">
        <v>0</v>
      </c>
      <c r="GK303" s="196"/>
      <c r="GL303" s="195">
        <v>0</v>
      </c>
      <c r="GM303" s="196"/>
      <c r="GN303" s="195">
        <v>0</v>
      </c>
      <c r="GO303" s="196"/>
      <c r="GP303" s="195">
        <v>0</v>
      </c>
      <c r="GQ303" s="196"/>
      <c r="GR303" s="195">
        <v>0</v>
      </c>
      <c r="GS303" s="196"/>
      <c r="GT303" s="195">
        <v>0</v>
      </c>
      <c r="GU303" s="196"/>
      <c r="GV303" s="195">
        <v>0</v>
      </c>
      <c r="GW303" s="196"/>
      <c r="GX303" s="195">
        <v>0</v>
      </c>
      <c r="GY303" s="196"/>
      <c r="GZ303" s="195">
        <v>0</v>
      </c>
      <c r="HA303" s="196"/>
      <c r="HB303" s="195">
        <v>0</v>
      </c>
      <c r="HC303" s="196"/>
      <c r="HD303" s="195">
        <v>0</v>
      </c>
      <c r="HE303" s="196"/>
      <c r="HF303" s="195">
        <v>0</v>
      </c>
      <c r="HG303" s="196"/>
      <c r="HH303" s="195">
        <v>0</v>
      </c>
      <c r="HI303" s="196"/>
      <c r="HJ303" s="195">
        <v>0</v>
      </c>
      <c r="HK303" s="196"/>
      <c r="HL303" s="195">
        <v>0</v>
      </c>
      <c r="HM303" s="196"/>
      <c r="HN303" s="195">
        <v>0</v>
      </c>
      <c r="HO303" s="196"/>
      <c r="HP303" s="195">
        <v>0</v>
      </c>
      <c r="HQ303" s="196"/>
      <c r="HR303" s="195">
        <v>0</v>
      </c>
      <c r="HS303" s="196"/>
      <c r="HT303" s="195">
        <v>0</v>
      </c>
      <c r="HU303" s="196"/>
      <c r="HV303" s="195">
        <v>0</v>
      </c>
      <c r="HW303" s="196"/>
      <c r="HX303" s="195">
        <v>0</v>
      </c>
      <c r="HY303" s="196">
        <v>0</v>
      </c>
      <c r="HZ303" s="195">
        <v>0</v>
      </c>
      <c r="IA303" s="196">
        <v>0</v>
      </c>
      <c r="IB303" s="195">
        <v>0</v>
      </c>
      <c r="IC303" s="196">
        <v>0</v>
      </c>
      <c r="ID303" s="195">
        <v>0</v>
      </c>
      <c r="IE303" s="196">
        <v>0</v>
      </c>
      <c r="IF303" s="195">
        <v>0</v>
      </c>
      <c r="IG303" s="196">
        <v>0</v>
      </c>
      <c r="IH303" s="195">
        <v>0</v>
      </c>
      <c r="II303" s="196">
        <v>0</v>
      </c>
    </row>
    <row r="304" spans="1:243" ht="15.75" customHeight="1" x14ac:dyDescent="0.2">
      <c r="A304" s="604"/>
      <c r="B304" s="598"/>
      <c r="C304" s="613"/>
      <c r="D304" s="7" t="s">
        <v>8</v>
      </c>
      <c r="E304" s="537"/>
      <c r="F304" s="203"/>
      <c r="G304" s="204" t="s">
        <v>667</v>
      </c>
      <c r="H304" s="203"/>
      <c r="I304" s="204" t="s">
        <v>667</v>
      </c>
      <c r="J304" s="203"/>
      <c r="K304" s="204" t="s">
        <v>667</v>
      </c>
      <c r="L304" s="203"/>
      <c r="M304" s="204" t="s">
        <v>667</v>
      </c>
      <c r="N304" s="203"/>
      <c r="O304" s="204" t="s">
        <v>667</v>
      </c>
      <c r="P304" s="203"/>
      <c r="Q304" s="204" t="s">
        <v>667</v>
      </c>
      <c r="R304" s="203"/>
      <c r="S304" s="204" t="s">
        <v>667</v>
      </c>
      <c r="T304" s="203"/>
      <c r="U304" s="204" t="s">
        <v>667</v>
      </c>
      <c r="V304" s="203"/>
      <c r="W304" s="204" t="s">
        <v>667</v>
      </c>
      <c r="X304" s="203"/>
      <c r="Y304" s="204" t="s">
        <v>667</v>
      </c>
      <c r="Z304" s="203"/>
      <c r="AA304" s="204" t="s">
        <v>667</v>
      </c>
      <c r="AB304" s="203"/>
      <c r="AC304" s="204" t="s">
        <v>667</v>
      </c>
      <c r="AD304" s="203"/>
      <c r="AE304" s="204" t="s">
        <v>667</v>
      </c>
      <c r="AF304" s="203"/>
      <c r="AG304" s="204" t="s">
        <v>667</v>
      </c>
      <c r="AH304" s="203"/>
      <c r="AI304" s="204" t="s">
        <v>667</v>
      </c>
      <c r="AJ304" s="203"/>
      <c r="AK304" s="204" t="s">
        <v>667</v>
      </c>
      <c r="AL304" s="203"/>
      <c r="AM304" s="204" t="s">
        <v>667</v>
      </c>
      <c r="AN304" s="203"/>
      <c r="AO304" s="204" t="s">
        <v>667</v>
      </c>
      <c r="AP304" s="203"/>
      <c r="AQ304" s="204" t="s">
        <v>667</v>
      </c>
      <c r="AR304" s="203"/>
      <c r="AS304" s="204" t="s">
        <v>667</v>
      </c>
      <c r="AT304" s="203"/>
      <c r="AU304" s="204" t="s">
        <v>667</v>
      </c>
      <c r="AV304" s="203"/>
      <c r="AW304" s="204" t="s">
        <v>667</v>
      </c>
      <c r="AX304" s="203"/>
      <c r="AY304" s="204" t="s">
        <v>667</v>
      </c>
      <c r="AZ304" s="203"/>
      <c r="BA304" s="204" t="s">
        <v>667</v>
      </c>
      <c r="BB304" s="203"/>
      <c r="BC304" s="204" t="s">
        <v>667</v>
      </c>
      <c r="BD304" s="203"/>
      <c r="BE304" s="204" t="s">
        <v>667</v>
      </c>
      <c r="BF304" s="203"/>
      <c r="BG304" s="204" t="s">
        <v>667</v>
      </c>
      <c r="BH304" s="203"/>
      <c r="BI304" s="204" t="s">
        <v>667</v>
      </c>
      <c r="BJ304" s="203"/>
      <c r="BK304" s="204" t="s">
        <v>667</v>
      </c>
      <c r="BL304" s="203"/>
      <c r="BM304" s="204" t="s">
        <v>667</v>
      </c>
      <c r="BN304" s="203"/>
      <c r="BO304" s="204" t="s">
        <v>667</v>
      </c>
      <c r="BP304" s="203"/>
      <c r="BQ304" s="204" t="s">
        <v>667</v>
      </c>
      <c r="BR304" s="203"/>
      <c r="BS304" s="204" t="s">
        <v>667</v>
      </c>
      <c r="BT304" s="203"/>
      <c r="BU304" s="204" t="s">
        <v>667</v>
      </c>
      <c r="BV304" s="203"/>
      <c r="BW304" s="204" t="s">
        <v>667</v>
      </c>
      <c r="BX304" s="203"/>
      <c r="BY304" s="204" t="s">
        <v>667</v>
      </c>
      <c r="BZ304" s="203"/>
      <c r="CA304" s="204" t="s">
        <v>667</v>
      </c>
      <c r="CB304" s="203"/>
      <c r="CC304" s="204" t="s">
        <v>667</v>
      </c>
      <c r="CD304" s="203"/>
      <c r="CE304" s="204" t="s">
        <v>667</v>
      </c>
      <c r="CF304" s="203"/>
      <c r="CG304" s="204" t="s">
        <v>667</v>
      </c>
      <c r="CH304" s="203"/>
      <c r="CI304" s="204" t="s">
        <v>667</v>
      </c>
      <c r="CJ304" s="203"/>
      <c r="CK304" s="204" t="s">
        <v>667</v>
      </c>
      <c r="CL304" s="203"/>
      <c r="CM304" s="204" t="s">
        <v>667</v>
      </c>
      <c r="CN304" s="203"/>
      <c r="CO304" s="204" t="s">
        <v>667</v>
      </c>
      <c r="CP304" s="203"/>
      <c r="CQ304" s="204" t="s">
        <v>667</v>
      </c>
      <c r="CR304" s="203"/>
      <c r="CS304" s="204" t="s">
        <v>667</v>
      </c>
      <c r="CT304" s="203"/>
      <c r="CU304" s="204" t="s">
        <v>667</v>
      </c>
      <c r="CV304" s="203"/>
      <c r="CW304" s="204" t="s">
        <v>667</v>
      </c>
      <c r="CX304" s="203"/>
      <c r="CY304" s="204" t="s">
        <v>667</v>
      </c>
      <c r="CZ304" s="203"/>
      <c r="DA304" s="204" t="s">
        <v>667</v>
      </c>
      <c r="DB304" s="203"/>
      <c r="DC304" s="204" t="s">
        <v>667</v>
      </c>
      <c r="DD304" s="203"/>
      <c r="DE304" s="204" t="s">
        <v>667</v>
      </c>
      <c r="DF304" s="203"/>
      <c r="DG304" s="204" t="s">
        <v>667</v>
      </c>
      <c r="DH304" s="203"/>
      <c r="DI304" s="204" t="s">
        <v>667</v>
      </c>
      <c r="DJ304" s="203"/>
      <c r="DK304" s="204" t="s">
        <v>667</v>
      </c>
      <c r="DL304" s="203"/>
      <c r="DM304" s="204" t="s">
        <v>667</v>
      </c>
      <c r="DN304" s="203"/>
      <c r="DO304" s="204" t="s">
        <v>667</v>
      </c>
      <c r="DP304" s="203"/>
      <c r="DQ304" s="204" t="s">
        <v>667</v>
      </c>
      <c r="DR304" s="203"/>
      <c r="DS304" s="204" t="s">
        <v>667</v>
      </c>
      <c r="DT304" s="203"/>
      <c r="DU304" s="204" t="s">
        <v>667</v>
      </c>
      <c r="DV304" s="203"/>
      <c r="DW304" s="204" t="s">
        <v>667</v>
      </c>
      <c r="DX304" s="203"/>
      <c r="DY304" s="204" t="s">
        <v>667</v>
      </c>
      <c r="DZ304" s="203"/>
      <c r="EA304" s="204" t="s">
        <v>667</v>
      </c>
      <c r="EB304" s="203"/>
      <c r="EC304" s="204" t="s">
        <v>667</v>
      </c>
      <c r="ED304" s="203"/>
      <c r="EE304" s="204" t="s">
        <v>667</v>
      </c>
      <c r="EF304" s="203"/>
      <c r="EG304" s="204" t="s">
        <v>667</v>
      </c>
      <c r="EH304" s="203"/>
      <c r="EI304" s="204" t="s">
        <v>667</v>
      </c>
      <c r="EJ304" s="203"/>
      <c r="EK304" s="204" t="s">
        <v>667</v>
      </c>
      <c r="EL304" s="203"/>
      <c r="EM304" s="204" t="s">
        <v>667</v>
      </c>
      <c r="EN304" s="203"/>
      <c r="EO304" s="204" t="s">
        <v>667</v>
      </c>
      <c r="EP304" s="203"/>
      <c r="EQ304" s="204" t="s">
        <v>667</v>
      </c>
      <c r="ER304" s="203"/>
      <c r="ES304" s="204" t="s">
        <v>667</v>
      </c>
      <c r="ET304" s="203"/>
      <c r="EU304" s="204" t="s">
        <v>667</v>
      </c>
      <c r="EV304" s="203"/>
      <c r="EW304" s="204" t="s">
        <v>667</v>
      </c>
      <c r="EX304" s="203"/>
      <c r="EY304" s="204" t="s">
        <v>667</v>
      </c>
      <c r="EZ304" s="203"/>
      <c r="FA304" s="204" t="s">
        <v>667</v>
      </c>
      <c r="FB304" s="203"/>
      <c r="FC304" s="204" t="s">
        <v>667</v>
      </c>
      <c r="FD304" s="203"/>
      <c r="FE304" s="204" t="s">
        <v>667</v>
      </c>
      <c r="FF304" s="203"/>
      <c r="FG304" s="204" t="s">
        <v>667</v>
      </c>
      <c r="FH304" s="203"/>
      <c r="FI304" s="204" t="s">
        <v>667</v>
      </c>
      <c r="FJ304" s="203"/>
      <c r="FK304" s="204" t="s">
        <v>667</v>
      </c>
      <c r="FL304" s="203"/>
      <c r="FM304" s="204" t="s">
        <v>667</v>
      </c>
      <c r="FN304" s="203"/>
      <c r="FO304" s="204" t="s">
        <v>667</v>
      </c>
      <c r="FP304" s="203"/>
      <c r="FQ304" s="204" t="s">
        <v>667</v>
      </c>
      <c r="FR304" s="203"/>
      <c r="FS304" s="204" t="s">
        <v>667</v>
      </c>
      <c r="FT304" s="203"/>
      <c r="FU304" s="204" t="s">
        <v>667</v>
      </c>
      <c r="FV304" s="203"/>
      <c r="FW304" s="204" t="s">
        <v>667</v>
      </c>
      <c r="FX304" s="203"/>
      <c r="FY304" s="204" t="s">
        <v>667</v>
      </c>
      <c r="FZ304" s="203"/>
      <c r="GA304" s="204" t="s">
        <v>667</v>
      </c>
      <c r="GB304" s="203"/>
      <c r="GC304" s="204" t="s">
        <v>667</v>
      </c>
      <c r="GD304" s="203"/>
      <c r="GE304" s="204" t="s">
        <v>667</v>
      </c>
      <c r="GF304" s="203"/>
      <c r="GG304" s="204" t="s">
        <v>667</v>
      </c>
      <c r="GH304" s="203"/>
      <c r="GI304" s="204" t="s">
        <v>667</v>
      </c>
      <c r="GJ304" s="203"/>
      <c r="GK304" s="204" t="s">
        <v>667</v>
      </c>
      <c r="GL304" s="203"/>
      <c r="GM304" s="204" t="s">
        <v>667</v>
      </c>
      <c r="GN304" s="203"/>
      <c r="GO304" s="204" t="s">
        <v>667</v>
      </c>
      <c r="GP304" s="203"/>
      <c r="GQ304" s="204" t="s">
        <v>667</v>
      </c>
      <c r="GR304" s="203"/>
      <c r="GS304" s="204" t="s">
        <v>667</v>
      </c>
      <c r="GT304" s="203"/>
      <c r="GU304" s="204" t="s">
        <v>667</v>
      </c>
      <c r="GV304" s="203"/>
      <c r="GW304" s="204" t="s">
        <v>667</v>
      </c>
      <c r="GX304" s="203"/>
      <c r="GY304" s="204" t="s">
        <v>667</v>
      </c>
      <c r="GZ304" s="203"/>
      <c r="HA304" s="204" t="s">
        <v>667</v>
      </c>
      <c r="HB304" s="203"/>
      <c r="HC304" s="204" t="s">
        <v>667</v>
      </c>
      <c r="HD304" s="203"/>
      <c r="HE304" s="204" t="s">
        <v>667</v>
      </c>
      <c r="HF304" s="203"/>
      <c r="HG304" s="204" t="s">
        <v>667</v>
      </c>
      <c r="HH304" s="203"/>
      <c r="HI304" s="204" t="s">
        <v>667</v>
      </c>
      <c r="HJ304" s="203"/>
      <c r="HK304" s="204" t="s">
        <v>667</v>
      </c>
      <c r="HL304" s="203"/>
      <c r="HM304" s="204" t="s">
        <v>667</v>
      </c>
      <c r="HN304" s="203"/>
      <c r="HO304" s="204" t="s">
        <v>667</v>
      </c>
      <c r="HP304" s="203"/>
      <c r="HQ304" s="204" t="s">
        <v>667</v>
      </c>
      <c r="HR304" s="203"/>
      <c r="HS304" s="204" t="s">
        <v>667</v>
      </c>
      <c r="HT304" s="203"/>
      <c r="HU304" s="204" t="s">
        <v>667</v>
      </c>
      <c r="HV304" s="203"/>
      <c r="HW304" s="204" t="s">
        <v>667</v>
      </c>
      <c r="HX304" s="203"/>
      <c r="HY304" s="204" t="s">
        <v>667</v>
      </c>
      <c r="HZ304" s="203"/>
      <c r="IA304" s="204" t="s">
        <v>667</v>
      </c>
      <c r="IB304" s="203"/>
      <c r="IC304" s="204" t="s">
        <v>667</v>
      </c>
      <c r="ID304" s="203"/>
      <c r="IE304" s="204" t="s">
        <v>667</v>
      </c>
      <c r="IF304" s="203"/>
      <c r="IG304" s="204" t="s">
        <v>667</v>
      </c>
      <c r="IH304" s="203"/>
      <c r="II304" s="204" t="s">
        <v>667</v>
      </c>
    </row>
    <row r="305" spans="1:243" ht="15.75" customHeight="1" x14ac:dyDescent="0.2">
      <c r="A305" s="604"/>
      <c r="B305" s="598"/>
      <c r="C305" s="613"/>
      <c r="D305" s="10">
        <v>0</v>
      </c>
      <c r="E305" s="536" t="s">
        <v>100</v>
      </c>
      <c r="F305" s="197">
        <v>0</v>
      </c>
      <c r="G305" s="198"/>
      <c r="H305" s="197">
        <v>0</v>
      </c>
      <c r="I305" s="198"/>
      <c r="J305" s="197">
        <v>0</v>
      </c>
      <c r="K305" s="198"/>
      <c r="L305" s="197">
        <v>0</v>
      </c>
      <c r="M305" s="198"/>
      <c r="N305" s="197">
        <v>0</v>
      </c>
      <c r="O305" s="198"/>
      <c r="P305" s="197">
        <v>0</v>
      </c>
      <c r="Q305" s="198"/>
      <c r="R305" s="197">
        <v>0</v>
      </c>
      <c r="S305" s="198"/>
      <c r="T305" s="197">
        <v>0</v>
      </c>
      <c r="U305" s="198"/>
      <c r="V305" s="197">
        <v>0</v>
      </c>
      <c r="W305" s="198"/>
      <c r="X305" s="197">
        <v>0</v>
      </c>
      <c r="Y305" s="198"/>
      <c r="Z305" s="197">
        <v>0</v>
      </c>
      <c r="AA305" s="198"/>
      <c r="AB305" s="197">
        <v>0</v>
      </c>
      <c r="AC305" s="198"/>
      <c r="AD305" s="197">
        <v>0</v>
      </c>
      <c r="AE305" s="198"/>
      <c r="AF305" s="197">
        <v>0</v>
      </c>
      <c r="AG305" s="198"/>
      <c r="AH305" s="197">
        <v>0</v>
      </c>
      <c r="AI305" s="198"/>
      <c r="AJ305" s="197">
        <v>0</v>
      </c>
      <c r="AK305" s="198"/>
      <c r="AL305" s="197">
        <v>0</v>
      </c>
      <c r="AM305" s="198"/>
      <c r="AN305" s="197">
        <v>0</v>
      </c>
      <c r="AO305" s="198"/>
      <c r="AP305" s="197">
        <v>0</v>
      </c>
      <c r="AQ305" s="198"/>
      <c r="AR305" s="197">
        <v>0</v>
      </c>
      <c r="AS305" s="198"/>
      <c r="AT305" s="197">
        <v>0</v>
      </c>
      <c r="AU305" s="198"/>
      <c r="AV305" s="197">
        <v>0</v>
      </c>
      <c r="AW305" s="198"/>
      <c r="AX305" s="197">
        <v>0</v>
      </c>
      <c r="AY305" s="198"/>
      <c r="AZ305" s="197">
        <v>0</v>
      </c>
      <c r="BA305" s="198"/>
      <c r="BB305" s="197">
        <v>0</v>
      </c>
      <c r="BC305" s="198"/>
      <c r="BD305" s="197">
        <v>0</v>
      </c>
      <c r="BE305" s="198"/>
      <c r="BF305" s="197">
        <v>0</v>
      </c>
      <c r="BG305" s="198"/>
      <c r="BH305" s="197">
        <v>0</v>
      </c>
      <c r="BI305" s="198"/>
      <c r="BJ305" s="197">
        <v>0</v>
      </c>
      <c r="BK305" s="198"/>
      <c r="BL305" s="197">
        <v>0</v>
      </c>
      <c r="BM305" s="198"/>
      <c r="BN305" s="197">
        <v>0</v>
      </c>
      <c r="BO305" s="198"/>
      <c r="BP305" s="197">
        <v>0</v>
      </c>
      <c r="BQ305" s="198"/>
      <c r="BR305" s="197">
        <v>0</v>
      </c>
      <c r="BS305" s="198"/>
      <c r="BT305" s="197">
        <v>0</v>
      </c>
      <c r="BU305" s="198"/>
      <c r="BV305" s="197">
        <v>0</v>
      </c>
      <c r="BW305" s="198"/>
      <c r="BX305" s="197">
        <v>0</v>
      </c>
      <c r="BY305" s="198"/>
      <c r="BZ305" s="197">
        <v>0</v>
      </c>
      <c r="CA305" s="198"/>
      <c r="CB305" s="197">
        <v>0</v>
      </c>
      <c r="CC305" s="198"/>
      <c r="CD305" s="197">
        <v>0</v>
      </c>
      <c r="CE305" s="198"/>
      <c r="CF305" s="197">
        <v>0</v>
      </c>
      <c r="CG305" s="198"/>
      <c r="CH305" s="197">
        <v>0</v>
      </c>
      <c r="CI305" s="198"/>
      <c r="CJ305" s="197">
        <v>0</v>
      </c>
      <c r="CK305" s="198"/>
      <c r="CL305" s="197">
        <v>0</v>
      </c>
      <c r="CM305" s="198"/>
      <c r="CN305" s="197">
        <v>0</v>
      </c>
      <c r="CO305" s="198"/>
      <c r="CP305" s="197">
        <v>0</v>
      </c>
      <c r="CQ305" s="198"/>
      <c r="CR305" s="197">
        <v>0</v>
      </c>
      <c r="CS305" s="198"/>
      <c r="CT305" s="197">
        <v>0</v>
      </c>
      <c r="CU305" s="198"/>
      <c r="CV305" s="197">
        <v>0</v>
      </c>
      <c r="CW305" s="198"/>
      <c r="CX305" s="197">
        <v>0</v>
      </c>
      <c r="CY305" s="198"/>
      <c r="CZ305" s="197">
        <v>0</v>
      </c>
      <c r="DA305" s="198"/>
      <c r="DB305" s="197">
        <v>0</v>
      </c>
      <c r="DC305" s="198"/>
      <c r="DD305" s="197">
        <v>0</v>
      </c>
      <c r="DE305" s="198"/>
      <c r="DF305" s="197">
        <v>0</v>
      </c>
      <c r="DG305" s="198"/>
      <c r="DH305" s="197">
        <v>0</v>
      </c>
      <c r="DI305" s="198"/>
      <c r="DJ305" s="197">
        <v>0</v>
      </c>
      <c r="DK305" s="198"/>
      <c r="DL305" s="197">
        <v>0</v>
      </c>
      <c r="DM305" s="198"/>
      <c r="DN305" s="197">
        <v>0</v>
      </c>
      <c r="DO305" s="198"/>
      <c r="DP305" s="197">
        <v>0</v>
      </c>
      <c r="DQ305" s="198"/>
      <c r="DR305" s="197">
        <v>0</v>
      </c>
      <c r="DS305" s="198"/>
      <c r="DT305" s="197">
        <v>0</v>
      </c>
      <c r="DU305" s="198"/>
      <c r="DV305" s="197">
        <v>0</v>
      </c>
      <c r="DW305" s="198"/>
      <c r="DX305" s="197">
        <v>0</v>
      </c>
      <c r="DY305" s="198"/>
      <c r="DZ305" s="197">
        <v>0</v>
      </c>
      <c r="EA305" s="198"/>
      <c r="EB305" s="197">
        <v>0</v>
      </c>
      <c r="EC305" s="198"/>
      <c r="ED305" s="197">
        <v>0</v>
      </c>
      <c r="EE305" s="198"/>
      <c r="EF305" s="197">
        <v>0</v>
      </c>
      <c r="EG305" s="198"/>
      <c r="EH305" s="197">
        <v>0</v>
      </c>
      <c r="EI305" s="198"/>
      <c r="EJ305" s="197">
        <v>0</v>
      </c>
      <c r="EK305" s="198"/>
      <c r="EL305" s="197">
        <v>0</v>
      </c>
      <c r="EM305" s="198"/>
      <c r="EN305" s="197">
        <v>0</v>
      </c>
      <c r="EO305" s="198"/>
      <c r="EP305" s="197">
        <v>0</v>
      </c>
      <c r="EQ305" s="198"/>
      <c r="ER305" s="197">
        <v>0</v>
      </c>
      <c r="ES305" s="198"/>
      <c r="ET305" s="197">
        <v>0</v>
      </c>
      <c r="EU305" s="198"/>
      <c r="EV305" s="197">
        <v>0</v>
      </c>
      <c r="EW305" s="198"/>
      <c r="EX305" s="197">
        <v>0</v>
      </c>
      <c r="EY305" s="198"/>
      <c r="EZ305" s="197">
        <v>0</v>
      </c>
      <c r="FA305" s="198"/>
      <c r="FB305" s="197">
        <v>0</v>
      </c>
      <c r="FC305" s="198"/>
      <c r="FD305" s="197">
        <v>0</v>
      </c>
      <c r="FE305" s="198"/>
      <c r="FF305" s="197">
        <v>0</v>
      </c>
      <c r="FG305" s="198"/>
      <c r="FH305" s="197">
        <v>0</v>
      </c>
      <c r="FI305" s="198"/>
      <c r="FJ305" s="197">
        <v>0</v>
      </c>
      <c r="FK305" s="198"/>
      <c r="FL305" s="197">
        <v>0</v>
      </c>
      <c r="FM305" s="198"/>
      <c r="FN305" s="197">
        <v>0</v>
      </c>
      <c r="FO305" s="198"/>
      <c r="FP305" s="197">
        <v>0</v>
      </c>
      <c r="FQ305" s="198"/>
      <c r="FR305" s="197">
        <v>0</v>
      </c>
      <c r="FS305" s="198"/>
      <c r="FT305" s="197">
        <v>0</v>
      </c>
      <c r="FU305" s="198"/>
      <c r="FV305" s="197">
        <v>0</v>
      </c>
      <c r="FW305" s="198"/>
      <c r="FX305" s="197">
        <v>0</v>
      </c>
      <c r="FY305" s="198"/>
      <c r="FZ305" s="197">
        <v>0</v>
      </c>
      <c r="GA305" s="198"/>
      <c r="GB305" s="197">
        <v>0</v>
      </c>
      <c r="GC305" s="198"/>
      <c r="GD305" s="197">
        <v>0</v>
      </c>
      <c r="GE305" s="198"/>
      <c r="GF305" s="197">
        <v>0</v>
      </c>
      <c r="GG305" s="198"/>
      <c r="GH305" s="197">
        <v>0</v>
      </c>
      <c r="GI305" s="198"/>
      <c r="GJ305" s="197">
        <v>0</v>
      </c>
      <c r="GK305" s="198"/>
      <c r="GL305" s="197">
        <v>0</v>
      </c>
      <c r="GM305" s="198"/>
      <c r="GN305" s="197">
        <v>0</v>
      </c>
      <c r="GO305" s="198"/>
      <c r="GP305" s="197">
        <v>0</v>
      </c>
      <c r="GQ305" s="198"/>
      <c r="GR305" s="197">
        <v>0</v>
      </c>
      <c r="GS305" s="198"/>
      <c r="GT305" s="197">
        <v>0</v>
      </c>
      <c r="GU305" s="198"/>
      <c r="GV305" s="197">
        <v>0</v>
      </c>
      <c r="GW305" s="198"/>
      <c r="GX305" s="197">
        <v>0</v>
      </c>
      <c r="GY305" s="198"/>
      <c r="GZ305" s="197">
        <v>0</v>
      </c>
      <c r="HA305" s="198"/>
      <c r="HB305" s="197">
        <v>0</v>
      </c>
      <c r="HC305" s="198"/>
      <c r="HD305" s="197">
        <v>0</v>
      </c>
      <c r="HE305" s="198"/>
      <c r="HF305" s="197">
        <v>0</v>
      </c>
      <c r="HG305" s="198"/>
      <c r="HH305" s="197">
        <v>0</v>
      </c>
      <c r="HI305" s="198"/>
      <c r="HJ305" s="197">
        <v>0</v>
      </c>
      <c r="HK305" s="198"/>
      <c r="HL305" s="197">
        <v>0</v>
      </c>
      <c r="HM305" s="198"/>
      <c r="HN305" s="197">
        <v>0</v>
      </c>
      <c r="HO305" s="198"/>
      <c r="HP305" s="197">
        <v>0</v>
      </c>
      <c r="HQ305" s="198"/>
      <c r="HR305" s="197">
        <v>0</v>
      </c>
      <c r="HS305" s="198"/>
      <c r="HT305" s="197">
        <v>0</v>
      </c>
      <c r="HU305" s="198"/>
      <c r="HV305" s="197">
        <v>0</v>
      </c>
      <c r="HW305" s="198"/>
      <c r="HX305" s="197">
        <v>0</v>
      </c>
      <c r="HY305" s="198">
        <v>0</v>
      </c>
      <c r="HZ305" s="197">
        <v>0</v>
      </c>
      <c r="IA305" s="198">
        <v>0</v>
      </c>
      <c r="IB305" s="197">
        <v>0</v>
      </c>
      <c r="IC305" s="198">
        <v>0</v>
      </c>
      <c r="ID305" s="197">
        <v>0</v>
      </c>
      <c r="IE305" s="198">
        <v>0</v>
      </c>
      <c r="IF305" s="197">
        <v>0</v>
      </c>
      <c r="IG305" s="198">
        <v>0</v>
      </c>
      <c r="IH305" s="197">
        <v>0</v>
      </c>
      <c r="II305" s="198">
        <v>0</v>
      </c>
    </row>
    <row r="306" spans="1:243" ht="15.75" customHeight="1" x14ac:dyDescent="0.2">
      <c r="A306" s="604"/>
      <c r="B306" s="598"/>
      <c r="C306" s="613"/>
      <c r="D306" s="8">
        <v>0</v>
      </c>
      <c r="E306" s="537"/>
      <c r="F306" s="201"/>
      <c r="G306" s="202" t="s">
        <v>667</v>
      </c>
      <c r="H306" s="201"/>
      <c r="I306" s="202" t="s">
        <v>667</v>
      </c>
      <c r="J306" s="201"/>
      <c r="K306" s="202" t="s">
        <v>667</v>
      </c>
      <c r="L306" s="201"/>
      <c r="M306" s="202" t="s">
        <v>667</v>
      </c>
      <c r="N306" s="201"/>
      <c r="O306" s="202" t="s">
        <v>667</v>
      </c>
      <c r="P306" s="201"/>
      <c r="Q306" s="202" t="s">
        <v>667</v>
      </c>
      <c r="R306" s="201"/>
      <c r="S306" s="202" t="s">
        <v>667</v>
      </c>
      <c r="T306" s="201"/>
      <c r="U306" s="202" t="s">
        <v>667</v>
      </c>
      <c r="V306" s="201"/>
      <c r="W306" s="202" t="s">
        <v>667</v>
      </c>
      <c r="X306" s="201"/>
      <c r="Y306" s="202" t="s">
        <v>667</v>
      </c>
      <c r="Z306" s="201"/>
      <c r="AA306" s="202" t="s">
        <v>667</v>
      </c>
      <c r="AB306" s="201"/>
      <c r="AC306" s="202" t="s">
        <v>667</v>
      </c>
      <c r="AD306" s="201"/>
      <c r="AE306" s="202" t="s">
        <v>667</v>
      </c>
      <c r="AF306" s="201"/>
      <c r="AG306" s="202" t="s">
        <v>667</v>
      </c>
      <c r="AH306" s="201"/>
      <c r="AI306" s="202" t="s">
        <v>667</v>
      </c>
      <c r="AJ306" s="201"/>
      <c r="AK306" s="202" t="s">
        <v>667</v>
      </c>
      <c r="AL306" s="201"/>
      <c r="AM306" s="202" t="s">
        <v>667</v>
      </c>
      <c r="AN306" s="201"/>
      <c r="AO306" s="202" t="s">
        <v>667</v>
      </c>
      <c r="AP306" s="201"/>
      <c r="AQ306" s="202" t="s">
        <v>667</v>
      </c>
      <c r="AR306" s="201"/>
      <c r="AS306" s="202" t="s">
        <v>667</v>
      </c>
      <c r="AT306" s="201"/>
      <c r="AU306" s="202" t="s">
        <v>667</v>
      </c>
      <c r="AV306" s="201"/>
      <c r="AW306" s="202" t="s">
        <v>667</v>
      </c>
      <c r="AX306" s="201"/>
      <c r="AY306" s="202" t="s">
        <v>667</v>
      </c>
      <c r="AZ306" s="201"/>
      <c r="BA306" s="202" t="s">
        <v>667</v>
      </c>
      <c r="BB306" s="201"/>
      <c r="BC306" s="202" t="s">
        <v>667</v>
      </c>
      <c r="BD306" s="201"/>
      <c r="BE306" s="202" t="s">
        <v>667</v>
      </c>
      <c r="BF306" s="201"/>
      <c r="BG306" s="202" t="s">
        <v>667</v>
      </c>
      <c r="BH306" s="201"/>
      <c r="BI306" s="202" t="s">
        <v>667</v>
      </c>
      <c r="BJ306" s="201"/>
      <c r="BK306" s="202" t="s">
        <v>667</v>
      </c>
      <c r="BL306" s="201"/>
      <c r="BM306" s="202" t="s">
        <v>667</v>
      </c>
      <c r="BN306" s="201"/>
      <c r="BO306" s="202" t="s">
        <v>667</v>
      </c>
      <c r="BP306" s="201"/>
      <c r="BQ306" s="202" t="s">
        <v>667</v>
      </c>
      <c r="BR306" s="201"/>
      <c r="BS306" s="202" t="s">
        <v>667</v>
      </c>
      <c r="BT306" s="201"/>
      <c r="BU306" s="202" t="s">
        <v>667</v>
      </c>
      <c r="BV306" s="201"/>
      <c r="BW306" s="202" t="s">
        <v>667</v>
      </c>
      <c r="BX306" s="201"/>
      <c r="BY306" s="202" t="s">
        <v>667</v>
      </c>
      <c r="BZ306" s="201"/>
      <c r="CA306" s="202" t="s">
        <v>667</v>
      </c>
      <c r="CB306" s="201"/>
      <c r="CC306" s="202" t="s">
        <v>667</v>
      </c>
      <c r="CD306" s="201"/>
      <c r="CE306" s="202" t="s">
        <v>667</v>
      </c>
      <c r="CF306" s="201"/>
      <c r="CG306" s="202" t="s">
        <v>667</v>
      </c>
      <c r="CH306" s="201"/>
      <c r="CI306" s="202" t="s">
        <v>667</v>
      </c>
      <c r="CJ306" s="201"/>
      <c r="CK306" s="202" t="s">
        <v>667</v>
      </c>
      <c r="CL306" s="201"/>
      <c r="CM306" s="202" t="s">
        <v>667</v>
      </c>
      <c r="CN306" s="201"/>
      <c r="CO306" s="202" t="s">
        <v>667</v>
      </c>
      <c r="CP306" s="201"/>
      <c r="CQ306" s="202" t="s">
        <v>667</v>
      </c>
      <c r="CR306" s="201"/>
      <c r="CS306" s="202" t="s">
        <v>667</v>
      </c>
      <c r="CT306" s="201"/>
      <c r="CU306" s="202" t="s">
        <v>667</v>
      </c>
      <c r="CV306" s="201"/>
      <c r="CW306" s="202" t="s">
        <v>667</v>
      </c>
      <c r="CX306" s="201"/>
      <c r="CY306" s="202" t="s">
        <v>667</v>
      </c>
      <c r="CZ306" s="201"/>
      <c r="DA306" s="202" t="s">
        <v>667</v>
      </c>
      <c r="DB306" s="201"/>
      <c r="DC306" s="202" t="s">
        <v>667</v>
      </c>
      <c r="DD306" s="201"/>
      <c r="DE306" s="202" t="s">
        <v>667</v>
      </c>
      <c r="DF306" s="201"/>
      <c r="DG306" s="202" t="s">
        <v>667</v>
      </c>
      <c r="DH306" s="201"/>
      <c r="DI306" s="202" t="s">
        <v>667</v>
      </c>
      <c r="DJ306" s="201"/>
      <c r="DK306" s="202" t="s">
        <v>667</v>
      </c>
      <c r="DL306" s="201"/>
      <c r="DM306" s="202" t="s">
        <v>667</v>
      </c>
      <c r="DN306" s="201"/>
      <c r="DO306" s="202" t="s">
        <v>667</v>
      </c>
      <c r="DP306" s="201"/>
      <c r="DQ306" s="202" t="s">
        <v>667</v>
      </c>
      <c r="DR306" s="201"/>
      <c r="DS306" s="202" t="s">
        <v>667</v>
      </c>
      <c r="DT306" s="201"/>
      <c r="DU306" s="202" t="s">
        <v>667</v>
      </c>
      <c r="DV306" s="201"/>
      <c r="DW306" s="202" t="s">
        <v>667</v>
      </c>
      <c r="DX306" s="201"/>
      <c r="DY306" s="202" t="s">
        <v>667</v>
      </c>
      <c r="DZ306" s="201"/>
      <c r="EA306" s="202" t="s">
        <v>667</v>
      </c>
      <c r="EB306" s="201"/>
      <c r="EC306" s="202" t="s">
        <v>667</v>
      </c>
      <c r="ED306" s="201"/>
      <c r="EE306" s="202" t="s">
        <v>667</v>
      </c>
      <c r="EF306" s="201"/>
      <c r="EG306" s="202" t="s">
        <v>667</v>
      </c>
      <c r="EH306" s="201"/>
      <c r="EI306" s="202" t="s">
        <v>667</v>
      </c>
      <c r="EJ306" s="201"/>
      <c r="EK306" s="202" t="s">
        <v>667</v>
      </c>
      <c r="EL306" s="201"/>
      <c r="EM306" s="202" t="s">
        <v>667</v>
      </c>
      <c r="EN306" s="201"/>
      <c r="EO306" s="202" t="s">
        <v>667</v>
      </c>
      <c r="EP306" s="201"/>
      <c r="EQ306" s="202" t="s">
        <v>667</v>
      </c>
      <c r="ER306" s="201"/>
      <c r="ES306" s="202" t="s">
        <v>667</v>
      </c>
      <c r="ET306" s="201"/>
      <c r="EU306" s="202" t="s">
        <v>667</v>
      </c>
      <c r="EV306" s="201"/>
      <c r="EW306" s="202" t="s">
        <v>667</v>
      </c>
      <c r="EX306" s="201"/>
      <c r="EY306" s="202" t="s">
        <v>667</v>
      </c>
      <c r="EZ306" s="201"/>
      <c r="FA306" s="202" t="s">
        <v>667</v>
      </c>
      <c r="FB306" s="201"/>
      <c r="FC306" s="202" t="s">
        <v>667</v>
      </c>
      <c r="FD306" s="201"/>
      <c r="FE306" s="202" t="s">
        <v>667</v>
      </c>
      <c r="FF306" s="201"/>
      <c r="FG306" s="202" t="s">
        <v>667</v>
      </c>
      <c r="FH306" s="201"/>
      <c r="FI306" s="202" t="s">
        <v>667</v>
      </c>
      <c r="FJ306" s="201"/>
      <c r="FK306" s="202" t="s">
        <v>667</v>
      </c>
      <c r="FL306" s="201"/>
      <c r="FM306" s="202" t="s">
        <v>667</v>
      </c>
      <c r="FN306" s="201"/>
      <c r="FO306" s="202" t="s">
        <v>667</v>
      </c>
      <c r="FP306" s="201"/>
      <c r="FQ306" s="202" t="s">
        <v>667</v>
      </c>
      <c r="FR306" s="201"/>
      <c r="FS306" s="202" t="s">
        <v>667</v>
      </c>
      <c r="FT306" s="201"/>
      <c r="FU306" s="202" t="s">
        <v>667</v>
      </c>
      <c r="FV306" s="201"/>
      <c r="FW306" s="202" t="s">
        <v>667</v>
      </c>
      <c r="FX306" s="201"/>
      <c r="FY306" s="202" t="s">
        <v>667</v>
      </c>
      <c r="FZ306" s="201"/>
      <c r="GA306" s="202" t="s">
        <v>667</v>
      </c>
      <c r="GB306" s="201"/>
      <c r="GC306" s="202" t="s">
        <v>667</v>
      </c>
      <c r="GD306" s="201"/>
      <c r="GE306" s="202" t="s">
        <v>667</v>
      </c>
      <c r="GF306" s="201"/>
      <c r="GG306" s="202" t="s">
        <v>667</v>
      </c>
      <c r="GH306" s="201"/>
      <c r="GI306" s="202" t="s">
        <v>667</v>
      </c>
      <c r="GJ306" s="201"/>
      <c r="GK306" s="202" t="s">
        <v>667</v>
      </c>
      <c r="GL306" s="201"/>
      <c r="GM306" s="202" t="s">
        <v>667</v>
      </c>
      <c r="GN306" s="201"/>
      <c r="GO306" s="202" t="s">
        <v>667</v>
      </c>
      <c r="GP306" s="201"/>
      <c r="GQ306" s="202" t="s">
        <v>667</v>
      </c>
      <c r="GR306" s="201"/>
      <c r="GS306" s="202" t="s">
        <v>667</v>
      </c>
      <c r="GT306" s="201"/>
      <c r="GU306" s="202" t="s">
        <v>667</v>
      </c>
      <c r="GV306" s="201"/>
      <c r="GW306" s="202" t="s">
        <v>667</v>
      </c>
      <c r="GX306" s="201"/>
      <c r="GY306" s="202" t="s">
        <v>667</v>
      </c>
      <c r="GZ306" s="201"/>
      <c r="HA306" s="202" t="s">
        <v>667</v>
      </c>
      <c r="HB306" s="201"/>
      <c r="HC306" s="202" t="s">
        <v>667</v>
      </c>
      <c r="HD306" s="201"/>
      <c r="HE306" s="202" t="s">
        <v>667</v>
      </c>
      <c r="HF306" s="201"/>
      <c r="HG306" s="202" t="s">
        <v>667</v>
      </c>
      <c r="HH306" s="201"/>
      <c r="HI306" s="202" t="s">
        <v>667</v>
      </c>
      <c r="HJ306" s="201"/>
      <c r="HK306" s="202" t="s">
        <v>667</v>
      </c>
      <c r="HL306" s="201"/>
      <c r="HM306" s="202" t="s">
        <v>667</v>
      </c>
      <c r="HN306" s="201"/>
      <c r="HO306" s="202" t="s">
        <v>667</v>
      </c>
      <c r="HP306" s="201"/>
      <c r="HQ306" s="202" t="s">
        <v>667</v>
      </c>
      <c r="HR306" s="201"/>
      <c r="HS306" s="202" t="s">
        <v>667</v>
      </c>
      <c r="HT306" s="201"/>
      <c r="HU306" s="202" t="s">
        <v>667</v>
      </c>
      <c r="HV306" s="201"/>
      <c r="HW306" s="202" t="s">
        <v>667</v>
      </c>
      <c r="HX306" s="201"/>
      <c r="HY306" s="202" t="s">
        <v>667</v>
      </c>
      <c r="HZ306" s="201"/>
      <c r="IA306" s="202" t="s">
        <v>667</v>
      </c>
      <c r="IB306" s="201"/>
      <c r="IC306" s="202" t="s">
        <v>667</v>
      </c>
      <c r="ID306" s="201"/>
      <c r="IE306" s="202" t="s">
        <v>667</v>
      </c>
      <c r="IF306" s="201"/>
      <c r="IG306" s="202" t="s">
        <v>667</v>
      </c>
      <c r="IH306" s="201"/>
      <c r="II306" s="202" t="s">
        <v>667</v>
      </c>
    </row>
    <row r="307" spans="1:243" ht="15.75" customHeight="1" x14ac:dyDescent="0.2">
      <c r="A307" s="604"/>
      <c r="B307" s="598"/>
      <c r="C307" s="613"/>
      <c r="D307" s="9">
        <v>0</v>
      </c>
      <c r="E307" s="538" t="s">
        <v>101</v>
      </c>
      <c r="F307" s="195">
        <v>0</v>
      </c>
      <c r="G307" s="196"/>
      <c r="H307" s="195">
        <v>0</v>
      </c>
      <c r="I307" s="196"/>
      <c r="J307" s="195">
        <v>0</v>
      </c>
      <c r="K307" s="196"/>
      <c r="L307" s="195">
        <v>0</v>
      </c>
      <c r="M307" s="196"/>
      <c r="N307" s="195">
        <v>0</v>
      </c>
      <c r="O307" s="196"/>
      <c r="P307" s="195">
        <v>0</v>
      </c>
      <c r="Q307" s="196"/>
      <c r="R307" s="195">
        <v>0</v>
      </c>
      <c r="S307" s="196"/>
      <c r="T307" s="195">
        <v>0</v>
      </c>
      <c r="U307" s="196"/>
      <c r="V307" s="195">
        <v>0</v>
      </c>
      <c r="W307" s="196"/>
      <c r="X307" s="195">
        <v>0</v>
      </c>
      <c r="Y307" s="196"/>
      <c r="Z307" s="195">
        <v>0</v>
      </c>
      <c r="AA307" s="196"/>
      <c r="AB307" s="195">
        <v>0</v>
      </c>
      <c r="AC307" s="196"/>
      <c r="AD307" s="195">
        <v>0</v>
      </c>
      <c r="AE307" s="196"/>
      <c r="AF307" s="195">
        <v>0</v>
      </c>
      <c r="AG307" s="196"/>
      <c r="AH307" s="195">
        <v>0</v>
      </c>
      <c r="AI307" s="196"/>
      <c r="AJ307" s="195">
        <v>0</v>
      </c>
      <c r="AK307" s="196"/>
      <c r="AL307" s="195">
        <v>0</v>
      </c>
      <c r="AM307" s="196"/>
      <c r="AN307" s="195">
        <v>0</v>
      </c>
      <c r="AO307" s="196"/>
      <c r="AP307" s="195">
        <v>0</v>
      </c>
      <c r="AQ307" s="196"/>
      <c r="AR307" s="195">
        <v>0</v>
      </c>
      <c r="AS307" s="196"/>
      <c r="AT307" s="195">
        <v>0</v>
      </c>
      <c r="AU307" s="196"/>
      <c r="AV307" s="195">
        <v>0</v>
      </c>
      <c r="AW307" s="196"/>
      <c r="AX307" s="195">
        <v>0</v>
      </c>
      <c r="AY307" s="196"/>
      <c r="AZ307" s="195">
        <v>0</v>
      </c>
      <c r="BA307" s="196"/>
      <c r="BB307" s="195">
        <v>0</v>
      </c>
      <c r="BC307" s="196"/>
      <c r="BD307" s="195">
        <v>0</v>
      </c>
      <c r="BE307" s="196"/>
      <c r="BF307" s="195">
        <v>0</v>
      </c>
      <c r="BG307" s="196"/>
      <c r="BH307" s="195">
        <v>0</v>
      </c>
      <c r="BI307" s="196"/>
      <c r="BJ307" s="195">
        <v>0</v>
      </c>
      <c r="BK307" s="196"/>
      <c r="BL307" s="195">
        <v>0</v>
      </c>
      <c r="BM307" s="196"/>
      <c r="BN307" s="195">
        <v>0</v>
      </c>
      <c r="BO307" s="196"/>
      <c r="BP307" s="195">
        <v>0</v>
      </c>
      <c r="BQ307" s="196"/>
      <c r="BR307" s="195">
        <v>0</v>
      </c>
      <c r="BS307" s="196"/>
      <c r="BT307" s="195">
        <v>0</v>
      </c>
      <c r="BU307" s="196"/>
      <c r="BV307" s="195">
        <v>0</v>
      </c>
      <c r="BW307" s="196"/>
      <c r="BX307" s="195">
        <v>0</v>
      </c>
      <c r="BY307" s="196"/>
      <c r="BZ307" s="195">
        <v>0</v>
      </c>
      <c r="CA307" s="196"/>
      <c r="CB307" s="195">
        <v>0</v>
      </c>
      <c r="CC307" s="196"/>
      <c r="CD307" s="195">
        <v>0</v>
      </c>
      <c r="CE307" s="196"/>
      <c r="CF307" s="195">
        <v>0</v>
      </c>
      <c r="CG307" s="196"/>
      <c r="CH307" s="195">
        <v>0</v>
      </c>
      <c r="CI307" s="196"/>
      <c r="CJ307" s="195">
        <v>0</v>
      </c>
      <c r="CK307" s="196"/>
      <c r="CL307" s="195">
        <v>0</v>
      </c>
      <c r="CM307" s="196"/>
      <c r="CN307" s="195">
        <v>0</v>
      </c>
      <c r="CO307" s="196"/>
      <c r="CP307" s="195">
        <v>0</v>
      </c>
      <c r="CQ307" s="196"/>
      <c r="CR307" s="195">
        <v>0</v>
      </c>
      <c r="CS307" s="196"/>
      <c r="CT307" s="195">
        <v>0</v>
      </c>
      <c r="CU307" s="196"/>
      <c r="CV307" s="195">
        <v>0</v>
      </c>
      <c r="CW307" s="196"/>
      <c r="CX307" s="195">
        <v>0</v>
      </c>
      <c r="CY307" s="196"/>
      <c r="CZ307" s="195">
        <v>0</v>
      </c>
      <c r="DA307" s="196"/>
      <c r="DB307" s="195">
        <v>0</v>
      </c>
      <c r="DC307" s="196"/>
      <c r="DD307" s="195">
        <v>0</v>
      </c>
      <c r="DE307" s="196"/>
      <c r="DF307" s="195">
        <v>0</v>
      </c>
      <c r="DG307" s="196"/>
      <c r="DH307" s="195">
        <v>0</v>
      </c>
      <c r="DI307" s="196"/>
      <c r="DJ307" s="195">
        <v>0</v>
      </c>
      <c r="DK307" s="196"/>
      <c r="DL307" s="195">
        <v>0</v>
      </c>
      <c r="DM307" s="196"/>
      <c r="DN307" s="195">
        <v>0</v>
      </c>
      <c r="DO307" s="196"/>
      <c r="DP307" s="195">
        <v>0</v>
      </c>
      <c r="DQ307" s="196"/>
      <c r="DR307" s="195">
        <v>0</v>
      </c>
      <c r="DS307" s="196"/>
      <c r="DT307" s="195">
        <v>0</v>
      </c>
      <c r="DU307" s="196"/>
      <c r="DV307" s="195">
        <v>0</v>
      </c>
      <c r="DW307" s="196"/>
      <c r="DX307" s="195">
        <v>0</v>
      </c>
      <c r="DY307" s="196"/>
      <c r="DZ307" s="195">
        <v>0</v>
      </c>
      <c r="EA307" s="196"/>
      <c r="EB307" s="195">
        <v>0</v>
      </c>
      <c r="EC307" s="196"/>
      <c r="ED307" s="195">
        <v>0</v>
      </c>
      <c r="EE307" s="196"/>
      <c r="EF307" s="195">
        <v>0</v>
      </c>
      <c r="EG307" s="196"/>
      <c r="EH307" s="195">
        <v>0</v>
      </c>
      <c r="EI307" s="196"/>
      <c r="EJ307" s="195">
        <v>0</v>
      </c>
      <c r="EK307" s="196"/>
      <c r="EL307" s="195">
        <v>0</v>
      </c>
      <c r="EM307" s="196"/>
      <c r="EN307" s="195">
        <v>0</v>
      </c>
      <c r="EO307" s="196"/>
      <c r="EP307" s="195">
        <v>0</v>
      </c>
      <c r="EQ307" s="196"/>
      <c r="ER307" s="195">
        <v>0</v>
      </c>
      <c r="ES307" s="196"/>
      <c r="ET307" s="195">
        <v>0</v>
      </c>
      <c r="EU307" s="196"/>
      <c r="EV307" s="195">
        <v>0</v>
      </c>
      <c r="EW307" s="196"/>
      <c r="EX307" s="195">
        <v>0</v>
      </c>
      <c r="EY307" s="196"/>
      <c r="EZ307" s="195">
        <v>0</v>
      </c>
      <c r="FA307" s="196"/>
      <c r="FB307" s="195">
        <v>0</v>
      </c>
      <c r="FC307" s="196"/>
      <c r="FD307" s="195">
        <v>0</v>
      </c>
      <c r="FE307" s="196"/>
      <c r="FF307" s="195">
        <v>0</v>
      </c>
      <c r="FG307" s="196"/>
      <c r="FH307" s="195">
        <v>0</v>
      </c>
      <c r="FI307" s="196"/>
      <c r="FJ307" s="195">
        <v>0</v>
      </c>
      <c r="FK307" s="196"/>
      <c r="FL307" s="195">
        <v>0</v>
      </c>
      <c r="FM307" s="196"/>
      <c r="FN307" s="195">
        <v>0</v>
      </c>
      <c r="FO307" s="196"/>
      <c r="FP307" s="195">
        <v>0</v>
      </c>
      <c r="FQ307" s="196"/>
      <c r="FR307" s="195">
        <v>0</v>
      </c>
      <c r="FS307" s="196"/>
      <c r="FT307" s="195">
        <v>0</v>
      </c>
      <c r="FU307" s="196"/>
      <c r="FV307" s="195">
        <v>0</v>
      </c>
      <c r="FW307" s="196"/>
      <c r="FX307" s="195">
        <v>0</v>
      </c>
      <c r="FY307" s="196"/>
      <c r="FZ307" s="195">
        <v>0</v>
      </c>
      <c r="GA307" s="196"/>
      <c r="GB307" s="195">
        <v>0</v>
      </c>
      <c r="GC307" s="196"/>
      <c r="GD307" s="195">
        <v>0</v>
      </c>
      <c r="GE307" s="196"/>
      <c r="GF307" s="195">
        <v>0</v>
      </c>
      <c r="GG307" s="196"/>
      <c r="GH307" s="195">
        <v>0</v>
      </c>
      <c r="GI307" s="196"/>
      <c r="GJ307" s="195">
        <v>0</v>
      </c>
      <c r="GK307" s="196"/>
      <c r="GL307" s="195">
        <v>0</v>
      </c>
      <c r="GM307" s="196"/>
      <c r="GN307" s="195">
        <v>0</v>
      </c>
      <c r="GO307" s="196"/>
      <c r="GP307" s="195">
        <v>0</v>
      </c>
      <c r="GQ307" s="196"/>
      <c r="GR307" s="195">
        <v>0</v>
      </c>
      <c r="GS307" s="196"/>
      <c r="GT307" s="195">
        <v>0</v>
      </c>
      <c r="GU307" s="196"/>
      <c r="GV307" s="195">
        <v>0</v>
      </c>
      <c r="GW307" s="196"/>
      <c r="GX307" s="195">
        <v>0</v>
      </c>
      <c r="GY307" s="196"/>
      <c r="GZ307" s="195">
        <v>0</v>
      </c>
      <c r="HA307" s="196"/>
      <c r="HB307" s="195">
        <v>0</v>
      </c>
      <c r="HC307" s="196"/>
      <c r="HD307" s="195">
        <v>0</v>
      </c>
      <c r="HE307" s="196"/>
      <c r="HF307" s="195">
        <v>0</v>
      </c>
      <c r="HG307" s="196"/>
      <c r="HH307" s="195">
        <v>0</v>
      </c>
      <c r="HI307" s="196"/>
      <c r="HJ307" s="195">
        <v>0</v>
      </c>
      <c r="HK307" s="196"/>
      <c r="HL307" s="195">
        <v>0</v>
      </c>
      <c r="HM307" s="196"/>
      <c r="HN307" s="195">
        <v>0</v>
      </c>
      <c r="HO307" s="196"/>
      <c r="HP307" s="195">
        <v>0</v>
      </c>
      <c r="HQ307" s="196"/>
      <c r="HR307" s="195">
        <v>0</v>
      </c>
      <c r="HS307" s="196"/>
      <c r="HT307" s="195">
        <v>0</v>
      </c>
      <c r="HU307" s="196"/>
      <c r="HV307" s="195">
        <v>0</v>
      </c>
      <c r="HW307" s="196"/>
      <c r="HX307" s="195">
        <v>0</v>
      </c>
      <c r="HY307" s="196">
        <v>0</v>
      </c>
      <c r="HZ307" s="195">
        <v>0</v>
      </c>
      <c r="IA307" s="196">
        <v>0</v>
      </c>
      <c r="IB307" s="195">
        <v>0</v>
      </c>
      <c r="IC307" s="196">
        <v>0</v>
      </c>
      <c r="ID307" s="195">
        <v>0</v>
      </c>
      <c r="IE307" s="196">
        <v>0</v>
      </c>
      <c r="IF307" s="195">
        <v>0</v>
      </c>
      <c r="IG307" s="196">
        <v>0</v>
      </c>
      <c r="IH307" s="195">
        <v>0</v>
      </c>
      <c r="II307" s="196">
        <v>0</v>
      </c>
    </row>
    <row r="308" spans="1:243" ht="15.75" customHeight="1" x14ac:dyDescent="0.2">
      <c r="A308" s="604"/>
      <c r="B308" s="611"/>
      <c r="C308" s="614"/>
      <c r="D308" s="8" t="s">
        <v>9</v>
      </c>
      <c r="E308" s="537"/>
      <c r="F308" s="201"/>
      <c r="G308" s="202" t="s">
        <v>667</v>
      </c>
      <c r="H308" s="201"/>
      <c r="I308" s="202" t="s">
        <v>667</v>
      </c>
      <c r="J308" s="201"/>
      <c r="K308" s="202" t="s">
        <v>667</v>
      </c>
      <c r="L308" s="201"/>
      <c r="M308" s="202" t="s">
        <v>667</v>
      </c>
      <c r="N308" s="201"/>
      <c r="O308" s="202" t="s">
        <v>667</v>
      </c>
      <c r="P308" s="201"/>
      <c r="Q308" s="202" t="s">
        <v>667</v>
      </c>
      <c r="R308" s="201"/>
      <c r="S308" s="202" t="s">
        <v>667</v>
      </c>
      <c r="T308" s="201"/>
      <c r="U308" s="202" t="s">
        <v>667</v>
      </c>
      <c r="V308" s="201"/>
      <c r="W308" s="202" t="s">
        <v>667</v>
      </c>
      <c r="X308" s="201"/>
      <c r="Y308" s="202" t="s">
        <v>667</v>
      </c>
      <c r="Z308" s="201"/>
      <c r="AA308" s="202" t="s">
        <v>667</v>
      </c>
      <c r="AB308" s="201"/>
      <c r="AC308" s="202" t="s">
        <v>667</v>
      </c>
      <c r="AD308" s="201"/>
      <c r="AE308" s="202" t="s">
        <v>667</v>
      </c>
      <c r="AF308" s="201"/>
      <c r="AG308" s="202" t="s">
        <v>667</v>
      </c>
      <c r="AH308" s="201"/>
      <c r="AI308" s="202" t="s">
        <v>667</v>
      </c>
      <c r="AJ308" s="201"/>
      <c r="AK308" s="202" t="s">
        <v>667</v>
      </c>
      <c r="AL308" s="201"/>
      <c r="AM308" s="202" t="s">
        <v>667</v>
      </c>
      <c r="AN308" s="201"/>
      <c r="AO308" s="202" t="s">
        <v>667</v>
      </c>
      <c r="AP308" s="201"/>
      <c r="AQ308" s="202" t="s">
        <v>667</v>
      </c>
      <c r="AR308" s="201"/>
      <c r="AS308" s="202" t="s">
        <v>667</v>
      </c>
      <c r="AT308" s="201"/>
      <c r="AU308" s="202" t="s">
        <v>667</v>
      </c>
      <c r="AV308" s="201"/>
      <c r="AW308" s="202" t="s">
        <v>667</v>
      </c>
      <c r="AX308" s="201"/>
      <c r="AY308" s="202" t="s">
        <v>667</v>
      </c>
      <c r="AZ308" s="201"/>
      <c r="BA308" s="202" t="s">
        <v>667</v>
      </c>
      <c r="BB308" s="201"/>
      <c r="BC308" s="202" t="s">
        <v>667</v>
      </c>
      <c r="BD308" s="201"/>
      <c r="BE308" s="202" t="s">
        <v>667</v>
      </c>
      <c r="BF308" s="201"/>
      <c r="BG308" s="202" t="s">
        <v>667</v>
      </c>
      <c r="BH308" s="201"/>
      <c r="BI308" s="202" t="s">
        <v>667</v>
      </c>
      <c r="BJ308" s="201"/>
      <c r="BK308" s="202" t="s">
        <v>667</v>
      </c>
      <c r="BL308" s="201"/>
      <c r="BM308" s="202" t="s">
        <v>667</v>
      </c>
      <c r="BN308" s="201"/>
      <c r="BO308" s="202" t="s">
        <v>667</v>
      </c>
      <c r="BP308" s="201"/>
      <c r="BQ308" s="202" t="s">
        <v>667</v>
      </c>
      <c r="BR308" s="201"/>
      <c r="BS308" s="202" t="s">
        <v>667</v>
      </c>
      <c r="BT308" s="201"/>
      <c r="BU308" s="202" t="s">
        <v>667</v>
      </c>
      <c r="BV308" s="201"/>
      <c r="BW308" s="202" t="s">
        <v>667</v>
      </c>
      <c r="BX308" s="201"/>
      <c r="BY308" s="202" t="s">
        <v>667</v>
      </c>
      <c r="BZ308" s="201"/>
      <c r="CA308" s="202" t="s">
        <v>667</v>
      </c>
      <c r="CB308" s="201"/>
      <c r="CC308" s="202" t="s">
        <v>667</v>
      </c>
      <c r="CD308" s="201"/>
      <c r="CE308" s="202" t="s">
        <v>667</v>
      </c>
      <c r="CF308" s="201"/>
      <c r="CG308" s="202" t="s">
        <v>667</v>
      </c>
      <c r="CH308" s="201"/>
      <c r="CI308" s="202" t="s">
        <v>667</v>
      </c>
      <c r="CJ308" s="201"/>
      <c r="CK308" s="202" t="s">
        <v>667</v>
      </c>
      <c r="CL308" s="201"/>
      <c r="CM308" s="202" t="s">
        <v>667</v>
      </c>
      <c r="CN308" s="201"/>
      <c r="CO308" s="202" t="s">
        <v>667</v>
      </c>
      <c r="CP308" s="201"/>
      <c r="CQ308" s="202" t="s">
        <v>667</v>
      </c>
      <c r="CR308" s="201"/>
      <c r="CS308" s="202" t="s">
        <v>667</v>
      </c>
      <c r="CT308" s="201"/>
      <c r="CU308" s="202" t="s">
        <v>667</v>
      </c>
      <c r="CV308" s="201"/>
      <c r="CW308" s="202" t="s">
        <v>667</v>
      </c>
      <c r="CX308" s="201"/>
      <c r="CY308" s="202" t="s">
        <v>667</v>
      </c>
      <c r="CZ308" s="201"/>
      <c r="DA308" s="202" t="s">
        <v>667</v>
      </c>
      <c r="DB308" s="201"/>
      <c r="DC308" s="202" t="s">
        <v>667</v>
      </c>
      <c r="DD308" s="201"/>
      <c r="DE308" s="202" t="s">
        <v>667</v>
      </c>
      <c r="DF308" s="201"/>
      <c r="DG308" s="202" t="s">
        <v>667</v>
      </c>
      <c r="DH308" s="201"/>
      <c r="DI308" s="202" t="s">
        <v>667</v>
      </c>
      <c r="DJ308" s="201"/>
      <c r="DK308" s="202" t="s">
        <v>667</v>
      </c>
      <c r="DL308" s="201"/>
      <c r="DM308" s="202" t="s">
        <v>667</v>
      </c>
      <c r="DN308" s="201"/>
      <c r="DO308" s="202" t="s">
        <v>667</v>
      </c>
      <c r="DP308" s="201"/>
      <c r="DQ308" s="202" t="s">
        <v>667</v>
      </c>
      <c r="DR308" s="201"/>
      <c r="DS308" s="202" t="s">
        <v>667</v>
      </c>
      <c r="DT308" s="201"/>
      <c r="DU308" s="202" t="s">
        <v>667</v>
      </c>
      <c r="DV308" s="201"/>
      <c r="DW308" s="202" t="s">
        <v>667</v>
      </c>
      <c r="DX308" s="201"/>
      <c r="DY308" s="202" t="s">
        <v>667</v>
      </c>
      <c r="DZ308" s="201"/>
      <c r="EA308" s="202" t="s">
        <v>667</v>
      </c>
      <c r="EB308" s="201"/>
      <c r="EC308" s="202" t="s">
        <v>667</v>
      </c>
      <c r="ED308" s="201"/>
      <c r="EE308" s="202" t="s">
        <v>667</v>
      </c>
      <c r="EF308" s="201"/>
      <c r="EG308" s="202" t="s">
        <v>667</v>
      </c>
      <c r="EH308" s="201"/>
      <c r="EI308" s="202" t="s">
        <v>667</v>
      </c>
      <c r="EJ308" s="201"/>
      <c r="EK308" s="202" t="s">
        <v>667</v>
      </c>
      <c r="EL308" s="201"/>
      <c r="EM308" s="202" t="s">
        <v>667</v>
      </c>
      <c r="EN308" s="201"/>
      <c r="EO308" s="202" t="s">
        <v>667</v>
      </c>
      <c r="EP308" s="201"/>
      <c r="EQ308" s="202" t="s">
        <v>667</v>
      </c>
      <c r="ER308" s="201"/>
      <c r="ES308" s="202" t="s">
        <v>667</v>
      </c>
      <c r="ET308" s="201"/>
      <c r="EU308" s="202" t="s">
        <v>667</v>
      </c>
      <c r="EV308" s="201"/>
      <c r="EW308" s="202" t="s">
        <v>667</v>
      </c>
      <c r="EX308" s="201"/>
      <c r="EY308" s="202" t="s">
        <v>667</v>
      </c>
      <c r="EZ308" s="201"/>
      <c r="FA308" s="202" t="s">
        <v>667</v>
      </c>
      <c r="FB308" s="201"/>
      <c r="FC308" s="202" t="s">
        <v>667</v>
      </c>
      <c r="FD308" s="201"/>
      <c r="FE308" s="202" t="s">
        <v>667</v>
      </c>
      <c r="FF308" s="201"/>
      <c r="FG308" s="202" t="s">
        <v>667</v>
      </c>
      <c r="FH308" s="201"/>
      <c r="FI308" s="202" t="s">
        <v>667</v>
      </c>
      <c r="FJ308" s="201"/>
      <c r="FK308" s="202" t="s">
        <v>667</v>
      </c>
      <c r="FL308" s="201"/>
      <c r="FM308" s="202" t="s">
        <v>667</v>
      </c>
      <c r="FN308" s="201"/>
      <c r="FO308" s="202" t="s">
        <v>667</v>
      </c>
      <c r="FP308" s="201"/>
      <c r="FQ308" s="202" t="s">
        <v>667</v>
      </c>
      <c r="FR308" s="201"/>
      <c r="FS308" s="202" t="s">
        <v>667</v>
      </c>
      <c r="FT308" s="201"/>
      <c r="FU308" s="202" t="s">
        <v>667</v>
      </c>
      <c r="FV308" s="201"/>
      <c r="FW308" s="202" t="s">
        <v>667</v>
      </c>
      <c r="FX308" s="201"/>
      <c r="FY308" s="202" t="s">
        <v>667</v>
      </c>
      <c r="FZ308" s="201"/>
      <c r="GA308" s="202" t="s">
        <v>667</v>
      </c>
      <c r="GB308" s="201"/>
      <c r="GC308" s="202" t="s">
        <v>667</v>
      </c>
      <c r="GD308" s="201"/>
      <c r="GE308" s="202" t="s">
        <v>667</v>
      </c>
      <c r="GF308" s="201"/>
      <c r="GG308" s="202" t="s">
        <v>667</v>
      </c>
      <c r="GH308" s="201"/>
      <c r="GI308" s="202" t="s">
        <v>667</v>
      </c>
      <c r="GJ308" s="201"/>
      <c r="GK308" s="202" t="s">
        <v>667</v>
      </c>
      <c r="GL308" s="201"/>
      <c r="GM308" s="202" t="s">
        <v>667</v>
      </c>
      <c r="GN308" s="201"/>
      <c r="GO308" s="202" t="s">
        <v>667</v>
      </c>
      <c r="GP308" s="201"/>
      <c r="GQ308" s="202" t="s">
        <v>667</v>
      </c>
      <c r="GR308" s="201"/>
      <c r="GS308" s="202" t="s">
        <v>667</v>
      </c>
      <c r="GT308" s="201"/>
      <c r="GU308" s="202" t="s">
        <v>667</v>
      </c>
      <c r="GV308" s="201"/>
      <c r="GW308" s="202" t="s">
        <v>667</v>
      </c>
      <c r="GX308" s="201"/>
      <c r="GY308" s="202" t="s">
        <v>667</v>
      </c>
      <c r="GZ308" s="201"/>
      <c r="HA308" s="202" t="s">
        <v>667</v>
      </c>
      <c r="HB308" s="201"/>
      <c r="HC308" s="202" t="s">
        <v>667</v>
      </c>
      <c r="HD308" s="201"/>
      <c r="HE308" s="202" t="s">
        <v>667</v>
      </c>
      <c r="HF308" s="201"/>
      <c r="HG308" s="202" t="s">
        <v>667</v>
      </c>
      <c r="HH308" s="201"/>
      <c r="HI308" s="202" t="s">
        <v>667</v>
      </c>
      <c r="HJ308" s="201"/>
      <c r="HK308" s="202" t="s">
        <v>667</v>
      </c>
      <c r="HL308" s="201"/>
      <c r="HM308" s="202" t="s">
        <v>667</v>
      </c>
      <c r="HN308" s="201"/>
      <c r="HO308" s="202" t="s">
        <v>667</v>
      </c>
      <c r="HP308" s="201"/>
      <c r="HQ308" s="202" t="s">
        <v>667</v>
      </c>
      <c r="HR308" s="201"/>
      <c r="HS308" s="202" t="s">
        <v>667</v>
      </c>
      <c r="HT308" s="201"/>
      <c r="HU308" s="202" t="s">
        <v>667</v>
      </c>
      <c r="HV308" s="201"/>
      <c r="HW308" s="202" t="s">
        <v>667</v>
      </c>
      <c r="HX308" s="201"/>
      <c r="HY308" s="202" t="s">
        <v>667</v>
      </c>
      <c r="HZ308" s="201"/>
      <c r="IA308" s="202" t="s">
        <v>667</v>
      </c>
      <c r="IB308" s="201"/>
      <c r="IC308" s="202" t="s">
        <v>667</v>
      </c>
      <c r="ID308" s="201"/>
      <c r="IE308" s="202" t="s">
        <v>667</v>
      </c>
      <c r="IF308" s="201"/>
      <c r="IG308" s="202" t="s">
        <v>667</v>
      </c>
      <c r="IH308" s="201"/>
      <c r="II308" s="202" t="s">
        <v>667</v>
      </c>
    </row>
    <row r="309" spans="1:243" ht="15.75" customHeight="1" x14ac:dyDescent="0.2">
      <c r="A309" s="604"/>
      <c r="B309" s="610" t="s">
        <v>14</v>
      </c>
      <c r="C309" s="612">
        <v>46081</v>
      </c>
      <c r="D309" s="10">
        <v>0</v>
      </c>
      <c r="E309" s="536" t="s">
        <v>81</v>
      </c>
      <c r="F309" s="195">
        <v>0</v>
      </c>
      <c r="G309" s="196"/>
      <c r="H309" s="195">
        <v>0</v>
      </c>
      <c r="I309" s="196"/>
      <c r="J309" s="195">
        <v>0</v>
      </c>
      <c r="K309" s="196"/>
      <c r="L309" s="195">
        <v>0</v>
      </c>
      <c r="M309" s="196"/>
      <c r="N309" s="195">
        <v>0</v>
      </c>
      <c r="O309" s="196"/>
      <c r="P309" s="195">
        <v>0</v>
      </c>
      <c r="Q309" s="196"/>
      <c r="R309" s="195">
        <v>0</v>
      </c>
      <c r="S309" s="196"/>
      <c r="T309" s="195">
        <v>0</v>
      </c>
      <c r="U309" s="196"/>
      <c r="V309" s="195">
        <v>0</v>
      </c>
      <c r="W309" s="196"/>
      <c r="X309" s="195">
        <v>0</v>
      </c>
      <c r="Y309" s="196"/>
      <c r="Z309" s="195">
        <v>0</v>
      </c>
      <c r="AA309" s="196"/>
      <c r="AB309" s="195">
        <v>0</v>
      </c>
      <c r="AC309" s="196"/>
      <c r="AD309" s="195">
        <v>0</v>
      </c>
      <c r="AE309" s="196"/>
      <c r="AF309" s="195">
        <v>0</v>
      </c>
      <c r="AG309" s="196"/>
      <c r="AH309" s="195">
        <v>0</v>
      </c>
      <c r="AI309" s="196"/>
      <c r="AJ309" s="195">
        <v>0</v>
      </c>
      <c r="AK309" s="196"/>
      <c r="AL309" s="195">
        <v>0</v>
      </c>
      <c r="AM309" s="196"/>
      <c r="AN309" s="195">
        <v>0</v>
      </c>
      <c r="AO309" s="196"/>
      <c r="AP309" s="195">
        <v>0</v>
      </c>
      <c r="AQ309" s="196"/>
      <c r="AR309" s="195">
        <v>0</v>
      </c>
      <c r="AS309" s="196"/>
      <c r="AT309" s="195">
        <v>0</v>
      </c>
      <c r="AU309" s="196"/>
      <c r="AV309" s="195">
        <v>0</v>
      </c>
      <c r="AW309" s="196"/>
      <c r="AX309" s="195">
        <v>0</v>
      </c>
      <c r="AY309" s="196"/>
      <c r="AZ309" s="195">
        <v>0</v>
      </c>
      <c r="BA309" s="196"/>
      <c r="BB309" s="195">
        <v>0</v>
      </c>
      <c r="BC309" s="196"/>
      <c r="BD309" s="195">
        <v>0</v>
      </c>
      <c r="BE309" s="196"/>
      <c r="BF309" s="195">
        <v>0</v>
      </c>
      <c r="BG309" s="196"/>
      <c r="BH309" s="195">
        <v>0</v>
      </c>
      <c r="BI309" s="196"/>
      <c r="BJ309" s="195">
        <v>0</v>
      </c>
      <c r="BK309" s="196"/>
      <c r="BL309" s="195">
        <v>0</v>
      </c>
      <c r="BM309" s="196"/>
      <c r="BN309" s="195">
        <v>0</v>
      </c>
      <c r="BO309" s="196"/>
      <c r="BP309" s="195">
        <v>0</v>
      </c>
      <c r="BQ309" s="196"/>
      <c r="BR309" s="195">
        <v>0</v>
      </c>
      <c r="BS309" s="196"/>
      <c r="BT309" s="195">
        <v>0</v>
      </c>
      <c r="BU309" s="196"/>
      <c r="BV309" s="195">
        <v>0</v>
      </c>
      <c r="BW309" s="196"/>
      <c r="BX309" s="195">
        <v>0</v>
      </c>
      <c r="BY309" s="196"/>
      <c r="BZ309" s="195">
        <v>0</v>
      </c>
      <c r="CA309" s="196"/>
      <c r="CB309" s="195">
        <v>0</v>
      </c>
      <c r="CC309" s="196"/>
      <c r="CD309" s="195">
        <v>0</v>
      </c>
      <c r="CE309" s="196"/>
      <c r="CF309" s="195">
        <v>0</v>
      </c>
      <c r="CG309" s="196"/>
      <c r="CH309" s="195">
        <v>0</v>
      </c>
      <c r="CI309" s="196"/>
      <c r="CJ309" s="195">
        <v>0</v>
      </c>
      <c r="CK309" s="196"/>
      <c r="CL309" s="195">
        <v>0</v>
      </c>
      <c r="CM309" s="196"/>
      <c r="CN309" s="195">
        <v>0</v>
      </c>
      <c r="CO309" s="196"/>
      <c r="CP309" s="195">
        <v>0</v>
      </c>
      <c r="CQ309" s="196"/>
      <c r="CR309" s="195">
        <v>0</v>
      </c>
      <c r="CS309" s="196"/>
      <c r="CT309" s="195">
        <v>0</v>
      </c>
      <c r="CU309" s="196"/>
      <c r="CV309" s="195">
        <v>0</v>
      </c>
      <c r="CW309" s="196"/>
      <c r="CX309" s="195">
        <v>0</v>
      </c>
      <c r="CY309" s="196"/>
      <c r="CZ309" s="195">
        <v>0</v>
      </c>
      <c r="DA309" s="196"/>
      <c r="DB309" s="195">
        <v>0</v>
      </c>
      <c r="DC309" s="196"/>
      <c r="DD309" s="195">
        <v>0</v>
      </c>
      <c r="DE309" s="196"/>
      <c r="DF309" s="195">
        <v>0</v>
      </c>
      <c r="DG309" s="196"/>
      <c r="DH309" s="195">
        <v>0</v>
      </c>
      <c r="DI309" s="196"/>
      <c r="DJ309" s="195">
        <v>0</v>
      </c>
      <c r="DK309" s="196"/>
      <c r="DL309" s="195">
        <v>0</v>
      </c>
      <c r="DM309" s="196"/>
      <c r="DN309" s="195">
        <v>0</v>
      </c>
      <c r="DO309" s="196"/>
      <c r="DP309" s="195">
        <v>0</v>
      </c>
      <c r="DQ309" s="196"/>
      <c r="DR309" s="195">
        <v>0</v>
      </c>
      <c r="DS309" s="196"/>
      <c r="DT309" s="195">
        <v>0</v>
      </c>
      <c r="DU309" s="196"/>
      <c r="DV309" s="195">
        <v>0</v>
      </c>
      <c r="DW309" s="196"/>
      <c r="DX309" s="195">
        <v>0</v>
      </c>
      <c r="DY309" s="196"/>
      <c r="DZ309" s="195">
        <v>0</v>
      </c>
      <c r="EA309" s="196"/>
      <c r="EB309" s="195">
        <v>0</v>
      </c>
      <c r="EC309" s="196"/>
      <c r="ED309" s="195">
        <v>0</v>
      </c>
      <c r="EE309" s="196"/>
      <c r="EF309" s="195">
        <v>0</v>
      </c>
      <c r="EG309" s="196"/>
      <c r="EH309" s="195">
        <v>0</v>
      </c>
      <c r="EI309" s="196"/>
      <c r="EJ309" s="195">
        <v>0</v>
      </c>
      <c r="EK309" s="196"/>
      <c r="EL309" s="195">
        <v>0</v>
      </c>
      <c r="EM309" s="196"/>
      <c r="EN309" s="195">
        <v>0</v>
      </c>
      <c r="EO309" s="196"/>
      <c r="EP309" s="195">
        <v>0</v>
      </c>
      <c r="EQ309" s="196"/>
      <c r="ER309" s="195">
        <v>0</v>
      </c>
      <c r="ES309" s="196"/>
      <c r="ET309" s="195">
        <v>0</v>
      </c>
      <c r="EU309" s="196"/>
      <c r="EV309" s="195">
        <v>0</v>
      </c>
      <c r="EW309" s="196"/>
      <c r="EX309" s="195">
        <v>0</v>
      </c>
      <c r="EY309" s="196"/>
      <c r="EZ309" s="195">
        <v>0</v>
      </c>
      <c r="FA309" s="196"/>
      <c r="FB309" s="195">
        <v>0</v>
      </c>
      <c r="FC309" s="196"/>
      <c r="FD309" s="195">
        <v>0</v>
      </c>
      <c r="FE309" s="196"/>
      <c r="FF309" s="195">
        <v>0</v>
      </c>
      <c r="FG309" s="196"/>
      <c r="FH309" s="195">
        <v>0</v>
      </c>
      <c r="FI309" s="196"/>
      <c r="FJ309" s="195">
        <v>0</v>
      </c>
      <c r="FK309" s="196"/>
      <c r="FL309" s="195">
        <v>0</v>
      </c>
      <c r="FM309" s="196"/>
      <c r="FN309" s="195">
        <v>0</v>
      </c>
      <c r="FO309" s="196"/>
      <c r="FP309" s="195">
        <v>0</v>
      </c>
      <c r="FQ309" s="196"/>
      <c r="FR309" s="195">
        <v>0</v>
      </c>
      <c r="FS309" s="196"/>
      <c r="FT309" s="195">
        <v>0</v>
      </c>
      <c r="FU309" s="196"/>
      <c r="FV309" s="195">
        <v>0</v>
      </c>
      <c r="FW309" s="196"/>
      <c r="FX309" s="195">
        <v>0</v>
      </c>
      <c r="FY309" s="196"/>
      <c r="FZ309" s="195">
        <v>0</v>
      </c>
      <c r="GA309" s="196"/>
      <c r="GB309" s="195">
        <v>0</v>
      </c>
      <c r="GC309" s="196"/>
      <c r="GD309" s="195">
        <v>0</v>
      </c>
      <c r="GE309" s="196"/>
      <c r="GF309" s="195">
        <v>0</v>
      </c>
      <c r="GG309" s="196"/>
      <c r="GH309" s="195">
        <v>0</v>
      </c>
      <c r="GI309" s="196"/>
      <c r="GJ309" s="195">
        <v>0</v>
      </c>
      <c r="GK309" s="196"/>
      <c r="GL309" s="195">
        <v>0</v>
      </c>
      <c r="GM309" s="196"/>
      <c r="GN309" s="195">
        <v>0</v>
      </c>
      <c r="GO309" s="196"/>
      <c r="GP309" s="195">
        <v>0</v>
      </c>
      <c r="GQ309" s="196"/>
      <c r="GR309" s="195">
        <v>0</v>
      </c>
      <c r="GS309" s="196"/>
      <c r="GT309" s="195">
        <v>0</v>
      </c>
      <c r="GU309" s="196"/>
      <c r="GV309" s="195">
        <v>0</v>
      </c>
      <c r="GW309" s="196"/>
      <c r="GX309" s="195">
        <v>0</v>
      </c>
      <c r="GY309" s="196"/>
      <c r="GZ309" s="195">
        <v>0</v>
      </c>
      <c r="HA309" s="196"/>
      <c r="HB309" s="195">
        <v>0</v>
      </c>
      <c r="HC309" s="196"/>
      <c r="HD309" s="195">
        <v>0</v>
      </c>
      <c r="HE309" s="196"/>
      <c r="HF309" s="195">
        <v>0</v>
      </c>
      <c r="HG309" s="196"/>
      <c r="HH309" s="195">
        <v>0</v>
      </c>
      <c r="HI309" s="196"/>
      <c r="HJ309" s="195">
        <v>0</v>
      </c>
      <c r="HK309" s="196"/>
      <c r="HL309" s="195">
        <v>0</v>
      </c>
      <c r="HM309" s="196"/>
      <c r="HN309" s="195">
        <v>0</v>
      </c>
      <c r="HO309" s="196"/>
      <c r="HP309" s="195">
        <v>0</v>
      </c>
      <c r="HQ309" s="196"/>
      <c r="HR309" s="195">
        <v>0</v>
      </c>
      <c r="HS309" s="196"/>
      <c r="HT309" s="195">
        <v>0</v>
      </c>
      <c r="HU309" s="196"/>
      <c r="HV309" s="195">
        <v>0</v>
      </c>
      <c r="HW309" s="196"/>
      <c r="HX309" s="195">
        <v>0</v>
      </c>
      <c r="HY309" s="196">
        <v>0</v>
      </c>
      <c r="HZ309" s="195">
        <v>0</v>
      </c>
      <c r="IA309" s="196">
        <v>0</v>
      </c>
      <c r="IB309" s="195">
        <v>0</v>
      </c>
      <c r="IC309" s="196">
        <v>0</v>
      </c>
      <c r="ID309" s="195">
        <v>0</v>
      </c>
      <c r="IE309" s="196">
        <v>0</v>
      </c>
      <c r="IF309" s="195">
        <v>0</v>
      </c>
      <c r="IG309" s="196">
        <v>0</v>
      </c>
      <c r="IH309" s="195">
        <v>0</v>
      </c>
      <c r="II309" s="196">
        <v>0</v>
      </c>
    </row>
    <row r="310" spans="1:243" ht="15.75" customHeight="1" x14ac:dyDescent="0.2">
      <c r="A310" s="604"/>
      <c r="B310" s="598"/>
      <c r="C310" s="613"/>
      <c r="D310" s="7" t="s">
        <v>6</v>
      </c>
      <c r="E310" s="537"/>
      <c r="F310" s="197"/>
      <c r="G310" s="198" t="s">
        <v>667</v>
      </c>
      <c r="H310" s="197"/>
      <c r="I310" s="198" t="s">
        <v>667</v>
      </c>
      <c r="J310" s="197"/>
      <c r="K310" s="198" t="s">
        <v>667</v>
      </c>
      <c r="L310" s="197"/>
      <c r="M310" s="198" t="s">
        <v>667</v>
      </c>
      <c r="N310" s="197"/>
      <c r="O310" s="198" t="s">
        <v>667</v>
      </c>
      <c r="P310" s="197"/>
      <c r="Q310" s="198" t="s">
        <v>667</v>
      </c>
      <c r="R310" s="197"/>
      <c r="S310" s="198" t="s">
        <v>667</v>
      </c>
      <c r="T310" s="197"/>
      <c r="U310" s="198" t="s">
        <v>667</v>
      </c>
      <c r="V310" s="197"/>
      <c r="W310" s="198" t="s">
        <v>667</v>
      </c>
      <c r="X310" s="197"/>
      <c r="Y310" s="198" t="s">
        <v>667</v>
      </c>
      <c r="Z310" s="197"/>
      <c r="AA310" s="198" t="s">
        <v>667</v>
      </c>
      <c r="AB310" s="197"/>
      <c r="AC310" s="198" t="s">
        <v>667</v>
      </c>
      <c r="AD310" s="197"/>
      <c r="AE310" s="198" t="s">
        <v>667</v>
      </c>
      <c r="AF310" s="197"/>
      <c r="AG310" s="198" t="s">
        <v>667</v>
      </c>
      <c r="AH310" s="197"/>
      <c r="AI310" s="198" t="s">
        <v>667</v>
      </c>
      <c r="AJ310" s="197"/>
      <c r="AK310" s="198" t="s">
        <v>667</v>
      </c>
      <c r="AL310" s="197"/>
      <c r="AM310" s="198" t="s">
        <v>667</v>
      </c>
      <c r="AN310" s="197"/>
      <c r="AO310" s="198" t="s">
        <v>667</v>
      </c>
      <c r="AP310" s="197"/>
      <c r="AQ310" s="198" t="s">
        <v>667</v>
      </c>
      <c r="AR310" s="197"/>
      <c r="AS310" s="198" t="s">
        <v>667</v>
      </c>
      <c r="AT310" s="197"/>
      <c r="AU310" s="198" t="s">
        <v>667</v>
      </c>
      <c r="AV310" s="197"/>
      <c r="AW310" s="198" t="s">
        <v>667</v>
      </c>
      <c r="AX310" s="197"/>
      <c r="AY310" s="198" t="s">
        <v>667</v>
      </c>
      <c r="AZ310" s="197"/>
      <c r="BA310" s="198" t="s">
        <v>667</v>
      </c>
      <c r="BB310" s="197"/>
      <c r="BC310" s="198" t="s">
        <v>667</v>
      </c>
      <c r="BD310" s="197"/>
      <c r="BE310" s="198" t="s">
        <v>667</v>
      </c>
      <c r="BF310" s="197"/>
      <c r="BG310" s="198" t="s">
        <v>667</v>
      </c>
      <c r="BH310" s="197"/>
      <c r="BI310" s="198" t="s">
        <v>667</v>
      </c>
      <c r="BJ310" s="197"/>
      <c r="BK310" s="198" t="s">
        <v>667</v>
      </c>
      <c r="BL310" s="197"/>
      <c r="BM310" s="198" t="s">
        <v>667</v>
      </c>
      <c r="BN310" s="197"/>
      <c r="BO310" s="198" t="s">
        <v>667</v>
      </c>
      <c r="BP310" s="197"/>
      <c r="BQ310" s="198" t="s">
        <v>667</v>
      </c>
      <c r="BR310" s="197"/>
      <c r="BS310" s="198" t="s">
        <v>667</v>
      </c>
      <c r="BT310" s="197"/>
      <c r="BU310" s="198" t="s">
        <v>667</v>
      </c>
      <c r="BV310" s="197"/>
      <c r="BW310" s="198" t="s">
        <v>667</v>
      </c>
      <c r="BX310" s="197"/>
      <c r="BY310" s="198" t="s">
        <v>667</v>
      </c>
      <c r="BZ310" s="197"/>
      <c r="CA310" s="198" t="s">
        <v>667</v>
      </c>
      <c r="CB310" s="197"/>
      <c r="CC310" s="198" t="s">
        <v>667</v>
      </c>
      <c r="CD310" s="197"/>
      <c r="CE310" s="198" t="s">
        <v>667</v>
      </c>
      <c r="CF310" s="197"/>
      <c r="CG310" s="198" t="s">
        <v>667</v>
      </c>
      <c r="CH310" s="197"/>
      <c r="CI310" s="198" t="s">
        <v>667</v>
      </c>
      <c r="CJ310" s="197"/>
      <c r="CK310" s="198" t="s">
        <v>667</v>
      </c>
      <c r="CL310" s="197"/>
      <c r="CM310" s="198" t="s">
        <v>667</v>
      </c>
      <c r="CN310" s="197"/>
      <c r="CO310" s="198" t="s">
        <v>667</v>
      </c>
      <c r="CP310" s="197"/>
      <c r="CQ310" s="198" t="s">
        <v>667</v>
      </c>
      <c r="CR310" s="197"/>
      <c r="CS310" s="198" t="s">
        <v>667</v>
      </c>
      <c r="CT310" s="197"/>
      <c r="CU310" s="198" t="s">
        <v>667</v>
      </c>
      <c r="CV310" s="197"/>
      <c r="CW310" s="198" t="s">
        <v>667</v>
      </c>
      <c r="CX310" s="197"/>
      <c r="CY310" s="198" t="s">
        <v>667</v>
      </c>
      <c r="CZ310" s="197"/>
      <c r="DA310" s="198" t="s">
        <v>667</v>
      </c>
      <c r="DB310" s="197"/>
      <c r="DC310" s="198" t="s">
        <v>667</v>
      </c>
      <c r="DD310" s="197"/>
      <c r="DE310" s="198" t="s">
        <v>667</v>
      </c>
      <c r="DF310" s="197"/>
      <c r="DG310" s="198" t="s">
        <v>667</v>
      </c>
      <c r="DH310" s="197"/>
      <c r="DI310" s="198" t="s">
        <v>667</v>
      </c>
      <c r="DJ310" s="197"/>
      <c r="DK310" s="198" t="s">
        <v>667</v>
      </c>
      <c r="DL310" s="197"/>
      <c r="DM310" s="198" t="s">
        <v>667</v>
      </c>
      <c r="DN310" s="197"/>
      <c r="DO310" s="198" t="s">
        <v>667</v>
      </c>
      <c r="DP310" s="197"/>
      <c r="DQ310" s="198" t="s">
        <v>667</v>
      </c>
      <c r="DR310" s="197"/>
      <c r="DS310" s="198" t="s">
        <v>667</v>
      </c>
      <c r="DT310" s="197"/>
      <c r="DU310" s="198" t="s">
        <v>667</v>
      </c>
      <c r="DV310" s="197"/>
      <c r="DW310" s="198" t="s">
        <v>667</v>
      </c>
      <c r="DX310" s="197"/>
      <c r="DY310" s="198" t="s">
        <v>667</v>
      </c>
      <c r="DZ310" s="197"/>
      <c r="EA310" s="198" t="s">
        <v>667</v>
      </c>
      <c r="EB310" s="197"/>
      <c r="EC310" s="198" t="s">
        <v>667</v>
      </c>
      <c r="ED310" s="197"/>
      <c r="EE310" s="198" t="s">
        <v>667</v>
      </c>
      <c r="EF310" s="197"/>
      <c r="EG310" s="198" t="s">
        <v>667</v>
      </c>
      <c r="EH310" s="197"/>
      <c r="EI310" s="198" t="s">
        <v>667</v>
      </c>
      <c r="EJ310" s="197"/>
      <c r="EK310" s="198" t="s">
        <v>667</v>
      </c>
      <c r="EL310" s="197"/>
      <c r="EM310" s="198" t="s">
        <v>667</v>
      </c>
      <c r="EN310" s="197"/>
      <c r="EO310" s="198" t="s">
        <v>667</v>
      </c>
      <c r="EP310" s="197"/>
      <c r="EQ310" s="198" t="s">
        <v>667</v>
      </c>
      <c r="ER310" s="197"/>
      <c r="ES310" s="198" t="s">
        <v>667</v>
      </c>
      <c r="ET310" s="197"/>
      <c r="EU310" s="198" t="s">
        <v>667</v>
      </c>
      <c r="EV310" s="197"/>
      <c r="EW310" s="198" t="s">
        <v>667</v>
      </c>
      <c r="EX310" s="197"/>
      <c r="EY310" s="198" t="s">
        <v>667</v>
      </c>
      <c r="EZ310" s="197"/>
      <c r="FA310" s="198" t="s">
        <v>667</v>
      </c>
      <c r="FB310" s="197"/>
      <c r="FC310" s="198" t="s">
        <v>667</v>
      </c>
      <c r="FD310" s="197"/>
      <c r="FE310" s="198" t="s">
        <v>667</v>
      </c>
      <c r="FF310" s="197"/>
      <c r="FG310" s="198" t="s">
        <v>667</v>
      </c>
      <c r="FH310" s="197"/>
      <c r="FI310" s="198" t="s">
        <v>667</v>
      </c>
      <c r="FJ310" s="197"/>
      <c r="FK310" s="198" t="s">
        <v>667</v>
      </c>
      <c r="FL310" s="197"/>
      <c r="FM310" s="198" t="s">
        <v>667</v>
      </c>
      <c r="FN310" s="197"/>
      <c r="FO310" s="198" t="s">
        <v>667</v>
      </c>
      <c r="FP310" s="197"/>
      <c r="FQ310" s="198" t="s">
        <v>667</v>
      </c>
      <c r="FR310" s="197"/>
      <c r="FS310" s="198" t="s">
        <v>667</v>
      </c>
      <c r="FT310" s="197"/>
      <c r="FU310" s="198" t="s">
        <v>667</v>
      </c>
      <c r="FV310" s="197"/>
      <c r="FW310" s="198" t="s">
        <v>667</v>
      </c>
      <c r="FX310" s="197"/>
      <c r="FY310" s="198" t="s">
        <v>667</v>
      </c>
      <c r="FZ310" s="197"/>
      <c r="GA310" s="198" t="s">
        <v>667</v>
      </c>
      <c r="GB310" s="197"/>
      <c r="GC310" s="198" t="s">
        <v>667</v>
      </c>
      <c r="GD310" s="197"/>
      <c r="GE310" s="198" t="s">
        <v>667</v>
      </c>
      <c r="GF310" s="197"/>
      <c r="GG310" s="198" t="s">
        <v>667</v>
      </c>
      <c r="GH310" s="197"/>
      <c r="GI310" s="198" t="s">
        <v>667</v>
      </c>
      <c r="GJ310" s="197"/>
      <c r="GK310" s="198" t="s">
        <v>667</v>
      </c>
      <c r="GL310" s="197"/>
      <c r="GM310" s="198" t="s">
        <v>667</v>
      </c>
      <c r="GN310" s="197"/>
      <c r="GO310" s="198" t="s">
        <v>667</v>
      </c>
      <c r="GP310" s="197"/>
      <c r="GQ310" s="198" t="s">
        <v>667</v>
      </c>
      <c r="GR310" s="197"/>
      <c r="GS310" s="198" t="s">
        <v>667</v>
      </c>
      <c r="GT310" s="197"/>
      <c r="GU310" s="198" t="s">
        <v>667</v>
      </c>
      <c r="GV310" s="197"/>
      <c r="GW310" s="198" t="s">
        <v>667</v>
      </c>
      <c r="GX310" s="197"/>
      <c r="GY310" s="198" t="s">
        <v>667</v>
      </c>
      <c r="GZ310" s="197"/>
      <c r="HA310" s="198" t="s">
        <v>667</v>
      </c>
      <c r="HB310" s="197"/>
      <c r="HC310" s="198" t="s">
        <v>667</v>
      </c>
      <c r="HD310" s="197"/>
      <c r="HE310" s="198" t="s">
        <v>667</v>
      </c>
      <c r="HF310" s="197"/>
      <c r="HG310" s="198" t="s">
        <v>667</v>
      </c>
      <c r="HH310" s="197"/>
      <c r="HI310" s="198" t="s">
        <v>667</v>
      </c>
      <c r="HJ310" s="197"/>
      <c r="HK310" s="198" t="s">
        <v>667</v>
      </c>
      <c r="HL310" s="197"/>
      <c r="HM310" s="198" t="s">
        <v>667</v>
      </c>
      <c r="HN310" s="197"/>
      <c r="HO310" s="198" t="s">
        <v>667</v>
      </c>
      <c r="HP310" s="197"/>
      <c r="HQ310" s="198" t="s">
        <v>667</v>
      </c>
      <c r="HR310" s="197"/>
      <c r="HS310" s="198" t="s">
        <v>667</v>
      </c>
      <c r="HT310" s="197"/>
      <c r="HU310" s="198" t="s">
        <v>667</v>
      </c>
      <c r="HV310" s="197"/>
      <c r="HW310" s="198" t="s">
        <v>667</v>
      </c>
      <c r="HX310" s="197"/>
      <c r="HY310" s="198" t="s">
        <v>667</v>
      </c>
      <c r="HZ310" s="197"/>
      <c r="IA310" s="198" t="s">
        <v>667</v>
      </c>
      <c r="IB310" s="197"/>
      <c r="IC310" s="198" t="s">
        <v>667</v>
      </c>
      <c r="ID310" s="197"/>
      <c r="IE310" s="198" t="s">
        <v>667</v>
      </c>
      <c r="IF310" s="197"/>
      <c r="IG310" s="198" t="s">
        <v>667</v>
      </c>
      <c r="IH310" s="197"/>
      <c r="II310" s="198" t="s">
        <v>667</v>
      </c>
    </row>
    <row r="311" spans="1:243" ht="15.75" customHeight="1" x14ac:dyDescent="0.2">
      <c r="A311" s="604"/>
      <c r="B311" s="598"/>
      <c r="C311" s="613"/>
      <c r="D311" s="7">
        <v>0</v>
      </c>
      <c r="E311" s="538" t="s">
        <v>82</v>
      </c>
      <c r="F311" s="199">
        <v>0</v>
      </c>
      <c r="G311" s="200"/>
      <c r="H311" s="199">
        <v>0</v>
      </c>
      <c r="I311" s="200"/>
      <c r="J311" s="199">
        <v>0</v>
      </c>
      <c r="K311" s="200"/>
      <c r="L311" s="199">
        <v>0</v>
      </c>
      <c r="M311" s="200"/>
      <c r="N311" s="199">
        <v>0</v>
      </c>
      <c r="O311" s="200"/>
      <c r="P311" s="199">
        <v>0</v>
      </c>
      <c r="Q311" s="200"/>
      <c r="R311" s="199">
        <v>0</v>
      </c>
      <c r="S311" s="200"/>
      <c r="T311" s="199">
        <v>0</v>
      </c>
      <c r="U311" s="200"/>
      <c r="V311" s="199">
        <v>0</v>
      </c>
      <c r="W311" s="200"/>
      <c r="X311" s="199">
        <v>0</v>
      </c>
      <c r="Y311" s="200"/>
      <c r="Z311" s="199">
        <v>0</v>
      </c>
      <c r="AA311" s="200"/>
      <c r="AB311" s="199">
        <v>0</v>
      </c>
      <c r="AC311" s="200"/>
      <c r="AD311" s="199">
        <v>0</v>
      </c>
      <c r="AE311" s="200"/>
      <c r="AF311" s="199">
        <v>0</v>
      </c>
      <c r="AG311" s="200"/>
      <c r="AH311" s="199">
        <v>0</v>
      </c>
      <c r="AI311" s="200"/>
      <c r="AJ311" s="199">
        <v>0</v>
      </c>
      <c r="AK311" s="200"/>
      <c r="AL311" s="199">
        <v>0</v>
      </c>
      <c r="AM311" s="200"/>
      <c r="AN311" s="199">
        <v>0</v>
      </c>
      <c r="AO311" s="200"/>
      <c r="AP311" s="199">
        <v>0</v>
      </c>
      <c r="AQ311" s="200"/>
      <c r="AR311" s="199">
        <v>0</v>
      </c>
      <c r="AS311" s="200"/>
      <c r="AT311" s="199">
        <v>0</v>
      </c>
      <c r="AU311" s="200"/>
      <c r="AV311" s="199">
        <v>0</v>
      </c>
      <c r="AW311" s="200"/>
      <c r="AX311" s="199">
        <v>0</v>
      </c>
      <c r="AY311" s="200"/>
      <c r="AZ311" s="199">
        <v>0</v>
      </c>
      <c r="BA311" s="200"/>
      <c r="BB311" s="199">
        <v>0</v>
      </c>
      <c r="BC311" s="200"/>
      <c r="BD311" s="199">
        <v>0</v>
      </c>
      <c r="BE311" s="200"/>
      <c r="BF311" s="199">
        <v>0</v>
      </c>
      <c r="BG311" s="200"/>
      <c r="BH311" s="199">
        <v>0</v>
      </c>
      <c r="BI311" s="200"/>
      <c r="BJ311" s="199">
        <v>0</v>
      </c>
      <c r="BK311" s="200"/>
      <c r="BL311" s="199">
        <v>0</v>
      </c>
      <c r="BM311" s="200"/>
      <c r="BN311" s="199">
        <v>0</v>
      </c>
      <c r="BO311" s="200"/>
      <c r="BP311" s="199">
        <v>0</v>
      </c>
      <c r="BQ311" s="200"/>
      <c r="BR311" s="199">
        <v>0</v>
      </c>
      <c r="BS311" s="200"/>
      <c r="BT311" s="199">
        <v>0</v>
      </c>
      <c r="BU311" s="200"/>
      <c r="BV311" s="199">
        <v>0</v>
      </c>
      <c r="BW311" s="200"/>
      <c r="BX311" s="199">
        <v>0</v>
      </c>
      <c r="BY311" s="200"/>
      <c r="BZ311" s="199">
        <v>0</v>
      </c>
      <c r="CA311" s="200"/>
      <c r="CB311" s="199">
        <v>0</v>
      </c>
      <c r="CC311" s="200"/>
      <c r="CD311" s="199">
        <v>0</v>
      </c>
      <c r="CE311" s="200"/>
      <c r="CF311" s="199">
        <v>0</v>
      </c>
      <c r="CG311" s="200"/>
      <c r="CH311" s="199">
        <v>0</v>
      </c>
      <c r="CI311" s="200"/>
      <c r="CJ311" s="199">
        <v>0</v>
      </c>
      <c r="CK311" s="200"/>
      <c r="CL311" s="199">
        <v>0</v>
      </c>
      <c r="CM311" s="200"/>
      <c r="CN311" s="199">
        <v>0</v>
      </c>
      <c r="CO311" s="200"/>
      <c r="CP311" s="199">
        <v>0</v>
      </c>
      <c r="CQ311" s="200"/>
      <c r="CR311" s="199">
        <v>0</v>
      </c>
      <c r="CS311" s="200"/>
      <c r="CT311" s="199">
        <v>0</v>
      </c>
      <c r="CU311" s="200"/>
      <c r="CV311" s="199">
        <v>0</v>
      </c>
      <c r="CW311" s="200"/>
      <c r="CX311" s="199">
        <v>0</v>
      </c>
      <c r="CY311" s="200"/>
      <c r="CZ311" s="199">
        <v>0</v>
      </c>
      <c r="DA311" s="200"/>
      <c r="DB311" s="199">
        <v>0</v>
      </c>
      <c r="DC311" s="200"/>
      <c r="DD311" s="199">
        <v>0</v>
      </c>
      <c r="DE311" s="200"/>
      <c r="DF311" s="199">
        <v>0</v>
      </c>
      <c r="DG311" s="200"/>
      <c r="DH311" s="199">
        <v>0</v>
      </c>
      <c r="DI311" s="200"/>
      <c r="DJ311" s="199">
        <v>0</v>
      </c>
      <c r="DK311" s="200"/>
      <c r="DL311" s="199">
        <v>0</v>
      </c>
      <c r="DM311" s="200"/>
      <c r="DN311" s="199">
        <v>0</v>
      </c>
      <c r="DO311" s="200"/>
      <c r="DP311" s="199">
        <v>0</v>
      </c>
      <c r="DQ311" s="200"/>
      <c r="DR311" s="199">
        <v>0</v>
      </c>
      <c r="DS311" s="200"/>
      <c r="DT311" s="199">
        <v>0</v>
      </c>
      <c r="DU311" s="200"/>
      <c r="DV311" s="199">
        <v>0</v>
      </c>
      <c r="DW311" s="200"/>
      <c r="DX311" s="199">
        <v>0</v>
      </c>
      <c r="DY311" s="200"/>
      <c r="DZ311" s="199">
        <v>0</v>
      </c>
      <c r="EA311" s="200"/>
      <c r="EB311" s="199">
        <v>0</v>
      </c>
      <c r="EC311" s="200"/>
      <c r="ED311" s="199">
        <v>0</v>
      </c>
      <c r="EE311" s="200"/>
      <c r="EF311" s="199">
        <v>0</v>
      </c>
      <c r="EG311" s="200"/>
      <c r="EH311" s="199">
        <v>0</v>
      </c>
      <c r="EI311" s="200"/>
      <c r="EJ311" s="199">
        <v>0</v>
      </c>
      <c r="EK311" s="200"/>
      <c r="EL311" s="199">
        <v>0</v>
      </c>
      <c r="EM311" s="200"/>
      <c r="EN311" s="199">
        <v>0</v>
      </c>
      <c r="EO311" s="200"/>
      <c r="EP311" s="199">
        <v>0</v>
      </c>
      <c r="EQ311" s="200"/>
      <c r="ER311" s="199">
        <v>0</v>
      </c>
      <c r="ES311" s="200"/>
      <c r="ET311" s="199">
        <v>0</v>
      </c>
      <c r="EU311" s="200"/>
      <c r="EV311" s="199">
        <v>0</v>
      </c>
      <c r="EW311" s="200"/>
      <c r="EX311" s="199">
        <v>0</v>
      </c>
      <c r="EY311" s="200"/>
      <c r="EZ311" s="199">
        <v>0</v>
      </c>
      <c r="FA311" s="200"/>
      <c r="FB311" s="199">
        <v>0</v>
      </c>
      <c r="FC311" s="200"/>
      <c r="FD311" s="199">
        <v>0</v>
      </c>
      <c r="FE311" s="200"/>
      <c r="FF311" s="199">
        <v>0</v>
      </c>
      <c r="FG311" s="200"/>
      <c r="FH311" s="199">
        <v>0</v>
      </c>
      <c r="FI311" s="200"/>
      <c r="FJ311" s="199">
        <v>0</v>
      </c>
      <c r="FK311" s="200"/>
      <c r="FL311" s="199">
        <v>0</v>
      </c>
      <c r="FM311" s="200"/>
      <c r="FN311" s="199">
        <v>0</v>
      </c>
      <c r="FO311" s="200"/>
      <c r="FP311" s="199">
        <v>0</v>
      </c>
      <c r="FQ311" s="200"/>
      <c r="FR311" s="199">
        <v>0</v>
      </c>
      <c r="FS311" s="200"/>
      <c r="FT311" s="199">
        <v>0</v>
      </c>
      <c r="FU311" s="200"/>
      <c r="FV311" s="199">
        <v>0</v>
      </c>
      <c r="FW311" s="200"/>
      <c r="FX311" s="199">
        <v>0</v>
      </c>
      <c r="FY311" s="200"/>
      <c r="FZ311" s="199">
        <v>0</v>
      </c>
      <c r="GA311" s="200"/>
      <c r="GB311" s="199">
        <v>0</v>
      </c>
      <c r="GC311" s="200"/>
      <c r="GD311" s="199">
        <v>0</v>
      </c>
      <c r="GE311" s="200"/>
      <c r="GF311" s="199">
        <v>0</v>
      </c>
      <c r="GG311" s="200"/>
      <c r="GH311" s="199">
        <v>0</v>
      </c>
      <c r="GI311" s="200"/>
      <c r="GJ311" s="199">
        <v>0</v>
      </c>
      <c r="GK311" s="200"/>
      <c r="GL311" s="199">
        <v>0</v>
      </c>
      <c r="GM311" s="200"/>
      <c r="GN311" s="199">
        <v>0</v>
      </c>
      <c r="GO311" s="200"/>
      <c r="GP311" s="199">
        <v>0</v>
      </c>
      <c r="GQ311" s="200"/>
      <c r="GR311" s="199">
        <v>0</v>
      </c>
      <c r="GS311" s="200"/>
      <c r="GT311" s="199">
        <v>0</v>
      </c>
      <c r="GU311" s="200"/>
      <c r="GV311" s="199">
        <v>0</v>
      </c>
      <c r="GW311" s="200"/>
      <c r="GX311" s="199">
        <v>0</v>
      </c>
      <c r="GY311" s="200"/>
      <c r="GZ311" s="199">
        <v>0</v>
      </c>
      <c r="HA311" s="200"/>
      <c r="HB311" s="199">
        <v>0</v>
      </c>
      <c r="HC311" s="200"/>
      <c r="HD311" s="199">
        <v>0</v>
      </c>
      <c r="HE311" s="200"/>
      <c r="HF311" s="199">
        <v>0</v>
      </c>
      <c r="HG311" s="200"/>
      <c r="HH311" s="199">
        <v>0</v>
      </c>
      <c r="HI311" s="200"/>
      <c r="HJ311" s="199">
        <v>0</v>
      </c>
      <c r="HK311" s="200"/>
      <c r="HL311" s="199">
        <v>0</v>
      </c>
      <c r="HM311" s="200"/>
      <c r="HN311" s="199">
        <v>0</v>
      </c>
      <c r="HO311" s="200"/>
      <c r="HP311" s="199">
        <v>0</v>
      </c>
      <c r="HQ311" s="200"/>
      <c r="HR311" s="199">
        <v>0</v>
      </c>
      <c r="HS311" s="200"/>
      <c r="HT311" s="199">
        <v>0</v>
      </c>
      <c r="HU311" s="200"/>
      <c r="HV311" s="199">
        <v>0</v>
      </c>
      <c r="HW311" s="200"/>
      <c r="HX311" s="199">
        <v>0</v>
      </c>
      <c r="HY311" s="200">
        <v>0</v>
      </c>
      <c r="HZ311" s="199">
        <v>0</v>
      </c>
      <c r="IA311" s="200">
        <v>0</v>
      </c>
      <c r="IB311" s="199">
        <v>0</v>
      </c>
      <c r="IC311" s="200">
        <v>0</v>
      </c>
      <c r="ID311" s="199">
        <v>0</v>
      </c>
      <c r="IE311" s="200">
        <v>0</v>
      </c>
      <c r="IF311" s="199">
        <v>0</v>
      </c>
      <c r="IG311" s="200">
        <v>0</v>
      </c>
      <c r="IH311" s="199">
        <v>0</v>
      </c>
      <c r="II311" s="200">
        <v>0</v>
      </c>
    </row>
    <row r="312" spans="1:243" ht="15.75" customHeight="1" x14ac:dyDescent="0.2">
      <c r="A312" s="604"/>
      <c r="B312" s="598"/>
      <c r="C312" s="613"/>
      <c r="D312" s="8">
        <v>0</v>
      </c>
      <c r="E312" s="537"/>
      <c r="F312" s="201"/>
      <c r="G312" s="202" t="s">
        <v>667</v>
      </c>
      <c r="H312" s="201"/>
      <c r="I312" s="202" t="s">
        <v>667</v>
      </c>
      <c r="J312" s="201"/>
      <c r="K312" s="202" t="s">
        <v>667</v>
      </c>
      <c r="L312" s="201"/>
      <c r="M312" s="202" t="s">
        <v>667</v>
      </c>
      <c r="N312" s="201"/>
      <c r="O312" s="202" t="s">
        <v>667</v>
      </c>
      <c r="P312" s="201"/>
      <c r="Q312" s="202" t="s">
        <v>667</v>
      </c>
      <c r="R312" s="201"/>
      <c r="S312" s="202" t="s">
        <v>667</v>
      </c>
      <c r="T312" s="201"/>
      <c r="U312" s="202" t="s">
        <v>667</v>
      </c>
      <c r="V312" s="201"/>
      <c r="W312" s="202" t="s">
        <v>667</v>
      </c>
      <c r="X312" s="201"/>
      <c r="Y312" s="202" t="s">
        <v>667</v>
      </c>
      <c r="Z312" s="201"/>
      <c r="AA312" s="202" t="s">
        <v>667</v>
      </c>
      <c r="AB312" s="201"/>
      <c r="AC312" s="202" t="s">
        <v>667</v>
      </c>
      <c r="AD312" s="201"/>
      <c r="AE312" s="202" t="s">
        <v>667</v>
      </c>
      <c r="AF312" s="201"/>
      <c r="AG312" s="202" t="s">
        <v>667</v>
      </c>
      <c r="AH312" s="201"/>
      <c r="AI312" s="202" t="s">
        <v>667</v>
      </c>
      <c r="AJ312" s="201"/>
      <c r="AK312" s="202" t="s">
        <v>667</v>
      </c>
      <c r="AL312" s="201"/>
      <c r="AM312" s="202" t="s">
        <v>667</v>
      </c>
      <c r="AN312" s="201"/>
      <c r="AO312" s="202" t="s">
        <v>667</v>
      </c>
      <c r="AP312" s="201"/>
      <c r="AQ312" s="202" t="s">
        <v>667</v>
      </c>
      <c r="AR312" s="201"/>
      <c r="AS312" s="202" t="s">
        <v>667</v>
      </c>
      <c r="AT312" s="201"/>
      <c r="AU312" s="202" t="s">
        <v>667</v>
      </c>
      <c r="AV312" s="201"/>
      <c r="AW312" s="202" t="s">
        <v>667</v>
      </c>
      <c r="AX312" s="201"/>
      <c r="AY312" s="202" t="s">
        <v>667</v>
      </c>
      <c r="AZ312" s="201"/>
      <c r="BA312" s="202" t="s">
        <v>667</v>
      </c>
      <c r="BB312" s="201"/>
      <c r="BC312" s="202" t="s">
        <v>667</v>
      </c>
      <c r="BD312" s="201"/>
      <c r="BE312" s="202" t="s">
        <v>667</v>
      </c>
      <c r="BF312" s="201"/>
      <c r="BG312" s="202" t="s">
        <v>667</v>
      </c>
      <c r="BH312" s="201"/>
      <c r="BI312" s="202" t="s">
        <v>667</v>
      </c>
      <c r="BJ312" s="201"/>
      <c r="BK312" s="202" t="s">
        <v>667</v>
      </c>
      <c r="BL312" s="201"/>
      <c r="BM312" s="202" t="s">
        <v>667</v>
      </c>
      <c r="BN312" s="201"/>
      <c r="BO312" s="202" t="s">
        <v>667</v>
      </c>
      <c r="BP312" s="201"/>
      <c r="BQ312" s="202" t="s">
        <v>667</v>
      </c>
      <c r="BR312" s="201"/>
      <c r="BS312" s="202" t="s">
        <v>667</v>
      </c>
      <c r="BT312" s="201"/>
      <c r="BU312" s="202" t="s">
        <v>667</v>
      </c>
      <c r="BV312" s="201"/>
      <c r="BW312" s="202" t="s">
        <v>667</v>
      </c>
      <c r="BX312" s="201"/>
      <c r="BY312" s="202" t="s">
        <v>667</v>
      </c>
      <c r="BZ312" s="201"/>
      <c r="CA312" s="202" t="s">
        <v>667</v>
      </c>
      <c r="CB312" s="201"/>
      <c r="CC312" s="202" t="s">
        <v>667</v>
      </c>
      <c r="CD312" s="201"/>
      <c r="CE312" s="202" t="s">
        <v>667</v>
      </c>
      <c r="CF312" s="201"/>
      <c r="CG312" s="202" t="s">
        <v>667</v>
      </c>
      <c r="CH312" s="201"/>
      <c r="CI312" s="202" t="s">
        <v>667</v>
      </c>
      <c r="CJ312" s="201"/>
      <c r="CK312" s="202" t="s">
        <v>667</v>
      </c>
      <c r="CL312" s="201"/>
      <c r="CM312" s="202" t="s">
        <v>667</v>
      </c>
      <c r="CN312" s="201"/>
      <c r="CO312" s="202" t="s">
        <v>667</v>
      </c>
      <c r="CP312" s="201"/>
      <c r="CQ312" s="202" t="s">
        <v>667</v>
      </c>
      <c r="CR312" s="201"/>
      <c r="CS312" s="202" t="s">
        <v>667</v>
      </c>
      <c r="CT312" s="201"/>
      <c r="CU312" s="202" t="s">
        <v>667</v>
      </c>
      <c r="CV312" s="201"/>
      <c r="CW312" s="202" t="s">
        <v>667</v>
      </c>
      <c r="CX312" s="201"/>
      <c r="CY312" s="202" t="s">
        <v>667</v>
      </c>
      <c r="CZ312" s="201"/>
      <c r="DA312" s="202" t="s">
        <v>667</v>
      </c>
      <c r="DB312" s="201"/>
      <c r="DC312" s="202" t="s">
        <v>667</v>
      </c>
      <c r="DD312" s="201"/>
      <c r="DE312" s="202" t="s">
        <v>667</v>
      </c>
      <c r="DF312" s="201"/>
      <c r="DG312" s="202" t="s">
        <v>667</v>
      </c>
      <c r="DH312" s="201"/>
      <c r="DI312" s="202" t="s">
        <v>667</v>
      </c>
      <c r="DJ312" s="201"/>
      <c r="DK312" s="202" t="s">
        <v>667</v>
      </c>
      <c r="DL312" s="201"/>
      <c r="DM312" s="202" t="s">
        <v>667</v>
      </c>
      <c r="DN312" s="201"/>
      <c r="DO312" s="202" t="s">
        <v>667</v>
      </c>
      <c r="DP312" s="201"/>
      <c r="DQ312" s="202" t="s">
        <v>667</v>
      </c>
      <c r="DR312" s="201"/>
      <c r="DS312" s="202" t="s">
        <v>667</v>
      </c>
      <c r="DT312" s="201"/>
      <c r="DU312" s="202" t="s">
        <v>667</v>
      </c>
      <c r="DV312" s="201"/>
      <c r="DW312" s="202" t="s">
        <v>667</v>
      </c>
      <c r="DX312" s="201"/>
      <c r="DY312" s="202" t="s">
        <v>667</v>
      </c>
      <c r="DZ312" s="201"/>
      <c r="EA312" s="202" t="s">
        <v>667</v>
      </c>
      <c r="EB312" s="201"/>
      <c r="EC312" s="202" t="s">
        <v>667</v>
      </c>
      <c r="ED312" s="201"/>
      <c r="EE312" s="202" t="s">
        <v>667</v>
      </c>
      <c r="EF312" s="201"/>
      <c r="EG312" s="202" t="s">
        <v>667</v>
      </c>
      <c r="EH312" s="201"/>
      <c r="EI312" s="202" t="s">
        <v>667</v>
      </c>
      <c r="EJ312" s="201"/>
      <c r="EK312" s="202" t="s">
        <v>667</v>
      </c>
      <c r="EL312" s="201"/>
      <c r="EM312" s="202" t="s">
        <v>667</v>
      </c>
      <c r="EN312" s="201"/>
      <c r="EO312" s="202" t="s">
        <v>667</v>
      </c>
      <c r="EP312" s="201"/>
      <c r="EQ312" s="202" t="s">
        <v>667</v>
      </c>
      <c r="ER312" s="201"/>
      <c r="ES312" s="202" t="s">
        <v>667</v>
      </c>
      <c r="ET312" s="201"/>
      <c r="EU312" s="202" t="s">
        <v>667</v>
      </c>
      <c r="EV312" s="201"/>
      <c r="EW312" s="202" t="s">
        <v>667</v>
      </c>
      <c r="EX312" s="201"/>
      <c r="EY312" s="202" t="s">
        <v>667</v>
      </c>
      <c r="EZ312" s="201"/>
      <c r="FA312" s="202" t="s">
        <v>667</v>
      </c>
      <c r="FB312" s="201"/>
      <c r="FC312" s="202" t="s">
        <v>667</v>
      </c>
      <c r="FD312" s="201"/>
      <c r="FE312" s="202" t="s">
        <v>667</v>
      </c>
      <c r="FF312" s="201"/>
      <c r="FG312" s="202" t="s">
        <v>667</v>
      </c>
      <c r="FH312" s="201"/>
      <c r="FI312" s="202" t="s">
        <v>667</v>
      </c>
      <c r="FJ312" s="201"/>
      <c r="FK312" s="202" t="s">
        <v>667</v>
      </c>
      <c r="FL312" s="201"/>
      <c r="FM312" s="202" t="s">
        <v>667</v>
      </c>
      <c r="FN312" s="201"/>
      <c r="FO312" s="202" t="s">
        <v>667</v>
      </c>
      <c r="FP312" s="201"/>
      <c r="FQ312" s="202" t="s">
        <v>667</v>
      </c>
      <c r="FR312" s="201"/>
      <c r="FS312" s="202" t="s">
        <v>667</v>
      </c>
      <c r="FT312" s="201"/>
      <c r="FU312" s="202" t="s">
        <v>667</v>
      </c>
      <c r="FV312" s="201"/>
      <c r="FW312" s="202" t="s">
        <v>667</v>
      </c>
      <c r="FX312" s="201"/>
      <c r="FY312" s="202" t="s">
        <v>667</v>
      </c>
      <c r="FZ312" s="201"/>
      <c r="GA312" s="202" t="s">
        <v>667</v>
      </c>
      <c r="GB312" s="201"/>
      <c r="GC312" s="202" t="s">
        <v>667</v>
      </c>
      <c r="GD312" s="201"/>
      <c r="GE312" s="202" t="s">
        <v>667</v>
      </c>
      <c r="GF312" s="201"/>
      <c r="GG312" s="202" t="s">
        <v>667</v>
      </c>
      <c r="GH312" s="201"/>
      <c r="GI312" s="202" t="s">
        <v>667</v>
      </c>
      <c r="GJ312" s="201"/>
      <c r="GK312" s="202" t="s">
        <v>667</v>
      </c>
      <c r="GL312" s="201"/>
      <c r="GM312" s="202" t="s">
        <v>667</v>
      </c>
      <c r="GN312" s="201"/>
      <c r="GO312" s="202" t="s">
        <v>667</v>
      </c>
      <c r="GP312" s="201"/>
      <c r="GQ312" s="202" t="s">
        <v>667</v>
      </c>
      <c r="GR312" s="201"/>
      <c r="GS312" s="202" t="s">
        <v>667</v>
      </c>
      <c r="GT312" s="201"/>
      <c r="GU312" s="202" t="s">
        <v>667</v>
      </c>
      <c r="GV312" s="201"/>
      <c r="GW312" s="202" t="s">
        <v>667</v>
      </c>
      <c r="GX312" s="201"/>
      <c r="GY312" s="202" t="s">
        <v>667</v>
      </c>
      <c r="GZ312" s="201"/>
      <c r="HA312" s="202" t="s">
        <v>667</v>
      </c>
      <c r="HB312" s="201"/>
      <c r="HC312" s="202" t="s">
        <v>667</v>
      </c>
      <c r="HD312" s="201"/>
      <c r="HE312" s="202" t="s">
        <v>667</v>
      </c>
      <c r="HF312" s="201"/>
      <c r="HG312" s="202" t="s">
        <v>667</v>
      </c>
      <c r="HH312" s="201"/>
      <c r="HI312" s="202" t="s">
        <v>667</v>
      </c>
      <c r="HJ312" s="201"/>
      <c r="HK312" s="202" t="s">
        <v>667</v>
      </c>
      <c r="HL312" s="201"/>
      <c r="HM312" s="202" t="s">
        <v>667</v>
      </c>
      <c r="HN312" s="201"/>
      <c r="HO312" s="202" t="s">
        <v>667</v>
      </c>
      <c r="HP312" s="201"/>
      <c r="HQ312" s="202" t="s">
        <v>667</v>
      </c>
      <c r="HR312" s="201"/>
      <c r="HS312" s="202" t="s">
        <v>667</v>
      </c>
      <c r="HT312" s="201"/>
      <c r="HU312" s="202" t="s">
        <v>667</v>
      </c>
      <c r="HV312" s="201"/>
      <c r="HW312" s="202" t="s">
        <v>667</v>
      </c>
      <c r="HX312" s="201"/>
      <c r="HY312" s="202" t="s">
        <v>667</v>
      </c>
      <c r="HZ312" s="201"/>
      <c r="IA312" s="202" t="s">
        <v>667</v>
      </c>
      <c r="IB312" s="201"/>
      <c r="IC312" s="202" t="s">
        <v>667</v>
      </c>
      <c r="ID312" s="201"/>
      <c r="IE312" s="202" t="s">
        <v>667</v>
      </c>
      <c r="IF312" s="201"/>
      <c r="IG312" s="202" t="s">
        <v>667</v>
      </c>
      <c r="IH312" s="201"/>
      <c r="II312" s="202" t="s">
        <v>667</v>
      </c>
    </row>
    <row r="313" spans="1:243" ht="15.75" customHeight="1" x14ac:dyDescent="0.2">
      <c r="A313" s="604"/>
      <c r="B313" s="598"/>
      <c r="C313" s="613"/>
      <c r="D313" s="9">
        <v>0</v>
      </c>
      <c r="E313" s="538" t="s">
        <v>7</v>
      </c>
      <c r="F313" s="195">
        <v>0</v>
      </c>
      <c r="G313" s="196"/>
      <c r="H313" s="195">
        <v>0</v>
      </c>
      <c r="I313" s="196"/>
      <c r="J313" s="195">
        <v>0</v>
      </c>
      <c r="K313" s="196"/>
      <c r="L313" s="195">
        <v>0</v>
      </c>
      <c r="M313" s="196"/>
      <c r="N313" s="195">
        <v>0</v>
      </c>
      <c r="O313" s="196"/>
      <c r="P313" s="195">
        <v>0</v>
      </c>
      <c r="Q313" s="196"/>
      <c r="R313" s="195">
        <v>0</v>
      </c>
      <c r="S313" s="196"/>
      <c r="T313" s="195">
        <v>0</v>
      </c>
      <c r="U313" s="196"/>
      <c r="V313" s="195">
        <v>0</v>
      </c>
      <c r="W313" s="196"/>
      <c r="X313" s="195">
        <v>0</v>
      </c>
      <c r="Y313" s="196"/>
      <c r="Z313" s="195">
        <v>0</v>
      </c>
      <c r="AA313" s="196"/>
      <c r="AB313" s="195">
        <v>0</v>
      </c>
      <c r="AC313" s="196"/>
      <c r="AD313" s="195">
        <v>0</v>
      </c>
      <c r="AE313" s="196"/>
      <c r="AF313" s="195">
        <v>0</v>
      </c>
      <c r="AG313" s="196"/>
      <c r="AH313" s="195">
        <v>0</v>
      </c>
      <c r="AI313" s="196"/>
      <c r="AJ313" s="195">
        <v>0</v>
      </c>
      <c r="AK313" s="196"/>
      <c r="AL313" s="195">
        <v>0</v>
      </c>
      <c r="AM313" s="196"/>
      <c r="AN313" s="195">
        <v>0</v>
      </c>
      <c r="AO313" s="196"/>
      <c r="AP313" s="195">
        <v>0</v>
      </c>
      <c r="AQ313" s="196"/>
      <c r="AR313" s="195">
        <v>0</v>
      </c>
      <c r="AS313" s="196"/>
      <c r="AT313" s="195">
        <v>0</v>
      </c>
      <c r="AU313" s="196"/>
      <c r="AV313" s="195">
        <v>0</v>
      </c>
      <c r="AW313" s="196"/>
      <c r="AX313" s="195">
        <v>0</v>
      </c>
      <c r="AY313" s="196"/>
      <c r="AZ313" s="195">
        <v>0</v>
      </c>
      <c r="BA313" s="196"/>
      <c r="BB313" s="195">
        <v>0</v>
      </c>
      <c r="BC313" s="196"/>
      <c r="BD313" s="195">
        <v>0</v>
      </c>
      <c r="BE313" s="196"/>
      <c r="BF313" s="195">
        <v>0</v>
      </c>
      <c r="BG313" s="196"/>
      <c r="BH313" s="195">
        <v>0</v>
      </c>
      <c r="BI313" s="196"/>
      <c r="BJ313" s="195">
        <v>0</v>
      </c>
      <c r="BK313" s="196"/>
      <c r="BL313" s="195">
        <v>0</v>
      </c>
      <c r="BM313" s="196"/>
      <c r="BN313" s="195">
        <v>0</v>
      </c>
      <c r="BO313" s="196"/>
      <c r="BP313" s="195">
        <v>0</v>
      </c>
      <c r="BQ313" s="196"/>
      <c r="BR313" s="195">
        <v>0</v>
      </c>
      <c r="BS313" s="196"/>
      <c r="BT313" s="195">
        <v>0</v>
      </c>
      <c r="BU313" s="196"/>
      <c r="BV313" s="195">
        <v>0</v>
      </c>
      <c r="BW313" s="196"/>
      <c r="BX313" s="195">
        <v>0</v>
      </c>
      <c r="BY313" s="196"/>
      <c r="BZ313" s="195">
        <v>0</v>
      </c>
      <c r="CA313" s="196"/>
      <c r="CB313" s="195">
        <v>0</v>
      </c>
      <c r="CC313" s="196"/>
      <c r="CD313" s="195">
        <v>0</v>
      </c>
      <c r="CE313" s="196"/>
      <c r="CF313" s="195">
        <v>0</v>
      </c>
      <c r="CG313" s="196"/>
      <c r="CH313" s="195">
        <v>0</v>
      </c>
      <c r="CI313" s="196"/>
      <c r="CJ313" s="195">
        <v>0</v>
      </c>
      <c r="CK313" s="196"/>
      <c r="CL313" s="195">
        <v>0</v>
      </c>
      <c r="CM313" s="196"/>
      <c r="CN313" s="195">
        <v>0</v>
      </c>
      <c r="CO313" s="196"/>
      <c r="CP313" s="195">
        <v>0</v>
      </c>
      <c r="CQ313" s="196"/>
      <c r="CR313" s="195">
        <v>0</v>
      </c>
      <c r="CS313" s="196"/>
      <c r="CT313" s="195">
        <v>0</v>
      </c>
      <c r="CU313" s="196"/>
      <c r="CV313" s="195">
        <v>0</v>
      </c>
      <c r="CW313" s="196"/>
      <c r="CX313" s="195">
        <v>0</v>
      </c>
      <c r="CY313" s="196"/>
      <c r="CZ313" s="195">
        <v>0</v>
      </c>
      <c r="DA313" s="196"/>
      <c r="DB313" s="195">
        <v>0</v>
      </c>
      <c r="DC313" s="196"/>
      <c r="DD313" s="195">
        <v>0</v>
      </c>
      <c r="DE313" s="196"/>
      <c r="DF313" s="195">
        <v>0</v>
      </c>
      <c r="DG313" s="196"/>
      <c r="DH313" s="195">
        <v>0</v>
      </c>
      <c r="DI313" s="196"/>
      <c r="DJ313" s="195">
        <v>0</v>
      </c>
      <c r="DK313" s="196"/>
      <c r="DL313" s="195">
        <v>0</v>
      </c>
      <c r="DM313" s="196"/>
      <c r="DN313" s="195">
        <v>0</v>
      </c>
      <c r="DO313" s="196"/>
      <c r="DP313" s="195">
        <v>0</v>
      </c>
      <c r="DQ313" s="196"/>
      <c r="DR313" s="195">
        <v>0</v>
      </c>
      <c r="DS313" s="196"/>
      <c r="DT313" s="195">
        <v>0</v>
      </c>
      <c r="DU313" s="196"/>
      <c r="DV313" s="195">
        <v>0</v>
      </c>
      <c r="DW313" s="196"/>
      <c r="DX313" s="195">
        <v>0</v>
      </c>
      <c r="DY313" s="196"/>
      <c r="DZ313" s="195">
        <v>0</v>
      </c>
      <c r="EA313" s="196"/>
      <c r="EB313" s="195">
        <v>0</v>
      </c>
      <c r="EC313" s="196"/>
      <c r="ED313" s="195">
        <v>0</v>
      </c>
      <c r="EE313" s="196"/>
      <c r="EF313" s="195">
        <v>0</v>
      </c>
      <c r="EG313" s="196"/>
      <c r="EH313" s="195">
        <v>0</v>
      </c>
      <c r="EI313" s="196"/>
      <c r="EJ313" s="195">
        <v>0</v>
      </c>
      <c r="EK313" s="196"/>
      <c r="EL313" s="195">
        <v>0</v>
      </c>
      <c r="EM313" s="196"/>
      <c r="EN313" s="195">
        <v>0</v>
      </c>
      <c r="EO313" s="196"/>
      <c r="EP313" s="195">
        <v>0</v>
      </c>
      <c r="EQ313" s="196"/>
      <c r="ER313" s="195">
        <v>0</v>
      </c>
      <c r="ES313" s="196"/>
      <c r="ET313" s="195">
        <v>0</v>
      </c>
      <c r="EU313" s="196"/>
      <c r="EV313" s="195">
        <v>0</v>
      </c>
      <c r="EW313" s="196"/>
      <c r="EX313" s="195">
        <v>0</v>
      </c>
      <c r="EY313" s="196"/>
      <c r="EZ313" s="195">
        <v>0</v>
      </c>
      <c r="FA313" s="196"/>
      <c r="FB313" s="195">
        <v>0</v>
      </c>
      <c r="FC313" s="196"/>
      <c r="FD313" s="195">
        <v>0</v>
      </c>
      <c r="FE313" s="196"/>
      <c r="FF313" s="195">
        <v>0</v>
      </c>
      <c r="FG313" s="196"/>
      <c r="FH313" s="195">
        <v>0</v>
      </c>
      <c r="FI313" s="196"/>
      <c r="FJ313" s="195">
        <v>0</v>
      </c>
      <c r="FK313" s="196"/>
      <c r="FL313" s="195">
        <v>0</v>
      </c>
      <c r="FM313" s="196"/>
      <c r="FN313" s="195">
        <v>0</v>
      </c>
      <c r="FO313" s="196"/>
      <c r="FP313" s="195">
        <v>0</v>
      </c>
      <c r="FQ313" s="196"/>
      <c r="FR313" s="195">
        <v>0</v>
      </c>
      <c r="FS313" s="196"/>
      <c r="FT313" s="195">
        <v>0</v>
      </c>
      <c r="FU313" s="196"/>
      <c r="FV313" s="195">
        <v>0</v>
      </c>
      <c r="FW313" s="196"/>
      <c r="FX313" s="195">
        <v>0</v>
      </c>
      <c r="FY313" s="196"/>
      <c r="FZ313" s="195">
        <v>0</v>
      </c>
      <c r="GA313" s="196"/>
      <c r="GB313" s="195">
        <v>0</v>
      </c>
      <c r="GC313" s="196"/>
      <c r="GD313" s="195">
        <v>0</v>
      </c>
      <c r="GE313" s="196"/>
      <c r="GF313" s="195">
        <v>0</v>
      </c>
      <c r="GG313" s="196"/>
      <c r="GH313" s="195">
        <v>0</v>
      </c>
      <c r="GI313" s="196"/>
      <c r="GJ313" s="195">
        <v>0</v>
      </c>
      <c r="GK313" s="196"/>
      <c r="GL313" s="195">
        <v>0</v>
      </c>
      <c r="GM313" s="196"/>
      <c r="GN313" s="195">
        <v>0</v>
      </c>
      <c r="GO313" s="196"/>
      <c r="GP313" s="195">
        <v>0</v>
      </c>
      <c r="GQ313" s="196"/>
      <c r="GR313" s="195">
        <v>0</v>
      </c>
      <c r="GS313" s="196"/>
      <c r="GT313" s="195">
        <v>0</v>
      </c>
      <c r="GU313" s="196"/>
      <c r="GV313" s="195">
        <v>0</v>
      </c>
      <c r="GW313" s="196"/>
      <c r="GX313" s="195">
        <v>0</v>
      </c>
      <c r="GY313" s="196"/>
      <c r="GZ313" s="195">
        <v>0</v>
      </c>
      <c r="HA313" s="196"/>
      <c r="HB313" s="195">
        <v>0</v>
      </c>
      <c r="HC313" s="196"/>
      <c r="HD313" s="195">
        <v>0</v>
      </c>
      <c r="HE313" s="196"/>
      <c r="HF313" s="195">
        <v>0</v>
      </c>
      <c r="HG313" s="196"/>
      <c r="HH313" s="195">
        <v>0</v>
      </c>
      <c r="HI313" s="196"/>
      <c r="HJ313" s="195">
        <v>0</v>
      </c>
      <c r="HK313" s="196"/>
      <c r="HL313" s="195">
        <v>0</v>
      </c>
      <c r="HM313" s="196"/>
      <c r="HN313" s="195">
        <v>0</v>
      </c>
      <c r="HO313" s="196"/>
      <c r="HP313" s="195">
        <v>0</v>
      </c>
      <c r="HQ313" s="196"/>
      <c r="HR313" s="195">
        <v>0</v>
      </c>
      <c r="HS313" s="196"/>
      <c r="HT313" s="195">
        <v>0</v>
      </c>
      <c r="HU313" s="196"/>
      <c r="HV313" s="195">
        <v>0</v>
      </c>
      <c r="HW313" s="196"/>
      <c r="HX313" s="195">
        <v>0</v>
      </c>
      <c r="HY313" s="196">
        <v>0</v>
      </c>
      <c r="HZ313" s="195">
        <v>0</v>
      </c>
      <c r="IA313" s="196">
        <v>0</v>
      </c>
      <c r="IB313" s="195">
        <v>0</v>
      </c>
      <c r="IC313" s="196">
        <v>0</v>
      </c>
      <c r="ID313" s="195">
        <v>0</v>
      </c>
      <c r="IE313" s="196">
        <v>0</v>
      </c>
      <c r="IF313" s="195">
        <v>0</v>
      </c>
      <c r="IG313" s="196">
        <v>0</v>
      </c>
      <c r="IH313" s="195">
        <v>0</v>
      </c>
      <c r="II313" s="196">
        <v>0</v>
      </c>
    </row>
    <row r="314" spans="1:243" ht="15.75" customHeight="1" x14ac:dyDescent="0.2">
      <c r="A314" s="604"/>
      <c r="B314" s="598"/>
      <c r="C314" s="613"/>
      <c r="D314" s="7" t="s">
        <v>8</v>
      </c>
      <c r="E314" s="537"/>
      <c r="F314" s="203"/>
      <c r="G314" s="204" t="s">
        <v>667</v>
      </c>
      <c r="H314" s="203"/>
      <c r="I314" s="204" t="s">
        <v>667</v>
      </c>
      <c r="J314" s="203"/>
      <c r="K314" s="204" t="s">
        <v>667</v>
      </c>
      <c r="L314" s="203"/>
      <c r="M314" s="204" t="s">
        <v>667</v>
      </c>
      <c r="N314" s="203"/>
      <c r="O314" s="204" t="s">
        <v>667</v>
      </c>
      <c r="P314" s="203"/>
      <c r="Q314" s="204" t="s">
        <v>667</v>
      </c>
      <c r="R314" s="203"/>
      <c r="S314" s="204" t="s">
        <v>667</v>
      </c>
      <c r="T314" s="203"/>
      <c r="U314" s="204" t="s">
        <v>667</v>
      </c>
      <c r="V314" s="203"/>
      <c r="W314" s="204" t="s">
        <v>667</v>
      </c>
      <c r="X314" s="203"/>
      <c r="Y314" s="204" t="s">
        <v>667</v>
      </c>
      <c r="Z314" s="203"/>
      <c r="AA314" s="204" t="s">
        <v>667</v>
      </c>
      <c r="AB314" s="203"/>
      <c r="AC314" s="204" t="s">
        <v>667</v>
      </c>
      <c r="AD314" s="203"/>
      <c r="AE314" s="204" t="s">
        <v>667</v>
      </c>
      <c r="AF314" s="203"/>
      <c r="AG314" s="204" t="s">
        <v>667</v>
      </c>
      <c r="AH314" s="203"/>
      <c r="AI314" s="204" t="s">
        <v>667</v>
      </c>
      <c r="AJ314" s="203"/>
      <c r="AK314" s="204" t="s">
        <v>667</v>
      </c>
      <c r="AL314" s="203"/>
      <c r="AM314" s="204" t="s">
        <v>667</v>
      </c>
      <c r="AN314" s="203"/>
      <c r="AO314" s="204" t="s">
        <v>667</v>
      </c>
      <c r="AP314" s="203"/>
      <c r="AQ314" s="204" t="s">
        <v>667</v>
      </c>
      <c r="AR314" s="203"/>
      <c r="AS314" s="204" t="s">
        <v>667</v>
      </c>
      <c r="AT314" s="203"/>
      <c r="AU314" s="204" t="s">
        <v>667</v>
      </c>
      <c r="AV314" s="203"/>
      <c r="AW314" s="204" t="s">
        <v>667</v>
      </c>
      <c r="AX314" s="203"/>
      <c r="AY314" s="204" t="s">
        <v>667</v>
      </c>
      <c r="AZ314" s="203"/>
      <c r="BA314" s="204" t="s">
        <v>667</v>
      </c>
      <c r="BB314" s="203"/>
      <c r="BC314" s="204" t="s">
        <v>667</v>
      </c>
      <c r="BD314" s="203"/>
      <c r="BE314" s="204" t="s">
        <v>667</v>
      </c>
      <c r="BF314" s="203"/>
      <c r="BG314" s="204" t="s">
        <v>667</v>
      </c>
      <c r="BH314" s="203"/>
      <c r="BI314" s="204" t="s">
        <v>667</v>
      </c>
      <c r="BJ314" s="203"/>
      <c r="BK314" s="204" t="s">
        <v>667</v>
      </c>
      <c r="BL314" s="203"/>
      <c r="BM314" s="204" t="s">
        <v>667</v>
      </c>
      <c r="BN314" s="203"/>
      <c r="BO314" s="204" t="s">
        <v>667</v>
      </c>
      <c r="BP314" s="203"/>
      <c r="BQ314" s="204" t="s">
        <v>667</v>
      </c>
      <c r="BR314" s="203"/>
      <c r="BS314" s="204" t="s">
        <v>667</v>
      </c>
      <c r="BT314" s="203"/>
      <c r="BU314" s="204" t="s">
        <v>667</v>
      </c>
      <c r="BV314" s="203"/>
      <c r="BW314" s="204" t="s">
        <v>667</v>
      </c>
      <c r="BX314" s="203"/>
      <c r="BY314" s="204" t="s">
        <v>667</v>
      </c>
      <c r="BZ314" s="203"/>
      <c r="CA314" s="204" t="s">
        <v>667</v>
      </c>
      <c r="CB314" s="203"/>
      <c r="CC314" s="204" t="s">
        <v>667</v>
      </c>
      <c r="CD314" s="203"/>
      <c r="CE314" s="204" t="s">
        <v>667</v>
      </c>
      <c r="CF314" s="203"/>
      <c r="CG314" s="204" t="s">
        <v>667</v>
      </c>
      <c r="CH314" s="203"/>
      <c r="CI314" s="204" t="s">
        <v>667</v>
      </c>
      <c r="CJ314" s="203"/>
      <c r="CK314" s="204" t="s">
        <v>667</v>
      </c>
      <c r="CL314" s="203"/>
      <c r="CM314" s="204" t="s">
        <v>667</v>
      </c>
      <c r="CN314" s="203"/>
      <c r="CO314" s="204" t="s">
        <v>667</v>
      </c>
      <c r="CP314" s="203"/>
      <c r="CQ314" s="204" t="s">
        <v>667</v>
      </c>
      <c r="CR314" s="203"/>
      <c r="CS314" s="204" t="s">
        <v>667</v>
      </c>
      <c r="CT314" s="203"/>
      <c r="CU314" s="204" t="s">
        <v>667</v>
      </c>
      <c r="CV314" s="203"/>
      <c r="CW314" s="204" t="s">
        <v>667</v>
      </c>
      <c r="CX314" s="203"/>
      <c r="CY314" s="204" t="s">
        <v>667</v>
      </c>
      <c r="CZ314" s="203"/>
      <c r="DA314" s="204" t="s">
        <v>667</v>
      </c>
      <c r="DB314" s="203"/>
      <c r="DC314" s="204" t="s">
        <v>667</v>
      </c>
      <c r="DD314" s="203"/>
      <c r="DE314" s="204" t="s">
        <v>667</v>
      </c>
      <c r="DF314" s="203"/>
      <c r="DG314" s="204" t="s">
        <v>667</v>
      </c>
      <c r="DH314" s="203"/>
      <c r="DI314" s="204" t="s">
        <v>667</v>
      </c>
      <c r="DJ314" s="203"/>
      <c r="DK314" s="204" t="s">
        <v>667</v>
      </c>
      <c r="DL314" s="203"/>
      <c r="DM314" s="204" t="s">
        <v>667</v>
      </c>
      <c r="DN314" s="203"/>
      <c r="DO314" s="204" t="s">
        <v>667</v>
      </c>
      <c r="DP314" s="203"/>
      <c r="DQ314" s="204" t="s">
        <v>667</v>
      </c>
      <c r="DR314" s="203"/>
      <c r="DS314" s="204" t="s">
        <v>667</v>
      </c>
      <c r="DT314" s="203"/>
      <c r="DU314" s="204" t="s">
        <v>667</v>
      </c>
      <c r="DV314" s="203"/>
      <c r="DW314" s="204" t="s">
        <v>667</v>
      </c>
      <c r="DX314" s="203"/>
      <c r="DY314" s="204" t="s">
        <v>667</v>
      </c>
      <c r="DZ314" s="203"/>
      <c r="EA314" s="204" t="s">
        <v>667</v>
      </c>
      <c r="EB314" s="203"/>
      <c r="EC314" s="204" t="s">
        <v>667</v>
      </c>
      <c r="ED314" s="203"/>
      <c r="EE314" s="204" t="s">
        <v>667</v>
      </c>
      <c r="EF314" s="203"/>
      <c r="EG314" s="204" t="s">
        <v>667</v>
      </c>
      <c r="EH314" s="203"/>
      <c r="EI314" s="204" t="s">
        <v>667</v>
      </c>
      <c r="EJ314" s="203"/>
      <c r="EK314" s="204" t="s">
        <v>667</v>
      </c>
      <c r="EL314" s="203"/>
      <c r="EM314" s="204" t="s">
        <v>667</v>
      </c>
      <c r="EN314" s="203"/>
      <c r="EO314" s="204" t="s">
        <v>667</v>
      </c>
      <c r="EP314" s="203"/>
      <c r="EQ314" s="204" t="s">
        <v>667</v>
      </c>
      <c r="ER314" s="203"/>
      <c r="ES314" s="204" t="s">
        <v>667</v>
      </c>
      <c r="ET314" s="203"/>
      <c r="EU314" s="204" t="s">
        <v>667</v>
      </c>
      <c r="EV314" s="203"/>
      <c r="EW314" s="204" t="s">
        <v>667</v>
      </c>
      <c r="EX314" s="203"/>
      <c r="EY314" s="204" t="s">
        <v>667</v>
      </c>
      <c r="EZ314" s="203"/>
      <c r="FA314" s="204" t="s">
        <v>667</v>
      </c>
      <c r="FB314" s="203"/>
      <c r="FC314" s="204" t="s">
        <v>667</v>
      </c>
      <c r="FD314" s="203"/>
      <c r="FE314" s="204" t="s">
        <v>667</v>
      </c>
      <c r="FF314" s="203"/>
      <c r="FG314" s="204" t="s">
        <v>667</v>
      </c>
      <c r="FH314" s="203"/>
      <c r="FI314" s="204" t="s">
        <v>667</v>
      </c>
      <c r="FJ314" s="203"/>
      <c r="FK314" s="204" t="s">
        <v>667</v>
      </c>
      <c r="FL314" s="203"/>
      <c r="FM314" s="204" t="s">
        <v>667</v>
      </c>
      <c r="FN314" s="203"/>
      <c r="FO314" s="204" t="s">
        <v>667</v>
      </c>
      <c r="FP314" s="203"/>
      <c r="FQ314" s="204" t="s">
        <v>667</v>
      </c>
      <c r="FR314" s="203"/>
      <c r="FS314" s="204" t="s">
        <v>667</v>
      </c>
      <c r="FT314" s="203"/>
      <c r="FU314" s="204" t="s">
        <v>667</v>
      </c>
      <c r="FV314" s="203"/>
      <c r="FW314" s="204" t="s">
        <v>667</v>
      </c>
      <c r="FX314" s="203"/>
      <c r="FY314" s="204" t="s">
        <v>667</v>
      </c>
      <c r="FZ314" s="203"/>
      <c r="GA314" s="204" t="s">
        <v>667</v>
      </c>
      <c r="GB314" s="203"/>
      <c r="GC314" s="204" t="s">
        <v>667</v>
      </c>
      <c r="GD314" s="203"/>
      <c r="GE314" s="204" t="s">
        <v>667</v>
      </c>
      <c r="GF314" s="203"/>
      <c r="GG314" s="204" t="s">
        <v>667</v>
      </c>
      <c r="GH314" s="203"/>
      <c r="GI314" s="204" t="s">
        <v>667</v>
      </c>
      <c r="GJ314" s="203"/>
      <c r="GK314" s="204" t="s">
        <v>667</v>
      </c>
      <c r="GL314" s="203"/>
      <c r="GM314" s="204" t="s">
        <v>667</v>
      </c>
      <c r="GN314" s="203"/>
      <c r="GO314" s="204" t="s">
        <v>667</v>
      </c>
      <c r="GP314" s="203"/>
      <c r="GQ314" s="204" t="s">
        <v>667</v>
      </c>
      <c r="GR314" s="203"/>
      <c r="GS314" s="204" t="s">
        <v>667</v>
      </c>
      <c r="GT314" s="203"/>
      <c r="GU314" s="204" t="s">
        <v>667</v>
      </c>
      <c r="GV314" s="203"/>
      <c r="GW314" s="204" t="s">
        <v>667</v>
      </c>
      <c r="GX314" s="203"/>
      <c r="GY314" s="204" t="s">
        <v>667</v>
      </c>
      <c r="GZ314" s="203"/>
      <c r="HA314" s="204" t="s">
        <v>667</v>
      </c>
      <c r="HB314" s="203"/>
      <c r="HC314" s="204" t="s">
        <v>667</v>
      </c>
      <c r="HD314" s="203"/>
      <c r="HE314" s="204" t="s">
        <v>667</v>
      </c>
      <c r="HF314" s="203"/>
      <c r="HG314" s="204" t="s">
        <v>667</v>
      </c>
      <c r="HH314" s="203"/>
      <c r="HI314" s="204" t="s">
        <v>667</v>
      </c>
      <c r="HJ314" s="203"/>
      <c r="HK314" s="204" t="s">
        <v>667</v>
      </c>
      <c r="HL314" s="203"/>
      <c r="HM314" s="204" t="s">
        <v>667</v>
      </c>
      <c r="HN314" s="203"/>
      <c r="HO314" s="204" t="s">
        <v>667</v>
      </c>
      <c r="HP314" s="203"/>
      <c r="HQ314" s="204" t="s">
        <v>667</v>
      </c>
      <c r="HR314" s="203"/>
      <c r="HS314" s="204" t="s">
        <v>667</v>
      </c>
      <c r="HT314" s="203"/>
      <c r="HU314" s="204" t="s">
        <v>667</v>
      </c>
      <c r="HV314" s="203"/>
      <c r="HW314" s="204" t="s">
        <v>667</v>
      </c>
      <c r="HX314" s="203"/>
      <c r="HY314" s="204" t="s">
        <v>667</v>
      </c>
      <c r="HZ314" s="203"/>
      <c r="IA314" s="204" t="s">
        <v>667</v>
      </c>
      <c r="IB314" s="203"/>
      <c r="IC314" s="204" t="s">
        <v>667</v>
      </c>
      <c r="ID314" s="203"/>
      <c r="IE314" s="204" t="s">
        <v>667</v>
      </c>
      <c r="IF314" s="203"/>
      <c r="IG314" s="204" t="s">
        <v>667</v>
      </c>
      <c r="IH314" s="203"/>
      <c r="II314" s="204" t="s">
        <v>667</v>
      </c>
    </row>
    <row r="315" spans="1:243" ht="15.75" customHeight="1" x14ac:dyDescent="0.2">
      <c r="A315" s="604"/>
      <c r="B315" s="598"/>
      <c r="C315" s="613"/>
      <c r="D315" s="10">
        <v>0</v>
      </c>
      <c r="E315" s="536" t="s">
        <v>100</v>
      </c>
      <c r="F315" s="197">
        <v>0</v>
      </c>
      <c r="G315" s="198"/>
      <c r="H315" s="197">
        <v>0</v>
      </c>
      <c r="I315" s="198"/>
      <c r="J315" s="197">
        <v>0</v>
      </c>
      <c r="K315" s="198"/>
      <c r="L315" s="197">
        <v>0</v>
      </c>
      <c r="M315" s="198"/>
      <c r="N315" s="197">
        <v>0</v>
      </c>
      <c r="O315" s="198"/>
      <c r="P315" s="197">
        <v>0</v>
      </c>
      <c r="Q315" s="198"/>
      <c r="R315" s="197">
        <v>0</v>
      </c>
      <c r="S315" s="198"/>
      <c r="T315" s="197">
        <v>0</v>
      </c>
      <c r="U315" s="198"/>
      <c r="V315" s="197">
        <v>0</v>
      </c>
      <c r="W315" s="198"/>
      <c r="X315" s="197">
        <v>0</v>
      </c>
      <c r="Y315" s="198"/>
      <c r="Z315" s="197">
        <v>0</v>
      </c>
      <c r="AA315" s="198"/>
      <c r="AB315" s="197">
        <v>0</v>
      </c>
      <c r="AC315" s="198"/>
      <c r="AD315" s="197">
        <v>0</v>
      </c>
      <c r="AE315" s="198"/>
      <c r="AF315" s="197">
        <v>0</v>
      </c>
      <c r="AG315" s="198"/>
      <c r="AH315" s="197">
        <v>0</v>
      </c>
      <c r="AI315" s="198"/>
      <c r="AJ315" s="197">
        <v>0</v>
      </c>
      <c r="AK315" s="198"/>
      <c r="AL315" s="197">
        <v>0</v>
      </c>
      <c r="AM315" s="198"/>
      <c r="AN315" s="197">
        <v>0</v>
      </c>
      <c r="AO315" s="198"/>
      <c r="AP315" s="197">
        <v>0</v>
      </c>
      <c r="AQ315" s="198"/>
      <c r="AR315" s="197">
        <v>0</v>
      </c>
      <c r="AS315" s="198"/>
      <c r="AT315" s="197">
        <v>0</v>
      </c>
      <c r="AU315" s="198"/>
      <c r="AV315" s="197">
        <v>0</v>
      </c>
      <c r="AW315" s="198"/>
      <c r="AX315" s="197">
        <v>0</v>
      </c>
      <c r="AY315" s="198"/>
      <c r="AZ315" s="197">
        <v>0</v>
      </c>
      <c r="BA315" s="198"/>
      <c r="BB315" s="197">
        <v>0</v>
      </c>
      <c r="BC315" s="198"/>
      <c r="BD315" s="197">
        <v>0</v>
      </c>
      <c r="BE315" s="198"/>
      <c r="BF315" s="197">
        <v>0</v>
      </c>
      <c r="BG315" s="198"/>
      <c r="BH315" s="197">
        <v>0</v>
      </c>
      <c r="BI315" s="198"/>
      <c r="BJ315" s="197">
        <v>0</v>
      </c>
      <c r="BK315" s="198"/>
      <c r="BL315" s="197">
        <v>0</v>
      </c>
      <c r="BM315" s="198"/>
      <c r="BN315" s="197">
        <v>0</v>
      </c>
      <c r="BO315" s="198"/>
      <c r="BP315" s="197">
        <v>0</v>
      </c>
      <c r="BQ315" s="198"/>
      <c r="BR315" s="197">
        <v>0</v>
      </c>
      <c r="BS315" s="198"/>
      <c r="BT315" s="197">
        <v>0</v>
      </c>
      <c r="BU315" s="198"/>
      <c r="BV315" s="197">
        <v>0</v>
      </c>
      <c r="BW315" s="198"/>
      <c r="BX315" s="197">
        <v>0</v>
      </c>
      <c r="BY315" s="198"/>
      <c r="BZ315" s="197">
        <v>0</v>
      </c>
      <c r="CA315" s="198"/>
      <c r="CB315" s="197">
        <v>0</v>
      </c>
      <c r="CC315" s="198"/>
      <c r="CD315" s="197">
        <v>0</v>
      </c>
      <c r="CE315" s="198"/>
      <c r="CF315" s="197">
        <v>0</v>
      </c>
      <c r="CG315" s="198"/>
      <c r="CH315" s="197">
        <v>0</v>
      </c>
      <c r="CI315" s="198"/>
      <c r="CJ315" s="197">
        <v>0</v>
      </c>
      <c r="CK315" s="198"/>
      <c r="CL315" s="197">
        <v>0</v>
      </c>
      <c r="CM315" s="198"/>
      <c r="CN315" s="197">
        <v>0</v>
      </c>
      <c r="CO315" s="198"/>
      <c r="CP315" s="197">
        <v>0</v>
      </c>
      <c r="CQ315" s="198"/>
      <c r="CR315" s="197">
        <v>0</v>
      </c>
      <c r="CS315" s="198"/>
      <c r="CT315" s="197">
        <v>0</v>
      </c>
      <c r="CU315" s="198"/>
      <c r="CV315" s="197">
        <v>0</v>
      </c>
      <c r="CW315" s="198"/>
      <c r="CX315" s="197">
        <v>0</v>
      </c>
      <c r="CY315" s="198"/>
      <c r="CZ315" s="197">
        <v>0</v>
      </c>
      <c r="DA315" s="198"/>
      <c r="DB315" s="197">
        <v>0</v>
      </c>
      <c r="DC315" s="198"/>
      <c r="DD315" s="197">
        <v>0</v>
      </c>
      <c r="DE315" s="198"/>
      <c r="DF315" s="197">
        <v>0</v>
      </c>
      <c r="DG315" s="198"/>
      <c r="DH315" s="197">
        <v>0</v>
      </c>
      <c r="DI315" s="198"/>
      <c r="DJ315" s="197">
        <v>0</v>
      </c>
      <c r="DK315" s="198"/>
      <c r="DL315" s="197">
        <v>0</v>
      </c>
      <c r="DM315" s="198"/>
      <c r="DN315" s="197">
        <v>0</v>
      </c>
      <c r="DO315" s="198"/>
      <c r="DP315" s="197">
        <v>0</v>
      </c>
      <c r="DQ315" s="198"/>
      <c r="DR315" s="197">
        <v>0</v>
      </c>
      <c r="DS315" s="198"/>
      <c r="DT315" s="197">
        <v>0</v>
      </c>
      <c r="DU315" s="198"/>
      <c r="DV315" s="197">
        <v>0</v>
      </c>
      <c r="DW315" s="198"/>
      <c r="DX315" s="197">
        <v>0</v>
      </c>
      <c r="DY315" s="198"/>
      <c r="DZ315" s="197">
        <v>0</v>
      </c>
      <c r="EA315" s="198"/>
      <c r="EB315" s="197">
        <v>0</v>
      </c>
      <c r="EC315" s="198"/>
      <c r="ED315" s="197">
        <v>0</v>
      </c>
      <c r="EE315" s="198"/>
      <c r="EF315" s="197">
        <v>0</v>
      </c>
      <c r="EG315" s="198"/>
      <c r="EH315" s="197">
        <v>0</v>
      </c>
      <c r="EI315" s="198"/>
      <c r="EJ315" s="197">
        <v>0</v>
      </c>
      <c r="EK315" s="198"/>
      <c r="EL315" s="197">
        <v>0</v>
      </c>
      <c r="EM315" s="198"/>
      <c r="EN315" s="197">
        <v>0</v>
      </c>
      <c r="EO315" s="198"/>
      <c r="EP315" s="197">
        <v>0</v>
      </c>
      <c r="EQ315" s="198"/>
      <c r="ER315" s="197">
        <v>0</v>
      </c>
      <c r="ES315" s="198"/>
      <c r="ET315" s="197">
        <v>0</v>
      </c>
      <c r="EU315" s="198"/>
      <c r="EV315" s="197">
        <v>0</v>
      </c>
      <c r="EW315" s="198"/>
      <c r="EX315" s="197">
        <v>0</v>
      </c>
      <c r="EY315" s="198"/>
      <c r="EZ315" s="197">
        <v>0</v>
      </c>
      <c r="FA315" s="198"/>
      <c r="FB315" s="197">
        <v>0</v>
      </c>
      <c r="FC315" s="198"/>
      <c r="FD315" s="197">
        <v>0</v>
      </c>
      <c r="FE315" s="198"/>
      <c r="FF315" s="197">
        <v>0</v>
      </c>
      <c r="FG315" s="198"/>
      <c r="FH315" s="197">
        <v>0</v>
      </c>
      <c r="FI315" s="198"/>
      <c r="FJ315" s="197">
        <v>0</v>
      </c>
      <c r="FK315" s="198"/>
      <c r="FL315" s="197">
        <v>0</v>
      </c>
      <c r="FM315" s="198"/>
      <c r="FN315" s="197">
        <v>0</v>
      </c>
      <c r="FO315" s="198"/>
      <c r="FP315" s="197">
        <v>0</v>
      </c>
      <c r="FQ315" s="198"/>
      <c r="FR315" s="197">
        <v>0</v>
      </c>
      <c r="FS315" s="198"/>
      <c r="FT315" s="197">
        <v>0</v>
      </c>
      <c r="FU315" s="198"/>
      <c r="FV315" s="197">
        <v>0</v>
      </c>
      <c r="FW315" s="198"/>
      <c r="FX315" s="197">
        <v>0</v>
      </c>
      <c r="FY315" s="198"/>
      <c r="FZ315" s="197">
        <v>0</v>
      </c>
      <c r="GA315" s="198"/>
      <c r="GB315" s="197">
        <v>0</v>
      </c>
      <c r="GC315" s="198"/>
      <c r="GD315" s="197">
        <v>0</v>
      </c>
      <c r="GE315" s="198"/>
      <c r="GF315" s="197">
        <v>0</v>
      </c>
      <c r="GG315" s="198"/>
      <c r="GH315" s="197">
        <v>0</v>
      </c>
      <c r="GI315" s="198"/>
      <c r="GJ315" s="197">
        <v>0</v>
      </c>
      <c r="GK315" s="198"/>
      <c r="GL315" s="197">
        <v>0</v>
      </c>
      <c r="GM315" s="198"/>
      <c r="GN315" s="197">
        <v>0</v>
      </c>
      <c r="GO315" s="198"/>
      <c r="GP315" s="197">
        <v>0</v>
      </c>
      <c r="GQ315" s="198"/>
      <c r="GR315" s="197">
        <v>0</v>
      </c>
      <c r="GS315" s="198"/>
      <c r="GT315" s="197">
        <v>0</v>
      </c>
      <c r="GU315" s="198"/>
      <c r="GV315" s="197">
        <v>0</v>
      </c>
      <c r="GW315" s="198"/>
      <c r="GX315" s="197">
        <v>0</v>
      </c>
      <c r="GY315" s="198"/>
      <c r="GZ315" s="197">
        <v>0</v>
      </c>
      <c r="HA315" s="198"/>
      <c r="HB315" s="197">
        <v>0</v>
      </c>
      <c r="HC315" s="198"/>
      <c r="HD315" s="197">
        <v>0</v>
      </c>
      <c r="HE315" s="198"/>
      <c r="HF315" s="197">
        <v>0</v>
      </c>
      <c r="HG315" s="198"/>
      <c r="HH315" s="197">
        <v>0</v>
      </c>
      <c r="HI315" s="198"/>
      <c r="HJ315" s="197">
        <v>0</v>
      </c>
      <c r="HK315" s="198"/>
      <c r="HL315" s="197">
        <v>0</v>
      </c>
      <c r="HM315" s="198"/>
      <c r="HN315" s="197">
        <v>0</v>
      </c>
      <c r="HO315" s="198"/>
      <c r="HP315" s="197">
        <v>0</v>
      </c>
      <c r="HQ315" s="198"/>
      <c r="HR315" s="197">
        <v>0</v>
      </c>
      <c r="HS315" s="198"/>
      <c r="HT315" s="197">
        <v>0</v>
      </c>
      <c r="HU315" s="198"/>
      <c r="HV315" s="197">
        <v>0</v>
      </c>
      <c r="HW315" s="198"/>
      <c r="HX315" s="197">
        <v>0</v>
      </c>
      <c r="HY315" s="198">
        <v>0</v>
      </c>
      <c r="HZ315" s="197">
        <v>0</v>
      </c>
      <c r="IA315" s="198">
        <v>0</v>
      </c>
      <c r="IB315" s="197">
        <v>0</v>
      </c>
      <c r="IC315" s="198">
        <v>0</v>
      </c>
      <c r="ID315" s="197">
        <v>0</v>
      </c>
      <c r="IE315" s="198">
        <v>0</v>
      </c>
      <c r="IF315" s="197">
        <v>0</v>
      </c>
      <c r="IG315" s="198">
        <v>0</v>
      </c>
      <c r="IH315" s="197">
        <v>0</v>
      </c>
      <c r="II315" s="198">
        <v>0</v>
      </c>
    </row>
    <row r="316" spans="1:243" ht="15.75" customHeight="1" x14ac:dyDescent="0.2">
      <c r="A316" s="604"/>
      <c r="B316" s="598"/>
      <c r="C316" s="613"/>
      <c r="D316" s="8">
        <v>0</v>
      </c>
      <c r="E316" s="537"/>
      <c r="F316" s="201"/>
      <c r="G316" s="202" t="s">
        <v>667</v>
      </c>
      <c r="H316" s="201"/>
      <c r="I316" s="202" t="s">
        <v>667</v>
      </c>
      <c r="J316" s="201"/>
      <c r="K316" s="202" t="s">
        <v>667</v>
      </c>
      <c r="L316" s="201"/>
      <c r="M316" s="202" t="s">
        <v>667</v>
      </c>
      <c r="N316" s="201"/>
      <c r="O316" s="202" t="s">
        <v>667</v>
      </c>
      <c r="P316" s="201"/>
      <c r="Q316" s="202" t="s">
        <v>667</v>
      </c>
      <c r="R316" s="201"/>
      <c r="S316" s="202" t="s">
        <v>667</v>
      </c>
      <c r="T316" s="201"/>
      <c r="U316" s="202" t="s">
        <v>667</v>
      </c>
      <c r="V316" s="201"/>
      <c r="W316" s="202" t="s">
        <v>667</v>
      </c>
      <c r="X316" s="201"/>
      <c r="Y316" s="202" t="s">
        <v>667</v>
      </c>
      <c r="Z316" s="201"/>
      <c r="AA316" s="202" t="s">
        <v>667</v>
      </c>
      <c r="AB316" s="201"/>
      <c r="AC316" s="202" t="s">
        <v>667</v>
      </c>
      <c r="AD316" s="201"/>
      <c r="AE316" s="202" t="s">
        <v>667</v>
      </c>
      <c r="AF316" s="201"/>
      <c r="AG316" s="202" t="s">
        <v>667</v>
      </c>
      <c r="AH316" s="201"/>
      <c r="AI316" s="202" t="s">
        <v>667</v>
      </c>
      <c r="AJ316" s="201"/>
      <c r="AK316" s="202" t="s">
        <v>667</v>
      </c>
      <c r="AL316" s="201"/>
      <c r="AM316" s="202" t="s">
        <v>667</v>
      </c>
      <c r="AN316" s="201"/>
      <c r="AO316" s="202" t="s">
        <v>667</v>
      </c>
      <c r="AP316" s="201"/>
      <c r="AQ316" s="202" t="s">
        <v>667</v>
      </c>
      <c r="AR316" s="201"/>
      <c r="AS316" s="202" t="s">
        <v>667</v>
      </c>
      <c r="AT316" s="201"/>
      <c r="AU316" s="202" t="s">
        <v>667</v>
      </c>
      <c r="AV316" s="201"/>
      <c r="AW316" s="202" t="s">
        <v>667</v>
      </c>
      <c r="AX316" s="201"/>
      <c r="AY316" s="202" t="s">
        <v>667</v>
      </c>
      <c r="AZ316" s="201"/>
      <c r="BA316" s="202" t="s">
        <v>667</v>
      </c>
      <c r="BB316" s="201"/>
      <c r="BC316" s="202" t="s">
        <v>667</v>
      </c>
      <c r="BD316" s="201"/>
      <c r="BE316" s="202" t="s">
        <v>667</v>
      </c>
      <c r="BF316" s="201"/>
      <c r="BG316" s="202" t="s">
        <v>667</v>
      </c>
      <c r="BH316" s="201"/>
      <c r="BI316" s="202" t="s">
        <v>667</v>
      </c>
      <c r="BJ316" s="201"/>
      <c r="BK316" s="202" t="s">
        <v>667</v>
      </c>
      <c r="BL316" s="201"/>
      <c r="BM316" s="202" t="s">
        <v>667</v>
      </c>
      <c r="BN316" s="201"/>
      <c r="BO316" s="202" t="s">
        <v>667</v>
      </c>
      <c r="BP316" s="201"/>
      <c r="BQ316" s="202" t="s">
        <v>667</v>
      </c>
      <c r="BR316" s="201"/>
      <c r="BS316" s="202" t="s">
        <v>667</v>
      </c>
      <c r="BT316" s="201"/>
      <c r="BU316" s="202" t="s">
        <v>667</v>
      </c>
      <c r="BV316" s="201"/>
      <c r="BW316" s="202" t="s">
        <v>667</v>
      </c>
      <c r="BX316" s="201"/>
      <c r="BY316" s="202" t="s">
        <v>667</v>
      </c>
      <c r="BZ316" s="201"/>
      <c r="CA316" s="202" t="s">
        <v>667</v>
      </c>
      <c r="CB316" s="201"/>
      <c r="CC316" s="202" t="s">
        <v>667</v>
      </c>
      <c r="CD316" s="201"/>
      <c r="CE316" s="202" t="s">
        <v>667</v>
      </c>
      <c r="CF316" s="201"/>
      <c r="CG316" s="202" t="s">
        <v>667</v>
      </c>
      <c r="CH316" s="201"/>
      <c r="CI316" s="202" t="s">
        <v>667</v>
      </c>
      <c r="CJ316" s="201"/>
      <c r="CK316" s="202" t="s">
        <v>667</v>
      </c>
      <c r="CL316" s="201"/>
      <c r="CM316" s="202" t="s">
        <v>667</v>
      </c>
      <c r="CN316" s="201"/>
      <c r="CO316" s="202" t="s">
        <v>667</v>
      </c>
      <c r="CP316" s="201"/>
      <c r="CQ316" s="202" t="s">
        <v>667</v>
      </c>
      <c r="CR316" s="201"/>
      <c r="CS316" s="202" t="s">
        <v>667</v>
      </c>
      <c r="CT316" s="201"/>
      <c r="CU316" s="202" t="s">
        <v>667</v>
      </c>
      <c r="CV316" s="201"/>
      <c r="CW316" s="202" t="s">
        <v>667</v>
      </c>
      <c r="CX316" s="201"/>
      <c r="CY316" s="202" t="s">
        <v>667</v>
      </c>
      <c r="CZ316" s="201"/>
      <c r="DA316" s="202" t="s">
        <v>667</v>
      </c>
      <c r="DB316" s="201"/>
      <c r="DC316" s="202" t="s">
        <v>667</v>
      </c>
      <c r="DD316" s="201"/>
      <c r="DE316" s="202" t="s">
        <v>667</v>
      </c>
      <c r="DF316" s="201"/>
      <c r="DG316" s="202" t="s">
        <v>667</v>
      </c>
      <c r="DH316" s="201"/>
      <c r="DI316" s="202" t="s">
        <v>667</v>
      </c>
      <c r="DJ316" s="201"/>
      <c r="DK316" s="202" t="s">
        <v>667</v>
      </c>
      <c r="DL316" s="201"/>
      <c r="DM316" s="202" t="s">
        <v>667</v>
      </c>
      <c r="DN316" s="201"/>
      <c r="DO316" s="202" t="s">
        <v>667</v>
      </c>
      <c r="DP316" s="201"/>
      <c r="DQ316" s="202" t="s">
        <v>667</v>
      </c>
      <c r="DR316" s="201"/>
      <c r="DS316" s="202" t="s">
        <v>667</v>
      </c>
      <c r="DT316" s="201"/>
      <c r="DU316" s="202" t="s">
        <v>667</v>
      </c>
      <c r="DV316" s="201"/>
      <c r="DW316" s="202" t="s">
        <v>667</v>
      </c>
      <c r="DX316" s="201"/>
      <c r="DY316" s="202" t="s">
        <v>667</v>
      </c>
      <c r="DZ316" s="201"/>
      <c r="EA316" s="202" t="s">
        <v>667</v>
      </c>
      <c r="EB316" s="201"/>
      <c r="EC316" s="202" t="s">
        <v>667</v>
      </c>
      <c r="ED316" s="201"/>
      <c r="EE316" s="202" t="s">
        <v>667</v>
      </c>
      <c r="EF316" s="201"/>
      <c r="EG316" s="202" t="s">
        <v>667</v>
      </c>
      <c r="EH316" s="201"/>
      <c r="EI316" s="202" t="s">
        <v>667</v>
      </c>
      <c r="EJ316" s="201"/>
      <c r="EK316" s="202" t="s">
        <v>667</v>
      </c>
      <c r="EL316" s="201"/>
      <c r="EM316" s="202" t="s">
        <v>667</v>
      </c>
      <c r="EN316" s="201"/>
      <c r="EO316" s="202" t="s">
        <v>667</v>
      </c>
      <c r="EP316" s="201"/>
      <c r="EQ316" s="202" t="s">
        <v>667</v>
      </c>
      <c r="ER316" s="201"/>
      <c r="ES316" s="202" t="s">
        <v>667</v>
      </c>
      <c r="ET316" s="201"/>
      <c r="EU316" s="202" t="s">
        <v>667</v>
      </c>
      <c r="EV316" s="201"/>
      <c r="EW316" s="202" t="s">
        <v>667</v>
      </c>
      <c r="EX316" s="201"/>
      <c r="EY316" s="202" t="s">
        <v>667</v>
      </c>
      <c r="EZ316" s="201"/>
      <c r="FA316" s="202" t="s">
        <v>667</v>
      </c>
      <c r="FB316" s="201"/>
      <c r="FC316" s="202" t="s">
        <v>667</v>
      </c>
      <c r="FD316" s="201"/>
      <c r="FE316" s="202" t="s">
        <v>667</v>
      </c>
      <c r="FF316" s="201"/>
      <c r="FG316" s="202" t="s">
        <v>667</v>
      </c>
      <c r="FH316" s="201"/>
      <c r="FI316" s="202" t="s">
        <v>667</v>
      </c>
      <c r="FJ316" s="201"/>
      <c r="FK316" s="202" t="s">
        <v>667</v>
      </c>
      <c r="FL316" s="201"/>
      <c r="FM316" s="202" t="s">
        <v>667</v>
      </c>
      <c r="FN316" s="201"/>
      <c r="FO316" s="202" t="s">
        <v>667</v>
      </c>
      <c r="FP316" s="201"/>
      <c r="FQ316" s="202" t="s">
        <v>667</v>
      </c>
      <c r="FR316" s="201"/>
      <c r="FS316" s="202" t="s">
        <v>667</v>
      </c>
      <c r="FT316" s="201"/>
      <c r="FU316" s="202" t="s">
        <v>667</v>
      </c>
      <c r="FV316" s="201"/>
      <c r="FW316" s="202" t="s">
        <v>667</v>
      </c>
      <c r="FX316" s="201"/>
      <c r="FY316" s="202" t="s">
        <v>667</v>
      </c>
      <c r="FZ316" s="201"/>
      <c r="GA316" s="202" t="s">
        <v>667</v>
      </c>
      <c r="GB316" s="201"/>
      <c r="GC316" s="202" t="s">
        <v>667</v>
      </c>
      <c r="GD316" s="201"/>
      <c r="GE316" s="202" t="s">
        <v>667</v>
      </c>
      <c r="GF316" s="201"/>
      <c r="GG316" s="202" t="s">
        <v>667</v>
      </c>
      <c r="GH316" s="201"/>
      <c r="GI316" s="202" t="s">
        <v>667</v>
      </c>
      <c r="GJ316" s="201"/>
      <c r="GK316" s="202" t="s">
        <v>667</v>
      </c>
      <c r="GL316" s="201"/>
      <c r="GM316" s="202" t="s">
        <v>667</v>
      </c>
      <c r="GN316" s="201"/>
      <c r="GO316" s="202" t="s">
        <v>667</v>
      </c>
      <c r="GP316" s="201"/>
      <c r="GQ316" s="202" t="s">
        <v>667</v>
      </c>
      <c r="GR316" s="201"/>
      <c r="GS316" s="202" t="s">
        <v>667</v>
      </c>
      <c r="GT316" s="201"/>
      <c r="GU316" s="202" t="s">
        <v>667</v>
      </c>
      <c r="GV316" s="201"/>
      <c r="GW316" s="202" t="s">
        <v>667</v>
      </c>
      <c r="GX316" s="201"/>
      <c r="GY316" s="202" t="s">
        <v>667</v>
      </c>
      <c r="GZ316" s="201"/>
      <c r="HA316" s="202" t="s">
        <v>667</v>
      </c>
      <c r="HB316" s="201"/>
      <c r="HC316" s="202" t="s">
        <v>667</v>
      </c>
      <c r="HD316" s="201"/>
      <c r="HE316" s="202" t="s">
        <v>667</v>
      </c>
      <c r="HF316" s="201"/>
      <c r="HG316" s="202" t="s">
        <v>667</v>
      </c>
      <c r="HH316" s="201"/>
      <c r="HI316" s="202" t="s">
        <v>667</v>
      </c>
      <c r="HJ316" s="201"/>
      <c r="HK316" s="202" t="s">
        <v>667</v>
      </c>
      <c r="HL316" s="201"/>
      <c r="HM316" s="202" t="s">
        <v>667</v>
      </c>
      <c r="HN316" s="201"/>
      <c r="HO316" s="202" t="s">
        <v>667</v>
      </c>
      <c r="HP316" s="201"/>
      <c r="HQ316" s="202" t="s">
        <v>667</v>
      </c>
      <c r="HR316" s="201"/>
      <c r="HS316" s="202" t="s">
        <v>667</v>
      </c>
      <c r="HT316" s="201"/>
      <c r="HU316" s="202" t="s">
        <v>667</v>
      </c>
      <c r="HV316" s="201"/>
      <c r="HW316" s="202" t="s">
        <v>667</v>
      </c>
      <c r="HX316" s="201"/>
      <c r="HY316" s="202" t="s">
        <v>667</v>
      </c>
      <c r="HZ316" s="201"/>
      <c r="IA316" s="202" t="s">
        <v>667</v>
      </c>
      <c r="IB316" s="201"/>
      <c r="IC316" s="202" t="s">
        <v>667</v>
      </c>
      <c r="ID316" s="201"/>
      <c r="IE316" s="202" t="s">
        <v>667</v>
      </c>
      <c r="IF316" s="201"/>
      <c r="IG316" s="202" t="s">
        <v>667</v>
      </c>
      <c r="IH316" s="201"/>
      <c r="II316" s="202" t="s">
        <v>667</v>
      </c>
    </row>
    <row r="317" spans="1:243" ht="15.75" customHeight="1" x14ac:dyDescent="0.2">
      <c r="A317" s="604"/>
      <c r="B317" s="598"/>
      <c r="C317" s="613"/>
      <c r="D317" s="9">
        <v>0</v>
      </c>
      <c r="E317" s="538" t="s">
        <v>101</v>
      </c>
      <c r="F317" s="195">
        <v>0</v>
      </c>
      <c r="G317" s="196"/>
      <c r="H317" s="195">
        <v>0</v>
      </c>
      <c r="I317" s="196"/>
      <c r="J317" s="195">
        <v>0</v>
      </c>
      <c r="K317" s="196"/>
      <c r="L317" s="195">
        <v>0</v>
      </c>
      <c r="M317" s="196"/>
      <c r="N317" s="195">
        <v>0</v>
      </c>
      <c r="O317" s="196"/>
      <c r="P317" s="195">
        <v>0</v>
      </c>
      <c r="Q317" s="196"/>
      <c r="R317" s="195">
        <v>0</v>
      </c>
      <c r="S317" s="196"/>
      <c r="T317" s="195">
        <v>0</v>
      </c>
      <c r="U317" s="196"/>
      <c r="V317" s="195">
        <v>0</v>
      </c>
      <c r="W317" s="196"/>
      <c r="X317" s="195">
        <v>0</v>
      </c>
      <c r="Y317" s="196"/>
      <c r="Z317" s="195">
        <v>0</v>
      </c>
      <c r="AA317" s="196"/>
      <c r="AB317" s="195">
        <v>0</v>
      </c>
      <c r="AC317" s="196"/>
      <c r="AD317" s="195">
        <v>0</v>
      </c>
      <c r="AE317" s="196"/>
      <c r="AF317" s="195">
        <v>0</v>
      </c>
      <c r="AG317" s="196"/>
      <c r="AH317" s="195">
        <v>0</v>
      </c>
      <c r="AI317" s="196"/>
      <c r="AJ317" s="195">
        <v>0</v>
      </c>
      <c r="AK317" s="196"/>
      <c r="AL317" s="195">
        <v>0</v>
      </c>
      <c r="AM317" s="196"/>
      <c r="AN317" s="195">
        <v>0</v>
      </c>
      <c r="AO317" s="196"/>
      <c r="AP317" s="195">
        <v>0</v>
      </c>
      <c r="AQ317" s="196"/>
      <c r="AR317" s="195">
        <v>0</v>
      </c>
      <c r="AS317" s="196"/>
      <c r="AT317" s="195">
        <v>0</v>
      </c>
      <c r="AU317" s="196"/>
      <c r="AV317" s="195">
        <v>0</v>
      </c>
      <c r="AW317" s="196"/>
      <c r="AX317" s="195">
        <v>0</v>
      </c>
      <c r="AY317" s="196"/>
      <c r="AZ317" s="195">
        <v>0</v>
      </c>
      <c r="BA317" s="196"/>
      <c r="BB317" s="195">
        <v>0</v>
      </c>
      <c r="BC317" s="196"/>
      <c r="BD317" s="195">
        <v>0</v>
      </c>
      <c r="BE317" s="196"/>
      <c r="BF317" s="195">
        <v>0</v>
      </c>
      <c r="BG317" s="196"/>
      <c r="BH317" s="195">
        <v>0</v>
      </c>
      <c r="BI317" s="196"/>
      <c r="BJ317" s="195">
        <v>0</v>
      </c>
      <c r="BK317" s="196"/>
      <c r="BL317" s="195">
        <v>0</v>
      </c>
      <c r="BM317" s="196"/>
      <c r="BN317" s="195">
        <v>0</v>
      </c>
      <c r="BO317" s="196"/>
      <c r="BP317" s="195">
        <v>0</v>
      </c>
      <c r="BQ317" s="196"/>
      <c r="BR317" s="195">
        <v>0</v>
      </c>
      <c r="BS317" s="196"/>
      <c r="BT317" s="195">
        <v>0</v>
      </c>
      <c r="BU317" s="196"/>
      <c r="BV317" s="195">
        <v>0</v>
      </c>
      <c r="BW317" s="196"/>
      <c r="BX317" s="195">
        <v>0</v>
      </c>
      <c r="BY317" s="196"/>
      <c r="BZ317" s="195">
        <v>0</v>
      </c>
      <c r="CA317" s="196"/>
      <c r="CB317" s="195">
        <v>0</v>
      </c>
      <c r="CC317" s="196"/>
      <c r="CD317" s="195">
        <v>0</v>
      </c>
      <c r="CE317" s="196"/>
      <c r="CF317" s="195">
        <v>0</v>
      </c>
      <c r="CG317" s="196"/>
      <c r="CH317" s="195">
        <v>0</v>
      </c>
      <c r="CI317" s="196"/>
      <c r="CJ317" s="195">
        <v>0</v>
      </c>
      <c r="CK317" s="196"/>
      <c r="CL317" s="195">
        <v>0</v>
      </c>
      <c r="CM317" s="196"/>
      <c r="CN317" s="195">
        <v>0</v>
      </c>
      <c r="CO317" s="196"/>
      <c r="CP317" s="195">
        <v>0</v>
      </c>
      <c r="CQ317" s="196"/>
      <c r="CR317" s="195">
        <v>0</v>
      </c>
      <c r="CS317" s="196"/>
      <c r="CT317" s="195">
        <v>0</v>
      </c>
      <c r="CU317" s="196"/>
      <c r="CV317" s="195">
        <v>0</v>
      </c>
      <c r="CW317" s="196"/>
      <c r="CX317" s="195">
        <v>0</v>
      </c>
      <c r="CY317" s="196"/>
      <c r="CZ317" s="195">
        <v>0</v>
      </c>
      <c r="DA317" s="196"/>
      <c r="DB317" s="195">
        <v>0</v>
      </c>
      <c r="DC317" s="196"/>
      <c r="DD317" s="195">
        <v>0</v>
      </c>
      <c r="DE317" s="196"/>
      <c r="DF317" s="195">
        <v>0</v>
      </c>
      <c r="DG317" s="196"/>
      <c r="DH317" s="195">
        <v>0</v>
      </c>
      <c r="DI317" s="196"/>
      <c r="DJ317" s="195">
        <v>0</v>
      </c>
      <c r="DK317" s="196"/>
      <c r="DL317" s="195">
        <v>0</v>
      </c>
      <c r="DM317" s="196"/>
      <c r="DN317" s="195">
        <v>0</v>
      </c>
      <c r="DO317" s="196"/>
      <c r="DP317" s="195">
        <v>0</v>
      </c>
      <c r="DQ317" s="196"/>
      <c r="DR317" s="195">
        <v>0</v>
      </c>
      <c r="DS317" s="196"/>
      <c r="DT317" s="195">
        <v>0</v>
      </c>
      <c r="DU317" s="196"/>
      <c r="DV317" s="195">
        <v>0</v>
      </c>
      <c r="DW317" s="196"/>
      <c r="DX317" s="195">
        <v>0</v>
      </c>
      <c r="DY317" s="196"/>
      <c r="DZ317" s="195">
        <v>0</v>
      </c>
      <c r="EA317" s="196"/>
      <c r="EB317" s="195">
        <v>0</v>
      </c>
      <c r="EC317" s="196"/>
      <c r="ED317" s="195">
        <v>0</v>
      </c>
      <c r="EE317" s="196"/>
      <c r="EF317" s="195">
        <v>0</v>
      </c>
      <c r="EG317" s="196"/>
      <c r="EH317" s="195">
        <v>0</v>
      </c>
      <c r="EI317" s="196"/>
      <c r="EJ317" s="195">
        <v>0</v>
      </c>
      <c r="EK317" s="196"/>
      <c r="EL317" s="195">
        <v>0</v>
      </c>
      <c r="EM317" s="196"/>
      <c r="EN317" s="195">
        <v>0</v>
      </c>
      <c r="EO317" s="196"/>
      <c r="EP317" s="195">
        <v>0</v>
      </c>
      <c r="EQ317" s="196"/>
      <c r="ER317" s="195">
        <v>0</v>
      </c>
      <c r="ES317" s="196"/>
      <c r="ET317" s="195">
        <v>0</v>
      </c>
      <c r="EU317" s="196"/>
      <c r="EV317" s="195">
        <v>0</v>
      </c>
      <c r="EW317" s="196"/>
      <c r="EX317" s="195">
        <v>0</v>
      </c>
      <c r="EY317" s="196"/>
      <c r="EZ317" s="195">
        <v>0</v>
      </c>
      <c r="FA317" s="196"/>
      <c r="FB317" s="195">
        <v>0</v>
      </c>
      <c r="FC317" s="196"/>
      <c r="FD317" s="195">
        <v>0</v>
      </c>
      <c r="FE317" s="196"/>
      <c r="FF317" s="195">
        <v>0</v>
      </c>
      <c r="FG317" s="196"/>
      <c r="FH317" s="195">
        <v>0</v>
      </c>
      <c r="FI317" s="196"/>
      <c r="FJ317" s="195">
        <v>0</v>
      </c>
      <c r="FK317" s="196"/>
      <c r="FL317" s="195">
        <v>0</v>
      </c>
      <c r="FM317" s="196"/>
      <c r="FN317" s="195">
        <v>0</v>
      </c>
      <c r="FO317" s="196"/>
      <c r="FP317" s="195">
        <v>0</v>
      </c>
      <c r="FQ317" s="196"/>
      <c r="FR317" s="195">
        <v>0</v>
      </c>
      <c r="FS317" s="196"/>
      <c r="FT317" s="195">
        <v>0</v>
      </c>
      <c r="FU317" s="196"/>
      <c r="FV317" s="195">
        <v>0</v>
      </c>
      <c r="FW317" s="196"/>
      <c r="FX317" s="195">
        <v>0</v>
      </c>
      <c r="FY317" s="196"/>
      <c r="FZ317" s="195">
        <v>0</v>
      </c>
      <c r="GA317" s="196"/>
      <c r="GB317" s="195">
        <v>0</v>
      </c>
      <c r="GC317" s="196"/>
      <c r="GD317" s="195">
        <v>0</v>
      </c>
      <c r="GE317" s="196"/>
      <c r="GF317" s="195">
        <v>0</v>
      </c>
      <c r="GG317" s="196"/>
      <c r="GH317" s="195">
        <v>0</v>
      </c>
      <c r="GI317" s="196"/>
      <c r="GJ317" s="195">
        <v>0</v>
      </c>
      <c r="GK317" s="196"/>
      <c r="GL317" s="195">
        <v>0</v>
      </c>
      <c r="GM317" s="196"/>
      <c r="GN317" s="195">
        <v>0</v>
      </c>
      <c r="GO317" s="196"/>
      <c r="GP317" s="195">
        <v>0</v>
      </c>
      <c r="GQ317" s="196"/>
      <c r="GR317" s="195">
        <v>0</v>
      </c>
      <c r="GS317" s="196"/>
      <c r="GT317" s="195">
        <v>0</v>
      </c>
      <c r="GU317" s="196"/>
      <c r="GV317" s="195">
        <v>0</v>
      </c>
      <c r="GW317" s="196"/>
      <c r="GX317" s="195">
        <v>0</v>
      </c>
      <c r="GY317" s="196"/>
      <c r="GZ317" s="195">
        <v>0</v>
      </c>
      <c r="HA317" s="196"/>
      <c r="HB317" s="195">
        <v>0</v>
      </c>
      <c r="HC317" s="196"/>
      <c r="HD317" s="195">
        <v>0</v>
      </c>
      <c r="HE317" s="196"/>
      <c r="HF317" s="195">
        <v>0</v>
      </c>
      <c r="HG317" s="196"/>
      <c r="HH317" s="195">
        <v>0</v>
      </c>
      <c r="HI317" s="196"/>
      <c r="HJ317" s="195">
        <v>0</v>
      </c>
      <c r="HK317" s="196"/>
      <c r="HL317" s="195">
        <v>0</v>
      </c>
      <c r="HM317" s="196"/>
      <c r="HN317" s="195">
        <v>0</v>
      </c>
      <c r="HO317" s="196"/>
      <c r="HP317" s="195">
        <v>0</v>
      </c>
      <c r="HQ317" s="196"/>
      <c r="HR317" s="195">
        <v>0</v>
      </c>
      <c r="HS317" s="196"/>
      <c r="HT317" s="195">
        <v>0</v>
      </c>
      <c r="HU317" s="196"/>
      <c r="HV317" s="195">
        <v>0</v>
      </c>
      <c r="HW317" s="196"/>
      <c r="HX317" s="195">
        <v>0</v>
      </c>
      <c r="HY317" s="196">
        <v>0</v>
      </c>
      <c r="HZ317" s="195">
        <v>0</v>
      </c>
      <c r="IA317" s="196">
        <v>0</v>
      </c>
      <c r="IB317" s="195">
        <v>0</v>
      </c>
      <c r="IC317" s="196">
        <v>0</v>
      </c>
      <c r="ID317" s="195">
        <v>0</v>
      </c>
      <c r="IE317" s="196">
        <v>0</v>
      </c>
      <c r="IF317" s="195">
        <v>0</v>
      </c>
      <c r="IG317" s="196">
        <v>0</v>
      </c>
      <c r="IH317" s="195">
        <v>0</v>
      </c>
      <c r="II317" s="196">
        <v>0</v>
      </c>
    </row>
    <row r="318" spans="1:243" ht="15.75" customHeight="1" x14ac:dyDescent="0.2">
      <c r="A318" s="604"/>
      <c r="B318" s="611"/>
      <c r="C318" s="614"/>
      <c r="D318" s="8" t="s">
        <v>9</v>
      </c>
      <c r="E318" s="537"/>
      <c r="F318" s="201"/>
      <c r="G318" s="202" t="s">
        <v>667</v>
      </c>
      <c r="H318" s="201"/>
      <c r="I318" s="202" t="s">
        <v>667</v>
      </c>
      <c r="J318" s="201"/>
      <c r="K318" s="202" t="s">
        <v>667</v>
      </c>
      <c r="L318" s="201"/>
      <c r="M318" s="202" t="s">
        <v>667</v>
      </c>
      <c r="N318" s="201"/>
      <c r="O318" s="202" t="s">
        <v>667</v>
      </c>
      <c r="P318" s="201"/>
      <c r="Q318" s="202" t="s">
        <v>667</v>
      </c>
      <c r="R318" s="201"/>
      <c r="S318" s="202" t="s">
        <v>667</v>
      </c>
      <c r="T318" s="201"/>
      <c r="U318" s="202" t="s">
        <v>667</v>
      </c>
      <c r="V318" s="201"/>
      <c r="W318" s="202" t="s">
        <v>667</v>
      </c>
      <c r="X318" s="201"/>
      <c r="Y318" s="202" t="s">
        <v>667</v>
      </c>
      <c r="Z318" s="201"/>
      <c r="AA318" s="202" t="s">
        <v>667</v>
      </c>
      <c r="AB318" s="201"/>
      <c r="AC318" s="202" t="s">
        <v>667</v>
      </c>
      <c r="AD318" s="201"/>
      <c r="AE318" s="202" t="s">
        <v>667</v>
      </c>
      <c r="AF318" s="201"/>
      <c r="AG318" s="202" t="s">
        <v>667</v>
      </c>
      <c r="AH318" s="201"/>
      <c r="AI318" s="202" t="s">
        <v>667</v>
      </c>
      <c r="AJ318" s="201"/>
      <c r="AK318" s="202" t="s">
        <v>667</v>
      </c>
      <c r="AL318" s="201"/>
      <c r="AM318" s="202" t="s">
        <v>667</v>
      </c>
      <c r="AN318" s="201"/>
      <c r="AO318" s="202" t="s">
        <v>667</v>
      </c>
      <c r="AP318" s="201"/>
      <c r="AQ318" s="202" t="s">
        <v>667</v>
      </c>
      <c r="AR318" s="201"/>
      <c r="AS318" s="202" t="s">
        <v>667</v>
      </c>
      <c r="AT318" s="201"/>
      <c r="AU318" s="202" t="s">
        <v>667</v>
      </c>
      <c r="AV318" s="201"/>
      <c r="AW318" s="202" t="s">
        <v>667</v>
      </c>
      <c r="AX318" s="201"/>
      <c r="AY318" s="202" t="s">
        <v>667</v>
      </c>
      <c r="AZ318" s="201"/>
      <c r="BA318" s="202" t="s">
        <v>667</v>
      </c>
      <c r="BB318" s="201"/>
      <c r="BC318" s="202" t="s">
        <v>667</v>
      </c>
      <c r="BD318" s="201"/>
      <c r="BE318" s="202" t="s">
        <v>667</v>
      </c>
      <c r="BF318" s="201"/>
      <c r="BG318" s="202" t="s">
        <v>667</v>
      </c>
      <c r="BH318" s="201"/>
      <c r="BI318" s="202" t="s">
        <v>667</v>
      </c>
      <c r="BJ318" s="201"/>
      <c r="BK318" s="202" t="s">
        <v>667</v>
      </c>
      <c r="BL318" s="201"/>
      <c r="BM318" s="202" t="s">
        <v>667</v>
      </c>
      <c r="BN318" s="201"/>
      <c r="BO318" s="202" t="s">
        <v>667</v>
      </c>
      <c r="BP318" s="201"/>
      <c r="BQ318" s="202" t="s">
        <v>667</v>
      </c>
      <c r="BR318" s="201"/>
      <c r="BS318" s="202" t="s">
        <v>667</v>
      </c>
      <c r="BT318" s="201"/>
      <c r="BU318" s="202" t="s">
        <v>667</v>
      </c>
      <c r="BV318" s="201"/>
      <c r="BW318" s="202" t="s">
        <v>667</v>
      </c>
      <c r="BX318" s="201"/>
      <c r="BY318" s="202" t="s">
        <v>667</v>
      </c>
      <c r="BZ318" s="201"/>
      <c r="CA318" s="202" t="s">
        <v>667</v>
      </c>
      <c r="CB318" s="201"/>
      <c r="CC318" s="202" t="s">
        <v>667</v>
      </c>
      <c r="CD318" s="201"/>
      <c r="CE318" s="202" t="s">
        <v>667</v>
      </c>
      <c r="CF318" s="201"/>
      <c r="CG318" s="202" t="s">
        <v>667</v>
      </c>
      <c r="CH318" s="201"/>
      <c r="CI318" s="202" t="s">
        <v>667</v>
      </c>
      <c r="CJ318" s="201"/>
      <c r="CK318" s="202" t="s">
        <v>667</v>
      </c>
      <c r="CL318" s="201"/>
      <c r="CM318" s="202" t="s">
        <v>667</v>
      </c>
      <c r="CN318" s="201"/>
      <c r="CO318" s="202" t="s">
        <v>667</v>
      </c>
      <c r="CP318" s="201"/>
      <c r="CQ318" s="202" t="s">
        <v>667</v>
      </c>
      <c r="CR318" s="201"/>
      <c r="CS318" s="202" t="s">
        <v>667</v>
      </c>
      <c r="CT318" s="201"/>
      <c r="CU318" s="202" t="s">
        <v>667</v>
      </c>
      <c r="CV318" s="201"/>
      <c r="CW318" s="202" t="s">
        <v>667</v>
      </c>
      <c r="CX318" s="201"/>
      <c r="CY318" s="202" t="s">
        <v>667</v>
      </c>
      <c r="CZ318" s="201"/>
      <c r="DA318" s="202" t="s">
        <v>667</v>
      </c>
      <c r="DB318" s="201"/>
      <c r="DC318" s="202" t="s">
        <v>667</v>
      </c>
      <c r="DD318" s="201"/>
      <c r="DE318" s="202" t="s">
        <v>667</v>
      </c>
      <c r="DF318" s="201"/>
      <c r="DG318" s="202" t="s">
        <v>667</v>
      </c>
      <c r="DH318" s="201"/>
      <c r="DI318" s="202" t="s">
        <v>667</v>
      </c>
      <c r="DJ318" s="201"/>
      <c r="DK318" s="202" t="s">
        <v>667</v>
      </c>
      <c r="DL318" s="201"/>
      <c r="DM318" s="202" t="s">
        <v>667</v>
      </c>
      <c r="DN318" s="201"/>
      <c r="DO318" s="202" t="s">
        <v>667</v>
      </c>
      <c r="DP318" s="201"/>
      <c r="DQ318" s="202" t="s">
        <v>667</v>
      </c>
      <c r="DR318" s="201"/>
      <c r="DS318" s="202" t="s">
        <v>667</v>
      </c>
      <c r="DT318" s="201"/>
      <c r="DU318" s="202" t="s">
        <v>667</v>
      </c>
      <c r="DV318" s="201"/>
      <c r="DW318" s="202" t="s">
        <v>667</v>
      </c>
      <c r="DX318" s="201"/>
      <c r="DY318" s="202" t="s">
        <v>667</v>
      </c>
      <c r="DZ318" s="201"/>
      <c r="EA318" s="202" t="s">
        <v>667</v>
      </c>
      <c r="EB318" s="201"/>
      <c r="EC318" s="202" t="s">
        <v>667</v>
      </c>
      <c r="ED318" s="201"/>
      <c r="EE318" s="202" t="s">
        <v>667</v>
      </c>
      <c r="EF318" s="201"/>
      <c r="EG318" s="202" t="s">
        <v>667</v>
      </c>
      <c r="EH318" s="201"/>
      <c r="EI318" s="202" t="s">
        <v>667</v>
      </c>
      <c r="EJ318" s="201"/>
      <c r="EK318" s="202" t="s">
        <v>667</v>
      </c>
      <c r="EL318" s="201"/>
      <c r="EM318" s="202" t="s">
        <v>667</v>
      </c>
      <c r="EN318" s="201"/>
      <c r="EO318" s="202" t="s">
        <v>667</v>
      </c>
      <c r="EP318" s="201"/>
      <c r="EQ318" s="202" t="s">
        <v>667</v>
      </c>
      <c r="ER318" s="201"/>
      <c r="ES318" s="202" t="s">
        <v>667</v>
      </c>
      <c r="ET318" s="201"/>
      <c r="EU318" s="202" t="s">
        <v>667</v>
      </c>
      <c r="EV318" s="201"/>
      <c r="EW318" s="202" t="s">
        <v>667</v>
      </c>
      <c r="EX318" s="201"/>
      <c r="EY318" s="202" t="s">
        <v>667</v>
      </c>
      <c r="EZ318" s="201"/>
      <c r="FA318" s="202" t="s">
        <v>667</v>
      </c>
      <c r="FB318" s="201"/>
      <c r="FC318" s="202" t="s">
        <v>667</v>
      </c>
      <c r="FD318" s="201"/>
      <c r="FE318" s="202" t="s">
        <v>667</v>
      </c>
      <c r="FF318" s="201"/>
      <c r="FG318" s="202" t="s">
        <v>667</v>
      </c>
      <c r="FH318" s="201"/>
      <c r="FI318" s="202" t="s">
        <v>667</v>
      </c>
      <c r="FJ318" s="201"/>
      <c r="FK318" s="202" t="s">
        <v>667</v>
      </c>
      <c r="FL318" s="201"/>
      <c r="FM318" s="202" t="s">
        <v>667</v>
      </c>
      <c r="FN318" s="201"/>
      <c r="FO318" s="202" t="s">
        <v>667</v>
      </c>
      <c r="FP318" s="201"/>
      <c r="FQ318" s="202" t="s">
        <v>667</v>
      </c>
      <c r="FR318" s="201"/>
      <c r="FS318" s="202" t="s">
        <v>667</v>
      </c>
      <c r="FT318" s="201"/>
      <c r="FU318" s="202" t="s">
        <v>667</v>
      </c>
      <c r="FV318" s="201"/>
      <c r="FW318" s="202" t="s">
        <v>667</v>
      </c>
      <c r="FX318" s="201"/>
      <c r="FY318" s="202" t="s">
        <v>667</v>
      </c>
      <c r="FZ318" s="201"/>
      <c r="GA318" s="202" t="s">
        <v>667</v>
      </c>
      <c r="GB318" s="201"/>
      <c r="GC318" s="202" t="s">
        <v>667</v>
      </c>
      <c r="GD318" s="201"/>
      <c r="GE318" s="202" t="s">
        <v>667</v>
      </c>
      <c r="GF318" s="201"/>
      <c r="GG318" s="202" t="s">
        <v>667</v>
      </c>
      <c r="GH318" s="201"/>
      <c r="GI318" s="202" t="s">
        <v>667</v>
      </c>
      <c r="GJ318" s="201"/>
      <c r="GK318" s="202" t="s">
        <v>667</v>
      </c>
      <c r="GL318" s="201"/>
      <c r="GM318" s="202" t="s">
        <v>667</v>
      </c>
      <c r="GN318" s="201"/>
      <c r="GO318" s="202" t="s">
        <v>667</v>
      </c>
      <c r="GP318" s="201"/>
      <c r="GQ318" s="202" t="s">
        <v>667</v>
      </c>
      <c r="GR318" s="201"/>
      <c r="GS318" s="202" t="s">
        <v>667</v>
      </c>
      <c r="GT318" s="201"/>
      <c r="GU318" s="202" t="s">
        <v>667</v>
      </c>
      <c r="GV318" s="201"/>
      <c r="GW318" s="202" t="s">
        <v>667</v>
      </c>
      <c r="GX318" s="201"/>
      <c r="GY318" s="202" t="s">
        <v>667</v>
      </c>
      <c r="GZ318" s="201"/>
      <c r="HA318" s="202" t="s">
        <v>667</v>
      </c>
      <c r="HB318" s="201"/>
      <c r="HC318" s="202" t="s">
        <v>667</v>
      </c>
      <c r="HD318" s="201"/>
      <c r="HE318" s="202" t="s">
        <v>667</v>
      </c>
      <c r="HF318" s="201"/>
      <c r="HG318" s="202" t="s">
        <v>667</v>
      </c>
      <c r="HH318" s="201"/>
      <c r="HI318" s="202" t="s">
        <v>667</v>
      </c>
      <c r="HJ318" s="201"/>
      <c r="HK318" s="202" t="s">
        <v>667</v>
      </c>
      <c r="HL318" s="201"/>
      <c r="HM318" s="202" t="s">
        <v>667</v>
      </c>
      <c r="HN318" s="201"/>
      <c r="HO318" s="202" t="s">
        <v>667</v>
      </c>
      <c r="HP318" s="201"/>
      <c r="HQ318" s="202" t="s">
        <v>667</v>
      </c>
      <c r="HR318" s="201"/>
      <c r="HS318" s="202" t="s">
        <v>667</v>
      </c>
      <c r="HT318" s="201"/>
      <c r="HU318" s="202" t="s">
        <v>667</v>
      </c>
      <c r="HV318" s="201"/>
      <c r="HW318" s="202" t="s">
        <v>667</v>
      </c>
      <c r="HX318" s="201"/>
      <c r="HY318" s="202" t="s">
        <v>667</v>
      </c>
      <c r="HZ318" s="201"/>
      <c r="IA318" s="202" t="s">
        <v>667</v>
      </c>
      <c r="IB318" s="201"/>
      <c r="IC318" s="202" t="s">
        <v>667</v>
      </c>
      <c r="ID318" s="201"/>
      <c r="IE318" s="202" t="s">
        <v>667</v>
      </c>
      <c r="IF318" s="201"/>
      <c r="IG318" s="202" t="s">
        <v>667</v>
      </c>
      <c r="IH318" s="201"/>
      <c r="II318" s="202" t="s">
        <v>667</v>
      </c>
    </row>
    <row r="319" spans="1:243" ht="15.75" customHeight="1" x14ac:dyDescent="0.2">
      <c r="A319" s="604"/>
      <c r="B319" s="610" t="s">
        <v>15</v>
      </c>
      <c r="C319" s="612">
        <v>46082</v>
      </c>
      <c r="D319" s="10">
        <v>0</v>
      </c>
      <c r="E319" s="536" t="s">
        <v>81</v>
      </c>
      <c r="F319" s="195">
        <v>0</v>
      </c>
      <c r="G319" s="196"/>
      <c r="H319" s="195">
        <v>0</v>
      </c>
      <c r="I319" s="196"/>
      <c r="J319" s="195">
        <v>0</v>
      </c>
      <c r="K319" s="196"/>
      <c r="L319" s="195">
        <v>0</v>
      </c>
      <c r="M319" s="196"/>
      <c r="N319" s="195">
        <v>0</v>
      </c>
      <c r="O319" s="196"/>
      <c r="P319" s="195">
        <v>0</v>
      </c>
      <c r="Q319" s="196"/>
      <c r="R319" s="195">
        <v>0</v>
      </c>
      <c r="S319" s="196"/>
      <c r="T319" s="195">
        <v>0</v>
      </c>
      <c r="U319" s="196"/>
      <c r="V319" s="195">
        <v>0</v>
      </c>
      <c r="W319" s="196"/>
      <c r="X319" s="195">
        <v>0</v>
      </c>
      <c r="Y319" s="196"/>
      <c r="Z319" s="195">
        <v>0</v>
      </c>
      <c r="AA319" s="196"/>
      <c r="AB319" s="195">
        <v>0</v>
      </c>
      <c r="AC319" s="196"/>
      <c r="AD319" s="195">
        <v>0</v>
      </c>
      <c r="AE319" s="196"/>
      <c r="AF319" s="195">
        <v>0</v>
      </c>
      <c r="AG319" s="196"/>
      <c r="AH319" s="195">
        <v>0</v>
      </c>
      <c r="AI319" s="196"/>
      <c r="AJ319" s="195">
        <v>0</v>
      </c>
      <c r="AK319" s="196"/>
      <c r="AL319" s="195">
        <v>0</v>
      </c>
      <c r="AM319" s="196"/>
      <c r="AN319" s="195">
        <v>0</v>
      </c>
      <c r="AO319" s="196"/>
      <c r="AP319" s="195">
        <v>0</v>
      </c>
      <c r="AQ319" s="196"/>
      <c r="AR319" s="195">
        <v>0</v>
      </c>
      <c r="AS319" s="196"/>
      <c r="AT319" s="195">
        <v>0</v>
      </c>
      <c r="AU319" s="196"/>
      <c r="AV319" s="195">
        <v>0</v>
      </c>
      <c r="AW319" s="196"/>
      <c r="AX319" s="195">
        <v>0</v>
      </c>
      <c r="AY319" s="196"/>
      <c r="AZ319" s="195">
        <v>0</v>
      </c>
      <c r="BA319" s="196"/>
      <c r="BB319" s="195">
        <v>0</v>
      </c>
      <c r="BC319" s="196"/>
      <c r="BD319" s="195">
        <v>0</v>
      </c>
      <c r="BE319" s="196"/>
      <c r="BF319" s="195">
        <v>0</v>
      </c>
      <c r="BG319" s="196"/>
      <c r="BH319" s="195">
        <v>0</v>
      </c>
      <c r="BI319" s="196"/>
      <c r="BJ319" s="195">
        <v>0</v>
      </c>
      <c r="BK319" s="196"/>
      <c r="BL319" s="195">
        <v>0</v>
      </c>
      <c r="BM319" s="196"/>
      <c r="BN319" s="195">
        <v>0</v>
      </c>
      <c r="BO319" s="196"/>
      <c r="BP319" s="195">
        <v>0</v>
      </c>
      <c r="BQ319" s="196"/>
      <c r="BR319" s="195">
        <v>0</v>
      </c>
      <c r="BS319" s="196"/>
      <c r="BT319" s="195">
        <v>0</v>
      </c>
      <c r="BU319" s="196"/>
      <c r="BV319" s="195">
        <v>0</v>
      </c>
      <c r="BW319" s="196"/>
      <c r="BX319" s="195">
        <v>0</v>
      </c>
      <c r="BY319" s="196"/>
      <c r="BZ319" s="195">
        <v>0</v>
      </c>
      <c r="CA319" s="196"/>
      <c r="CB319" s="195">
        <v>0</v>
      </c>
      <c r="CC319" s="196"/>
      <c r="CD319" s="195">
        <v>0</v>
      </c>
      <c r="CE319" s="196"/>
      <c r="CF319" s="195">
        <v>0</v>
      </c>
      <c r="CG319" s="196"/>
      <c r="CH319" s="195">
        <v>0</v>
      </c>
      <c r="CI319" s="196"/>
      <c r="CJ319" s="195">
        <v>0</v>
      </c>
      <c r="CK319" s="196"/>
      <c r="CL319" s="195">
        <v>0</v>
      </c>
      <c r="CM319" s="196"/>
      <c r="CN319" s="195">
        <v>0</v>
      </c>
      <c r="CO319" s="196"/>
      <c r="CP319" s="195">
        <v>0</v>
      </c>
      <c r="CQ319" s="196"/>
      <c r="CR319" s="195">
        <v>0</v>
      </c>
      <c r="CS319" s="196"/>
      <c r="CT319" s="195">
        <v>0</v>
      </c>
      <c r="CU319" s="196"/>
      <c r="CV319" s="195">
        <v>0</v>
      </c>
      <c r="CW319" s="196"/>
      <c r="CX319" s="195">
        <v>0</v>
      </c>
      <c r="CY319" s="196"/>
      <c r="CZ319" s="195">
        <v>0</v>
      </c>
      <c r="DA319" s="196"/>
      <c r="DB319" s="195">
        <v>0</v>
      </c>
      <c r="DC319" s="196"/>
      <c r="DD319" s="195">
        <v>0</v>
      </c>
      <c r="DE319" s="196"/>
      <c r="DF319" s="195">
        <v>0</v>
      </c>
      <c r="DG319" s="196"/>
      <c r="DH319" s="195">
        <v>0</v>
      </c>
      <c r="DI319" s="196"/>
      <c r="DJ319" s="195">
        <v>0</v>
      </c>
      <c r="DK319" s="196"/>
      <c r="DL319" s="195">
        <v>0</v>
      </c>
      <c r="DM319" s="196"/>
      <c r="DN319" s="195">
        <v>0</v>
      </c>
      <c r="DO319" s="196"/>
      <c r="DP319" s="195">
        <v>0</v>
      </c>
      <c r="DQ319" s="196"/>
      <c r="DR319" s="195">
        <v>0</v>
      </c>
      <c r="DS319" s="196"/>
      <c r="DT319" s="195">
        <v>0</v>
      </c>
      <c r="DU319" s="196"/>
      <c r="DV319" s="195">
        <v>0</v>
      </c>
      <c r="DW319" s="196"/>
      <c r="DX319" s="195">
        <v>0</v>
      </c>
      <c r="DY319" s="196"/>
      <c r="DZ319" s="195">
        <v>0</v>
      </c>
      <c r="EA319" s="196"/>
      <c r="EB319" s="195">
        <v>0</v>
      </c>
      <c r="EC319" s="196"/>
      <c r="ED319" s="195">
        <v>0</v>
      </c>
      <c r="EE319" s="196"/>
      <c r="EF319" s="195">
        <v>0</v>
      </c>
      <c r="EG319" s="196"/>
      <c r="EH319" s="195">
        <v>0</v>
      </c>
      <c r="EI319" s="196"/>
      <c r="EJ319" s="195">
        <v>0</v>
      </c>
      <c r="EK319" s="196"/>
      <c r="EL319" s="195">
        <v>0</v>
      </c>
      <c r="EM319" s="196"/>
      <c r="EN319" s="195">
        <v>0</v>
      </c>
      <c r="EO319" s="196"/>
      <c r="EP319" s="195">
        <v>0</v>
      </c>
      <c r="EQ319" s="196"/>
      <c r="ER319" s="195">
        <v>0</v>
      </c>
      <c r="ES319" s="196"/>
      <c r="ET319" s="195">
        <v>0</v>
      </c>
      <c r="EU319" s="196"/>
      <c r="EV319" s="195">
        <v>0</v>
      </c>
      <c r="EW319" s="196"/>
      <c r="EX319" s="195">
        <v>0</v>
      </c>
      <c r="EY319" s="196"/>
      <c r="EZ319" s="195">
        <v>0</v>
      </c>
      <c r="FA319" s="196"/>
      <c r="FB319" s="195">
        <v>0</v>
      </c>
      <c r="FC319" s="196"/>
      <c r="FD319" s="195">
        <v>0</v>
      </c>
      <c r="FE319" s="196"/>
      <c r="FF319" s="195">
        <v>0</v>
      </c>
      <c r="FG319" s="196"/>
      <c r="FH319" s="195">
        <v>0</v>
      </c>
      <c r="FI319" s="196"/>
      <c r="FJ319" s="195">
        <v>0</v>
      </c>
      <c r="FK319" s="196"/>
      <c r="FL319" s="195">
        <v>0</v>
      </c>
      <c r="FM319" s="196"/>
      <c r="FN319" s="195">
        <v>0</v>
      </c>
      <c r="FO319" s="196"/>
      <c r="FP319" s="195">
        <v>0</v>
      </c>
      <c r="FQ319" s="196"/>
      <c r="FR319" s="195">
        <v>0</v>
      </c>
      <c r="FS319" s="196"/>
      <c r="FT319" s="195">
        <v>0</v>
      </c>
      <c r="FU319" s="196"/>
      <c r="FV319" s="195">
        <v>0</v>
      </c>
      <c r="FW319" s="196"/>
      <c r="FX319" s="195">
        <v>0</v>
      </c>
      <c r="FY319" s="196"/>
      <c r="FZ319" s="195">
        <v>0</v>
      </c>
      <c r="GA319" s="196"/>
      <c r="GB319" s="195">
        <v>0</v>
      </c>
      <c r="GC319" s="196"/>
      <c r="GD319" s="195">
        <v>0</v>
      </c>
      <c r="GE319" s="196"/>
      <c r="GF319" s="195">
        <v>0</v>
      </c>
      <c r="GG319" s="196"/>
      <c r="GH319" s="195">
        <v>0</v>
      </c>
      <c r="GI319" s="196"/>
      <c r="GJ319" s="195">
        <v>0</v>
      </c>
      <c r="GK319" s="196"/>
      <c r="GL319" s="195">
        <v>0</v>
      </c>
      <c r="GM319" s="196"/>
      <c r="GN319" s="195">
        <v>0</v>
      </c>
      <c r="GO319" s="196"/>
      <c r="GP319" s="195">
        <v>0</v>
      </c>
      <c r="GQ319" s="196"/>
      <c r="GR319" s="195">
        <v>0</v>
      </c>
      <c r="GS319" s="196"/>
      <c r="GT319" s="195">
        <v>0</v>
      </c>
      <c r="GU319" s="196"/>
      <c r="GV319" s="195">
        <v>0</v>
      </c>
      <c r="GW319" s="196"/>
      <c r="GX319" s="195">
        <v>0</v>
      </c>
      <c r="GY319" s="196"/>
      <c r="GZ319" s="195">
        <v>0</v>
      </c>
      <c r="HA319" s="196"/>
      <c r="HB319" s="195">
        <v>0</v>
      </c>
      <c r="HC319" s="196"/>
      <c r="HD319" s="195">
        <v>0</v>
      </c>
      <c r="HE319" s="196"/>
      <c r="HF319" s="195">
        <v>0</v>
      </c>
      <c r="HG319" s="196"/>
      <c r="HH319" s="195">
        <v>0</v>
      </c>
      <c r="HI319" s="196"/>
      <c r="HJ319" s="195">
        <v>0</v>
      </c>
      <c r="HK319" s="196"/>
      <c r="HL319" s="195">
        <v>0</v>
      </c>
      <c r="HM319" s="196"/>
      <c r="HN319" s="195">
        <v>0</v>
      </c>
      <c r="HO319" s="196"/>
      <c r="HP319" s="195">
        <v>0</v>
      </c>
      <c r="HQ319" s="196"/>
      <c r="HR319" s="195">
        <v>0</v>
      </c>
      <c r="HS319" s="196"/>
      <c r="HT319" s="195">
        <v>0</v>
      </c>
      <c r="HU319" s="196"/>
      <c r="HV319" s="195">
        <v>0</v>
      </c>
      <c r="HW319" s="196"/>
      <c r="HX319" s="195">
        <v>0</v>
      </c>
      <c r="HY319" s="196">
        <v>0</v>
      </c>
      <c r="HZ319" s="195">
        <v>0</v>
      </c>
      <c r="IA319" s="196">
        <v>0</v>
      </c>
      <c r="IB319" s="195">
        <v>0</v>
      </c>
      <c r="IC319" s="196">
        <v>0</v>
      </c>
      <c r="ID319" s="195">
        <v>0</v>
      </c>
      <c r="IE319" s="196">
        <v>0</v>
      </c>
      <c r="IF319" s="195">
        <v>0</v>
      </c>
      <c r="IG319" s="196">
        <v>0</v>
      </c>
      <c r="IH319" s="195">
        <v>0</v>
      </c>
      <c r="II319" s="196">
        <v>0</v>
      </c>
    </row>
    <row r="320" spans="1:243" ht="15.75" customHeight="1" x14ac:dyDescent="0.2">
      <c r="A320" s="604"/>
      <c r="B320" s="598"/>
      <c r="C320" s="613"/>
      <c r="D320" s="7" t="s">
        <v>6</v>
      </c>
      <c r="E320" s="537"/>
      <c r="F320" s="197"/>
      <c r="G320" s="198" t="s">
        <v>667</v>
      </c>
      <c r="H320" s="197"/>
      <c r="I320" s="198" t="s">
        <v>667</v>
      </c>
      <c r="J320" s="197"/>
      <c r="K320" s="198" t="s">
        <v>667</v>
      </c>
      <c r="L320" s="197"/>
      <c r="M320" s="198" t="s">
        <v>667</v>
      </c>
      <c r="N320" s="197"/>
      <c r="O320" s="198" t="s">
        <v>667</v>
      </c>
      <c r="P320" s="197"/>
      <c r="Q320" s="198" t="s">
        <v>667</v>
      </c>
      <c r="R320" s="197"/>
      <c r="S320" s="198" t="s">
        <v>667</v>
      </c>
      <c r="T320" s="197"/>
      <c r="U320" s="198" t="s">
        <v>667</v>
      </c>
      <c r="V320" s="197"/>
      <c r="W320" s="198" t="s">
        <v>667</v>
      </c>
      <c r="X320" s="197"/>
      <c r="Y320" s="198" t="s">
        <v>667</v>
      </c>
      <c r="Z320" s="197"/>
      <c r="AA320" s="198" t="s">
        <v>667</v>
      </c>
      <c r="AB320" s="197"/>
      <c r="AC320" s="198" t="s">
        <v>667</v>
      </c>
      <c r="AD320" s="197"/>
      <c r="AE320" s="198" t="s">
        <v>667</v>
      </c>
      <c r="AF320" s="197"/>
      <c r="AG320" s="198" t="s">
        <v>667</v>
      </c>
      <c r="AH320" s="197"/>
      <c r="AI320" s="198" t="s">
        <v>667</v>
      </c>
      <c r="AJ320" s="197"/>
      <c r="AK320" s="198" t="s">
        <v>667</v>
      </c>
      <c r="AL320" s="197"/>
      <c r="AM320" s="198" t="s">
        <v>667</v>
      </c>
      <c r="AN320" s="197"/>
      <c r="AO320" s="198" t="s">
        <v>667</v>
      </c>
      <c r="AP320" s="197"/>
      <c r="AQ320" s="198" t="s">
        <v>667</v>
      </c>
      <c r="AR320" s="197"/>
      <c r="AS320" s="198" t="s">
        <v>667</v>
      </c>
      <c r="AT320" s="197"/>
      <c r="AU320" s="198" t="s">
        <v>667</v>
      </c>
      <c r="AV320" s="197"/>
      <c r="AW320" s="198" t="s">
        <v>667</v>
      </c>
      <c r="AX320" s="197"/>
      <c r="AY320" s="198" t="s">
        <v>667</v>
      </c>
      <c r="AZ320" s="197"/>
      <c r="BA320" s="198" t="s">
        <v>667</v>
      </c>
      <c r="BB320" s="197"/>
      <c r="BC320" s="198" t="s">
        <v>667</v>
      </c>
      <c r="BD320" s="197"/>
      <c r="BE320" s="198" t="s">
        <v>667</v>
      </c>
      <c r="BF320" s="197"/>
      <c r="BG320" s="198" t="s">
        <v>667</v>
      </c>
      <c r="BH320" s="197"/>
      <c r="BI320" s="198" t="s">
        <v>667</v>
      </c>
      <c r="BJ320" s="197"/>
      <c r="BK320" s="198" t="s">
        <v>667</v>
      </c>
      <c r="BL320" s="197"/>
      <c r="BM320" s="198" t="s">
        <v>667</v>
      </c>
      <c r="BN320" s="197"/>
      <c r="BO320" s="198" t="s">
        <v>667</v>
      </c>
      <c r="BP320" s="197"/>
      <c r="BQ320" s="198" t="s">
        <v>667</v>
      </c>
      <c r="BR320" s="197"/>
      <c r="BS320" s="198" t="s">
        <v>667</v>
      </c>
      <c r="BT320" s="197"/>
      <c r="BU320" s="198" t="s">
        <v>667</v>
      </c>
      <c r="BV320" s="197"/>
      <c r="BW320" s="198" t="s">
        <v>667</v>
      </c>
      <c r="BX320" s="197"/>
      <c r="BY320" s="198" t="s">
        <v>667</v>
      </c>
      <c r="BZ320" s="197"/>
      <c r="CA320" s="198" t="s">
        <v>667</v>
      </c>
      <c r="CB320" s="197"/>
      <c r="CC320" s="198" t="s">
        <v>667</v>
      </c>
      <c r="CD320" s="197"/>
      <c r="CE320" s="198" t="s">
        <v>667</v>
      </c>
      <c r="CF320" s="197"/>
      <c r="CG320" s="198" t="s">
        <v>667</v>
      </c>
      <c r="CH320" s="197"/>
      <c r="CI320" s="198" t="s">
        <v>667</v>
      </c>
      <c r="CJ320" s="197"/>
      <c r="CK320" s="198" t="s">
        <v>667</v>
      </c>
      <c r="CL320" s="197"/>
      <c r="CM320" s="198" t="s">
        <v>667</v>
      </c>
      <c r="CN320" s="197"/>
      <c r="CO320" s="198" t="s">
        <v>667</v>
      </c>
      <c r="CP320" s="197"/>
      <c r="CQ320" s="198" t="s">
        <v>667</v>
      </c>
      <c r="CR320" s="197"/>
      <c r="CS320" s="198" t="s">
        <v>667</v>
      </c>
      <c r="CT320" s="197"/>
      <c r="CU320" s="198" t="s">
        <v>667</v>
      </c>
      <c r="CV320" s="197"/>
      <c r="CW320" s="198" t="s">
        <v>667</v>
      </c>
      <c r="CX320" s="197"/>
      <c r="CY320" s="198" t="s">
        <v>667</v>
      </c>
      <c r="CZ320" s="197"/>
      <c r="DA320" s="198" t="s">
        <v>667</v>
      </c>
      <c r="DB320" s="197"/>
      <c r="DC320" s="198" t="s">
        <v>667</v>
      </c>
      <c r="DD320" s="197"/>
      <c r="DE320" s="198" t="s">
        <v>667</v>
      </c>
      <c r="DF320" s="197"/>
      <c r="DG320" s="198" t="s">
        <v>667</v>
      </c>
      <c r="DH320" s="197"/>
      <c r="DI320" s="198" t="s">
        <v>667</v>
      </c>
      <c r="DJ320" s="197"/>
      <c r="DK320" s="198" t="s">
        <v>667</v>
      </c>
      <c r="DL320" s="197"/>
      <c r="DM320" s="198" t="s">
        <v>667</v>
      </c>
      <c r="DN320" s="197"/>
      <c r="DO320" s="198" t="s">
        <v>667</v>
      </c>
      <c r="DP320" s="197"/>
      <c r="DQ320" s="198" t="s">
        <v>667</v>
      </c>
      <c r="DR320" s="197"/>
      <c r="DS320" s="198" t="s">
        <v>667</v>
      </c>
      <c r="DT320" s="197"/>
      <c r="DU320" s="198" t="s">
        <v>667</v>
      </c>
      <c r="DV320" s="197"/>
      <c r="DW320" s="198" t="s">
        <v>667</v>
      </c>
      <c r="DX320" s="197"/>
      <c r="DY320" s="198" t="s">
        <v>667</v>
      </c>
      <c r="DZ320" s="197"/>
      <c r="EA320" s="198" t="s">
        <v>667</v>
      </c>
      <c r="EB320" s="197"/>
      <c r="EC320" s="198" t="s">
        <v>667</v>
      </c>
      <c r="ED320" s="197"/>
      <c r="EE320" s="198" t="s">
        <v>667</v>
      </c>
      <c r="EF320" s="197"/>
      <c r="EG320" s="198" t="s">
        <v>667</v>
      </c>
      <c r="EH320" s="197"/>
      <c r="EI320" s="198" t="s">
        <v>667</v>
      </c>
      <c r="EJ320" s="197"/>
      <c r="EK320" s="198" t="s">
        <v>667</v>
      </c>
      <c r="EL320" s="197"/>
      <c r="EM320" s="198" t="s">
        <v>667</v>
      </c>
      <c r="EN320" s="197"/>
      <c r="EO320" s="198" t="s">
        <v>667</v>
      </c>
      <c r="EP320" s="197"/>
      <c r="EQ320" s="198" t="s">
        <v>667</v>
      </c>
      <c r="ER320" s="197"/>
      <c r="ES320" s="198" t="s">
        <v>667</v>
      </c>
      <c r="ET320" s="197"/>
      <c r="EU320" s="198" t="s">
        <v>667</v>
      </c>
      <c r="EV320" s="197"/>
      <c r="EW320" s="198" t="s">
        <v>667</v>
      </c>
      <c r="EX320" s="197"/>
      <c r="EY320" s="198" t="s">
        <v>667</v>
      </c>
      <c r="EZ320" s="197"/>
      <c r="FA320" s="198" t="s">
        <v>667</v>
      </c>
      <c r="FB320" s="197"/>
      <c r="FC320" s="198" t="s">
        <v>667</v>
      </c>
      <c r="FD320" s="197"/>
      <c r="FE320" s="198" t="s">
        <v>667</v>
      </c>
      <c r="FF320" s="197"/>
      <c r="FG320" s="198" t="s">
        <v>667</v>
      </c>
      <c r="FH320" s="197"/>
      <c r="FI320" s="198" t="s">
        <v>667</v>
      </c>
      <c r="FJ320" s="197"/>
      <c r="FK320" s="198" t="s">
        <v>667</v>
      </c>
      <c r="FL320" s="197"/>
      <c r="FM320" s="198" t="s">
        <v>667</v>
      </c>
      <c r="FN320" s="197"/>
      <c r="FO320" s="198" t="s">
        <v>667</v>
      </c>
      <c r="FP320" s="197"/>
      <c r="FQ320" s="198" t="s">
        <v>667</v>
      </c>
      <c r="FR320" s="197"/>
      <c r="FS320" s="198" t="s">
        <v>667</v>
      </c>
      <c r="FT320" s="197"/>
      <c r="FU320" s="198" t="s">
        <v>667</v>
      </c>
      <c r="FV320" s="197"/>
      <c r="FW320" s="198" t="s">
        <v>667</v>
      </c>
      <c r="FX320" s="197"/>
      <c r="FY320" s="198" t="s">
        <v>667</v>
      </c>
      <c r="FZ320" s="197"/>
      <c r="GA320" s="198" t="s">
        <v>667</v>
      </c>
      <c r="GB320" s="197"/>
      <c r="GC320" s="198" t="s">
        <v>667</v>
      </c>
      <c r="GD320" s="197"/>
      <c r="GE320" s="198" t="s">
        <v>667</v>
      </c>
      <c r="GF320" s="197"/>
      <c r="GG320" s="198" t="s">
        <v>667</v>
      </c>
      <c r="GH320" s="197"/>
      <c r="GI320" s="198" t="s">
        <v>667</v>
      </c>
      <c r="GJ320" s="197"/>
      <c r="GK320" s="198" t="s">
        <v>667</v>
      </c>
      <c r="GL320" s="197"/>
      <c r="GM320" s="198" t="s">
        <v>667</v>
      </c>
      <c r="GN320" s="197"/>
      <c r="GO320" s="198" t="s">
        <v>667</v>
      </c>
      <c r="GP320" s="197"/>
      <c r="GQ320" s="198" t="s">
        <v>667</v>
      </c>
      <c r="GR320" s="197"/>
      <c r="GS320" s="198" t="s">
        <v>667</v>
      </c>
      <c r="GT320" s="197"/>
      <c r="GU320" s="198" t="s">
        <v>667</v>
      </c>
      <c r="GV320" s="197"/>
      <c r="GW320" s="198" t="s">
        <v>667</v>
      </c>
      <c r="GX320" s="197"/>
      <c r="GY320" s="198" t="s">
        <v>667</v>
      </c>
      <c r="GZ320" s="197"/>
      <c r="HA320" s="198" t="s">
        <v>667</v>
      </c>
      <c r="HB320" s="197"/>
      <c r="HC320" s="198" t="s">
        <v>667</v>
      </c>
      <c r="HD320" s="197"/>
      <c r="HE320" s="198" t="s">
        <v>667</v>
      </c>
      <c r="HF320" s="197"/>
      <c r="HG320" s="198" t="s">
        <v>667</v>
      </c>
      <c r="HH320" s="197"/>
      <c r="HI320" s="198" t="s">
        <v>667</v>
      </c>
      <c r="HJ320" s="197"/>
      <c r="HK320" s="198" t="s">
        <v>667</v>
      </c>
      <c r="HL320" s="197"/>
      <c r="HM320" s="198" t="s">
        <v>667</v>
      </c>
      <c r="HN320" s="197"/>
      <c r="HO320" s="198" t="s">
        <v>667</v>
      </c>
      <c r="HP320" s="197"/>
      <c r="HQ320" s="198" t="s">
        <v>667</v>
      </c>
      <c r="HR320" s="197"/>
      <c r="HS320" s="198" t="s">
        <v>667</v>
      </c>
      <c r="HT320" s="197"/>
      <c r="HU320" s="198" t="s">
        <v>667</v>
      </c>
      <c r="HV320" s="197"/>
      <c r="HW320" s="198" t="s">
        <v>667</v>
      </c>
      <c r="HX320" s="197"/>
      <c r="HY320" s="198" t="s">
        <v>667</v>
      </c>
      <c r="HZ320" s="197"/>
      <c r="IA320" s="198" t="s">
        <v>667</v>
      </c>
      <c r="IB320" s="197"/>
      <c r="IC320" s="198" t="s">
        <v>667</v>
      </c>
      <c r="ID320" s="197"/>
      <c r="IE320" s="198" t="s">
        <v>667</v>
      </c>
      <c r="IF320" s="197"/>
      <c r="IG320" s="198" t="s">
        <v>667</v>
      </c>
      <c r="IH320" s="197"/>
      <c r="II320" s="198" t="s">
        <v>667</v>
      </c>
    </row>
    <row r="321" spans="1:243" ht="15.75" customHeight="1" x14ac:dyDescent="0.2">
      <c r="A321" s="604"/>
      <c r="B321" s="598"/>
      <c r="C321" s="613"/>
      <c r="D321" s="7">
        <v>0</v>
      </c>
      <c r="E321" s="538" t="s">
        <v>82</v>
      </c>
      <c r="F321" s="199">
        <v>0</v>
      </c>
      <c r="G321" s="200"/>
      <c r="H321" s="199">
        <v>0</v>
      </c>
      <c r="I321" s="200"/>
      <c r="J321" s="199">
        <v>0</v>
      </c>
      <c r="K321" s="200"/>
      <c r="L321" s="199">
        <v>0</v>
      </c>
      <c r="M321" s="200"/>
      <c r="N321" s="199">
        <v>0</v>
      </c>
      <c r="O321" s="200"/>
      <c r="P321" s="199">
        <v>0</v>
      </c>
      <c r="Q321" s="200"/>
      <c r="R321" s="199">
        <v>0</v>
      </c>
      <c r="S321" s="200"/>
      <c r="T321" s="199">
        <v>0</v>
      </c>
      <c r="U321" s="200"/>
      <c r="V321" s="199">
        <v>0</v>
      </c>
      <c r="W321" s="200"/>
      <c r="X321" s="199">
        <v>0</v>
      </c>
      <c r="Y321" s="200"/>
      <c r="Z321" s="199">
        <v>0</v>
      </c>
      <c r="AA321" s="200"/>
      <c r="AB321" s="199">
        <v>0</v>
      </c>
      <c r="AC321" s="200"/>
      <c r="AD321" s="199">
        <v>0</v>
      </c>
      <c r="AE321" s="200"/>
      <c r="AF321" s="199">
        <v>0</v>
      </c>
      <c r="AG321" s="200"/>
      <c r="AH321" s="199">
        <v>0</v>
      </c>
      <c r="AI321" s="200"/>
      <c r="AJ321" s="199">
        <v>0</v>
      </c>
      <c r="AK321" s="200"/>
      <c r="AL321" s="199">
        <v>0</v>
      </c>
      <c r="AM321" s="200"/>
      <c r="AN321" s="199">
        <v>0</v>
      </c>
      <c r="AO321" s="200"/>
      <c r="AP321" s="199">
        <v>0</v>
      </c>
      <c r="AQ321" s="200"/>
      <c r="AR321" s="199">
        <v>0</v>
      </c>
      <c r="AS321" s="200"/>
      <c r="AT321" s="199">
        <v>0</v>
      </c>
      <c r="AU321" s="200"/>
      <c r="AV321" s="199">
        <v>0</v>
      </c>
      <c r="AW321" s="200"/>
      <c r="AX321" s="199">
        <v>0</v>
      </c>
      <c r="AY321" s="200"/>
      <c r="AZ321" s="199">
        <v>0</v>
      </c>
      <c r="BA321" s="200"/>
      <c r="BB321" s="199">
        <v>0</v>
      </c>
      <c r="BC321" s="200"/>
      <c r="BD321" s="199">
        <v>0</v>
      </c>
      <c r="BE321" s="200"/>
      <c r="BF321" s="199">
        <v>0</v>
      </c>
      <c r="BG321" s="200"/>
      <c r="BH321" s="199">
        <v>0</v>
      </c>
      <c r="BI321" s="200"/>
      <c r="BJ321" s="199">
        <v>0</v>
      </c>
      <c r="BK321" s="200"/>
      <c r="BL321" s="199">
        <v>0</v>
      </c>
      <c r="BM321" s="200"/>
      <c r="BN321" s="199">
        <v>0</v>
      </c>
      <c r="BO321" s="200"/>
      <c r="BP321" s="199">
        <v>0</v>
      </c>
      <c r="BQ321" s="200"/>
      <c r="BR321" s="199">
        <v>0</v>
      </c>
      <c r="BS321" s="200"/>
      <c r="BT321" s="199">
        <v>0</v>
      </c>
      <c r="BU321" s="200"/>
      <c r="BV321" s="199">
        <v>0</v>
      </c>
      <c r="BW321" s="200"/>
      <c r="BX321" s="199">
        <v>0</v>
      </c>
      <c r="BY321" s="200"/>
      <c r="BZ321" s="199">
        <v>0</v>
      </c>
      <c r="CA321" s="200"/>
      <c r="CB321" s="199">
        <v>0</v>
      </c>
      <c r="CC321" s="200"/>
      <c r="CD321" s="199">
        <v>0</v>
      </c>
      <c r="CE321" s="200"/>
      <c r="CF321" s="199">
        <v>0</v>
      </c>
      <c r="CG321" s="200"/>
      <c r="CH321" s="199">
        <v>0</v>
      </c>
      <c r="CI321" s="200"/>
      <c r="CJ321" s="199">
        <v>0</v>
      </c>
      <c r="CK321" s="200"/>
      <c r="CL321" s="199">
        <v>0</v>
      </c>
      <c r="CM321" s="200"/>
      <c r="CN321" s="199">
        <v>0</v>
      </c>
      <c r="CO321" s="200"/>
      <c r="CP321" s="199">
        <v>0</v>
      </c>
      <c r="CQ321" s="200"/>
      <c r="CR321" s="199">
        <v>0</v>
      </c>
      <c r="CS321" s="200"/>
      <c r="CT321" s="199">
        <v>0</v>
      </c>
      <c r="CU321" s="200"/>
      <c r="CV321" s="199">
        <v>0</v>
      </c>
      <c r="CW321" s="200"/>
      <c r="CX321" s="199">
        <v>0</v>
      </c>
      <c r="CY321" s="200"/>
      <c r="CZ321" s="199">
        <v>0</v>
      </c>
      <c r="DA321" s="200"/>
      <c r="DB321" s="199">
        <v>0</v>
      </c>
      <c r="DC321" s="200"/>
      <c r="DD321" s="199">
        <v>0</v>
      </c>
      <c r="DE321" s="200"/>
      <c r="DF321" s="199">
        <v>0</v>
      </c>
      <c r="DG321" s="200"/>
      <c r="DH321" s="199">
        <v>0</v>
      </c>
      <c r="DI321" s="200"/>
      <c r="DJ321" s="199">
        <v>0</v>
      </c>
      <c r="DK321" s="200"/>
      <c r="DL321" s="199">
        <v>0</v>
      </c>
      <c r="DM321" s="200"/>
      <c r="DN321" s="199">
        <v>0</v>
      </c>
      <c r="DO321" s="200"/>
      <c r="DP321" s="199">
        <v>0</v>
      </c>
      <c r="DQ321" s="200"/>
      <c r="DR321" s="199">
        <v>0</v>
      </c>
      <c r="DS321" s="200"/>
      <c r="DT321" s="199">
        <v>0</v>
      </c>
      <c r="DU321" s="200"/>
      <c r="DV321" s="199">
        <v>0</v>
      </c>
      <c r="DW321" s="200"/>
      <c r="DX321" s="199">
        <v>0</v>
      </c>
      <c r="DY321" s="200"/>
      <c r="DZ321" s="199">
        <v>0</v>
      </c>
      <c r="EA321" s="200"/>
      <c r="EB321" s="199">
        <v>0</v>
      </c>
      <c r="EC321" s="200"/>
      <c r="ED321" s="199">
        <v>0</v>
      </c>
      <c r="EE321" s="200"/>
      <c r="EF321" s="199">
        <v>0</v>
      </c>
      <c r="EG321" s="200"/>
      <c r="EH321" s="199">
        <v>0</v>
      </c>
      <c r="EI321" s="200"/>
      <c r="EJ321" s="199">
        <v>0</v>
      </c>
      <c r="EK321" s="200"/>
      <c r="EL321" s="199">
        <v>0</v>
      </c>
      <c r="EM321" s="200"/>
      <c r="EN321" s="199">
        <v>0</v>
      </c>
      <c r="EO321" s="200"/>
      <c r="EP321" s="199">
        <v>0</v>
      </c>
      <c r="EQ321" s="200"/>
      <c r="ER321" s="199">
        <v>0</v>
      </c>
      <c r="ES321" s="200"/>
      <c r="ET321" s="199">
        <v>0</v>
      </c>
      <c r="EU321" s="200"/>
      <c r="EV321" s="199">
        <v>0</v>
      </c>
      <c r="EW321" s="200"/>
      <c r="EX321" s="199">
        <v>0</v>
      </c>
      <c r="EY321" s="200"/>
      <c r="EZ321" s="199">
        <v>0</v>
      </c>
      <c r="FA321" s="200"/>
      <c r="FB321" s="199">
        <v>0</v>
      </c>
      <c r="FC321" s="200"/>
      <c r="FD321" s="199">
        <v>0</v>
      </c>
      <c r="FE321" s="200"/>
      <c r="FF321" s="199">
        <v>0</v>
      </c>
      <c r="FG321" s="200"/>
      <c r="FH321" s="199">
        <v>0</v>
      </c>
      <c r="FI321" s="200"/>
      <c r="FJ321" s="199">
        <v>0</v>
      </c>
      <c r="FK321" s="200"/>
      <c r="FL321" s="199">
        <v>0</v>
      </c>
      <c r="FM321" s="200"/>
      <c r="FN321" s="199">
        <v>0</v>
      </c>
      <c r="FO321" s="200"/>
      <c r="FP321" s="199">
        <v>0</v>
      </c>
      <c r="FQ321" s="200"/>
      <c r="FR321" s="199">
        <v>0</v>
      </c>
      <c r="FS321" s="200"/>
      <c r="FT321" s="199">
        <v>0</v>
      </c>
      <c r="FU321" s="200"/>
      <c r="FV321" s="199">
        <v>0</v>
      </c>
      <c r="FW321" s="200"/>
      <c r="FX321" s="199">
        <v>0</v>
      </c>
      <c r="FY321" s="200"/>
      <c r="FZ321" s="199">
        <v>0</v>
      </c>
      <c r="GA321" s="200"/>
      <c r="GB321" s="199">
        <v>0</v>
      </c>
      <c r="GC321" s="200"/>
      <c r="GD321" s="199">
        <v>0</v>
      </c>
      <c r="GE321" s="200"/>
      <c r="GF321" s="199">
        <v>0</v>
      </c>
      <c r="GG321" s="200"/>
      <c r="GH321" s="199">
        <v>0</v>
      </c>
      <c r="GI321" s="200"/>
      <c r="GJ321" s="199">
        <v>0</v>
      </c>
      <c r="GK321" s="200"/>
      <c r="GL321" s="199">
        <v>0</v>
      </c>
      <c r="GM321" s="200"/>
      <c r="GN321" s="199">
        <v>0</v>
      </c>
      <c r="GO321" s="200"/>
      <c r="GP321" s="199">
        <v>0</v>
      </c>
      <c r="GQ321" s="200"/>
      <c r="GR321" s="199">
        <v>0</v>
      </c>
      <c r="GS321" s="200"/>
      <c r="GT321" s="199">
        <v>0</v>
      </c>
      <c r="GU321" s="200"/>
      <c r="GV321" s="199">
        <v>0</v>
      </c>
      <c r="GW321" s="200"/>
      <c r="GX321" s="199">
        <v>0</v>
      </c>
      <c r="GY321" s="200"/>
      <c r="GZ321" s="199">
        <v>0</v>
      </c>
      <c r="HA321" s="200"/>
      <c r="HB321" s="199">
        <v>0</v>
      </c>
      <c r="HC321" s="200"/>
      <c r="HD321" s="199">
        <v>0</v>
      </c>
      <c r="HE321" s="200"/>
      <c r="HF321" s="199">
        <v>0</v>
      </c>
      <c r="HG321" s="200"/>
      <c r="HH321" s="199">
        <v>0</v>
      </c>
      <c r="HI321" s="200"/>
      <c r="HJ321" s="199">
        <v>0</v>
      </c>
      <c r="HK321" s="200"/>
      <c r="HL321" s="199">
        <v>0</v>
      </c>
      <c r="HM321" s="200"/>
      <c r="HN321" s="199">
        <v>0</v>
      </c>
      <c r="HO321" s="200"/>
      <c r="HP321" s="199">
        <v>0</v>
      </c>
      <c r="HQ321" s="200"/>
      <c r="HR321" s="199">
        <v>0</v>
      </c>
      <c r="HS321" s="200"/>
      <c r="HT321" s="199">
        <v>0</v>
      </c>
      <c r="HU321" s="200"/>
      <c r="HV321" s="199">
        <v>0</v>
      </c>
      <c r="HW321" s="200"/>
      <c r="HX321" s="199">
        <v>0</v>
      </c>
      <c r="HY321" s="200">
        <v>0</v>
      </c>
      <c r="HZ321" s="199">
        <v>0</v>
      </c>
      <c r="IA321" s="200">
        <v>0</v>
      </c>
      <c r="IB321" s="199">
        <v>0</v>
      </c>
      <c r="IC321" s="200">
        <v>0</v>
      </c>
      <c r="ID321" s="199">
        <v>0</v>
      </c>
      <c r="IE321" s="200">
        <v>0</v>
      </c>
      <c r="IF321" s="199">
        <v>0</v>
      </c>
      <c r="IG321" s="200">
        <v>0</v>
      </c>
      <c r="IH321" s="199">
        <v>0</v>
      </c>
      <c r="II321" s="200">
        <v>0</v>
      </c>
    </row>
    <row r="322" spans="1:243" ht="15.75" customHeight="1" x14ac:dyDescent="0.2">
      <c r="A322" s="604"/>
      <c r="B322" s="598"/>
      <c r="C322" s="613"/>
      <c r="D322" s="8">
        <v>0</v>
      </c>
      <c r="E322" s="537"/>
      <c r="F322" s="201"/>
      <c r="G322" s="202" t="s">
        <v>667</v>
      </c>
      <c r="H322" s="201"/>
      <c r="I322" s="202" t="s">
        <v>667</v>
      </c>
      <c r="J322" s="201"/>
      <c r="K322" s="202" t="s">
        <v>667</v>
      </c>
      <c r="L322" s="201"/>
      <c r="M322" s="202" t="s">
        <v>667</v>
      </c>
      <c r="N322" s="201"/>
      <c r="O322" s="202" t="s">
        <v>667</v>
      </c>
      <c r="P322" s="201"/>
      <c r="Q322" s="202" t="s">
        <v>667</v>
      </c>
      <c r="R322" s="201"/>
      <c r="S322" s="202" t="s">
        <v>667</v>
      </c>
      <c r="T322" s="201"/>
      <c r="U322" s="202" t="s">
        <v>667</v>
      </c>
      <c r="V322" s="201"/>
      <c r="W322" s="202" t="s">
        <v>667</v>
      </c>
      <c r="X322" s="201"/>
      <c r="Y322" s="202" t="s">
        <v>667</v>
      </c>
      <c r="Z322" s="201"/>
      <c r="AA322" s="202" t="s">
        <v>667</v>
      </c>
      <c r="AB322" s="201"/>
      <c r="AC322" s="202" t="s">
        <v>667</v>
      </c>
      <c r="AD322" s="201"/>
      <c r="AE322" s="202" t="s">
        <v>667</v>
      </c>
      <c r="AF322" s="201"/>
      <c r="AG322" s="202" t="s">
        <v>667</v>
      </c>
      <c r="AH322" s="201"/>
      <c r="AI322" s="202" t="s">
        <v>667</v>
      </c>
      <c r="AJ322" s="201"/>
      <c r="AK322" s="202" t="s">
        <v>667</v>
      </c>
      <c r="AL322" s="201"/>
      <c r="AM322" s="202" t="s">
        <v>667</v>
      </c>
      <c r="AN322" s="201"/>
      <c r="AO322" s="202" t="s">
        <v>667</v>
      </c>
      <c r="AP322" s="201"/>
      <c r="AQ322" s="202" t="s">
        <v>667</v>
      </c>
      <c r="AR322" s="201"/>
      <c r="AS322" s="202" t="s">
        <v>667</v>
      </c>
      <c r="AT322" s="201"/>
      <c r="AU322" s="202" t="s">
        <v>667</v>
      </c>
      <c r="AV322" s="201"/>
      <c r="AW322" s="202" t="s">
        <v>667</v>
      </c>
      <c r="AX322" s="201"/>
      <c r="AY322" s="202" t="s">
        <v>667</v>
      </c>
      <c r="AZ322" s="201"/>
      <c r="BA322" s="202" t="s">
        <v>667</v>
      </c>
      <c r="BB322" s="201"/>
      <c r="BC322" s="202" t="s">
        <v>667</v>
      </c>
      <c r="BD322" s="201"/>
      <c r="BE322" s="202" t="s">
        <v>667</v>
      </c>
      <c r="BF322" s="201"/>
      <c r="BG322" s="202" t="s">
        <v>667</v>
      </c>
      <c r="BH322" s="201"/>
      <c r="BI322" s="202" t="s">
        <v>667</v>
      </c>
      <c r="BJ322" s="201"/>
      <c r="BK322" s="202" t="s">
        <v>667</v>
      </c>
      <c r="BL322" s="201"/>
      <c r="BM322" s="202" t="s">
        <v>667</v>
      </c>
      <c r="BN322" s="201"/>
      <c r="BO322" s="202" t="s">
        <v>667</v>
      </c>
      <c r="BP322" s="201"/>
      <c r="BQ322" s="202" t="s">
        <v>667</v>
      </c>
      <c r="BR322" s="201"/>
      <c r="BS322" s="202" t="s">
        <v>667</v>
      </c>
      <c r="BT322" s="201"/>
      <c r="BU322" s="202" t="s">
        <v>667</v>
      </c>
      <c r="BV322" s="201"/>
      <c r="BW322" s="202" t="s">
        <v>667</v>
      </c>
      <c r="BX322" s="201"/>
      <c r="BY322" s="202" t="s">
        <v>667</v>
      </c>
      <c r="BZ322" s="201"/>
      <c r="CA322" s="202" t="s">
        <v>667</v>
      </c>
      <c r="CB322" s="201"/>
      <c r="CC322" s="202" t="s">
        <v>667</v>
      </c>
      <c r="CD322" s="201"/>
      <c r="CE322" s="202" t="s">
        <v>667</v>
      </c>
      <c r="CF322" s="201"/>
      <c r="CG322" s="202" t="s">
        <v>667</v>
      </c>
      <c r="CH322" s="201"/>
      <c r="CI322" s="202" t="s">
        <v>667</v>
      </c>
      <c r="CJ322" s="201"/>
      <c r="CK322" s="202" t="s">
        <v>667</v>
      </c>
      <c r="CL322" s="201"/>
      <c r="CM322" s="202" t="s">
        <v>667</v>
      </c>
      <c r="CN322" s="201"/>
      <c r="CO322" s="202" t="s">
        <v>667</v>
      </c>
      <c r="CP322" s="201"/>
      <c r="CQ322" s="202" t="s">
        <v>667</v>
      </c>
      <c r="CR322" s="201"/>
      <c r="CS322" s="202" t="s">
        <v>667</v>
      </c>
      <c r="CT322" s="201"/>
      <c r="CU322" s="202" t="s">
        <v>667</v>
      </c>
      <c r="CV322" s="201"/>
      <c r="CW322" s="202" t="s">
        <v>667</v>
      </c>
      <c r="CX322" s="201"/>
      <c r="CY322" s="202" t="s">
        <v>667</v>
      </c>
      <c r="CZ322" s="201"/>
      <c r="DA322" s="202" t="s">
        <v>667</v>
      </c>
      <c r="DB322" s="201"/>
      <c r="DC322" s="202" t="s">
        <v>667</v>
      </c>
      <c r="DD322" s="201"/>
      <c r="DE322" s="202" t="s">
        <v>667</v>
      </c>
      <c r="DF322" s="201"/>
      <c r="DG322" s="202" t="s">
        <v>667</v>
      </c>
      <c r="DH322" s="201"/>
      <c r="DI322" s="202" t="s">
        <v>667</v>
      </c>
      <c r="DJ322" s="201"/>
      <c r="DK322" s="202" t="s">
        <v>667</v>
      </c>
      <c r="DL322" s="201"/>
      <c r="DM322" s="202" t="s">
        <v>667</v>
      </c>
      <c r="DN322" s="201"/>
      <c r="DO322" s="202" t="s">
        <v>667</v>
      </c>
      <c r="DP322" s="201"/>
      <c r="DQ322" s="202" t="s">
        <v>667</v>
      </c>
      <c r="DR322" s="201"/>
      <c r="DS322" s="202" t="s">
        <v>667</v>
      </c>
      <c r="DT322" s="201"/>
      <c r="DU322" s="202" t="s">
        <v>667</v>
      </c>
      <c r="DV322" s="201"/>
      <c r="DW322" s="202" t="s">
        <v>667</v>
      </c>
      <c r="DX322" s="201"/>
      <c r="DY322" s="202" t="s">
        <v>667</v>
      </c>
      <c r="DZ322" s="201"/>
      <c r="EA322" s="202" t="s">
        <v>667</v>
      </c>
      <c r="EB322" s="201"/>
      <c r="EC322" s="202" t="s">
        <v>667</v>
      </c>
      <c r="ED322" s="201"/>
      <c r="EE322" s="202" t="s">
        <v>667</v>
      </c>
      <c r="EF322" s="201"/>
      <c r="EG322" s="202" t="s">
        <v>667</v>
      </c>
      <c r="EH322" s="201"/>
      <c r="EI322" s="202" t="s">
        <v>667</v>
      </c>
      <c r="EJ322" s="201"/>
      <c r="EK322" s="202" t="s">
        <v>667</v>
      </c>
      <c r="EL322" s="201"/>
      <c r="EM322" s="202" t="s">
        <v>667</v>
      </c>
      <c r="EN322" s="201"/>
      <c r="EO322" s="202" t="s">
        <v>667</v>
      </c>
      <c r="EP322" s="201"/>
      <c r="EQ322" s="202" t="s">
        <v>667</v>
      </c>
      <c r="ER322" s="201"/>
      <c r="ES322" s="202" t="s">
        <v>667</v>
      </c>
      <c r="ET322" s="201"/>
      <c r="EU322" s="202" t="s">
        <v>667</v>
      </c>
      <c r="EV322" s="201"/>
      <c r="EW322" s="202" t="s">
        <v>667</v>
      </c>
      <c r="EX322" s="201"/>
      <c r="EY322" s="202" t="s">
        <v>667</v>
      </c>
      <c r="EZ322" s="201"/>
      <c r="FA322" s="202" t="s">
        <v>667</v>
      </c>
      <c r="FB322" s="201"/>
      <c r="FC322" s="202" t="s">
        <v>667</v>
      </c>
      <c r="FD322" s="201"/>
      <c r="FE322" s="202" t="s">
        <v>667</v>
      </c>
      <c r="FF322" s="201"/>
      <c r="FG322" s="202" t="s">
        <v>667</v>
      </c>
      <c r="FH322" s="201"/>
      <c r="FI322" s="202" t="s">
        <v>667</v>
      </c>
      <c r="FJ322" s="201"/>
      <c r="FK322" s="202" t="s">
        <v>667</v>
      </c>
      <c r="FL322" s="201"/>
      <c r="FM322" s="202" t="s">
        <v>667</v>
      </c>
      <c r="FN322" s="201"/>
      <c r="FO322" s="202" t="s">
        <v>667</v>
      </c>
      <c r="FP322" s="201"/>
      <c r="FQ322" s="202" t="s">
        <v>667</v>
      </c>
      <c r="FR322" s="201"/>
      <c r="FS322" s="202" t="s">
        <v>667</v>
      </c>
      <c r="FT322" s="201"/>
      <c r="FU322" s="202" t="s">
        <v>667</v>
      </c>
      <c r="FV322" s="201"/>
      <c r="FW322" s="202" t="s">
        <v>667</v>
      </c>
      <c r="FX322" s="201"/>
      <c r="FY322" s="202" t="s">
        <v>667</v>
      </c>
      <c r="FZ322" s="201"/>
      <c r="GA322" s="202" t="s">
        <v>667</v>
      </c>
      <c r="GB322" s="201"/>
      <c r="GC322" s="202" t="s">
        <v>667</v>
      </c>
      <c r="GD322" s="201"/>
      <c r="GE322" s="202" t="s">
        <v>667</v>
      </c>
      <c r="GF322" s="201"/>
      <c r="GG322" s="202" t="s">
        <v>667</v>
      </c>
      <c r="GH322" s="201"/>
      <c r="GI322" s="202" t="s">
        <v>667</v>
      </c>
      <c r="GJ322" s="201"/>
      <c r="GK322" s="202" t="s">
        <v>667</v>
      </c>
      <c r="GL322" s="201"/>
      <c r="GM322" s="202" t="s">
        <v>667</v>
      </c>
      <c r="GN322" s="201"/>
      <c r="GO322" s="202" t="s">
        <v>667</v>
      </c>
      <c r="GP322" s="201"/>
      <c r="GQ322" s="202" t="s">
        <v>667</v>
      </c>
      <c r="GR322" s="201"/>
      <c r="GS322" s="202" t="s">
        <v>667</v>
      </c>
      <c r="GT322" s="201"/>
      <c r="GU322" s="202" t="s">
        <v>667</v>
      </c>
      <c r="GV322" s="201"/>
      <c r="GW322" s="202" t="s">
        <v>667</v>
      </c>
      <c r="GX322" s="201"/>
      <c r="GY322" s="202" t="s">
        <v>667</v>
      </c>
      <c r="GZ322" s="201"/>
      <c r="HA322" s="202" t="s">
        <v>667</v>
      </c>
      <c r="HB322" s="201"/>
      <c r="HC322" s="202" t="s">
        <v>667</v>
      </c>
      <c r="HD322" s="201"/>
      <c r="HE322" s="202" t="s">
        <v>667</v>
      </c>
      <c r="HF322" s="201"/>
      <c r="HG322" s="202" t="s">
        <v>667</v>
      </c>
      <c r="HH322" s="201"/>
      <c r="HI322" s="202" t="s">
        <v>667</v>
      </c>
      <c r="HJ322" s="201"/>
      <c r="HK322" s="202" t="s">
        <v>667</v>
      </c>
      <c r="HL322" s="201"/>
      <c r="HM322" s="202" t="s">
        <v>667</v>
      </c>
      <c r="HN322" s="201"/>
      <c r="HO322" s="202" t="s">
        <v>667</v>
      </c>
      <c r="HP322" s="201"/>
      <c r="HQ322" s="202" t="s">
        <v>667</v>
      </c>
      <c r="HR322" s="201"/>
      <c r="HS322" s="202" t="s">
        <v>667</v>
      </c>
      <c r="HT322" s="201"/>
      <c r="HU322" s="202" t="s">
        <v>667</v>
      </c>
      <c r="HV322" s="201"/>
      <c r="HW322" s="202" t="s">
        <v>667</v>
      </c>
      <c r="HX322" s="201"/>
      <c r="HY322" s="202" t="s">
        <v>667</v>
      </c>
      <c r="HZ322" s="201"/>
      <c r="IA322" s="202" t="s">
        <v>667</v>
      </c>
      <c r="IB322" s="201"/>
      <c r="IC322" s="202" t="s">
        <v>667</v>
      </c>
      <c r="ID322" s="201"/>
      <c r="IE322" s="202" t="s">
        <v>667</v>
      </c>
      <c r="IF322" s="201"/>
      <c r="IG322" s="202" t="s">
        <v>667</v>
      </c>
      <c r="IH322" s="201"/>
      <c r="II322" s="202" t="s">
        <v>667</v>
      </c>
    </row>
    <row r="323" spans="1:243" ht="15.75" customHeight="1" x14ac:dyDescent="0.2">
      <c r="A323" s="604"/>
      <c r="B323" s="598"/>
      <c r="C323" s="613"/>
      <c r="D323" s="9">
        <v>0</v>
      </c>
      <c r="E323" s="538" t="s">
        <v>7</v>
      </c>
      <c r="F323" s="195">
        <v>0</v>
      </c>
      <c r="G323" s="196"/>
      <c r="H323" s="195">
        <v>0</v>
      </c>
      <c r="I323" s="196"/>
      <c r="J323" s="195">
        <v>0</v>
      </c>
      <c r="K323" s="196"/>
      <c r="L323" s="195">
        <v>0</v>
      </c>
      <c r="M323" s="196"/>
      <c r="N323" s="195">
        <v>0</v>
      </c>
      <c r="O323" s="196"/>
      <c r="P323" s="195">
        <v>0</v>
      </c>
      <c r="Q323" s="196"/>
      <c r="R323" s="195">
        <v>0</v>
      </c>
      <c r="S323" s="196"/>
      <c r="T323" s="195">
        <v>0</v>
      </c>
      <c r="U323" s="196"/>
      <c r="V323" s="195">
        <v>0</v>
      </c>
      <c r="W323" s="196"/>
      <c r="X323" s="195">
        <v>0</v>
      </c>
      <c r="Y323" s="196"/>
      <c r="Z323" s="195">
        <v>0</v>
      </c>
      <c r="AA323" s="196"/>
      <c r="AB323" s="195">
        <v>0</v>
      </c>
      <c r="AC323" s="196"/>
      <c r="AD323" s="195">
        <v>0</v>
      </c>
      <c r="AE323" s="196"/>
      <c r="AF323" s="195">
        <v>0</v>
      </c>
      <c r="AG323" s="196"/>
      <c r="AH323" s="195">
        <v>0</v>
      </c>
      <c r="AI323" s="196"/>
      <c r="AJ323" s="195">
        <v>0</v>
      </c>
      <c r="AK323" s="196"/>
      <c r="AL323" s="195">
        <v>0</v>
      </c>
      <c r="AM323" s="196"/>
      <c r="AN323" s="195">
        <v>0</v>
      </c>
      <c r="AO323" s="196"/>
      <c r="AP323" s="195">
        <v>0</v>
      </c>
      <c r="AQ323" s="196"/>
      <c r="AR323" s="195">
        <v>0</v>
      </c>
      <c r="AS323" s="196"/>
      <c r="AT323" s="195">
        <v>0</v>
      </c>
      <c r="AU323" s="196"/>
      <c r="AV323" s="195">
        <v>0</v>
      </c>
      <c r="AW323" s="196"/>
      <c r="AX323" s="195">
        <v>0</v>
      </c>
      <c r="AY323" s="196"/>
      <c r="AZ323" s="195">
        <v>0</v>
      </c>
      <c r="BA323" s="196"/>
      <c r="BB323" s="195">
        <v>0</v>
      </c>
      <c r="BC323" s="196"/>
      <c r="BD323" s="195">
        <v>0</v>
      </c>
      <c r="BE323" s="196"/>
      <c r="BF323" s="195">
        <v>0</v>
      </c>
      <c r="BG323" s="196"/>
      <c r="BH323" s="195">
        <v>0</v>
      </c>
      <c r="BI323" s="196"/>
      <c r="BJ323" s="195">
        <v>0</v>
      </c>
      <c r="BK323" s="196"/>
      <c r="BL323" s="195">
        <v>0</v>
      </c>
      <c r="BM323" s="196"/>
      <c r="BN323" s="195">
        <v>0</v>
      </c>
      <c r="BO323" s="196"/>
      <c r="BP323" s="195">
        <v>0</v>
      </c>
      <c r="BQ323" s="196"/>
      <c r="BR323" s="195">
        <v>0</v>
      </c>
      <c r="BS323" s="196"/>
      <c r="BT323" s="195">
        <v>0</v>
      </c>
      <c r="BU323" s="196"/>
      <c r="BV323" s="195">
        <v>0</v>
      </c>
      <c r="BW323" s="196"/>
      <c r="BX323" s="195">
        <v>0</v>
      </c>
      <c r="BY323" s="196"/>
      <c r="BZ323" s="195">
        <v>0</v>
      </c>
      <c r="CA323" s="196"/>
      <c r="CB323" s="195">
        <v>0</v>
      </c>
      <c r="CC323" s="196"/>
      <c r="CD323" s="195">
        <v>0</v>
      </c>
      <c r="CE323" s="196"/>
      <c r="CF323" s="195">
        <v>0</v>
      </c>
      <c r="CG323" s="196"/>
      <c r="CH323" s="195">
        <v>0</v>
      </c>
      <c r="CI323" s="196"/>
      <c r="CJ323" s="195">
        <v>0</v>
      </c>
      <c r="CK323" s="196"/>
      <c r="CL323" s="195">
        <v>0</v>
      </c>
      <c r="CM323" s="196"/>
      <c r="CN323" s="195">
        <v>0</v>
      </c>
      <c r="CO323" s="196"/>
      <c r="CP323" s="195">
        <v>0</v>
      </c>
      <c r="CQ323" s="196"/>
      <c r="CR323" s="195">
        <v>0</v>
      </c>
      <c r="CS323" s="196"/>
      <c r="CT323" s="195">
        <v>0</v>
      </c>
      <c r="CU323" s="196"/>
      <c r="CV323" s="195">
        <v>0</v>
      </c>
      <c r="CW323" s="196"/>
      <c r="CX323" s="195">
        <v>0</v>
      </c>
      <c r="CY323" s="196"/>
      <c r="CZ323" s="195">
        <v>0</v>
      </c>
      <c r="DA323" s="196"/>
      <c r="DB323" s="195">
        <v>0</v>
      </c>
      <c r="DC323" s="196"/>
      <c r="DD323" s="195">
        <v>0</v>
      </c>
      <c r="DE323" s="196"/>
      <c r="DF323" s="195">
        <v>0</v>
      </c>
      <c r="DG323" s="196"/>
      <c r="DH323" s="195">
        <v>0</v>
      </c>
      <c r="DI323" s="196"/>
      <c r="DJ323" s="195">
        <v>0</v>
      </c>
      <c r="DK323" s="196"/>
      <c r="DL323" s="195">
        <v>0</v>
      </c>
      <c r="DM323" s="196"/>
      <c r="DN323" s="195">
        <v>0</v>
      </c>
      <c r="DO323" s="196"/>
      <c r="DP323" s="195">
        <v>0</v>
      </c>
      <c r="DQ323" s="196"/>
      <c r="DR323" s="195">
        <v>0</v>
      </c>
      <c r="DS323" s="196"/>
      <c r="DT323" s="195">
        <v>0</v>
      </c>
      <c r="DU323" s="196"/>
      <c r="DV323" s="195">
        <v>0</v>
      </c>
      <c r="DW323" s="196"/>
      <c r="DX323" s="195">
        <v>0</v>
      </c>
      <c r="DY323" s="196"/>
      <c r="DZ323" s="195">
        <v>0</v>
      </c>
      <c r="EA323" s="196"/>
      <c r="EB323" s="195">
        <v>0</v>
      </c>
      <c r="EC323" s="196"/>
      <c r="ED323" s="195">
        <v>0</v>
      </c>
      <c r="EE323" s="196"/>
      <c r="EF323" s="195">
        <v>0</v>
      </c>
      <c r="EG323" s="196"/>
      <c r="EH323" s="195">
        <v>0</v>
      </c>
      <c r="EI323" s="196"/>
      <c r="EJ323" s="195">
        <v>0</v>
      </c>
      <c r="EK323" s="196"/>
      <c r="EL323" s="195">
        <v>0</v>
      </c>
      <c r="EM323" s="196"/>
      <c r="EN323" s="195">
        <v>0</v>
      </c>
      <c r="EO323" s="196"/>
      <c r="EP323" s="195">
        <v>0</v>
      </c>
      <c r="EQ323" s="196"/>
      <c r="ER323" s="195">
        <v>0</v>
      </c>
      <c r="ES323" s="196"/>
      <c r="ET323" s="195">
        <v>0</v>
      </c>
      <c r="EU323" s="196"/>
      <c r="EV323" s="195">
        <v>0</v>
      </c>
      <c r="EW323" s="196"/>
      <c r="EX323" s="195">
        <v>0</v>
      </c>
      <c r="EY323" s="196"/>
      <c r="EZ323" s="195">
        <v>0</v>
      </c>
      <c r="FA323" s="196"/>
      <c r="FB323" s="195">
        <v>0</v>
      </c>
      <c r="FC323" s="196"/>
      <c r="FD323" s="195">
        <v>0</v>
      </c>
      <c r="FE323" s="196"/>
      <c r="FF323" s="195">
        <v>0</v>
      </c>
      <c r="FG323" s="196"/>
      <c r="FH323" s="195">
        <v>0</v>
      </c>
      <c r="FI323" s="196"/>
      <c r="FJ323" s="195">
        <v>0</v>
      </c>
      <c r="FK323" s="196"/>
      <c r="FL323" s="195">
        <v>0</v>
      </c>
      <c r="FM323" s="196"/>
      <c r="FN323" s="195">
        <v>0</v>
      </c>
      <c r="FO323" s="196"/>
      <c r="FP323" s="195">
        <v>0</v>
      </c>
      <c r="FQ323" s="196"/>
      <c r="FR323" s="195">
        <v>0</v>
      </c>
      <c r="FS323" s="196"/>
      <c r="FT323" s="195">
        <v>0</v>
      </c>
      <c r="FU323" s="196"/>
      <c r="FV323" s="195">
        <v>0</v>
      </c>
      <c r="FW323" s="196"/>
      <c r="FX323" s="195">
        <v>0</v>
      </c>
      <c r="FY323" s="196"/>
      <c r="FZ323" s="195">
        <v>0</v>
      </c>
      <c r="GA323" s="196"/>
      <c r="GB323" s="195">
        <v>0</v>
      </c>
      <c r="GC323" s="196"/>
      <c r="GD323" s="195">
        <v>0</v>
      </c>
      <c r="GE323" s="196"/>
      <c r="GF323" s="195">
        <v>0</v>
      </c>
      <c r="GG323" s="196"/>
      <c r="GH323" s="195">
        <v>0</v>
      </c>
      <c r="GI323" s="196"/>
      <c r="GJ323" s="195">
        <v>0</v>
      </c>
      <c r="GK323" s="196"/>
      <c r="GL323" s="195">
        <v>0</v>
      </c>
      <c r="GM323" s="196"/>
      <c r="GN323" s="195">
        <v>0</v>
      </c>
      <c r="GO323" s="196"/>
      <c r="GP323" s="195">
        <v>0</v>
      </c>
      <c r="GQ323" s="196"/>
      <c r="GR323" s="195">
        <v>0</v>
      </c>
      <c r="GS323" s="196"/>
      <c r="GT323" s="195">
        <v>0</v>
      </c>
      <c r="GU323" s="196"/>
      <c r="GV323" s="195">
        <v>0</v>
      </c>
      <c r="GW323" s="196"/>
      <c r="GX323" s="195">
        <v>0</v>
      </c>
      <c r="GY323" s="196"/>
      <c r="GZ323" s="195">
        <v>0</v>
      </c>
      <c r="HA323" s="196"/>
      <c r="HB323" s="195">
        <v>0</v>
      </c>
      <c r="HC323" s="196"/>
      <c r="HD323" s="195">
        <v>0</v>
      </c>
      <c r="HE323" s="196"/>
      <c r="HF323" s="195">
        <v>0</v>
      </c>
      <c r="HG323" s="196"/>
      <c r="HH323" s="195">
        <v>0</v>
      </c>
      <c r="HI323" s="196"/>
      <c r="HJ323" s="195">
        <v>0</v>
      </c>
      <c r="HK323" s="196"/>
      <c r="HL323" s="195">
        <v>0</v>
      </c>
      <c r="HM323" s="196"/>
      <c r="HN323" s="195">
        <v>0</v>
      </c>
      <c r="HO323" s="196"/>
      <c r="HP323" s="195">
        <v>0</v>
      </c>
      <c r="HQ323" s="196"/>
      <c r="HR323" s="195">
        <v>0</v>
      </c>
      <c r="HS323" s="196"/>
      <c r="HT323" s="195">
        <v>0</v>
      </c>
      <c r="HU323" s="196"/>
      <c r="HV323" s="195">
        <v>0</v>
      </c>
      <c r="HW323" s="196"/>
      <c r="HX323" s="195">
        <v>0</v>
      </c>
      <c r="HY323" s="196">
        <v>0</v>
      </c>
      <c r="HZ323" s="195">
        <v>0</v>
      </c>
      <c r="IA323" s="196">
        <v>0</v>
      </c>
      <c r="IB323" s="195">
        <v>0</v>
      </c>
      <c r="IC323" s="196">
        <v>0</v>
      </c>
      <c r="ID323" s="195">
        <v>0</v>
      </c>
      <c r="IE323" s="196">
        <v>0</v>
      </c>
      <c r="IF323" s="195">
        <v>0</v>
      </c>
      <c r="IG323" s="196">
        <v>0</v>
      </c>
      <c r="IH323" s="195">
        <v>0</v>
      </c>
      <c r="II323" s="196">
        <v>0</v>
      </c>
    </row>
    <row r="324" spans="1:243" ht="15.75" customHeight="1" x14ac:dyDescent="0.2">
      <c r="A324" s="604"/>
      <c r="B324" s="598"/>
      <c r="C324" s="613"/>
      <c r="D324" s="7" t="s">
        <v>8</v>
      </c>
      <c r="E324" s="537"/>
      <c r="F324" s="203"/>
      <c r="G324" s="204" t="s">
        <v>667</v>
      </c>
      <c r="H324" s="203"/>
      <c r="I324" s="204" t="s">
        <v>667</v>
      </c>
      <c r="J324" s="203"/>
      <c r="K324" s="204" t="s">
        <v>667</v>
      </c>
      <c r="L324" s="203"/>
      <c r="M324" s="204" t="s">
        <v>667</v>
      </c>
      <c r="N324" s="203"/>
      <c r="O324" s="204" t="s">
        <v>667</v>
      </c>
      <c r="P324" s="203"/>
      <c r="Q324" s="204" t="s">
        <v>667</v>
      </c>
      <c r="R324" s="203"/>
      <c r="S324" s="204" t="s">
        <v>667</v>
      </c>
      <c r="T324" s="203"/>
      <c r="U324" s="204" t="s">
        <v>667</v>
      </c>
      <c r="V324" s="203"/>
      <c r="W324" s="204" t="s">
        <v>667</v>
      </c>
      <c r="X324" s="203"/>
      <c r="Y324" s="204" t="s">
        <v>667</v>
      </c>
      <c r="Z324" s="203"/>
      <c r="AA324" s="204" t="s">
        <v>667</v>
      </c>
      <c r="AB324" s="203"/>
      <c r="AC324" s="204" t="s">
        <v>667</v>
      </c>
      <c r="AD324" s="203"/>
      <c r="AE324" s="204" t="s">
        <v>667</v>
      </c>
      <c r="AF324" s="203"/>
      <c r="AG324" s="204" t="s">
        <v>667</v>
      </c>
      <c r="AH324" s="203"/>
      <c r="AI324" s="204" t="s">
        <v>667</v>
      </c>
      <c r="AJ324" s="203"/>
      <c r="AK324" s="204" t="s">
        <v>667</v>
      </c>
      <c r="AL324" s="203"/>
      <c r="AM324" s="204" t="s">
        <v>667</v>
      </c>
      <c r="AN324" s="203"/>
      <c r="AO324" s="204" t="s">
        <v>667</v>
      </c>
      <c r="AP324" s="203"/>
      <c r="AQ324" s="204" t="s">
        <v>667</v>
      </c>
      <c r="AR324" s="203"/>
      <c r="AS324" s="204" t="s">
        <v>667</v>
      </c>
      <c r="AT324" s="203"/>
      <c r="AU324" s="204" t="s">
        <v>667</v>
      </c>
      <c r="AV324" s="203"/>
      <c r="AW324" s="204" t="s">
        <v>667</v>
      </c>
      <c r="AX324" s="203"/>
      <c r="AY324" s="204" t="s">
        <v>667</v>
      </c>
      <c r="AZ324" s="203"/>
      <c r="BA324" s="204" t="s">
        <v>667</v>
      </c>
      <c r="BB324" s="203"/>
      <c r="BC324" s="204" t="s">
        <v>667</v>
      </c>
      <c r="BD324" s="203"/>
      <c r="BE324" s="204" t="s">
        <v>667</v>
      </c>
      <c r="BF324" s="203"/>
      <c r="BG324" s="204" t="s">
        <v>667</v>
      </c>
      <c r="BH324" s="203"/>
      <c r="BI324" s="204" t="s">
        <v>667</v>
      </c>
      <c r="BJ324" s="203"/>
      <c r="BK324" s="204" t="s">
        <v>667</v>
      </c>
      <c r="BL324" s="203"/>
      <c r="BM324" s="204" t="s">
        <v>667</v>
      </c>
      <c r="BN324" s="203"/>
      <c r="BO324" s="204" t="s">
        <v>667</v>
      </c>
      <c r="BP324" s="203"/>
      <c r="BQ324" s="204" t="s">
        <v>667</v>
      </c>
      <c r="BR324" s="203"/>
      <c r="BS324" s="204" t="s">
        <v>667</v>
      </c>
      <c r="BT324" s="203"/>
      <c r="BU324" s="204" t="s">
        <v>667</v>
      </c>
      <c r="BV324" s="203"/>
      <c r="BW324" s="204" t="s">
        <v>667</v>
      </c>
      <c r="BX324" s="203"/>
      <c r="BY324" s="204" t="s">
        <v>667</v>
      </c>
      <c r="BZ324" s="203"/>
      <c r="CA324" s="204" t="s">
        <v>667</v>
      </c>
      <c r="CB324" s="203"/>
      <c r="CC324" s="204" t="s">
        <v>667</v>
      </c>
      <c r="CD324" s="203"/>
      <c r="CE324" s="204" t="s">
        <v>667</v>
      </c>
      <c r="CF324" s="203"/>
      <c r="CG324" s="204" t="s">
        <v>667</v>
      </c>
      <c r="CH324" s="203"/>
      <c r="CI324" s="204" t="s">
        <v>667</v>
      </c>
      <c r="CJ324" s="203"/>
      <c r="CK324" s="204" t="s">
        <v>667</v>
      </c>
      <c r="CL324" s="203"/>
      <c r="CM324" s="204" t="s">
        <v>667</v>
      </c>
      <c r="CN324" s="203"/>
      <c r="CO324" s="204" t="s">
        <v>667</v>
      </c>
      <c r="CP324" s="203"/>
      <c r="CQ324" s="204" t="s">
        <v>667</v>
      </c>
      <c r="CR324" s="203"/>
      <c r="CS324" s="204" t="s">
        <v>667</v>
      </c>
      <c r="CT324" s="203"/>
      <c r="CU324" s="204" t="s">
        <v>667</v>
      </c>
      <c r="CV324" s="203"/>
      <c r="CW324" s="204" t="s">
        <v>667</v>
      </c>
      <c r="CX324" s="203"/>
      <c r="CY324" s="204" t="s">
        <v>667</v>
      </c>
      <c r="CZ324" s="203"/>
      <c r="DA324" s="204" t="s">
        <v>667</v>
      </c>
      <c r="DB324" s="203"/>
      <c r="DC324" s="204" t="s">
        <v>667</v>
      </c>
      <c r="DD324" s="203"/>
      <c r="DE324" s="204" t="s">
        <v>667</v>
      </c>
      <c r="DF324" s="203"/>
      <c r="DG324" s="204" t="s">
        <v>667</v>
      </c>
      <c r="DH324" s="203"/>
      <c r="DI324" s="204" t="s">
        <v>667</v>
      </c>
      <c r="DJ324" s="203"/>
      <c r="DK324" s="204" t="s">
        <v>667</v>
      </c>
      <c r="DL324" s="203"/>
      <c r="DM324" s="204" t="s">
        <v>667</v>
      </c>
      <c r="DN324" s="203"/>
      <c r="DO324" s="204" t="s">
        <v>667</v>
      </c>
      <c r="DP324" s="203"/>
      <c r="DQ324" s="204" t="s">
        <v>667</v>
      </c>
      <c r="DR324" s="203"/>
      <c r="DS324" s="204" t="s">
        <v>667</v>
      </c>
      <c r="DT324" s="203"/>
      <c r="DU324" s="204" t="s">
        <v>667</v>
      </c>
      <c r="DV324" s="203"/>
      <c r="DW324" s="204" t="s">
        <v>667</v>
      </c>
      <c r="DX324" s="203"/>
      <c r="DY324" s="204" t="s">
        <v>667</v>
      </c>
      <c r="DZ324" s="203"/>
      <c r="EA324" s="204" t="s">
        <v>667</v>
      </c>
      <c r="EB324" s="203"/>
      <c r="EC324" s="204" t="s">
        <v>667</v>
      </c>
      <c r="ED324" s="203"/>
      <c r="EE324" s="204" t="s">
        <v>667</v>
      </c>
      <c r="EF324" s="203"/>
      <c r="EG324" s="204" t="s">
        <v>667</v>
      </c>
      <c r="EH324" s="203"/>
      <c r="EI324" s="204" t="s">
        <v>667</v>
      </c>
      <c r="EJ324" s="203"/>
      <c r="EK324" s="204" t="s">
        <v>667</v>
      </c>
      <c r="EL324" s="203"/>
      <c r="EM324" s="204" t="s">
        <v>667</v>
      </c>
      <c r="EN324" s="203"/>
      <c r="EO324" s="204" t="s">
        <v>667</v>
      </c>
      <c r="EP324" s="203"/>
      <c r="EQ324" s="204" t="s">
        <v>667</v>
      </c>
      <c r="ER324" s="203"/>
      <c r="ES324" s="204" t="s">
        <v>667</v>
      </c>
      <c r="ET324" s="203"/>
      <c r="EU324" s="204" t="s">
        <v>667</v>
      </c>
      <c r="EV324" s="203"/>
      <c r="EW324" s="204" t="s">
        <v>667</v>
      </c>
      <c r="EX324" s="203"/>
      <c r="EY324" s="204" t="s">
        <v>667</v>
      </c>
      <c r="EZ324" s="203"/>
      <c r="FA324" s="204" t="s">
        <v>667</v>
      </c>
      <c r="FB324" s="203"/>
      <c r="FC324" s="204" t="s">
        <v>667</v>
      </c>
      <c r="FD324" s="203"/>
      <c r="FE324" s="204" t="s">
        <v>667</v>
      </c>
      <c r="FF324" s="203"/>
      <c r="FG324" s="204" t="s">
        <v>667</v>
      </c>
      <c r="FH324" s="203"/>
      <c r="FI324" s="204" t="s">
        <v>667</v>
      </c>
      <c r="FJ324" s="203"/>
      <c r="FK324" s="204" t="s">
        <v>667</v>
      </c>
      <c r="FL324" s="203"/>
      <c r="FM324" s="204" t="s">
        <v>667</v>
      </c>
      <c r="FN324" s="203"/>
      <c r="FO324" s="204" t="s">
        <v>667</v>
      </c>
      <c r="FP324" s="203"/>
      <c r="FQ324" s="204" t="s">
        <v>667</v>
      </c>
      <c r="FR324" s="203"/>
      <c r="FS324" s="204" t="s">
        <v>667</v>
      </c>
      <c r="FT324" s="203"/>
      <c r="FU324" s="204" t="s">
        <v>667</v>
      </c>
      <c r="FV324" s="203"/>
      <c r="FW324" s="204" t="s">
        <v>667</v>
      </c>
      <c r="FX324" s="203"/>
      <c r="FY324" s="204" t="s">
        <v>667</v>
      </c>
      <c r="FZ324" s="203"/>
      <c r="GA324" s="204" t="s">
        <v>667</v>
      </c>
      <c r="GB324" s="203"/>
      <c r="GC324" s="204" t="s">
        <v>667</v>
      </c>
      <c r="GD324" s="203"/>
      <c r="GE324" s="204" t="s">
        <v>667</v>
      </c>
      <c r="GF324" s="203"/>
      <c r="GG324" s="204" t="s">
        <v>667</v>
      </c>
      <c r="GH324" s="203"/>
      <c r="GI324" s="204" t="s">
        <v>667</v>
      </c>
      <c r="GJ324" s="203"/>
      <c r="GK324" s="204" t="s">
        <v>667</v>
      </c>
      <c r="GL324" s="203"/>
      <c r="GM324" s="204" t="s">
        <v>667</v>
      </c>
      <c r="GN324" s="203"/>
      <c r="GO324" s="204" t="s">
        <v>667</v>
      </c>
      <c r="GP324" s="203"/>
      <c r="GQ324" s="204" t="s">
        <v>667</v>
      </c>
      <c r="GR324" s="203"/>
      <c r="GS324" s="204" t="s">
        <v>667</v>
      </c>
      <c r="GT324" s="203"/>
      <c r="GU324" s="204" t="s">
        <v>667</v>
      </c>
      <c r="GV324" s="203"/>
      <c r="GW324" s="204" t="s">
        <v>667</v>
      </c>
      <c r="GX324" s="203"/>
      <c r="GY324" s="204" t="s">
        <v>667</v>
      </c>
      <c r="GZ324" s="203"/>
      <c r="HA324" s="204" t="s">
        <v>667</v>
      </c>
      <c r="HB324" s="203"/>
      <c r="HC324" s="204" t="s">
        <v>667</v>
      </c>
      <c r="HD324" s="203"/>
      <c r="HE324" s="204" t="s">
        <v>667</v>
      </c>
      <c r="HF324" s="203"/>
      <c r="HG324" s="204" t="s">
        <v>667</v>
      </c>
      <c r="HH324" s="203"/>
      <c r="HI324" s="204" t="s">
        <v>667</v>
      </c>
      <c r="HJ324" s="203"/>
      <c r="HK324" s="204" t="s">
        <v>667</v>
      </c>
      <c r="HL324" s="203"/>
      <c r="HM324" s="204" t="s">
        <v>667</v>
      </c>
      <c r="HN324" s="203"/>
      <c r="HO324" s="204" t="s">
        <v>667</v>
      </c>
      <c r="HP324" s="203"/>
      <c r="HQ324" s="204" t="s">
        <v>667</v>
      </c>
      <c r="HR324" s="203"/>
      <c r="HS324" s="204" t="s">
        <v>667</v>
      </c>
      <c r="HT324" s="203"/>
      <c r="HU324" s="204" t="s">
        <v>667</v>
      </c>
      <c r="HV324" s="203"/>
      <c r="HW324" s="204" t="s">
        <v>667</v>
      </c>
      <c r="HX324" s="203"/>
      <c r="HY324" s="204" t="s">
        <v>667</v>
      </c>
      <c r="HZ324" s="203"/>
      <c r="IA324" s="204" t="s">
        <v>667</v>
      </c>
      <c r="IB324" s="203"/>
      <c r="IC324" s="204" t="s">
        <v>667</v>
      </c>
      <c r="ID324" s="203"/>
      <c r="IE324" s="204" t="s">
        <v>667</v>
      </c>
      <c r="IF324" s="203"/>
      <c r="IG324" s="204" t="s">
        <v>667</v>
      </c>
      <c r="IH324" s="203"/>
      <c r="II324" s="204" t="s">
        <v>667</v>
      </c>
    </row>
    <row r="325" spans="1:243" ht="15.75" customHeight="1" x14ac:dyDescent="0.2">
      <c r="A325" s="604"/>
      <c r="B325" s="598"/>
      <c r="C325" s="613"/>
      <c r="D325" s="10">
        <v>0</v>
      </c>
      <c r="E325" s="536" t="s">
        <v>100</v>
      </c>
      <c r="F325" s="197">
        <v>0</v>
      </c>
      <c r="G325" s="198"/>
      <c r="H325" s="197">
        <v>0</v>
      </c>
      <c r="I325" s="198"/>
      <c r="J325" s="197">
        <v>0</v>
      </c>
      <c r="K325" s="198"/>
      <c r="L325" s="197">
        <v>0</v>
      </c>
      <c r="M325" s="198"/>
      <c r="N325" s="197">
        <v>0</v>
      </c>
      <c r="O325" s="198"/>
      <c r="P325" s="197">
        <v>0</v>
      </c>
      <c r="Q325" s="198"/>
      <c r="R325" s="197">
        <v>0</v>
      </c>
      <c r="S325" s="198"/>
      <c r="T325" s="197">
        <v>0</v>
      </c>
      <c r="U325" s="198"/>
      <c r="V325" s="197">
        <v>0</v>
      </c>
      <c r="W325" s="198"/>
      <c r="X325" s="197">
        <v>0</v>
      </c>
      <c r="Y325" s="198"/>
      <c r="Z325" s="197">
        <v>0</v>
      </c>
      <c r="AA325" s="198"/>
      <c r="AB325" s="197">
        <v>0</v>
      </c>
      <c r="AC325" s="198"/>
      <c r="AD325" s="197">
        <v>0</v>
      </c>
      <c r="AE325" s="198"/>
      <c r="AF325" s="197">
        <v>0</v>
      </c>
      <c r="AG325" s="198"/>
      <c r="AH325" s="197">
        <v>0</v>
      </c>
      <c r="AI325" s="198"/>
      <c r="AJ325" s="197">
        <v>0</v>
      </c>
      <c r="AK325" s="198"/>
      <c r="AL325" s="197">
        <v>0</v>
      </c>
      <c r="AM325" s="198"/>
      <c r="AN325" s="197">
        <v>0</v>
      </c>
      <c r="AO325" s="198"/>
      <c r="AP325" s="197">
        <v>0</v>
      </c>
      <c r="AQ325" s="198"/>
      <c r="AR325" s="197">
        <v>0</v>
      </c>
      <c r="AS325" s="198"/>
      <c r="AT325" s="197">
        <v>0</v>
      </c>
      <c r="AU325" s="198"/>
      <c r="AV325" s="197">
        <v>0</v>
      </c>
      <c r="AW325" s="198"/>
      <c r="AX325" s="197">
        <v>0</v>
      </c>
      <c r="AY325" s="198"/>
      <c r="AZ325" s="197">
        <v>0</v>
      </c>
      <c r="BA325" s="198"/>
      <c r="BB325" s="197">
        <v>0</v>
      </c>
      <c r="BC325" s="198"/>
      <c r="BD325" s="197">
        <v>0</v>
      </c>
      <c r="BE325" s="198"/>
      <c r="BF325" s="197">
        <v>0</v>
      </c>
      <c r="BG325" s="198"/>
      <c r="BH325" s="197">
        <v>0</v>
      </c>
      <c r="BI325" s="198"/>
      <c r="BJ325" s="197">
        <v>0</v>
      </c>
      <c r="BK325" s="198"/>
      <c r="BL325" s="197">
        <v>0</v>
      </c>
      <c r="BM325" s="198"/>
      <c r="BN325" s="197">
        <v>0</v>
      </c>
      <c r="BO325" s="198"/>
      <c r="BP325" s="197">
        <v>0</v>
      </c>
      <c r="BQ325" s="198"/>
      <c r="BR325" s="197">
        <v>0</v>
      </c>
      <c r="BS325" s="198"/>
      <c r="BT325" s="197">
        <v>0</v>
      </c>
      <c r="BU325" s="198"/>
      <c r="BV325" s="197">
        <v>0</v>
      </c>
      <c r="BW325" s="198"/>
      <c r="BX325" s="197">
        <v>0</v>
      </c>
      <c r="BY325" s="198"/>
      <c r="BZ325" s="197">
        <v>0</v>
      </c>
      <c r="CA325" s="198"/>
      <c r="CB325" s="197">
        <v>0</v>
      </c>
      <c r="CC325" s="198"/>
      <c r="CD325" s="197">
        <v>0</v>
      </c>
      <c r="CE325" s="198"/>
      <c r="CF325" s="197">
        <v>0</v>
      </c>
      <c r="CG325" s="198"/>
      <c r="CH325" s="197">
        <v>0</v>
      </c>
      <c r="CI325" s="198"/>
      <c r="CJ325" s="197">
        <v>0</v>
      </c>
      <c r="CK325" s="198"/>
      <c r="CL325" s="197">
        <v>0</v>
      </c>
      <c r="CM325" s="198"/>
      <c r="CN325" s="197">
        <v>0</v>
      </c>
      <c r="CO325" s="198"/>
      <c r="CP325" s="197">
        <v>0</v>
      </c>
      <c r="CQ325" s="198"/>
      <c r="CR325" s="197">
        <v>0</v>
      </c>
      <c r="CS325" s="198"/>
      <c r="CT325" s="197">
        <v>0</v>
      </c>
      <c r="CU325" s="198"/>
      <c r="CV325" s="197">
        <v>0</v>
      </c>
      <c r="CW325" s="198"/>
      <c r="CX325" s="197">
        <v>0</v>
      </c>
      <c r="CY325" s="198"/>
      <c r="CZ325" s="197">
        <v>0</v>
      </c>
      <c r="DA325" s="198"/>
      <c r="DB325" s="197">
        <v>0</v>
      </c>
      <c r="DC325" s="198"/>
      <c r="DD325" s="197">
        <v>0</v>
      </c>
      <c r="DE325" s="198"/>
      <c r="DF325" s="197">
        <v>0</v>
      </c>
      <c r="DG325" s="198"/>
      <c r="DH325" s="197">
        <v>0</v>
      </c>
      <c r="DI325" s="198"/>
      <c r="DJ325" s="197">
        <v>0</v>
      </c>
      <c r="DK325" s="198"/>
      <c r="DL325" s="197">
        <v>0</v>
      </c>
      <c r="DM325" s="198"/>
      <c r="DN325" s="197">
        <v>0</v>
      </c>
      <c r="DO325" s="198"/>
      <c r="DP325" s="197">
        <v>0</v>
      </c>
      <c r="DQ325" s="198"/>
      <c r="DR325" s="197">
        <v>0</v>
      </c>
      <c r="DS325" s="198"/>
      <c r="DT325" s="197">
        <v>0</v>
      </c>
      <c r="DU325" s="198"/>
      <c r="DV325" s="197">
        <v>0</v>
      </c>
      <c r="DW325" s="198"/>
      <c r="DX325" s="197">
        <v>0</v>
      </c>
      <c r="DY325" s="198"/>
      <c r="DZ325" s="197">
        <v>0</v>
      </c>
      <c r="EA325" s="198"/>
      <c r="EB325" s="197">
        <v>0</v>
      </c>
      <c r="EC325" s="198"/>
      <c r="ED325" s="197">
        <v>0</v>
      </c>
      <c r="EE325" s="198"/>
      <c r="EF325" s="197">
        <v>0</v>
      </c>
      <c r="EG325" s="198"/>
      <c r="EH325" s="197">
        <v>0</v>
      </c>
      <c r="EI325" s="198"/>
      <c r="EJ325" s="197">
        <v>0</v>
      </c>
      <c r="EK325" s="198"/>
      <c r="EL325" s="197">
        <v>0</v>
      </c>
      <c r="EM325" s="198"/>
      <c r="EN325" s="197">
        <v>0</v>
      </c>
      <c r="EO325" s="198"/>
      <c r="EP325" s="197">
        <v>0</v>
      </c>
      <c r="EQ325" s="198"/>
      <c r="ER325" s="197">
        <v>0</v>
      </c>
      <c r="ES325" s="198"/>
      <c r="ET325" s="197">
        <v>0</v>
      </c>
      <c r="EU325" s="198"/>
      <c r="EV325" s="197">
        <v>0</v>
      </c>
      <c r="EW325" s="198"/>
      <c r="EX325" s="197">
        <v>0</v>
      </c>
      <c r="EY325" s="198"/>
      <c r="EZ325" s="197">
        <v>0</v>
      </c>
      <c r="FA325" s="198"/>
      <c r="FB325" s="197">
        <v>0</v>
      </c>
      <c r="FC325" s="198"/>
      <c r="FD325" s="197">
        <v>0</v>
      </c>
      <c r="FE325" s="198"/>
      <c r="FF325" s="197">
        <v>0</v>
      </c>
      <c r="FG325" s="198"/>
      <c r="FH325" s="197">
        <v>0</v>
      </c>
      <c r="FI325" s="198"/>
      <c r="FJ325" s="197">
        <v>0</v>
      </c>
      <c r="FK325" s="198"/>
      <c r="FL325" s="197">
        <v>0</v>
      </c>
      <c r="FM325" s="198"/>
      <c r="FN325" s="197">
        <v>0</v>
      </c>
      <c r="FO325" s="198"/>
      <c r="FP325" s="197">
        <v>0</v>
      </c>
      <c r="FQ325" s="198"/>
      <c r="FR325" s="197">
        <v>0</v>
      </c>
      <c r="FS325" s="198"/>
      <c r="FT325" s="197">
        <v>0</v>
      </c>
      <c r="FU325" s="198"/>
      <c r="FV325" s="197">
        <v>0</v>
      </c>
      <c r="FW325" s="198"/>
      <c r="FX325" s="197">
        <v>0</v>
      </c>
      <c r="FY325" s="198"/>
      <c r="FZ325" s="197">
        <v>0</v>
      </c>
      <c r="GA325" s="198"/>
      <c r="GB325" s="197">
        <v>0</v>
      </c>
      <c r="GC325" s="198"/>
      <c r="GD325" s="197">
        <v>0</v>
      </c>
      <c r="GE325" s="198"/>
      <c r="GF325" s="197">
        <v>0</v>
      </c>
      <c r="GG325" s="198"/>
      <c r="GH325" s="197">
        <v>0</v>
      </c>
      <c r="GI325" s="198"/>
      <c r="GJ325" s="197">
        <v>0</v>
      </c>
      <c r="GK325" s="198"/>
      <c r="GL325" s="197">
        <v>0</v>
      </c>
      <c r="GM325" s="198"/>
      <c r="GN325" s="197">
        <v>0</v>
      </c>
      <c r="GO325" s="198"/>
      <c r="GP325" s="197">
        <v>0</v>
      </c>
      <c r="GQ325" s="198"/>
      <c r="GR325" s="197">
        <v>0</v>
      </c>
      <c r="GS325" s="198"/>
      <c r="GT325" s="197">
        <v>0</v>
      </c>
      <c r="GU325" s="198"/>
      <c r="GV325" s="197">
        <v>0</v>
      </c>
      <c r="GW325" s="198"/>
      <c r="GX325" s="197">
        <v>0</v>
      </c>
      <c r="GY325" s="198"/>
      <c r="GZ325" s="197">
        <v>0</v>
      </c>
      <c r="HA325" s="198"/>
      <c r="HB325" s="197">
        <v>0</v>
      </c>
      <c r="HC325" s="198"/>
      <c r="HD325" s="197">
        <v>0</v>
      </c>
      <c r="HE325" s="198"/>
      <c r="HF325" s="197">
        <v>0</v>
      </c>
      <c r="HG325" s="198"/>
      <c r="HH325" s="197">
        <v>0</v>
      </c>
      <c r="HI325" s="198"/>
      <c r="HJ325" s="197">
        <v>0</v>
      </c>
      <c r="HK325" s="198"/>
      <c r="HL325" s="197">
        <v>0</v>
      </c>
      <c r="HM325" s="198"/>
      <c r="HN325" s="197">
        <v>0</v>
      </c>
      <c r="HO325" s="198"/>
      <c r="HP325" s="197">
        <v>0</v>
      </c>
      <c r="HQ325" s="198"/>
      <c r="HR325" s="197">
        <v>0</v>
      </c>
      <c r="HS325" s="198"/>
      <c r="HT325" s="197">
        <v>0</v>
      </c>
      <c r="HU325" s="198"/>
      <c r="HV325" s="197">
        <v>0</v>
      </c>
      <c r="HW325" s="198"/>
      <c r="HX325" s="197">
        <v>0</v>
      </c>
      <c r="HY325" s="198">
        <v>0</v>
      </c>
      <c r="HZ325" s="197">
        <v>0</v>
      </c>
      <c r="IA325" s="198">
        <v>0</v>
      </c>
      <c r="IB325" s="197">
        <v>0</v>
      </c>
      <c r="IC325" s="198">
        <v>0</v>
      </c>
      <c r="ID325" s="197">
        <v>0</v>
      </c>
      <c r="IE325" s="198">
        <v>0</v>
      </c>
      <c r="IF325" s="197">
        <v>0</v>
      </c>
      <c r="IG325" s="198">
        <v>0</v>
      </c>
      <c r="IH325" s="197">
        <v>0</v>
      </c>
      <c r="II325" s="198">
        <v>0</v>
      </c>
    </row>
    <row r="326" spans="1:243" ht="15.75" customHeight="1" x14ac:dyDescent="0.2">
      <c r="A326" s="604"/>
      <c r="B326" s="598"/>
      <c r="C326" s="613"/>
      <c r="D326" s="8">
        <v>0</v>
      </c>
      <c r="E326" s="537"/>
      <c r="F326" s="201"/>
      <c r="G326" s="202" t="s">
        <v>667</v>
      </c>
      <c r="H326" s="201"/>
      <c r="I326" s="202" t="s">
        <v>667</v>
      </c>
      <c r="J326" s="201"/>
      <c r="K326" s="202" t="s">
        <v>667</v>
      </c>
      <c r="L326" s="201"/>
      <c r="M326" s="202" t="s">
        <v>667</v>
      </c>
      <c r="N326" s="201"/>
      <c r="O326" s="202" t="s">
        <v>667</v>
      </c>
      <c r="P326" s="201"/>
      <c r="Q326" s="202" t="s">
        <v>667</v>
      </c>
      <c r="R326" s="201"/>
      <c r="S326" s="202" t="s">
        <v>667</v>
      </c>
      <c r="T326" s="201"/>
      <c r="U326" s="202" t="s">
        <v>667</v>
      </c>
      <c r="V326" s="201"/>
      <c r="W326" s="202" t="s">
        <v>667</v>
      </c>
      <c r="X326" s="201"/>
      <c r="Y326" s="202" t="s">
        <v>667</v>
      </c>
      <c r="Z326" s="201"/>
      <c r="AA326" s="202" t="s">
        <v>667</v>
      </c>
      <c r="AB326" s="201"/>
      <c r="AC326" s="202" t="s">
        <v>667</v>
      </c>
      <c r="AD326" s="201"/>
      <c r="AE326" s="202" t="s">
        <v>667</v>
      </c>
      <c r="AF326" s="201"/>
      <c r="AG326" s="202" t="s">
        <v>667</v>
      </c>
      <c r="AH326" s="201"/>
      <c r="AI326" s="202" t="s">
        <v>667</v>
      </c>
      <c r="AJ326" s="201"/>
      <c r="AK326" s="202" t="s">
        <v>667</v>
      </c>
      <c r="AL326" s="201"/>
      <c r="AM326" s="202" t="s">
        <v>667</v>
      </c>
      <c r="AN326" s="201"/>
      <c r="AO326" s="202" t="s">
        <v>667</v>
      </c>
      <c r="AP326" s="201"/>
      <c r="AQ326" s="202" t="s">
        <v>667</v>
      </c>
      <c r="AR326" s="201"/>
      <c r="AS326" s="202" t="s">
        <v>667</v>
      </c>
      <c r="AT326" s="201"/>
      <c r="AU326" s="202" t="s">
        <v>667</v>
      </c>
      <c r="AV326" s="201"/>
      <c r="AW326" s="202" t="s">
        <v>667</v>
      </c>
      <c r="AX326" s="201"/>
      <c r="AY326" s="202" t="s">
        <v>667</v>
      </c>
      <c r="AZ326" s="201"/>
      <c r="BA326" s="202" t="s">
        <v>667</v>
      </c>
      <c r="BB326" s="201"/>
      <c r="BC326" s="202" t="s">
        <v>667</v>
      </c>
      <c r="BD326" s="201"/>
      <c r="BE326" s="202" t="s">
        <v>667</v>
      </c>
      <c r="BF326" s="201"/>
      <c r="BG326" s="202" t="s">
        <v>667</v>
      </c>
      <c r="BH326" s="201"/>
      <c r="BI326" s="202" t="s">
        <v>667</v>
      </c>
      <c r="BJ326" s="201"/>
      <c r="BK326" s="202" t="s">
        <v>667</v>
      </c>
      <c r="BL326" s="201"/>
      <c r="BM326" s="202" t="s">
        <v>667</v>
      </c>
      <c r="BN326" s="201"/>
      <c r="BO326" s="202" t="s">
        <v>667</v>
      </c>
      <c r="BP326" s="201"/>
      <c r="BQ326" s="202" t="s">
        <v>667</v>
      </c>
      <c r="BR326" s="201"/>
      <c r="BS326" s="202" t="s">
        <v>667</v>
      </c>
      <c r="BT326" s="201"/>
      <c r="BU326" s="202" t="s">
        <v>667</v>
      </c>
      <c r="BV326" s="201"/>
      <c r="BW326" s="202" t="s">
        <v>667</v>
      </c>
      <c r="BX326" s="201"/>
      <c r="BY326" s="202" t="s">
        <v>667</v>
      </c>
      <c r="BZ326" s="201"/>
      <c r="CA326" s="202" t="s">
        <v>667</v>
      </c>
      <c r="CB326" s="201"/>
      <c r="CC326" s="202" t="s">
        <v>667</v>
      </c>
      <c r="CD326" s="201"/>
      <c r="CE326" s="202" t="s">
        <v>667</v>
      </c>
      <c r="CF326" s="201"/>
      <c r="CG326" s="202" t="s">
        <v>667</v>
      </c>
      <c r="CH326" s="201"/>
      <c r="CI326" s="202" t="s">
        <v>667</v>
      </c>
      <c r="CJ326" s="201"/>
      <c r="CK326" s="202" t="s">
        <v>667</v>
      </c>
      <c r="CL326" s="201"/>
      <c r="CM326" s="202" t="s">
        <v>667</v>
      </c>
      <c r="CN326" s="201"/>
      <c r="CO326" s="202" t="s">
        <v>667</v>
      </c>
      <c r="CP326" s="201"/>
      <c r="CQ326" s="202" t="s">
        <v>667</v>
      </c>
      <c r="CR326" s="201"/>
      <c r="CS326" s="202" t="s">
        <v>667</v>
      </c>
      <c r="CT326" s="201"/>
      <c r="CU326" s="202" t="s">
        <v>667</v>
      </c>
      <c r="CV326" s="201"/>
      <c r="CW326" s="202" t="s">
        <v>667</v>
      </c>
      <c r="CX326" s="201"/>
      <c r="CY326" s="202" t="s">
        <v>667</v>
      </c>
      <c r="CZ326" s="201"/>
      <c r="DA326" s="202" t="s">
        <v>667</v>
      </c>
      <c r="DB326" s="201"/>
      <c r="DC326" s="202" t="s">
        <v>667</v>
      </c>
      <c r="DD326" s="201"/>
      <c r="DE326" s="202" t="s">
        <v>667</v>
      </c>
      <c r="DF326" s="201"/>
      <c r="DG326" s="202" t="s">
        <v>667</v>
      </c>
      <c r="DH326" s="201"/>
      <c r="DI326" s="202" t="s">
        <v>667</v>
      </c>
      <c r="DJ326" s="201"/>
      <c r="DK326" s="202" t="s">
        <v>667</v>
      </c>
      <c r="DL326" s="201"/>
      <c r="DM326" s="202" t="s">
        <v>667</v>
      </c>
      <c r="DN326" s="201"/>
      <c r="DO326" s="202" t="s">
        <v>667</v>
      </c>
      <c r="DP326" s="201"/>
      <c r="DQ326" s="202" t="s">
        <v>667</v>
      </c>
      <c r="DR326" s="201"/>
      <c r="DS326" s="202" t="s">
        <v>667</v>
      </c>
      <c r="DT326" s="201"/>
      <c r="DU326" s="202" t="s">
        <v>667</v>
      </c>
      <c r="DV326" s="201"/>
      <c r="DW326" s="202" t="s">
        <v>667</v>
      </c>
      <c r="DX326" s="201"/>
      <c r="DY326" s="202" t="s">
        <v>667</v>
      </c>
      <c r="DZ326" s="201"/>
      <c r="EA326" s="202" t="s">
        <v>667</v>
      </c>
      <c r="EB326" s="201"/>
      <c r="EC326" s="202" t="s">
        <v>667</v>
      </c>
      <c r="ED326" s="201"/>
      <c r="EE326" s="202" t="s">
        <v>667</v>
      </c>
      <c r="EF326" s="201"/>
      <c r="EG326" s="202" t="s">
        <v>667</v>
      </c>
      <c r="EH326" s="201"/>
      <c r="EI326" s="202" t="s">
        <v>667</v>
      </c>
      <c r="EJ326" s="201"/>
      <c r="EK326" s="202" t="s">
        <v>667</v>
      </c>
      <c r="EL326" s="201"/>
      <c r="EM326" s="202" t="s">
        <v>667</v>
      </c>
      <c r="EN326" s="201"/>
      <c r="EO326" s="202" t="s">
        <v>667</v>
      </c>
      <c r="EP326" s="201"/>
      <c r="EQ326" s="202" t="s">
        <v>667</v>
      </c>
      <c r="ER326" s="201"/>
      <c r="ES326" s="202" t="s">
        <v>667</v>
      </c>
      <c r="ET326" s="201"/>
      <c r="EU326" s="202" t="s">
        <v>667</v>
      </c>
      <c r="EV326" s="201"/>
      <c r="EW326" s="202" t="s">
        <v>667</v>
      </c>
      <c r="EX326" s="201"/>
      <c r="EY326" s="202" t="s">
        <v>667</v>
      </c>
      <c r="EZ326" s="201"/>
      <c r="FA326" s="202" t="s">
        <v>667</v>
      </c>
      <c r="FB326" s="201"/>
      <c r="FC326" s="202" t="s">
        <v>667</v>
      </c>
      <c r="FD326" s="201"/>
      <c r="FE326" s="202" t="s">
        <v>667</v>
      </c>
      <c r="FF326" s="201"/>
      <c r="FG326" s="202" t="s">
        <v>667</v>
      </c>
      <c r="FH326" s="201"/>
      <c r="FI326" s="202" t="s">
        <v>667</v>
      </c>
      <c r="FJ326" s="201"/>
      <c r="FK326" s="202" t="s">
        <v>667</v>
      </c>
      <c r="FL326" s="201"/>
      <c r="FM326" s="202" t="s">
        <v>667</v>
      </c>
      <c r="FN326" s="201"/>
      <c r="FO326" s="202" t="s">
        <v>667</v>
      </c>
      <c r="FP326" s="201"/>
      <c r="FQ326" s="202" t="s">
        <v>667</v>
      </c>
      <c r="FR326" s="201"/>
      <c r="FS326" s="202" t="s">
        <v>667</v>
      </c>
      <c r="FT326" s="201"/>
      <c r="FU326" s="202" t="s">
        <v>667</v>
      </c>
      <c r="FV326" s="201"/>
      <c r="FW326" s="202" t="s">
        <v>667</v>
      </c>
      <c r="FX326" s="201"/>
      <c r="FY326" s="202" t="s">
        <v>667</v>
      </c>
      <c r="FZ326" s="201"/>
      <c r="GA326" s="202" t="s">
        <v>667</v>
      </c>
      <c r="GB326" s="201"/>
      <c r="GC326" s="202" t="s">
        <v>667</v>
      </c>
      <c r="GD326" s="201"/>
      <c r="GE326" s="202" t="s">
        <v>667</v>
      </c>
      <c r="GF326" s="201"/>
      <c r="GG326" s="202" t="s">
        <v>667</v>
      </c>
      <c r="GH326" s="201"/>
      <c r="GI326" s="202" t="s">
        <v>667</v>
      </c>
      <c r="GJ326" s="201"/>
      <c r="GK326" s="202" t="s">
        <v>667</v>
      </c>
      <c r="GL326" s="201"/>
      <c r="GM326" s="202" t="s">
        <v>667</v>
      </c>
      <c r="GN326" s="201"/>
      <c r="GO326" s="202" t="s">
        <v>667</v>
      </c>
      <c r="GP326" s="201"/>
      <c r="GQ326" s="202" t="s">
        <v>667</v>
      </c>
      <c r="GR326" s="201"/>
      <c r="GS326" s="202" t="s">
        <v>667</v>
      </c>
      <c r="GT326" s="201"/>
      <c r="GU326" s="202" t="s">
        <v>667</v>
      </c>
      <c r="GV326" s="201"/>
      <c r="GW326" s="202" t="s">
        <v>667</v>
      </c>
      <c r="GX326" s="201"/>
      <c r="GY326" s="202" t="s">
        <v>667</v>
      </c>
      <c r="GZ326" s="201"/>
      <c r="HA326" s="202" t="s">
        <v>667</v>
      </c>
      <c r="HB326" s="201"/>
      <c r="HC326" s="202" t="s">
        <v>667</v>
      </c>
      <c r="HD326" s="201"/>
      <c r="HE326" s="202" t="s">
        <v>667</v>
      </c>
      <c r="HF326" s="201"/>
      <c r="HG326" s="202" t="s">
        <v>667</v>
      </c>
      <c r="HH326" s="201"/>
      <c r="HI326" s="202" t="s">
        <v>667</v>
      </c>
      <c r="HJ326" s="201"/>
      <c r="HK326" s="202" t="s">
        <v>667</v>
      </c>
      <c r="HL326" s="201"/>
      <c r="HM326" s="202" t="s">
        <v>667</v>
      </c>
      <c r="HN326" s="201"/>
      <c r="HO326" s="202" t="s">
        <v>667</v>
      </c>
      <c r="HP326" s="201"/>
      <c r="HQ326" s="202" t="s">
        <v>667</v>
      </c>
      <c r="HR326" s="201"/>
      <c r="HS326" s="202" t="s">
        <v>667</v>
      </c>
      <c r="HT326" s="201"/>
      <c r="HU326" s="202" t="s">
        <v>667</v>
      </c>
      <c r="HV326" s="201"/>
      <c r="HW326" s="202" t="s">
        <v>667</v>
      </c>
      <c r="HX326" s="201"/>
      <c r="HY326" s="202" t="s">
        <v>667</v>
      </c>
      <c r="HZ326" s="201"/>
      <c r="IA326" s="202" t="s">
        <v>667</v>
      </c>
      <c r="IB326" s="201"/>
      <c r="IC326" s="202" t="s">
        <v>667</v>
      </c>
      <c r="ID326" s="201"/>
      <c r="IE326" s="202" t="s">
        <v>667</v>
      </c>
      <c r="IF326" s="201"/>
      <c r="IG326" s="202" t="s">
        <v>667</v>
      </c>
      <c r="IH326" s="201"/>
      <c r="II326" s="202" t="s">
        <v>667</v>
      </c>
    </row>
    <row r="327" spans="1:243" ht="15.75" customHeight="1" x14ac:dyDescent="0.2">
      <c r="A327" s="604"/>
      <c r="B327" s="598"/>
      <c r="C327" s="613"/>
      <c r="D327" s="9">
        <v>0</v>
      </c>
      <c r="E327" s="538" t="s">
        <v>101</v>
      </c>
      <c r="F327" s="195">
        <v>0</v>
      </c>
      <c r="G327" s="196"/>
      <c r="H327" s="195">
        <v>0</v>
      </c>
      <c r="I327" s="196"/>
      <c r="J327" s="195">
        <v>0</v>
      </c>
      <c r="K327" s="196"/>
      <c r="L327" s="195">
        <v>0</v>
      </c>
      <c r="M327" s="196"/>
      <c r="N327" s="195">
        <v>0</v>
      </c>
      <c r="O327" s="196"/>
      <c r="P327" s="195">
        <v>0</v>
      </c>
      <c r="Q327" s="196"/>
      <c r="R327" s="195">
        <v>0</v>
      </c>
      <c r="S327" s="196"/>
      <c r="T327" s="195">
        <v>0</v>
      </c>
      <c r="U327" s="196"/>
      <c r="V327" s="195">
        <v>0</v>
      </c>
      <c r="W327" s="196"/>
      <c r="X327" s="195">
        <v>0</v>
      </c>
      <c r="Y327" s="196"/>
      <c r="Z327" s="195">
        <v>0</v>
      </c>
      <c r="AA327" s="196"/>
      <c r="AB327" s="195">
        <v>0</v>
      </c>
      <c r="AC327" s="196"/>
      <c r="AD327" s="195">
        <v>0</v>
      </c>
      <c r="AE327" s="196"/>
      <c r="AF327" s="195">
        <v>0</v>
      </c>
      <c r="AG327" s="196"/>
      <c r="AH327" s="195">
        <v>0</v>
      </c>
      <c r="AI327" s="196"/>
      <c r="AJ327" s="195">
        <v>0</v>
      </c>
      <c r="AK327" s="196"/>
      <c r="AL327" s="195">
        <v>0</v>
      </c>
      <c r="AM327" s="196"/>
      <c r="AN327" s="195">
        <v>0</v>
      </c>
      <c r="AO327" s="196"/>
      <c r="AP327" s="195">
        <v>0</v>
      </c>
      <c r="AQ327" s="196"/>
      <c r="AR327" s="195">
        <v>0</v>
      </c>
      <c r="AS327" s="196"/>
      <c r="AT327" s="195">
        <v>0</v>
      </c>
      <c r="AU327" s="196"/>
      <c r="AV327" s="195">
        <v>0</v>
      </c>
      <c r="AW327" s="196"/>
      <c r="AX327" s="195">
        <v>0</v>
      </c>
      <c r="AY327" s="196"/>
      <c r="AZ327" s="195">
        <v>0</v>
      </c>
      <c r="BA327" s="196"/>
      <c r="BB327" s="195">
        <v>0</v>
      </c>
      <c r="BC327" s="196"/>
      <c r="BD327" s="195">
        <v>0</v>
      </c>
      <c r="BE327" s="196"/>
      <c r="BF327" s="195">
        <v>0</v>
      </c>
      <c r="BG327" s="196"/>
      <c r="BH327" s="195">
        <v>0</v>
      </c>
      <c r="BI327" s="196"/>
      <c r="BJ327" s="195">
        <v>0</v>
      </c>
      <c r="BK327" s="196"/>
      <c r="BL327" s="195">
        <v>0</v>
      </c>
      <c r="BM327" s="196"/>
      <c r="BN327" s="195">
        <v>0</v>
      </c>
      <c r="BO327" s="196"/>
      <c r="BP327" s="195">
        <v>0</v>
      </c>
      <c r="BQ327" s="196"/>
      <c r="BR327" s="195">
        <v>0</v>
      </c>
      <c r="BS327" s="196"/>
      <c r="BT327" s="195">
        <v>0</v>
      </c>
      <c r="BU327" s="196"/>
      <c r="BV327" s="195">
        <v>0</v>
      </c>
      <c r="BW327" s="196"/>
      <c r="BX327" s="195">
        <v>0</v>
      </c>
      <c r="BY327" s="196"/>
      <c r="BZ327" s="195">
        <v>0</v>
      </c>
      <c r="CA327" s="196"/>
      <c r="CB327" s="195">
        <v>0</v>
      </c>
      <c r="CC327" s="196"/>
      <c r="CD327" s="195">
        <v>0</v>
      </c>
      <c r="CE327" s="196"/>
      <c r="CF327" s="195">
        <v>0</v>
      </c>
      <c r="CG327" s="196"/>
      <c r="CH327" s="195">
        <v>0</v>
      </c>
      <c r="CI327" s="196"/>
      <c r="CJ327" s="195">
        <v>0</v>
      </c>
      <c r="CK327" s="196"/>
      <c r="CL327" s="195">
        <v>0</v>
      </c>
      <c r="CM327" s="196"/>
      <c r="CN327" s="195">
        <v>0</v>
      </c>
      <c r="CO327" s="196"/>
      <c r="CP327" s="195">
        <v>0</v>
      </c>
      <c r="CQ327" s="196"/>
      <c r="CR327" s="195">
        <v>0</v>
      </c>
      <c r="CS327" s="196"/>
      <c r="CT327" s="195">
        <v>0</v>
      </c>
      <c r="CU327" s="196"/>
      <c r="CV327" s="195">
        <v>0</v>
      </c>
      <c r="CW327" s="196"/>
      <c r="CX327" s="195">
        <v>0</v>
      </c>
      <c r="CY327" s="196"/>
      <c r="CZ327" s="195">
        <v>0</v>
      </c>
      <c r="DA327" s="196"/>
      <c r="DB327" s="195">
        <v>0</v>
      </c>
      <c r="DC327" s="196"/>
      <c r="DD327" s="195">
        <v>0</v>
      </c>
      <c r="DE327" s="196"/>
      <c r="DF327" s="195">
        <v>0</v>
      </c>
      <c r="DG327" s="196"/>
      <c r="DH327" s="195">
        <v>0</v>
      </c>
      <c r="DI327" s="196"/>
      <c r="DJ327" s="195">
        <v>0</v>
      </c>
      <c r="DK327" s="196"/>
      <c r="DL327" s="195">
        <v>0</v>
      </c>
      <c r="DM327" s="196"/>
      <c r="DN327" s="195">
        <v>0</v>
      </c>
      <c r="DO327" s="196"/>
      <c r="DP327" s="195">
        <v>0</v>
      </c>
      <c r="DQ327" s="196"/>
      <c r="DR327" s="195">
        <v>0</v>
      </c>
      <c r="DS327" s="196"/>
      <c r="DT327" s="195">
        <v>0</v>
      </c>
      <c r="DU327" s="196"/>
      <c r="DV327" s="195">
        <v>0</v>
      </c>
      <c r="DW327" s="196"/>
      <c r="DX327" s="195">
        <v>0</v>
      </c>
      <c r="DY327" s="196"/>
      <c r="DZ327" s="195">
        <v>0</v>
      </c>
      <c r="EA327" s="196"/>
      <c r="EB327" s="195">
        <v>0</v>
      </c>
      <c r="EC327" s="196"/>
      <c r="ED327" s="195">
        <v>0</v>
      </c>
      <c r="EE327" s="196"/>
      <c r="EF327" s="195">
        <v>0</v>
      </c>
      <c r="EG327" s="196"/>
      <c r="EH327" s="195">
        <v>0</v>
      </c>
      <c r="EI327" s="196"/>
      <c r="EJ327" s="195">
        <v>0</v>
      </c>
      <c r="EK327" s="196"/>
      <c r="EL327" s="195">
        <v>0</v>
      </c>
      <c r="EM327" s="196"/>
      <c r="EN327" s="195">
        <v>0</v>
      </c>
      <c r="EO327" s="196"/>
      <c r="EP327" s="195">
        <v>0</v>
      </c>
      <c r="EQ327" s="196"/>
      <c r="ER327" s="195">
        <v>0</v>
      </c>
      <c r="ES327" s="196"/>
      <c r="ET327" s="195">
        <v>0</v>
      </c>
      <c r="EU327" s="196"/>
      <c r="EV327" s="195">
        <v>0</v>
      </c>
      <c r="EW327" s="196"/>
      <c r="EX327" s="195">
        <v>0</v>
      </c>
      <c r="EY327" s="196"/>
      <c r="EZ327" s="195">
        <v>0</v>
      </c>
      <c r="FA327" s="196"/>
      <c r="FB327" s="195">
        <v>0</v>
      </c>
      <c r="FC327" s="196"/>
      <c r="FD327" s="195">
        <v>0</v>
      </c>
      <c r="FE327" s="196"/>
      <c r="FF327" s="195">
        <v>0</v>
      </c>
      <c r="FG327" s="196"/>
      <c r="FH327" s="195">
        <v>0</v>
      </c>
      <c r="FI327" s="196"/>
      <c r="FJ327" s="195">
        <v>0</v>
      </c>
      <c r="FK327" s="196"/>
      <c r="FL327" s="195">
        <v>0</v>
      </c>
      <c r="FM327" s="196"/>
      <c r="FN327" s="195">
        <v>0</v>
      </c>
      <c r="FO327" s="196"/>
      <c r="FP327" s="195">
        <v>0</v>
      </c>
      <c r="FQ327" s="196"/>
      <c r="FR327" s="195">
        <v>0</v>
      </c>
      <c r="FS327" s="196"/>
      <c r="FT327" s="195">
        <v>0</v>
      </c>
      <c r="FU327" s="196"/>
      <c r="FV327" s="195">
        <v>0</v>
      </c>
      <c r="FW327" s="196"/>
      <c r="FX327" s="195">
        <v>0</v>
      </c>
      <c r="FY327" s="196"/>
      <c r="FZ327" s="195">
        <v>0</v>
      </c>
      <c r="GA327" s="196"/>
      <c r="GB327" s="195">
        <v>0</v>
      </c>
      <c r="GC327" s="196"/>
      <c r="GD327" s="195">
        <v>0</v>
      </c>
      <c r="GE327" s="196"/>
      <c r="GF327" s="195">
        <v>0</v>
      </c>
      <c r="GG327" s="196"/>
      <c r="GH327" s="195">
        <v>0</v>
      </c>
      <c r="GI327" s="196"/>
      <c r="GJ327" s="195">
        <v>0</v>
      </c>
      <c r="GK327" s="196"/>
      <c r="GL327" s="195">
        <v>0</v>
      </c>
      <c r="GM327" s="196"/>
      <c r="GN327" s="195">
        <v>0</v>
      </c>
      <c r="GO327" s="196"/>
      <c r="GP327" s="195">
        <v>0</v>
      </c>
      <c r="GQ327" s="196"/>
      <c r="GR327" s="195">
        <v>0</v>
      </c>
      <c r="GS327" s="196"/>
      <c r="GT327" s="195">
        <v>0</v>
      </c>
      <c r="GU327" s="196"/>
      <c r="GV327" s="195">
        <v>0</v>
      </c>
      <c r="GW327" s="196"/>
      <c r="GX327" s="195">
        <v>0</v>
      </c>
      <c r="GY327" s="196"/>
      <c r="GZ327" s="195">
        <v>0</v>
      </c>
      <c r="HA327" s="196"/>
      <c r="HB327" s="195">
        <v>0</v>
      </c>
      <c r="HC327" s="196"/>
      <c r="HD327" s="195">
        <v>0</v>
      </c>
      <c r="HE327" s="196"/>
      <c r="HF327" s="195">
        <v>0</v>
      </c>
      <c r="HG327" s="196"/>
      <c r="HH327" s="195">
        <v>0</v>
      </c>
      <c r="HI327" s="196"/>
      <c r="HJ327" s="195">
        <v>0</v>
      </c>
      <c r="HK327" s="196"/>
      <c r="HL327" s="195">
        <v>0</v>
      </c>
      <c r="HM327" s="196"/>
      <c r="HN327" s="195">
        <v>0</v>
      </c>
      <c r="HO327" s="196"/>
      <c r="HP327" s="195">
        <v>0</v>
      </c>
      <c r="HQ327" s="196"/>
      <c r="HR327" s="195">
        <v>0</v>
      </c>
      <c r="HS327" s="196"/>
      <c r="HT327" s="195">
        <v>0</v>
      </c>
      <c r="HU327" s="196"/>
      <c r="HV327" s="195">
        <v>0</v>
      </c>
      <c r="HW327" s="196"/>
      <c r="HX327" s="195">
        <v>0</v>
      </c>
      <c r="HY327" s="196">
        <v>0</v>
      </c>
      <c r="HZ327" s="195">
        <v>0</v>
      </c>
      <c r="IA327" s="196">
        <v>0</v>
      </c>
      <c r="IB327" s="195">
        <v>0</v>
      </c>
      <c r="IC327" s="196">
        <v>0</v>
      </c>
      <c r="ID327" s="195">
        <v>0</v>
      </c>
      <c r="IE327" s="196">
        <v>0</v>
      </c>
      <c r="IF327" s="195">
        <v>0</v>
      </c>
      <c r="IG327" s="196">
        <v>0</v>
      </c>
      <c r="IH327" s="195">
        <v>0</v>
      </c>
      <c r="II327" s="196">
        <v>0</v>
      </c>
    </row>
    <row r="328" spans="1:243" ht="15.75" customHeight="1" x14ac:dyDescent="0.2">
      <c r="A328" s="605"/>
      <c r="B328" s="611"/>
      <c r="C328" s="614"/>
      <c r="D328" s="8" t="s">
        <v>9</v>
      </c>
      <c r="E328" s="537"/>
      <c r="F328" s="201"/>
      <c r="G328" s="202" t="s">
        <v>667</v>
      </c>
      <c r="H328" s="201"/>
      <c r="I328" s="202" t="s">
        <v>667</v>
      </c>
      <c r="J328" s="201"/>
      <c r="K328" s="202" t="s">
        <v>667</v>
      </c>
      <c r="L328" s="201"/>
      <c r="M328" s="202" t="s">
        <v>667</v>
      </c>
      <c r="N328" s="201"/>
      <c r="O328" s="202" t="s">
        <v>667</v>
      </c>
      <c r="P328" s="201"/>
      <c r="Q328" s="202" t="s">
        <v>667</v>
      </c>
      <c r="R328" s="201"/>
      <c r="S328" s="202" t="s">
        <v>667</v>
      </c>
      <c r="T328" s="201"/>
      <c r="U328" s="202" t="s">
        <v>667</v>
      </c>
      <c r="V328" s="201"/>
      <c r="W328" s="202" t="s">
        <v>667</v>
      </c>
      <c r="X328" s="201"/>
      <c r="Y328" s="202" t="s">
        <v>667</v>
      </c>
      <c r="Z328" s="201"/>
      <c r="AA328" s="202" t="s">
        <v>667</v>
      </c>
      <c r="AB328" s="201"/>
      <c r="AC328" s="202" t="s">
        <v>667</v>
      </c>
      <c r="AD328" s="201"/>
      <c r="AE328" s="202" t="s">
        <v>667</v>
      </c>
      <c r="AF328" s="201"/>
      <c r="AG328" s="202" t="s">
        <v>667</v>
      </c>
      <c r="AH328" s="201"/>
      <c r="AI328" s="202" t="s">
        <v>667</v>
      </c>
      <c r="AJ328" s="201"/>
      <c r="AK328" s="202" t="s">
        <v>667</v>
      </c>
      <c r="AL328" s="201"/>
      <c r="AM328" s="202" t="s">
        <v>667</v>
      </c>
      <c r="AN328" s="201"/>
      <c r="AO328" s="202" t="s">
        <v>667</v>
      </c>
      <c r="AP328" s="201"/>
      <c r="AQ328" s="202" t="s">
        <v>667</v>
      </c>
      <c r="AR328" s="201"/>
      <c r="AS328" s="202" t="s">
        <v>667</v>
      </c>
      <c r="AT328" s="201"/>
      <c r="AU328" s="202" t="s">
        <v>667</v>
      </c>
      <c r="AV328" s="201"/>
      <c r="AW328" s="202" t="s">
        <v>667</v>
      </c>
      <c r="AX328" s="201"/>
      <c r="AY328" s="202" t="s">
        <v>667</v>
      </c>
      <c r="AZ328" s="201"/>
      <c r="BA328" s="202" t="s">
        <v>667</v>
      </c>
      <c r="BB328" s="201"/>
      <c r="BC328" s="202" t="s">
        <v>667</v>
      </c>
      <c r="BD328" s="201"/>
      <c r="BE328" s="202" t="s">
        <v>667</v>
      </c>
      <c r="BF328" s="201"/>
      <c r="BG328" s="202" t="s">
        <v>667</v>
      </c>
      <c r="BH328" s="201"/>
      <c r="BI328" s="202" t="s">
        <v>667</v>
      </c>
      <c r="BJ328" s="201"/>
      <c r="BK328" s="202" t="s">
        <v>667</v>
      </c>
      <c r="BL328" s="201"/>
      <c r="BM328" s="202" t="s">
        <v>667</v>
      </c>
      <c r="BN328" s="201"/>
      <c r="BO328" s="202" t="s">
        <v>667</v>
      </c>
      <c r="BP328" s="201"/>
      <c r="BQ328" s="202" t="s">
        <v>667</v>
      </c>
      <c r="BR328" s="201"/>
      <c r="BS328" s="202" t="s">
        <v>667</v>
      </c>
      <c r="BT328" s="201"/>
      <c r="BU328" s="202" t="s">
        <v>667</v>
      </c>
      <c r="BV328" s="201"/>
      <c r="BW328" s="202" t="s">
        <v>667</v>
      </c>
      <c r="BX328" s="201"/>
      <c r="BY328" s="202" t="s">
        <v>667</v>
      </c>
      <c r="BZ328" s="201"/>
      <c r="CA328" s="202" t="s">
        <v>667</v>
      </c>
      <c r="CB328" s="201"/>
      <c r="CC328" s="202" t="s">
        <v>667</v>
      </c>
      <c r="CD328" s="201"/>
      <c r="CE328" s="202" t="s">
        <v>667</v>
      </c>
      <c r="CF328" s="201"/>
      <c r="CG328" s="202" t="s">
        <v>667</v>
      </c>
      <c r="CH328" s="201"/>
      <c r="CI328" s="202" t="s">
        <v>667</v>
      </c>
      <c r="CJ328" s="201"/>
      <c r="CK328" s="202" t="s">
        <v>667</v>
      </c>
      <c r="CL328" s="201"/>
      <c r="CM328" s="202" t="s">
        <v>667</v>
      </c>
      <c r="CN328" s="201"/>
      <c r="CO328" s="202" t="s">
        <v>667</v>
      </c>
      <c r="CP328" s="201"/>
      <c r="CQ328" s="202" t="s">
        <v>667</v>
      </c>
      <c r="CR328" s="201"/>
      <c r="CS328" s="202" t="s">
        <v>667</v>
      </c>
      <c r="CT328" s="201"/>
      <c r="CU328" s="202" t="s">
        <v>667</v>
      </c>
      <c r="CV328" s="201"/>
      <c r="CW328" s="202" t="s">
        <v>667</v>
      </c>
      <c r="CX328" s="201"/>
      <c r="CY328" s="202" t="s">
        <v>667</v>
      </c>
      <c r="CZ328" s="201"/>
      <c r="DA328" s="202" t="s">
        <v>667</v>
      </c>
      <c r="DB328" s="201"/>
      <c r="DC328" s="202" t="s">
        <v>667</v>
      </c>
      <c r="DD328" s="201"/>
      <c r="DE328" s="202" t="s">
        <v>667</v>
      </c>
      <c r="DF328" s="201"/>
      <c r="DG328" s="202" t="s">
        <v>667</v>
      </c>
      <c r="DH328" s="201"/>
      <c r="DI328" s="202" t="s">
        <v>667</v>
      </c>
      <c r="DJ328" s="201"/>
      <c r="DK328" s="202" t="s">
        <v>667</v>
      </c>
      <c r="DL328" s="201"/>
      <c r="DM328" s="202" t="s">
        <v>667</v>
      </c>
      <c r="DN328" s="201"/>
      <c r="DO328" s="202" t="s">
        <v>667</v>
      </c>
      <c r="DP328" s="201"/>
      <c r="DQ328" s="202" t="s">
        <v>667</v>
      </c>
      <c r="DR328" s="201"/>
      <c r="DS328" s="202" t="s">
        <v>667</v>
      </c>
      <c r="DT328" s="201"/>
      <c r="DU328" s="202" t="s">
        <v>667</v>
      </c>
      <c r="DV328" s="201"/>
      <c r="DW328" s="202" t="s">
        <v>667</v>
      </c>
      <c r="DX328" s="201"/>
      <c r="DY328" s="202" t="s">
        <v>667</v>
      </c>
      <c r="DZ328" s="201"/>
      <c r="EA328" s="202" t="s">
        <v>667</v>
      </c>
      <c r="EB328" s="201"/>
      <c r="EC328" s="202" t="s">
        <v>667</v>
      </c>
      <c r="ED328" s="201"/>
      <c r="EE328" s="202" t="s">
        <v>667</v>
      </c>
      <c r="EF328" s="201"/>
      <c r="EG328" s="202" t="s">
        <v>667</v>
      </c>
      <c r="EH328" s="201"/>
      <c r="EI328" s="202" t="s">
        <v>667</v>
      </c>
      <c r="EJ328" s="201"/>
      <c r="EK328" s="202" t="s">
        <v>667</v>
      </c>
      <c r="EL328" s="201"/>
      <c r="EM328" s="202" t="s">
        <v>667</v>
      </c>
      <c r="EN328" s="201"/>
      <c r="EO328" s="202" t="s">
        <v>667</v>
      </c>
      <c r="EP328" s="201"/>
      <c r="EQ328" s="202" t="s">
        <v>667</v>
      </c>
      <c r="ER328" s="201"/>
      <c r="ES328" s="202" t="s">
        <v>667</v>
      </c>
      <c r="ET328" s="201"/>
      <c r="EU328" s="202" t="s">
        <v>667</v>
      </c>
      <c r="EV328" s="201"/>
      <c r="EW328" s="202" t="s">
        <v>667</v>
      </c>
      <c r="EX328" s="201"/>
      <c r="EY328" s="202" t="s">
        <v>667</v>
      </c>
      <c r="EZ328" s="201"/>
      <c r="FA328" s="202" t="s">
        <v>667</v>
      </c>
      <c r="FB328" s="201"/>
      <c r="FC328" s="202" t="s">
        <v>667</v>
      </c>
      <c r="FD328" s="201"/>
      <c r="FE328" s="202" t="s">
        <v>667</v>
      </c>
      <c r="FF328" s="201"/>
      <c r="FG328" s="202" t="s">
        <v>667</v>
      </c>
      <c r="FH328" s="201"/>
      <c r="FI328" s="202" t="s">
        <v>667</v>
      </c>
      <c r="FJ328" s="201"/>
      <c r="FK328" s="202" t="s">
        <v>667</v>
      </c>
      <c r="FL328" s="201"/>
      <c r="FM328" s="202" t="s">
        <v>667</v>
      </c>
      <c r="FN328" s="201"/>
      <c r="FO328" s="202" t="s">
        <v>667</v>
      </c>
      <c r="FP328" s="201"/>
      <c r="FQ328" s="202" t="s">
        <v>667</v>
      </c>
      <c r="FR328" s="201"/>
      <c r="FS328" s="202" t="s">
        <v>667</v>
      </c>
      <c r="FT328" s="201"/>
      <c r="FU328" s="202" t="s">
        <v>667</v>
      </c>
      <c r="FV328" s="201"/>
      <c r="FW328" s="202" t="s">
        <v>667</v>
      </c>
      <c r="FX328" s="201"/>
      <c r="FY328" s="202" t="s">
        <v>667</v>
      </c>
      <c r="FZ328" s="201"/>
      <c r="GA328" s="202" t="s">
        <v>667</v>
      </c>
      <c r="GB328" s="201"/>
      <c r="GC328" s="202" t="s">
        <v>667</v>
      </c>
      <c r="GD328" s="201"/>
      <c r="GE328" s="202" t="s">
        <v>667</v>
      </c>
      <c r="GF328" s="201"/>
      <c r="GG328" s="202" t="s">
        <v>667</v>
      </c>
      <c r="GH328" s="201"/>
      <c r="GI328" s="202" t="s">
        <v>667</v>
      </c>
      <c r="GJ328" s="201"/>
      <c r="GK328" s="202" t="s">
        <v>667</v>
      </c>
      <c r="GL328" s="201"/>
      <c r="GM328" s="202" t="s">
        <v>667</v>
      </c>
      <c r="GN328" s="201"/>
      <c r="GO328" s="202" t="s">
        <v>667</v>
      </c>
      <c r="GP328" s="201"/>
      <c r="GQ328" s="202" t="s">
        <v>667</v>
      </c>
      <c r="GR328" s="201"/>
      <c r="GS328" s="202" t="s">
        <v>667</v>
      </c>
      <c r="GT328" s="201"/>
      <c r="GU328" s="202" t="s">
        <v>667</v>
      </c>
      <c r="GV328" s="201"/>
      <c r="GW328" s="202" t="s">
        <v>667</v>
      </c>
      <c r="GX328" s="201"/>
      <c r="GY328" s="202" t="s">
        <v>667</v>
      </c>
      <c r="GZ328" s="201"/>
      <c r="HA328" s="202" t="s">
        <v>667</v>
      </c>
      <c r="HB328" s="201"/>
      <c r="HC328" s="202" t="s">
        <v>667</v>
      </c>
      <c r="HD328" s="201"/>
      <c r="HE328" s="202" t="s">
        <v>667</v>
      </c>
      <c r="HF328" s="201"/>
      <c r="HG328" s="202" t="s">
        <v>667</v>
      </c>
      <c r="HH328" s="201"/>
      <c r="HI328" s="202" t="s">
        <v>667</v>
      </c>
      <c r="HJ328" s="201"/>
      <c r="HK328" s="202" t="s">
        <v>667</v>
      </c>
      <c r="HL328" s="201"/>
      <c r="HM328" s="202" t="s">
        <v>667</v>
      </c>
      <c r="HN328" s="201"/>
      <c r="HO328" s="202" t="s">
        <v>667</v>
      </c>
      <c r="HP328" s="201"/>
      <c r="HQ328" s="202" t="s">
        <v>667</v>
      </c>
      <c r="HR328" s="201"/>
      <c r="HS328" s="202" t="s">
        <v>667</v>
      </c>
      <c r="HT328" s="201"/>
      <c r="HU328" s="202" t="s">
        <v>667</v>
      </c>
      <c r="HV328" s="201"/>
      <c r="HW328" s="202" t="s">
        <v>667</v>
      </c>
      <c r="HX328" s="201"/>
      <c r="HY328" s="202" t="s">
        <v>667</v>
      </c>
      <c r="HZ328" s="201"/>
      <c r="IA328" s="202" t="s">
        <v>667</v>
      </c>
      <c r="IB328" s="201"/>
      <c r="IC328" s="202" t="s">
        <v>667</v>
      </c>
      <c r="ID328" s="201"/>
      <c r="IE328" s="202" t="s">
        <v>667</v>
      </c>
      <c r="IF328" s="201"/>
      <c r="IG328" s="202" t="s">
        <v>667</v>
      </c>
      <c r="IH328" s="201"/>
      <c r="II328" s="202" t="s">
        <v>667</v>
      </c>
    </row>
  </sheetData>
  <sheetProtection password="DFBA" sheet="1" objects="1" scenarios="1"/>
  <mergeCells count="68">
    <mergeCell ref="A3:A12"/>
    <mergeCell ref="A13:A22"/>
    <mergeCell ref="C63:C72"/>
    <mergeCell ref="B33:B42"/>
    <mergeCell ref="B43:B52"/>
    <mergeCell ref="B53:B62"/>
    <mergeCell ref="A174:A183"/>
    <mergeCell ref="B174:B183"/>
    <mergeCell ref="C33:C42"/>
    <mergeCell ref="B3:B12"/>
    <mergeCell ref="B13:B22"/>
    <mergeCell ref="B23:B32"/>
    <mergeCell ref="C43:C52"/>
    <mergeCell ref="C53:C62"/>
    <mergeCell ref="C3:C12"/>
    <mergeCell ref="C13:C22"/>
    <mergeCell ref="C23:C32"/>
    <mergeCell ref="A23:A72"/>
    <mergeCell ref="B99:B108"/>
    <mergeCell ref="B149:B158"/>
    <mergeCell ref="B129:B138"/>
    <mergeCell ref="B63:B72"/>
    <mergeCell ref="B139:B148"/>
    <mergeCell ref="C139:C148"/>
    <mergeCell ref="C194:C203"/>
    <mergeCell ref="A89:A98"/>
    <mergeCell ref="B89:B98"/>
    <mergeCell ref="C89:C98"/>
    <mergeCell ref="C99:C108"/>
    <mergeCell ref="C109:C118"/>
    <mergeCell ref="B119:B128"/>
    <mergeCell ref="C119:C128"/>
    <mergeCell ref="A109:A158"/>
    <mergeCell ref="B109:B118"/>
    <mergeCell ref="A99:A108"/>
    <mergeCell ref="C129:C138"/>
    <mergeCell ref="A184:A193"/>
    <mergeCell ref="B184:B193"/>
    <mergeCell ref="C174:C183"/>
    <mergeCell ref="C184:C193"/>
    <mergeCell ref="B289:B298"/>
    <mergeCell ref="C289:C298"/>
    <mergeCell ref="C149:C158"/>
    <mergeCell ref="B204:B213"/>
    <mergeCell ref="B214:B223"/>
    <mergeCell ref="B224:B233"/>
    <mergeCell ref="B234:B243"/>
    <mergeCell ref="C234:C243"/>
    <mergeCell ref="A259:A268"/>
    <mergeCell ref="B259:B268"/>
    <mergeCell ref="C259:C268"/>
    <mergeCell ref="A194:A243"/>
    <mergeCell ref="B194:B203"/>
    <mergeCell ref="C204:C213"/>
    <mergeCell ref="C214:C223"/>
    <mergeCell ref="C224:C233"/>
    <mergeCell ref="B309:B318"/>
    <mergeCell ref="C309:C318"/>
    <mergeCell ref="B319:B328"/>
    <mergeCell ref="C319:C328"/>
    <mergeCell ref="A269:A278"/>
    <mergeCell ref="B269:B278"/>
    <mergeCell ref="C269:C278"/>
    <mergeCell ref="A279:A328"/>
    <mergeCell ref="B279:B288"/>
    <mergeCell ref="C279:C288"/>
    <mergeCell ref="B299:B308"/>
    <mergeCell ref="C299:C308"/>
  </mergeCells>
  <phoneticPr fontId="0" type="noConversion"/>
  <dataValidations disablePrompts="1" count="1">
    <dataValidation type="list" allowBlank="1" showInputMessage="1" showErrorMessage="1" sqref="E10 E72 E46 E30 E24 E36 E42 E4 E60 E26 E40 E16 E22 E6 E54 E34 E32 E20 E14 E12 E52 E50 E44 E56 E62 E70 E64 E66 E96 E158 E132 E116 E110 E122 E128 E90 E146 E112 E126 E102 E108 E92 E140 E120 E118 E106 E100 E98 E138 E136 E130 E142 E148 E156 E150 E152 E181 E243 E217 E201 E195 E207 E213 E175 E231 E197 E211 E187 E193 E177 E225 E205 E203 E191 E185 E183 E223 E221 E215 E227 E233 E241 E235 E237 E266 E328 E302 E286 E280 E292 E298 E260 E316 E282 E296 E272 E278 E262 E310 E290 E288 E276 E270 E268 E308 E306 E300 E312 E318 E326 E320 E322">
      <formula1>$IO$3:$IO$45</formula1>
    </dataValidation>
  </dataValidation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indexed="55"/>
  </sheetPr>
  <dimension ref="A1:R328"/>
  <sheetViews>
    <sheetView topLeftCell="A67" workbookViewId="0">
      <selection activeCell="C259" sqref="C259:C328"/>
    </sheetView>
  </sheetViews>
  <sheetFormatPr defaultRowHeight="12.75" x14ac:dyDescent="0.2"/>
  <cols>
    <col min="1" max="1" width="6.140625" customWidth="1"/>
    <col min="2" max="2" width="7" customWidth="1"/>
    <col min="3" max="3" width="6.5703125" customWidth="1"/>
    <col min="4" max="4" width="8" customWidth="1"/>
    <col min="5" max="5" width="5.5703125" customWidth="1"/>
    <col min="6" max="7" width="7.42578125" customWidth="1"/>
    <col min="8" max="8" width="13.5703125" customWidth="1"/>
    <col min="9" max="9" width="5.85546875" customWidth="1"/>
    <col min="10" max="10" width="8.28515625" customWidth="1"/>
    <col min="11" max="11" width="7.5703125" customWidth="1"/>
    <col min="12" max="12" width="14.7109375" customWidth="1"/>
    <col min="13" max="13" width="12.5703125" customWidth="1"/>
    <col min="15" max="15" width="6.5703125" customWidth="1"/>
    <col min="16" max="16" width="12.5703125" customWidth="1"/>
    <col min="17" max="17" width="11.85546875" customWidth="1"/>
    <col min="18" max="18" width="11.42578125" customWidth="1"/>
  </cols>
  <sheetData>
    <row r="1" spans="1:18" ht="21.75" customHeight="1" thickBot="1" x14ac:dyDescent="0.35">
      <c r="A1" s="158" t="str">
        <f>GV!B5</f>
        <v>Đ.Khính</v>
      </c>
      <c r="B1" s="159"/>
      <c r="C1" s="159"/>
      <c r="D1" s="159"/>
      <c r="E1" s="212" t="s">
        <v>0</v>
      </c>
      <c r="F1" s="159"/>
      <c r="G1" s="212">
        <f>'TKB TUAN29-32'!A3</f>
        <v>29</v>
      </c>
      <c r="H1" s="159"/>
      <c r="I1" s="159"/>
      <c r="J1" s="159"/>
      <c r="K1" s="159"/>
      <c r="L1" s="159"/>
      <c r="M1" s="159"/>
      <c r="N1" s="160">
        <f>SUM(N3:N72)</f>
        <v>8</v>
      </c>
      <c r="O1" s="159"/>
      <c r="P1" s="159"/>
      <c r="Q1" s="161" t="str">
        <f>$A$1&amp;"."</f>
        <v>Đ.Khính.</v>
      </c>
      <c r="R1" s="159"/>
    </row>
    <row r="2" spans="1:18" ht="26.25" customHeight="1" thickBot="1" x14ac:dyDescent="0.25">
      <c r="A2" s="162" t="s">
        <v>1</v>
      </c>
      <c r="B2" s="163" t="s">
        <v>3</v>
      </c>
      <c r="C2" s="163" t="s">
        <v>4</v>
      </c>
      <c r="D2" s="164" t="s">
        <v>53</v>
      </c>
      <c r="E2" s="164" t="s">
        <v>54</v>
      </c>
      <c r="F2" s="164" t="s">
        <v>55</v>
      </c>
      <c r="G2" s="164" t="s">
        <v>56</v>
      </c>
      <c r="H2" s="164" t="s">
        <v>57</v>
      </c>
      <c r="I2" s="164" t="s">
        <v>58</v>
      </c>
      <c r="J2" s="164" t="s">
        <v>59</v>
      </c>
      <c r="K2" s="164" t="s">
        <v>60</v>
      </c>
      <c r="L2" s="164" t="s">
        <v>61</v>
      </c>
      <c r="M2" s="164" t="s">
        <v>60</v>
      </c>
      <c r="N2" s="164" t="s">
        <v>62</v>
      </c>
      <c r="O2" s="164"/>
      <c r="P2" s="164" t="s">
        <v>63</v>
      </c>
      <c r="Q2" s="164" t="s">
        <v>64</v>
      </c>
      <c r="R2" s="165" t="s">
        <v>65</v>
      </c>
    </row>
    <row r="3" spans="1:18" x14ac:dyDescent="0.2">
      <c r="A3" s="616" t="s">
        <v>5</v>
      </c>
      <c r="B3" s="166"/>
      <c r="C3" s="175" t="s">
        <v>81</v>
      </c>
      <c r="D3" s="185" t="str">
        <f>IF(LEN($A$1)&lt;2,"",IF(COUNTIF('TKB-2TUAN29-32'!$F4:$IU4,$A$1),1,""))</f>
        <v/>
      </c>
      <c r="E3" s="185" t="str">
        <f>IF(LEN($D3)&gt;=1,MATCH($A$1,'TKB-2TUAN29-32'!$F4:$IU4,0),"")</f>
        <v/>
      </c>
      <c r="F3" s="185" t="str">
        <f>IF(LEN($D3)&gt;=1,INDEX('TKB-2TUAN29-32'!$F3:$IU3,'TRA-TKB2'!$E3-1),"")</f>
        <v/>
      </c>
      <c r="G3" s="185" t="str">
        <f>IF(LEN($D3)&gt;=1,INDEX('TKB-2TUAN29-32'!$F$1:$IU$1,'TRA-TKB2'!E3-1),"")</f>
        <v/>
      </c>
      <c r="H3" s="189" t="str">
        <f>IF(LEN($D3)&gt;=1,INDEX('TKB TUAN29-32'!$F4:$IU4,'TRA-TKB2'!$E3),"")</f>
        <v/>
      </c>
      <c r="I3" s="189" t="str">
        <f>IF(LEN($D3)&gt;=1,LEFT($H3,SEARCH("(",$H3,1)-1),"")</f>
        <v/>
      </c>
      <c r="J3" s="189" t="str">
        <f>IF(LEN($D3)&gt;=1,MID($H3,SEARCH(")(",$H3,1)+2,LEN($H3)-SEARCH(")(",$H3,1)-2),"")</f>
        <v/>
      </c>
      <c r="K3" s="189" t="str">
        <f>IF(LEN($D3)&gt;=1,"("&amp;INDEX('TKB TUAN29-32'!$F3:$IU3,'TRA-TKB2'!$E3)&amp;")","")</f>
        <v/>
      </c>
      <c r="L3" s="189" t="str">
        <f>IF(LEN($D3)&gt;=1,$I3&amp;$K3,"")</f>
        <v/>
      </c>
      <c r="M3" s="189" t="str">
        <f>IF(LEN($D3)&gt;=1," (tiết thứ:"&amp;INDEX('TKB TUAN29-32'!$F3:$IU3,'TRA-TKB2'!$E3)&amp;")","")</f>
        <v/>
      </c>
      <c r="N3" s="189" t="str">
        <f>IF(LEN($D3)&gt;=1,VALUE(MID($H3,SEARCH("(",$H3,1)+1,1)),"")</f>
        <v/>
      </c>
      <c r="O3" s="189" t="str">
        <f>IF(LEN(P3)&lt;2,"",1)</f>
        <v/>
      </c>
      <c r="P3" s="206" t="str">
        <f>G3</f>
        <v/>
      </c>
      <c r="Q3" s="189">
        <f>COUNTIF('TKB-2TUAN29-32'!$F4:$IU4,Q$1)</f>
        <v>0</v>
      </c>
      <c r="R3" s="189" t="str">
        <f>IF(AND(Q3=1,LEN(P3)&gt;2),"(lớp ghép)","")</f>
        <v/>
      </c>
    </row>
    <row r="4" spans="1:18" x14ac:dyDescent="0.2">
      <c r="A4" s="617"/>
      <c r="B4" s="167" t="s">
        <v>6</v>
      </c>
      <c r="C4" s="176"/>
      <c r="D4" s="186"/>
      <c r="E4" s="186"/>
      <c r="F4" s="186"/>
      <c r="G4" s="186"/>
      <c r="H4" s="190"/>
      <c r="I4" s="190"/>
      <c r="J4" s="190"/>
      <c r="K4" s="190"/>
      <c r="L4" s="190"/>
      <c r="M4" s="190"/>
      <c r="N4" s="190"/>
      <c r="O4" s="190" t="str">
        <f>IF(LEN(P4)&lt;2,"",MAX($O$3:O3)+1)</f>
        <v/>
      </c>
      <c r="P4" s="207"/>
      <c r="Q4" s="190"/>
      <c r="R4" s="190"/>
    </row>
    <row r="5" spans="1:18" x14ac:dyDescent="0.2">
      <c r="A5" s="617"/>
      <c r="B5" s="167"/>
      <c r="C5" s="177" t="s">
        <v>82</v>
      </c>
      <c r="D5" s="116" t="str">
        <f>IF(LEN($A$1)&lt;2,"",IF(COUNTIF('TKB-2TUAN29-32'!$F6:$IU6,$A$1),1,""))</f>
        <v/>
      </c>
      <c r="E5" s="116" t="str">
        <f>IF(LEN($D5)&gt;=1,MATCH($A$1,'TKB-2TUAN29-32'!$F6:$IU6,0),"")</f>
        <v/>
      </c>
      <c r="F5" s="116" t="str">
        <f>IF(LEN($D5)&gt;=1,INDEX('TKB-2TUAN29-32'!$F5:$IU5,'TRA-TKB2'!$E5-1),"")</f>
        <v/>
      </c>
      <c r="G5" s="116" t="str">
        <f>IF(LEN($D5)&gt;=1,INDEX('TKB-2TUAN29-32'!$F$1:$IU$1,'TRA-TKB2'!E5-1),"")</f>
        <v/>
      </c>
      <c r="H5" s="191" t="str">
        <f>IF(LEN($D5)&gt;=1,INDEX('TKB TUAN29-32'!$F6:$IU6,'TRA-TKB2'!$E5),"")</f>
        <v/>
      </c>
      <c r="I5" s="191" t="str">
        <f>IF(LEN($D5)&gt;=1,LEFT($H5,SEARCH("(",$H5,1)-1),"")</f>
        <v/>
      </c>
      <c r="J5" s="191" t="str">
        <f>IF(LEN($D5)&gt;=1,MID($H5,SEARCH(")(",$H5,1)+2,LEN($H5)-SEARCH(")(",$H5,1)-2),"")</f>
        <v/>
      </c>
      <c r="K5" s="191" t="str">
        <f>IF(LEN($D5)&gt;=1,"("&amp;INDEX('TKB TUAN29-32'!$F5:$IU5,'TRA-TKB2'!$E5)&amp;")","")</f>
        <v/>
      </c>
      <c r="L5" s="191" t="str">
        <f>IF(LEN($D5)&gt;=1,$I5&amp;$K5,"")</f>
        <v/>
      </c>
      <c r="M5" s="191" t="str">
        <f>IF(LEN($D5)&gt;=1," (tiết thứ:"&amp;INDEX('TKB TUAN29-32'!$F5:$IU5,'TRA-TKB2'!$E5)&amp;")","")</f>
        <v/>
      </c>
      <c r="N5" s="191" t="str">
        <f>IF(LEN($D5)&gt;=1,VALUE(MID($H5,SEARCH("(",$H5,1)+1,1)),"")</f>
        <v/>
      </c>
      <c r="O5" s="191" t="str">
        <f>IF(LEN(P5)&lt;2,"",MAX($O$3:O4)+1)</f>
        <v/>
      </c>
      <c r="P5" s="208" t="str">
        <f>G5</f>
        <v/>
      </c>
      <c r="Q5" s="191">
        <f>COUNTIF('TKB-2TUAN29-32'!$F6:$IU6,Q$1)</f>
        <v>0</v>
      </c>
      <c r="R5" s="191" t="str">
        <f>IF(AND(Q5=1,LEN(P5)&gt;2),"(lớp ghép)","")</f>
        <v/>
      </c>
    </row>
    <row r="6" spans="1:18" x14ac:dyDescent="0.2">
      <c r="A6" s="617"/>
      <c r="B6" s="168"/>
      <c r="C6" s="178"/>
      <c r="D6" s="187"/>
      <c r="E6" s="187"/>
      <c r="F6" s="187"/>
      <c r="G6" s="187"/>
      <c r="H6" s="192"/>
      <c r="I6" s="192"/>
      <c r="J6" s="192"/>
      <c r="K6" s="192"/>
      <c r="L6" s="192"/>
      <c r="M6" s="192"/>
      <c r="N6" s="192"/>
      <c r="O6" s="192" t="str">
        <f>IF(LEN(P6)&lt;2,"",MAX($O$3:O5)+1)</f>
        <v/>
      </c>
      <c r="P6" s="209"/>
      <c r="Q6" s="192"/>
      <c r="R6" s="192"/>
    </row>
    <row r="7" spans="1:18" x14ac:dyDescent="0.2">
      <c r="A7" s="617"/>
      <c r="B7" s="169"/>
      <c r="C7" s="179" t="s">
        <v>7</v>
      </c>
      <c r="D7" s="116" t="str">
        <f>IF(LEN($A$1)&lt;2,"",IF(COUNTIF('TKB-2TUAN29-32'!$F8:$IU8,$A$1),1,""))</f>
        <v/>
      </c>
      <c r="E7" s="116" t="str">
        <f>IF(LEN($D7)&gt;=1,MATCH($A$1,'TKB-2TUAN29-32'!$F8:$IU8,0),"")</f>
        <v/>
      </c>
      <c r="F7" s="116" t="str">
        <f>IF(LEN($D7)&gt;=1,INDEX('TKB-2TUAN29-32'!$F7:$IU7,'TRA-TKB2'!$E7-1),"")</f>
        <v/>
      </c>
      <c r="G7" s="116" t="str">
        <f>IF(LEN($D7)&gt;=1,INDEX('TKB-2TUAN29-32'!$F$1:$IU$1,'TRA-TKB2'!E7-1),"")</f>
        <v/>
      </c>
      <c r="H7" s="191" t="str">
        <f>IF(LEN($D7)&gt;=1,INDEX('TKB TUAN29-32'!$F8:$IU8,'TRA-TKB2'!$E7),"")</f>
        <v/>
      </c>
      <c r="I7" s="191" t="str">
        <f>IF(LEN($D7)&gt;=1,LEFT($H7,SEARCH("(",$H7,1)-1),"")</f>
        <v/>
      </c>
      <c r="J7" s="191" t="str">
        <f>IF(LEN($D7)&gt;=1,MID($H7,SEARCH(")(",$H7,1)+2,LEN($H7)-SEARCH(")(",$H7,1)-2),"")</f>
        <v/>
      </c>
      <c r="K7" s="191" t="str">
        <f>IF(LEN($D7)&gt;=1,"("&amp;INDEX('TKB TUAN29-32'!$F7:$IU7,'TRA-TKB2'!$E7)&amp;")","")</f>
        <v/>
      </c>
      <c r="L7" s="191" t="str">
        <f>IF(LEN($D7)&gt;=1,$I7&amp;$K7,"")</f>
        <v/>
      </c>
      <c r="M7" s="191" t="str">
        <f>IF(LEN($D7)&gt;=1," (tiết thứ:"&amp;INDEX('TKB TUAN29-32'!$F7:$IU7,'TRA-TKB2'!$E7)&amp;")","")</f>
        <v/>
      </c>
      <c r="N7" s="191" t="str">
        <f>IF(LEN($D7)&gt;=1,VALUE(MID($H7,SEARCH("(",$H7,1)+1,1)),"")</f>
        <v/>
      </c>
      <c r="O7" s="191" t="str">
        <f>IF(LEN(P7)&lt;2,"",MAX($O$3:O6)+1)</f>
        <v/>
      </c>
      <c r="P7" s="208" t="str">
        <f>G7</f>
        <v/>
      </c>
      <c r="Q7" s="191">
        <f>COUNTIF('TKB-2TUAN29-32'!$F8:$IU8,Q$1)</f>
        <v>0</v>
      </c>
      <c r="R7" s="191" t="str">
        <f>IF(AND(Q7=1,LEN(P7)&gt;2),"(lớp ghép)","")</f>
        <v/>
      </c>
    </row>
    <row r="8" spans="1:18" x14ac:dyDescent="0.2">
      <c r="A8" s="617"/>
      <c r="B8" s="170" t="s">
        <v>8</v>
      </c>
      <c r="C8" s="180"/>
      <c r="D8" s="186"/>
      <c r="E8" s="186"/>
      <c r="F8" s="186"/>
      <c r="G8" s="186"/>
      <c r="H8" s="190"/>
      <c r="I8" s="190"/>
      <c r="J8" s="190"/>
      <c r="K8" s="190"/>
      <c r="L8" s="190"/>
      <c r="M8" s="190"/>
      <c r="N8" s="190"/>
      <c r="O8" s="190" t="str">
        <f>IF(LEN(P8)&lt;2,"",MAX($O$3:O7)+1)</f>
        <v/>
      </c>
      <c r="P8" s="207"/>
      <c r="Q8" s="190"/>
      <c r="R8" s="190"/>
    </row>
    <row r="9" spans="1:18" x14ac:dyDescent="0.2">
      <c r="A9" s="617"/>
      <c r="B9" s="171"/>
      <c r="C9" s="181" t="s">
        <v>100</v>
      </c>
      <c r="D9" s="116" t="str">
        <f>IF(LEN($A$1)&lt;2,"",IF(COUNTIF('TKB-2TUAN29-32'!$F10:$IU10,$A$1),1,""))</f>
        <v/>
      </c>
      <c r="E9" s="116" t="str">
        <f>IF(LEN($D9)&gt;=1,MATCH($A$1,'TKB-2TUAN29-32'!$F10:$IU10,0),"")</f>
        <v/>
      </c>
      <c r="F9" s="116" t="str">
        <f>IF(LEN($D9)&gt;=1,INDEX('TKB-2TUAN29-32'!$F9:$IU9,'TRA-TKB2'!$E9-1),"")</f>
        <v/>
      </c>
      <c r="G9" s="116" t="str">
        <f>IF(LEN($D9)&gt;=1,INDEX('TKB-2TUAN29-32'!$F$1:$IU$1,'TRA-TKB2'!E9-1),"")</f>
        <v/>
      </c>
      <c r="H9" s="191" t="str">
        <f>IF(LEN($D9)&gt;=1,INDEX('TKB TUAN29-32'!$F10:$IU10,'TRA-TKB2'!$E9),"")</f>
        <v/>
      </c>
      <c r="I9" s="191" t="str">
        <f>IF(LEN($D9)&gt;=1,LEFT($H9,SEARCH("(",$H9,1)-1),"")</f>
        <v/>
      </c>
      <c r="J9" s="191" t="str">
        <f>IF(LEN($D9)&gt;=1,MID($H9,SEARCH(")(",$H9,1)+2,LEN($H9)-SEARCH(")(",$H9,1)-2),"")</f>
        <v/>
      </c>
      <c r="K9" s="191" t="str">
        <f>IF(LEN($D9)&gt;=1,"("&amp;INDEX('TKB TUAN29-32'!$F9:$IU9,'TRA-TKB2'!$E9)&amp;")","")</f>
        <v/>
      </c>
      <c r="L9" s="191" t="str">
        <f>IF(LEN($D9)&gt;=1,$I9&amp;$K9,"")</f>
        <v/>
      </c>
      <c r="M9" s="191" t="str">
        <f>IF(LEN($D9)&gt;=1," (tiết thứ:"&amp;INDEX('TKB TUAN29-32'!$F9:$IU9,'TRA-TKB2'!$E9)&amp;")","")</f>
        <v/>
      </c>
      <c r="N9" s="191" t="str">
        <f>IF(LEN($D9)&gt;=1,VALUE(MID($H9,SEARCH("(",$H9,1)+1,1)),"")</f>
        <v/>
      </c>
      <c r="O9" s="191" t="str">
        <f>IF(LEN(P9)&lt;2,"",MAX($O$3:O8)+1)</f>
        <v/>
      </c>
      <c r="P9" s="208" t="str">
        <f>G9</f>
        <v/>
      </c>
      <c r="Q9" s="191">
        <f>COUNTIF('TKB-2TUAN29-32'!$F10:$IU10,Q$1)</f>
        <v>0</v>
      </c>
      <c r="R9" s="191" t="str">
        <f>IF(AND(Q9=1,LEN(P9)&gt;2),"(lớp ghép)","")</f>
        <v/>
      </c>
    </row>
    <row r="10" spans="1:18" x14ac:dyDescent="0.2">
      <c r="A10" s="617"/>
      <c r="B10" s="172"/>
      <c r="C10" s="182"/>
      <c r="D10" s="187"/>
      <c r="E10" s="187"/>
      <c r="F10" s="187"/>
      <c r="G10" s="187"/>
      <c r="H10" s="192"/>
      <c r="I10" s="192"/>
      <c r="J10" s="192"/>
      <c r="K10" s="192"/>
      <c r="L10" s="192"/>
      <c r="M10" s="192"/>
      <c r="N10" s="192"/>
      <c r="O10" s="192" t="str">
        <f>IF(LEN(P10)&lt;2,"",MAX($O$3:O9)+1)</f>
        <v/>
      </c>
      <c r="P10" s="209"/>
      <c r="Q10" s="192"/>
      <c r="R10" s="192"/>
    </row>
    <row r="11" spans="1:18" x14ac:dyDescent="0.2">
      <c r="A11" s="617"/>
      <c r="B11" s="173"/>
      <c r="C11" s="183" t="s">
        <v>101</v>
      </c>
      <c r="D11" s="188" t="str">
        <f>IF(LEN($A$1)&lt;2,"",IF(COUNTIF('TKB-2TUAN29-32'!$F12:$IU12,$A$1),1,""))</f>
        <v/>
      </c>
      <c r="E11" s="188" t="str">
        <f>IF(LEN($D11)&gt;=1,MATCH($A$1,'TKB-2TUAN29-32'!$F12:$IU12,0),"")</f>
        <v/>
      </c>
      <c r="F11" s="188" t="str">
        <f>IF(LEN($D11)&gt;=1,INDEX('TKB-2TUAN29-32'!$F11:$IU11,'TRA-TKB2'!$E11-1),"")</f>
        <v/>
      </c>
      <c r="G11" s="188" t="str">
        <f>IF(LEN($D11)&gt;=1,INDEX('TKB-2TUAN29-32'!$F$1:$IU$1,'TRA-TKB2'!E11-1),"")</f>
        <v/>
      </c>
      <c r="H11" s="193" t="str">
        <f>IF(LEN($D11)&gt;=1,INDEX('TKB TUAN29-32'!$F12:$IU12,'TRA-TKB2'!$E11),"")</f>
        <v/>
      </c>
      <c r="I11" s="193" t="str">
        <f>IF(LEN($D11)&gt;=1,LEFT($H11,SEARCH("(",$H11,1)-1),"")</f>
        <v/>
      </c>
      <c r="J11" s="193" t="str">
        <f>IF(LEN($D11)&gt;=1,MID($H11,SEARCH(")(",$H11,1)+2,LEN($H11)-SEARCH(")(",$H11,1)-2),"")</f>
        <v/>
      </c>
      <c r="K11" s="193" t="str">
        <f>IF(LEN($D11)&gt;=1,"("&amp;INDEX('TKB TUAN29-32'!$F11:$IU11,'TRA-TKB2'!$E11)&amp;")","")</f>
        <v/>
      </c>
      <c r="L11" s="193" t="str">
        <f>IF(LEN($D11)&gt;=1,$I11&amp;$K11,"")</f>
        <v/>
      </c>
      <c r="M11" s="193" t="str">
        <f>IF(LEN($D11)&gt;=1," (tiết thứ:"&amp;INDEX('TKB TUAN29-32'!$F11:$IU11,'TRA-TKB2'!$E11)&amp;")","")</f>
        <v/>
      </c>
      <c r="N11" s="193" t="str">
        <f>IF(LEN($D11)&gt;=1,VALUE(MID($H11,SEARCH("(",$H11,1)+1,1)),"")</f>
        <v/>
      </c>
      <c r="O11" s="193" t="str">
        <f>IF(LEN(P11)&lt;2,"",MAX($O$3:O10)+1)</f>
        <v/>
      </c>
      <c r="P11" s="210" t="str">
        <f>G11</f>
        <v/>
      </c>
      <c r="Q11" s="193">
        <f>COUNTIF('TKB-2TUAN29-32'!$F12:$IU12,Q$1)</f>
        <v>0</v>
      </c>
      <c r="R11" s="193" t="str">
        <f>IF(AND(Q11=1,LEN(P11)&gt;2),"(lớp ghép)","")</f>
        <v/>
      </c>
    </row>
    <row r="12" spans="1:18" ht="13.5" thickBot="1" x14ac:dyDescent="0.25">
      <c r="A12" s="618"/>
      <c r="B12" s="174" t="s">
        <v>9</v>
      </c>
      <c r="C12" s="184"/>
      <c r="D12" s="187"/>
      <c r="E12" s="187"/>
      <c r="F12" s="187"/>
      <c r="G12" s="187"/>
      <c r="H12" s="192"/>
      <c r="I12" s="192"/>
      <c r="J12" s="192"/>
      <c r="K12" s="192"/>
      <c r="L12" s="192"/>
      <c r="M12" s="192"/>
      <c r="N12" s="192"/>
      <c r="O12" s="192" t="str">
        <f>IF(LEN(P12)&lt;2,"",MAX($O$3:O11)+1)</f>
        <v/>
      </c>
      <c r="P12" s="209"/>
      <c r="Q12" s="192"/>
      <c r="R12" s="192"/>
    </row>
    <row r="13" spans="1:18" x14ac:dyDescent="0.2">
      <c r="A13" s="616" t="s">
        <v>10</v>
      </c>
      <c r="B13" s="166"/>
      <c r="C13" s="175" t="s">
        <v>81</v>
      </c>
      <c r="D13" s="185" t="str">
        <f>IF(LEN($A$1)&lt;2,"",IF(COUNTIF('TKB-2TUAN29-32'!$F14:$IU14,$A$1),1,""))</f>
        <v/>
      </c>
      <c r="E13" s="185" t="str">
        <f>IF(LEN($D13)&gt;=1,MATCH($A$1,'TKB-2TUAN29-32'!$F14:$IU14,0),"")</f>
        <v/>
      </c>
      <c r="F13" s="185" t="str">
        <f>IF(LEN($D13)&gt;=1,INDEX('TKB-2TUAN29-32'!$F13:$IU13,'TRA-TKB2'!$E13-1),"")</f>
        <v/>
      </c>
      <c r="G13" s="185" t="str">
        <f>IF(LEN($D13)&gt;=1,INDEX('TKB-2TUAN29-32'!$F$1:$IU$1,'TRA-TKB2'!E13-1),"")</f>
        <v/>
      </c>
      <c r="H13" s="189" t="str">
        <f>IF(LEN($D13)&gt;=1,INDEX('TKB TUAN29-32'!$F14:$IU14,'TRA-TKB2'!$E13),"")</f>
        <v/>
      </c>
      <c r="I13" s="189" t="str">
        <f>IF(LEN($D13)&gt;=1,LEFT($H13,SEARCH("(",$H13,1)-1),"")</f>
        <v/>
      </c>
      <c r="J13" s="189" t="str">
        <f>IF(LEN($D13)&gt;=1,MID($H13,SEARCH(")(",$H13,1)+2,LEN($H13)-SEARCH(")(",$H13,1)-2),"")</f>
        <v/>
      </c>
      <c r="K13" s="189" t="str">
        <f>IF(LEN($D13)&gt;=1,"("&amp;INDEX('TKB TUAN29-32'!$F13:$IU13,'TRA-TKB2'!$E13)&amp;")","")</f>
        <v/>
      </c>
      <c r="L13" s="189" t="str">
        <f>IF(LEN($D13)&gt;=1,$I13&amp;$K13,"")</f>
        <v/>
      </c>
      <c r="M13" s="189" t="str">
        <f>IF(LEN($D13)&gt;=1," (tiết thứ:"&amp;INDEX('TKB TUAN29-32'!$F13:$IU13,'TRA-TKB2'!$E13)&amp;")","")</f>
        <v/>
      </c>
      <c r="N13" s="189" t="str">
        <f>IF(LEN($D13)&gt;=1,VALUE(MID($H13,SEARCH("(",$H13,1)+1,1)),"")</f>
        <v/>
      </c>
      <c r="O13" s="189" t="str">
        <f>IF(LEN(P13)&lt;2,"",MAX($O$3:O12)+1)</f>
        <v/>
      </c>
      <c r="P13" s="206" t="str">
        <f>G13</f>
        <v/>
      </c>
      <c r="Q13" s="189">
        <f>COUNTIF('TKB-2TUAN29-32'!$F14:$IU14,Q$1)</f>
        <v>0</v>
      </c>
      <c r="R13" s="189" t="str">
        <f>IF(AND(Q13=1,LEN(P13)&gt;2),"(lớp ghép)","")</f>
        <v/>
      </c>
    </row>
    <row r="14" spans="1:18" x14ac:dyDescent="0.2">
      <c r="A14" s="617"/>
      <c r="B14" s="167" t="s">
        <v>6</v>
      </c>
      <c r="C14" s="176"/>
      <c r="D14" s="186"/>
      <c r="E14" s="186"/>
      <c r="F14" s="186"/>
      <c r="G14" s="186"/>
      <c r="H14" s="190"/>
      <c r="I14" s="190"/>
      <c r="J14" s="190"/>
      <c r="K14" s="190"/>
      <c r="L14" s="190"/>
      <c r="M14" s="190"/>
      <c r="N14" s="190"/>
      <c r="O14" s="190" t="str">
        <f>IF(LEN(P14)&lt;2,"",MAX($O$3:O13)+1)</f>
        <v/>
      </c>
      <c r="P14" s="207"/>
      <c r="Q14" s="190"/>
      <c r="R14" s="190"/>
    </row>
    <row r="15" spans="1:18" x14ac:dyDescent="0.2">
      <c r="A15" s="617"/>
      <c r="B15" s="167"/>
      <c r="C15" s="177" t="s">
        <v>82</v>
      </c>
      <c r="D15" s="116" t="str">
        <f>IF(LEN($A$1)&lt;2,"",IF(COUNTIF('TKB-2TUAN29-32'!$F16:$IU16,$A$1),1,""))</f>
        <v/>
      </c>
      <c r="E15" s="116" t="str">
        <f>IF(LEN($D15)&gt;=1,MATCH($A$1,'TKB-2TUAN29-32'!$F16:$IU16,0),"")</f>
        <v/>
      </c>
      <c r="F15" s="116" t="str">
        <f>IF(LEN($D15)&gt;=1,INDEX('TKB-2TUAN29-32'!$F15:$IU15,'TRA-TKB2'!$E15-1),"")</f>
        <v/>
      </c>
      <c r="G15" s="116" t="str">
        <f>IF(LEN($D15)&gt;=1,INDEX('TKB-2TUAN29-32'!$F$1:$IU$1,'TRA-TKB2'!E15-1),"")</f>
        <v/>
      </c>
      <c r="H15" s="191" t="str">
        <f>IF(LEN($D15)&gt;=1,INDEX('TKB TUAN29-32'!$F16:$IU16,'TRA-TKB2'!$E15),"")</f>
        <v/>
      </c>
      <c r="I15" s="191" t="str">
        <f>IF(LEN($D15)&gt;=1,LEFT($H15,SEARCH("(",$H15,1)-1),"")</f>
        <v/>
      </c>
      <c r="J15" s="191" t="str">
        <f>IF(LEN($D15)&gt;=1,MID($H15,SEARCH(")(",$H15,1)+2,LEN($H15)-SEARCH(")(",$H15,1)-2),"")</f>
        <v/>
      </c>
      <c r="K15" s="191" t="str">
        <f>IF(LEN($D15)&gt;=1,"("&amp;INDEX('TKB TUAN29-32'!$F15:$IU15,'TRA-TKB2'!$E15)&amp;")","")</f>
        <v/>
      </c>
      <c r="L15" s="191" t="str">
        <f>IF(LEN($D15)&gt;=1,$I15&amp;$K15,"")</f>
        <v/>
      </c>
      <c r="M15" s="191" t="str">
        <f>IF(LEN($D15)&gt;=1," (tiết thứ:"&amp;INDEX('TKB TUAN29-32'!$F15:$IU15,'TRA-TKB2'!$E15)&amp;")","")</f>
        <v/>
      </c>
      <c r="N15" s="191" t="str">
        <f>IF(LEN($D15)&gt;=1,VALUE(MID($H15,SEARCH("(",$H15,1)+1,1)),"")</f>
        <v/>
      </c>
      <c r="O15" s="191" t="str">
        <f>IF(LEN(P15)&lt;2,"",MAX($O$3:O14)+1)</f>
        <v/>
      </c>
      <c r="P15" s="208" t="str">
        <f>G15</f>
        <v/>
      </c>
      <c r="Q15" s="191">
        <f>COUNTIF('TKB-2TUAN29-32'!$F16:$IU16,Q$1)</f>
        <v>0</v>
      </c>
      <c r="R15" s="191" t="str">
        <f>IF(AND(Q15=1,LEN(P15)&gt;2),"(lớp ghép)","")</f>
        <v/>
      </c>
    </row>
    <row r="16" spans="1:18" x14ac:dyDescent="0.2">
      <c r="A16" s="617"/>
      <c r="B16" s="168"/>
      <c r="C16" s="178"/>
      <c r="D16" s="187"/>
      <c r="E16" s="187"/>
      <c r="F16" s="187"/>
      <c r="G16" s="187"/>
      <c r="H16" s="192"/>
      <c r="I16" s="192"/>
      <c r="J16" s="192"/>
      <c r="K16" s="192"/>
      <c r="L16" s="192"/>
      <c r="M16" s="192"/>
      <c r="N16" s="192"/>
      <c r="O16" s="192" t="str">
        <f>IF(LEN(P16)&lt;2,"",MAX($O$3:O15)+1)</f>
        <v/>
      </c>
      <c r="P16" s="209"/>
      <c r="Q16" s="192"/>
      <c r="R16" s="192"/>
    </row>
    <row r="17" spans="1:18" x14ac:dyDescent="0.2">
      <c r="A17" s="617"/>
      <c r="B17" s="169"/>
      <c r="C17" s="179" t="s">
        <v>7</v>
      </c>
      <c r="D17" s="116" t="str">
        <f>IF(LEN($A$1)&lt;2,"",IF(COUNTIF('TKB-2TUAN29-32'!$F18:$IU18,$A$1),1,""))</f>
        <v/>
      </c>
      <c r="E17" s="116" t="str">
        <f>IF(LEN($D17)&gt;=1,MATCH($A$1,'TKB-2TUAN29-32'!$F18:$IU18,0),"")</f>
        <v/>
      </c>
      <c r="F17" s="116" t="str">
        <f>IF(LEN($D17)&gt;=1,INDEX('TKB-2TUAN29-32'!$F17:$IU17,'TRA-TKB2'!$E17-1),"")</f>
        <v/>
      </c>
      <c r="G17" s="116" t="str">
        <f>IF(LEN($D17)&gt;=1,INDEX('TKB-2TUAN29-32'!$F$1:$IU$1,'TRA-TKB2'!E17-1),"")</f>
        <v/>
      </c>
      <c r="H17" s="191" t="str">
        <f>IF(LEN($D17)&gt;=1,INDEX('TKB TUAN29-32'!$F18:$IU18,'TRA-TKB2'!$E17),"")</f>
        <v/>
      </c>
      <c r="I17" s="191" t="str">
        <f>IF(LEN($D17)&gt;=1,LEFT($H17,SEARCH("(",$H17,1)-1),"")</f>
        <v/>
      </c>
      <c r="J17" s="191" t="str">
        <f>IF(LEN($D17)&gt;=1,MID($H17,SEARCH(")(",$H17,1)+2,LEN($H17)-SEARCH(")(",$H17,1)-2),"")</f>
        <v/>
      </c>
      <c r="K17" s="191" t="str">
        <f>IF(LEN($D17)&gt;=1,"("&amp;INDEX('TKB TUAN29-32'!$F17:$IU17,'TRA-TKB2'!$E17)&amp;")","")</f>
        <v/>
      </c>
      <c r="L17" s="191" t="str">
        <f>IF(LEN($D17)&gt;=1,$I17&amp;$K17,"")</f>
        <v/>
      </c>
      <c r="M17" s="191" t="str">
        <f>IF(LEN($D17)&gt;=1," (tiết thứ:"&amp;INDEX('TKB TUAN29-32'!$F17:$IU17,'TRA-TKB2'!$E17)&amp;")","")</f>
        <v/>
      </c>
      <c r="N17" s="191" t="str">
        <f>IF(LEN($D17)&gt;=1,VALUE(MID($H17,SEARCH("(",$H17,1)+1,1)),"")</f>
        <v/>
      </c>
      <c r="O17" s="191" t="str">
        <f>IF(LEN(P17)&lt;2,"",MAX($O$3:O16)+1)</f>
        <v/>
      </c>
      <c r="P17" s="208" t="str">
        <f>G17</f>
        <v/>
      </c>
      <c r="Q17" s="191">
        <f>COUNTIF('TKB-2TUAN29-32'!$F18:$IU18,Q$1)</f>
        <v>0</v>
      </c>
      <c r="R17" s="191" t="str">
        <f>IF(AND(Q17=1,LEN(P17)&gt;2),"(lớp ghép)","")</f>
        <v/>
      </c>
    </row>
    <row r="18" spans="1:18" x14ac:dyDescent="0.2">
      <c r="A18" s="617"/>
      <c r="B18" s="170" t="s">
        <v>8</v>
      </c>
      <c r="C18" s="180"/>
      <c r="D18" s="186"/>
      <c r="E18" s="186"/>
      <c r="F18" s="186"/>
      <c r="G18" s="186"/>
      <c r="H18" s="190"/>
      <c r="I18" s="190"/>
      <c r="J18" s="190"/>
      <c r="K18" s="190"/>
      <c r="L18" s="190"/>
      <c r="M18" s="190"/>
      <c r="N18" s="190"/>
      <c r="O18" s="190" t="str">
        <f>IF(LEN(P18)&lt;2,"",MAX($O$3:O17)+1)</f>
        <v/>
      </c>
      <c r="P18" s="207"/>
      <c r="Q18" s="190"/>
      <c r="R18" s="190"/>
    </row>
    <row r="19" spans="1:18" x14ac:dyDescent="0.2">
      <c r="A19" s="617"/>
      <c r="B19" s="171"/>
      <c r="C19" s="181" t="s">
        <v>100</v>
      </c>
      <c r="D19" s="116">
        <f>IF(LEN($A$1)&lt;2,"",IF(COUNTIF('TKB-2TUAN29-32'!$F20:$IU20,$A$1),1,""))</f>
        <v>1</v>
      </c>
      <c r="E19" s="116">
        <f>IF(LEN($D19)&gt;=1,MATCH($A$1,'TKB-2TUAN29-32'!$F20:$IU20,0),"")</f>
        <v>86</v>
      </c>
      <c r="F19" s="116" t="str">
        <f>IF(LEN($D19)&gt;=1,INDEX('TKB-2TUAN29-32'!$F19:$IU19,'TRA-TKB2'!$E19-1),"")</f>
        <v>B2-304</v>
      </c>
      <c r="G19" s="116" t="str">
        <f>IF(LEN($D19)&gt;=1,INDEX('TKB-2TUAN29-32'!$F$1:$IU$1,'TRA-TKB2'!E19-1),"")</f>
        <v>D24TDK1</v>
      </c>
      <c r="H19" s="191" t="str">
        <f>IF(LEN($D19)&gt;=1,INDEX('TKB TUAN29-32'!$F20:$IU20,'TRA-TKB2'!$E19),"")</f>
        <v>MAYDIEN(3)(Đ.Khính)</v>
      </c>
      <c r="I19" s="191" t="str">
        <f>IF(LEN($D19)&gt;=1,LEFT($H19,SEARCH("(",$H19,1)-1),"")</f>
        <v>MAYDIEN</v>
      </c>
      <c r="J19" s="191" t="str">
        <f>IF(LEN($D19)&gt;=1,MID($H19,SEARCH(")(",$H19,1)+2,LEN($H19)-SEARCH(")(",$H19,1)-2),"")</f>
        <v>Đ.Khính</v>
      </c>
      <c r="K19" s="191" t="str">
        <f>IF(LEN($D19)&gt;=1,"("&amp;INDEX('TKB TUAN29-32'!$F19:$IU19,'TRA-TKB2'!$E19)&amp;")","")</f>
        <v>(22-24)</v>
      </c>
      <c r="L19" s="191" t="str">
        <f>IF(LEN($D19)&gt;=1,$I19&amp;$K19,"")</f>
        <v>MAYDIEN(22-24)</v>
      </c>
      <c r="M19" s="191" t="str">
        <f>IF(LEN($D19)&gt;=1," (tiết thứ:"&amp;INDEX('TKB TUAN29-32'!$F19:$IU19,'TRA-TKB2'!$E19)&amp;")","")</f>
        <v xml:space="preserve"> (tiết thứ:22-24)</v>
      </c>
      <c r="N19" s="191">
        <f>IF(LEN($D19)&gt;=1,VALUE(MID($H19,SEARCH("(",$H19,1)+1,1)),"")</f>
        <v>3</v>
      </c>
      <c r="O19" s="191">
        <f>IF(LEN(P19)&lt;2,"",MAX($O$3:O18)+1)</f>
        <v>1</v>
      </c>
      <c r="P19" s="208" t="str">
        <f>G19</f>
        <v>D24TDK1</v>
      </c>
      <c r="Q19" s="191">
        <f>COUNTIF('TKB-2TUAN29-32'!$F20:$IU20,Q$1)</f>
        <v>0</v>
      </c>
      <c r="R19" s="191" t="str">
        <f>IF(AND(Q19=1,LEN(P19)&gt;2),"(lớp ghép)","")</f>
        <v/>
      </c>
    </row>
    <row r="20" spans="1:18" x14ac:dyDescent="0.2">
      <c r="A20" s="617"/>
      <c r="B20" s="172"/>
      <c r="C20" s="182"/>
      <c r="D20" s="187"/>
      <c r="E20" s="187"/>
      <c r="F20" s="187"/>
      <c r="G20" s="187"/>
      <c r="H20" s="192"/>
      <c r="I20" s="192"/>
      <c r="J20" s="192"/>
      <c r="K20" s="192"/>
      <c r="L20" s="192"/>
      <c r="M20" s="192"/>
      <c r="N20" s="192"/>
      <c r="O20" s="192" t="str">
        <f>IF(LEN(P20)&lt;2,"",MAX($O$3:O19)+1)</f>
        <v/>
      </c>
      <c r="P20" s="209"/>
      <c r="Q20" s="192"/>
      <c r="R20" s="192"/>
    </row>
    <row r="21" spans="1:18" x14ac:dyDescent="0.2">
      <c r="A21" s="617"/>
      <c r="B21" s="173"/>
      <c r="C21" s="183" t="s">
        <v>101</v>
      </c>
      <c r="D21" s="188" t="str">
        <f>IF(LEN($A$1)&lt;2,"",IF(COUNTIF('TKB-2TUAN29-32'!$F22:$IU22,$A$1),1,""))</f>
        <v/>
      </c>
      <c r="E21" s="188" t="str">
        <f>IF(LEN($D21)&gt;=1,MATCH($A$1,'TKB-2TUAN29-32'!$F22:$IU22,0),"")</f>
        <v/>
      </c>
      <c r="F21" s="188" t="str">
        <f>IF(LEN($D21)&gt;=1,INDEX('TKB-2TUAN29-32'!$F21:$IU21,'TRA-TKB2'!$E21-1),"")</f>
        <v/>
      </c>
      <c r="G21" s="188" t="str">
        <f>IF(LEN($D21)&gt;=1,INDEX('TKB-2TUAN29-32'!$F$1:$IU$1,'TRA-TKB2'!E21-1),"")</f>
        <v/>
      </c>
      <c r="H21" s="193" t="str">
        <f>IF(LEN($D21)&gt;=1,INDEX('TKB TUAN29-32'!$F22:$IU22,'TRA-TKB2'!$E21),"")</f>
        <v/>
      </c>
      <c r="I21" s="193" t="str">
        <f>IF(LEN($D21)&gt;=1,LEFT($H21,SEARCH("(",$H21,1)-1),"")</f>
        <v/>
      </c>
      <c r="J21" s="193" t="str">
        <f>IF(LEN($D21)&gt;=1,MID($H21,SEARCH(")(",$H21,1)+2,LEN($H21)-SEARCH(")(",$H21,1)-2),"")</f>
        <v/>
      </c>
      <c r="K21" s="193" t="str">
        <f>IF(LEN($D21)&gt;=1,"("&amp;INDEX('TKB TUAN29-32'!$F21:$IU21,'TRA-TKB2'!$E21)&amp;")","")</f>
        <v/>
      </c>
      <c r="L21" s="193" t="str">
        <f>IF(LEN($D21)&gt;=1,$I21&amp;$K21,"")</f>
        <v/>
      </c>
      <c r="M21" s="193" t="str">
        <f>IF(LEN($D21)&gt;=1," (tiết thứ:"&amp;INDEX('TKB TUAN29-32'!$F21:$IU21,'TRA-TKB2'!$E21)&amp;")","")</f>
        <v/>
      </c>
      <c r="N21" s="193" t="str">
        <f>IF(LEN($D21)&gt;=1,VALUE(MID($H21,SEARCH("(",$H21,1)+1,1)),"")</f>
        <v/>
      </c>
      <c r="O21" s="193" t="str">
        <f>IF(LEN(P21)&lt;2,"",MAX($O$3:O20)+1)</f>
        <v/>
      </c>
      <c r="P21" s="210" t="str">
        <f>G21</f>
        <v/>
      </c>
      <c r="Q21" s="193">
        <f>COUNTIF('TKB-2TUAN29-32'!$F22:$IU22,Q$1)</f>
        <v>0</v>
      </c>
      <c r="R21" s="193" t="str">
        <f>IF(AND(Q21=1,LEN(P21)&gt;2),"(lớp ghép)","")</f>
        <v/>
      </c>
    </row>
    <row r="22" spans="1:18" ht="13.5" thickBot="1" x14ac:dyDescent="0.25">
      <c r="A22" s="618"/>
      <c r="B22" s="174" t="s">
        <v>9</v>
      </c>
      <c r="C22" s="184"/>
      <c r="D22" s="187"/>
      <c r="E22" s="187"/>
      <c r="F22" s="187"/>
      <c r="G22" s="187"/>
      <c r="H22" s="192"/>
      <c r="I22" s="192"/>
      <c r="J22" s="192"/>
      <c r="K22" s="192"/>
      <c r="L22" s="192"/>
      <c r="M22" s="192"/>
      <c r="N22" s="192"/>
      <c r="O22" s="192" t="str">
        <f>IF(LEN(P22)&lt;2,"",MAX($O$3:O21)+1)</f>
        <v/>
      </c>
      <c r="P22" s="209"/>
      <c r="Q22" s="192"/>
      <c r="R22" s="192"/>
    </row>
    <row r="23" spans="1:18" x14ac:dyDescent="0.2">
      <c r="A23" s="616" t="s">
        <v>11</v>
      </c>
      <c r="B23" s="166"/>
      <c r="C23" s="175" t="s">
        <v>81</v>
      </c>
      <c r="D23" s="185" t="str">
        <f>IF(LEN($A$1)&lt;2,"",IF(COUNTIF('TKB-2TUAN29-32'!$F24:$IU24,$A$1),1,""))</f>
        <v/>
      </c>
      <c r="E23" s="185" t="str">
        <f>IF(LEN($D23)&gt;=1,MATCH($A$1,'TKB-2TUAN29-32'!$F24:$IU24,0),"")</f>
        <v/>
      </c>
      <c r="F23" s="185" t="str">
        <f>IF(LEN($D23)&gt;=1,INDEX('TKB-2TUAN29-32'!$F23:$IU23,'TRA-TKB2'!$E23-1),"")</f>
        <v/>
      </c>
      <c r="G23" s="185" t="str">
        <f>IF(LEN($D23)&gt;=1,INDEX('TKB-2TUAN29-32'!$F$1:$IU$1,'TRA-TKB2'!E23-1),"")</f>
        <v/>
      </c>
      <c r="H23" s="189" t="str">
        <f>IF(LEN($D23)&gt;=1,INDEX('TKB TUAN29-32'!$F24:$IU24,'TRA-TKB2'!$E23),"")</f>
        <v/>
      </c>
      <c r="I23" s="189" t="str">
        <f>IF(LEN($D23)&gt;=1,LEFT($H23,SEARCH("(",$H23,1)-1),"")</f>
        <v/>
      </c>
      <c r="J23" s="189" t="str">
        <f>IF(LEN($D23)&gt;=1,MID($H23,SEARCH(")(",$H23,1)+2,LEN($H23)-SEARCH(")(",$H23,1)-2),"")</f>
        <v/>
      </c>
      <c r="K23" s="189" t="str">
        <f>IF(LEN($D23)&gt;=1,"("&amp;INDEX('TKB TUAN29-32'!$F23:$IU23,'TRA-TKB2'!$E23)&amp;")","")</f>
        <v/>
      </c>
      <c r="L23" s="189" t="str">
        <f>IF(LEN($D23)&gt;=1,$I23&amp;$K23,"")</f>
        <v/>
      </c>
      <c r="M23" s="189" t="str">
        <f>IF(LEN($D23)&gt;=1," (tiết thứ:"&amp;INDEX('TKB TUAN29-32'!$F23:$IU23,'TRA-TKB2'!$E23)&amp;")","")</f>
        <v/>
      </c>
      <c r="N23" s="189" t="str">
        <f>IF(LEN($D23)&gt;=1,VALUE(MID($H23,SEARCH("(",$H23,1)+1,1)),"")</f>
        <v/>
      </c>
      <c r="O23" s="189" t="str">
        <f>IF(LEN(P23)&lt;2,"",MAX($O$3:O22)+1)</f>
        <v/>
      </c>
      <c r="P23" s="206" t="str">
        <f>G23</f>
        <v/>
      </c>
      <c r="Q23" s="189">
        <f>COUNTIF('TKB-2TUAN29-32'!$F24:$IU24,Q$1)</f>
        <v>0</v>
      </c>
      <c r="R23" s="189" t="str">
        <f>IF(AND(Q23=1,LEN(P23)&gt;2),"(lớp ghép)","")</f>
        <v/>
      </c>
    </row>
    <row r="24" spans="1:18" x14ac:dyDescent="0.2">
      <c r="A24" s="617"/>
      <c r="B24" s="167" t="s">
        <v>6</v>
      </c>
      <c r="C24" s="176"/>
      <c r="D24" s="186"/>
      <c r="E24" s="186"/>
      <c r="F24" s="186"/>
      <c r="G24" s="186"/>
      <c r="H24" s="190"/>
      <c r="I24" s="190"/>
      <c r="J24" s="190"/>
      <c r="K24" s="190"/>
      <c r="L24" s="190"/>
      <c r="M24" s="190"/>
      <c r="N24" s="190"/>
      <c r="O24" s="190" t="str">
        <f>IF(LEN(P24)&lt;2,"",MAX($O$3:O23)+1)</f>
        <v/>
      </c>
      <c r="P24" s="207"/>
      <c r="Q24" s="190"/>
      <c r="R24" s="190"/>
    </row>
    <row r="25" spans="1:18" x14ac:dyDescent="0.2">
      <c r="A25" s="617"/>
      <c r="B25" s="167"/>
      <c r="C25" s="177" t="s">
        <v>82</v>
      </c>
      <c r="D25" s="116" t="str">
        <f>IF(LEN($A$1)&lt;2,"",IF(COUNTIF('TKB-2TUAN29-32'!$F26:$IU26,$A$1),1,""))</f>
        <v/>
      </c>
      <c r="E25" s="116" t="str">
        <f>IF(LEN($D25)&gt;=1,MATCH($A$1,'TKB-2TUAN29-32'!$F26:$IU26,0),"")</f>
        <v/>
      </c>
      <c r="F25" s="116" t="str">
        <f>IF(LEN($D25)&gt;=1,INDEX('TKB-2TUAN29-32'!$F25:$IU25,'TRA-TKB2'!$E25-1),"")</f>
        <v/>
      </c>
      <c r="G25" s="116" t="str">
        <f>IF(LEN($D25)&gt;=1,INDEX('TKB-2TUAN29-32'!$F$1:$IU$1,'TRA-TKB2'!E25-1),"")</f>
        <v/>
      </c>
      <c r="H25" s="191" t="str">
        <f>IF(LEN($D25)&gt;=1,INDEX('TKB TUAN29-32'!$F26:$IU26,'TRA-TKB2'!$E25),"")</f>
        <v/>
      </c>
      <c r="I25" s="191" t="str">
        <f>IF(LEN($D25)&gt;=1,LEFT($H25,SEARCH("(",$H25,1)-1),"")</f>
        <v/>
      </c>
      <c r="J25" s="191" t="str">
        <f>IF(LEN($D25)&gt;=1,MID($H25,SEARCH(")(",$H25,1)+2,LEN($H25)-SEARCH(")(",$H25,1)-2),"")</f>
        <v/>
      </c>
      <c r="K25" s="191" t="str">
        <f>IF(LEN($D25)&gt;=1,"("&amp;INDEX('TKB TUAN29-32'!$F25:$IU25,'TRA-TKB2'!$E25)&amp;")","")</f>
        <v/>
      </c>
      <c r="L25" s="191" t="str">
        <f>IF(LEN($D25)&gt;=1,$I25&amp;$K25,"")</f>
        <v/>
      </c>
      <c r="M25" s="191" t="str">
        <f>IF(LEN($D25)&gt;=1," (tiết thứ:"&amp;INDEX('TKB TUAN29-32'!$F25:$IU25,'TRA-TKB2'!$E25)&amp;")","")</f>
        <v/>
      </c>
      <c r="N25" s="191" t="str">
        <f>IF(LEN($D25)&gt;=1,VALUE(MID($H25,SEARCH("(",$H25,1)+1,1)),"")</f>
        <v/>
      </c>
      <c r="O25" s="191" t="str">
        <f>IF(LEN(P25)&lt;2,"",MAX($O$3:O24)+1)</f>
        <v/>
      </c>
      <c r="P25" s="208" t="str">
        <f>G25</f>
        <v/>
      </c>
      <c r="Q25" s="191">
        <f>COUNTIF('TKB-2TUAN29-32'!$F26:$IU26,Q$1)</f>
        <v>0</v>
      </c>
      <c r="R25" s="191" t="str">
        <f>IF(AND(Q25=1,LEN(P25)&gt;2),"(lớp ghép)","")</f>
        <v/>
      </c>
    </row>
    <row r="26" spans="1:18" x14ac:dyDescent="0.2">
      <c r="A26" s="617"/>
      <c r="B26" s="168"/>
      <c r="C26" s="178"/>
      <c r="D26" s="187"/>
      <c r="E26" s="187"/>
      <c r="F26" s="187"/>
      <c r="G26" s="187"/>
      <c r="H26" s="192"/>
      <c r="I26" s="192"/>
      <c r="J26" s="192"/>
      <c r="K26" s="192"/>
      <c r="L26" s="192"/>
      <c r="M26" s="192"/>
      <c r="N26" s="192"/>
      <c r="O26" s="192" t="str">
        <f>IF(LEN(P26)&lt;2,"",MAX($O$3:O25)+1)</f>
        <v/>
      </c>
      <c r="P26" s="209"/>
      <c r="Q26" s="192"/>
      <c r="R26" s="192"/>
    </row>
    <row r="27" spans="1:18" x14ac:dyDescent="0.2">
      <c r="A27" s="617"/>
      <c r="B27" s="169"/>
      <c r="C27" s="179" t="s">
        <v>7</v>
      </c>
      <c r="D27" s="116" t="str">
        <f>IF(LEN($A$1)&lt;2,"",IF(COUNTIF('TKB-2TUAN29-32'!$F28:$IU28,$A$1),1,""))</f>
        <v/>
      </c>
      <c r="E27" s="116" t="str">
        <f>IF(LEN($D27)&gt;=1,MATCH($A$1,'TKB-2TUAN29-32'!$F28:$IU28,0),"")</f>
        <v/>
      </c>
      <c r="F27" s="116" t="str">
        <f>IF(LEN($D27)&gt;=1,INDEX('TKB-2TUAN29-32'!$F27:$IU27,'TRA-TKB2'!$E27-1),"")</f>
        <v/>
      </c>
      <c r="G27" s="116" t="str">
        <f>IF(LEN($D27)&gt;=1,INDEX('TKB-2TUAN29-32'!$F$1:$IU$1,'TRA-TKB2'!E27-1),"")</f>
        <v/>
      </c>
      <c r="H27" s="191" t="str">
        <f>IF(LEN($D27)&gt;=1,INDEX('TKB TUAN29-32'!$F28:$IU28,'TRA-TKB2'!$E27),"")</f>
        <v/>
      </c>
      <c r="I27" s="191" t="str">
        <f>IF(LEN($D27)&gt;=1,LEFT($H27,SEARCH("(",$H27,1)-1),"")</f>
        <v/>
      </c>
      <c r="J27" s="191" t="str">
        <f>IF(LEN($D27)&gt;=1,MID($H27,SEARCH(")(",$H27,1)+2,LEN($H27)-SEARCH(")(",$H27,1)-2),"")</f>
        <v/>
      </c>
      <c r="K27" s="191" t="str">
        <f>IF(LEN($D27)&gt;=1,"("&amp;INDEX('TKB TUAN29-32'!$F27:$IU27,'TRA-TKB2'!$E27)&amp;")","")</f>
        <v/>
      </c>
      <c r="L27" s="191" t="str">
        <f>IF(LEN($D27)&gt;=1,$I27&amp;$K27,"")</f>
        <v/>
      </c>
      <c r="M27" s="191" t="str">
        <f>IF(LEN($D27)&gt;=1," (tiết thứ:"&amp;INDEX('TKB TUAN29-32'!$F27:$IU27,'TRA-TKB2'!$E27)&amp;")","")</f>
        <v/>
      </c>
      <c r="N27" s="191" t="str">
        <f>IF(LEN($D27)&gt;=1,VALUE(MID($H27,SEARCH("(",$H27,1)+1,1)),"")</f>
        <v/>
      </c>
      <c r="O27" s="191" t="str">
        <f>IF(LEN(P27)&lt;2,"",MAX($O$3:O26)+1)</f>
        <v/>
      </c>
      <c r="P27" s="208" t="str">
        <f>G27</f>
        <v/>
      </c>
      <c r="Q27" s="191">
        <f>COUNTIF('TKB-2TUAN29-32'!$F28:$IU28,Q$1)</f>
        <v>0</v>
      </c>
      <c r="R27" s="191" t="str">
        <f>IF(AND(Q27=1,LEN(P27)&gt;2),"(lớp ghép)","")</f>
        <v/>
      </c>
    </row>
    <row r="28" spans="1:18" x14ac:dyDescent="0.2">
      <c r="A28" s="617"/>
      <c r="B28" s="170" t="s">
        <v>8</v>
      </c>
      <c r="C28" s="180"/>
      <c r="D28" s="186"/>
      <c r="E28" s="186"/>
      <c r="F28" s="186"/>
      <c r="G28" s="186"/>
      <c r="H28" s="190"/>
      <c r="I28" s="190"/>
      <c r="J28" s="190"/>
      <c r="K28" s="190"/>
      <c r="L28" s="190"/>
      <c r="M28" s="190"/>
      <c r="N28" s="190"/>
      <c r="O28" s="190" t="str">
        <f>IF(LEN(P28)&lt;2,"",MAX($O$3:O27)+1)</f>
        <v/>
      </c>
      <c r="P28" s="207"/>
      <c r="Q28" s="190"/>
      <c r="R28" s="190"/>
    </row>
    <row r="29" spans="1:18" x14ac:dyDescent="0.2">
      <c r="A29" s="617"/>
      <c r="B29" s="171"/>
      <c r="C29" s="181" t="s">
        <v>100</v>
      </c>
      <c r="D29" s="116" t="str">
        <f>IF(LEN($A$1)&lt;2,"",IF(COUNTIF('TKB-2TUAN29-32'!$F30:$IU30,$A$1),1,""))</f>
        <v/>
      </c>
      <c r="E29" s="116" t="str">
        <f>IF(LEN($D29)&gt;=1,MATCH($A$1,'TKB-2TUAN29-32'!$F30:$IU30,0),"")</f>
        <v/>
      </c>
      <c r="F29" s="116" t="str">
        <f>IF(LEN($D29)&gt;=1,INDEX('TKB-2TUAN29-32'!$F29:$IU29,'TRA-TKB2'!$E29-1),"")</f>
        <v/>
      </c>
      <c r="G29" s="116" t="str">
        <f>IF(LEN($D29)&gt;=1,INDEX('TKB-2TUAN29-32'!$F$1:$IU$1,'TRA-TKB2'!E29-1),"")</f>
        <v/>
      </c>
      <c r="H29" s="191" t="str">
        <f>IF(LEN($D29)&gt;=1,INDEX('TKB TUAN29-32'!$F30:$IU30,'TRA-TKB2'!$E29),"")</f>
        <v/>
      </c>
      <c r="I29" s="191" t="str">
        <f>IF(LEN($D29)&gt;=1,LEFT($H29,SEARCH("(",$H29,1)-1),"")</f>
        <v/>
      </c>
      <c r="J29" s="191" t="str">
        <f>IF(LEN($D29)&gt;=1,MID($H29,SEARCH(")(",$H29,1)+2,LEN($H29)-SEARCH(")(",$H29,1)-2),"")</f>
        <v/>
      </c>
      <c r="K29" s="191" t="str">
        <f>IF(LEN($D29)&gt;=1,"("&amp;INDEX('TKB TUAN29-32'!$F29:$IU29,'TRA-TKB2'!$E29)&amp;")","")</f>
        <v/>
      </c>
      <c r="L29" s="191" t="str">
        <f>IF(LEN($D29)&gt;=1,$I29&amp;$K29,"")</f>
        <v/>
      </c>
      <c r="M29" s="191" t="str">
        <f>IF(LEN($D29)&gt;=1," (tiết thứ:"&amp;INDEX('TKB TUAN29-32'!$F29:$IU29,'TRA-TKB2'!$E29)&amp;")","")</f>
        <v/>
      </c>
      <c r="N29" s="191" t="str">
        <f>IF(LEN($D29)&gt;=1,VALUE(MID($H29,SEARCH("(",$H29,1)+1,1)),"")</f>
        <v/>
      </c>
      <c r="O29" s="191" t="str">
        <f>IF(LEN(P29)&lt;2,"",MAX($O$3:O28)+1)</f>
        <v/>
      </c>
      <c r="P29" s="208" t="str">
        <f>G29</f>
        <v/>
      </c>
      <c r="Q29" s="191">
        <f>COUNTIF('TKB-2TUAN29-32'!$F30:$IU30,Q$1)</f>
        <v>0</v>
      </c>
      <c r="R29" s="191" t="str">
        <f>IF(AND(Q29=1,LEN(P29)&gt;2),"(lớp ghép)","")</f>
        <v/>
      </c>
    </row>
    <row r="30" spans="1:18" x14ac:dyDescent="0.2">
      <c r="A30" s="617"/>
      <c r="B30" s="172"/>
      <c r="C30" s="182"/>
      <c r="D30" s="187"/>
      <c r="E30" s="187"/>
      <c r="F30" s="187"/>
      <c r="G30" s="187"/>
      <c r="H30" s="192"/>
      <c r="I30" s="192"/>
      <c r="J30" s="192"/>
      <c r="K30" s="192"/>
      <c r="L30" s="192"/>
      <c r="M30" s="192"/>
      <c r="N30" s="192"/>
      <c r="O30" s="192" t="str">
        <f>IF(LEN(P30)&lt;2,"",MAX($O$3:O29)+1)</f>
        <v/>
      </c>
      <c r="P30" s="209"/>
      <c r="Q30" s="192"/>
      <c r="R30" s="192"/>
    </row>
    <row r="31" spans="1:18" x14ac:dyDescent="0.2">
      <c r="A31" s="617"/>
      <c r="B31" s="173"/>
      <c r="C31" s="183" t="s">
        <v>101</v>
      </c>
      <c r="D31" s="188" t="str">
        <f>IF(LEN($A$1)&lt;2,"",IF(COUNTIF('TKB-2TUAN29-32'!$F32:$IU32,$A$1),1,""))</f>
        <v/>
      </c>
      <c r="E31" s="188" t="str">
        <f>IF(LEN($D31)&gt;=1,MATCH($A$1,'TKB-2TUAN29-32'!$F32:$IU32,0),"")</f>
        <v/>
      </c>
      <c r="F31" s="188" t="str">
        <f>IF(LEN($D31)&gt;=1,INDEX('TKB-2TUAN29-32'!$F31:$IU31,'TRA-TKB2'!$E31-1),"")</f>
        <v/>
      </c>
      <c r="G31" s="188" t="str">
        <f>IF(LEN($D31)&gt;=1,INDEX('TKB-2TUAN29-32'!$F$1:$IU$1,'TRA-TKB2'!E31-1),"")</f>
        <v/>
      </c>
      <c r="H31" s="193" t="str">
        <f>IF(LEN($D31)&gt;=1,INDEX('TKB TUAN29-32'!$F32:$IU32,'TRA-TKB2'!$E31),"")</f>
        <v/>
      </c>
      <c r="I31" s="193" t="str">
        <f>IF(LEN($D31)&gt;=1,LEFT($H31,SEARCH("(",$H31,1)-1),"")</f>
        <v/>
      </c>
      <c r="J31" s="193" t="str">
        <f>IF(LEN($D31)&gt;=1,MID($H31,SEARCH(")(",$H31,1)+2,LEN($H31)-SEARCH(")(",$H31,1)-2),"")</f>
        <v/>
      </c>
      <c r="K31" s="193" t="str">
        <f>IF(LEN($D31)&gt;=1,"("&amp;INDEX('TKB TUAN29-32'!$F31:$IU31,'TRA-TKB2'!$E31)&amp;")","")</f>
        <v/>
      </c>
      <c r="L31" s="193" t="str">
        <f>IF(LEN($D31)&gt;=1,$I31&amp;$K31,"")</f>
        <v/>
      </c>
      <c r="M31" s="193" t="str">
        <f>IF(LEN($D31)&gt;=1," (tiết thứ:"&amp;INDEX('TKB TUAN29-32'!$F31:$IU31,'TRA-TKB2'!$E31)&amp;")","")</f>
        <v/>
      </c>
      <c r="N31" s="193" t="str">
        <f>IF(LEN($D31)&gt;=1,VALUE(MID($H31,SEARCH("(",$H31,1)+1,1)),"")</f>
        <v/>
      </c>
      <c r="O31" s="193" t="str">
        <f>IF(LEN(P31)&lt;2,"",MAX($O$3:O30)+1)</f>
        <v/>
      </c>
      <c r="P31" s="210" t="str">
        <f>G31</f>
        <v/>
      </c>
      <c r="Q31" s="193">
        <f>COUNTIF('TKB-2TUAN29-32'!$F32:$IU32,Q$1)</f>
        <v>0</v>
      </c>
      <c r="R31" s="193" t="str">
        <f>IF(AND(Q31=1,LEN(P31)&gt;2),"(lớp ghép)","")</f>
        <v/>
      </c>
    </row>
    <row r="32" spans="1:18" ht="13.5" thickBot="1" x14ac:dyDescent="0.25">
      <c r="A32" s="618"/>
      <c r="B32" s="174" t="s">
        <v>9</v>
      </c>
      <c r="C32" s="184"/>
      <c r="D32" s="187"/>
      <c r="E32" s="187"/>
      <c r="F32" s="187"/>
      <c r="G32" s="187"/>
      <c r="H32" s="192"/>
      <c r="I32" s="192"/>
      <c r="J32" s="192"/>
      <c r="K32" s="192"/>
      <c r="L32" s="192"/>
      <c r="M32" s="192"/>
      <c r="N32" s="192"/>
      <c r="O32" s="192" t="str">
        <f>IF(LEN(P32)&lt;2,"",MAX($O$3:O31)+1)</f>
        <v/>
      </c>
      <c r="P32" s="209"/>
      <c r="Q32" s="192"/>
      <c r="R32" s="192"/>
    </row>
    <row r="33" spans="1:18" x14ac:dyDescent="0.2">
      <c r="A33" s="616" t="s">
        <v>12</v>
      </c>
      <c r="B33" s="166"/>
      <c r="C33" s="175" t="s">
        <v>81</v>
      </c>
      <c r="D33" s="185" t="str">
        <f>IF(LEN($A$1)&lt;2,"",IF(COUNTIF('TKB-2TUAN29-32'!$F34:$IU34,$A$1),1,""))</f>
        <v/>
      </c>
      <c r="E33" s="185" t="str">
        <f>IF(LEN($D33)&gt;=1,MATCH($A$1,'TKB-2TUAN29-32'!$F34:$IU34,0),"")</f>
        <v/>
      </c>
      <c r="F33" s="185" t="str">
        <f>IF(LEN($D33)&gt;=1,INDEX('TKB-2TUAN29-32'!$F33:$IU33,'TRA-TKB2'!$E33-1),"")</f>
        <v/>
      </c>
      <c r="G33" s="185" t="str">
        <f>IF(LEN($D33)&gt;=1,INDEX('TKB-2TUAN29-32'!$F$1:$IU$1,'TRA-TKB2'!E33-1),"")</f>
        <v/>
      </c>
      <c r="H33" s="189" t="str">
        <f>IF(LEN($D33)&gt;=1,INDEX('TKB TUAN29-32'!$F34:$IU34,'TRA-TKB2'!$E33),"")</f>
        <v/>
      </c>
      <c r="I33" s="189" t="str">
        <f>IF(LEN($D33)&gt;=1,LEFT($H33,SEARCH("(",$H33,1)-1),"")</f>
        <v/>
      </c>
      <c r="J33" s="189" t="str">
        <f>IF(LEN($D33)&gt;=1,MID($H33,SEARCH(")(",$H33,1)+2,LEN($H33)-SEARCH(")(",$H33,1)-2),"")</f>
        <v/>
      </c>
      <c r="K33" s="189" t="str">
        <f>IF(LEN($D33)&gt;=1,"("&amp;INDEX('TKB TUAN29-32'!$F33:$IU33,'TRA-TKB2'!$E33)&amp;")","")</f>
        <v/>
      </c>
      <c r="L33" s="189" t="str">
        <f>IF(LEN($D33)&gt;=1,$I33&amp;$K33,"")</f>
        <v/>
      </c>
      <c r="M33" s="189" t="str">
        <f>IF(LEN($D33)&gt;=1," (tiết thứ:"&amp;INDEX('TKB TUAN29-32'!$F33:$IU33,'TRA-TKB2'!$E33)&amp;")","")</f>
        <v/>
      </c>
      <c r="N33" s="189" t="str">
        <f>IF(LEN($D33)&gt;=1,VALUE(MID($H33,SEARCH("(",$H33,1)+1,1)),"")</f>
        <v/>
      </c>
      <c r="O33" s="189" t="str">
        <f>IF(LEN(P33)&lt;2,"",MAX($O$3:O32)+1)</f>
        <v/>
      </c>
      <c r="P33" s="206" t="str">
        <f>G33</f>
        <v/>
      </c>
      <c r="Q33" s="189">
        <f>COUNTIF('TKB-2TUAN29-32'!$F34:$IU34,Q$1)</f>
        <v>0</v>
      </c>
      <c r="R33" s="189" t="str">
        <f>IF(AND(Q33=1,LEN(P33)&gt;2),"(lớp ghép)","")</f>
        <v/>
      </c>
    </row>
    <row r="34" spans="1:18" x14ac:dyDescent="0.2">
      <c r="A34" s="617"/>
      <c r="B34" s="167" t="s">
        <v>6</v>
      </c>
      <c r="C34" s="176"/>
      <c r="D34" s="186"/>
      <c r="E34" s="186"/>
      <c r="F34" s="186"/>
      <c r="G34" s="186"/>
      <c r="H34" s="190"/>
      <c r="I34" s="190"/>
      <c r="J34" s="190"/>
      <c r="K34" s="190"/>
      <c r="L34" s="190"/>
      <c r="M34" s="190"/>
      <c r="N34" s="190"/>
      <c r="O34" s="190" t="str">
        <f>IF(LEN(P34)&lt;2,"",MAX($O$3:O33)+1)</f>
        <v/>
      </c>
      <c r="P34" s="207"/>
      <c r="Q34" s="190"/>
      <c r="R34" s="190"/>
    </row>
    <row r="35" spans="1:18" x14ac:dyDescent="0.2">
      <c r="A35" s="617"/>
      <c r="B35" s="167"/>
      <c r="C35" s="177" t="s">
        <v>82</v>
      </c>
      <c r="D35" s="116" t="str">
        <f>IF(LEN($A$1)&lt;2,"",IF(COUNTIF('TKB-2TUAN29-32'!$F36:$IU36,$A$1),1,""))</f>
        <v/>
      </c>
      <c r="E35" s="116" t="str">
        <f>IF(LEN($D35)&gt;=1,MATCH($A$1,'TKB-2TUAN29-32'!$F36:$IU36,0),"")</f>
        <v/>
      </c>
      <c r="F35" s="116" t="str">
        <f>IF(LEN($D35)&gt;=1,INDEX('TKB-2TUAN29-32'!$F35:$IU35,'TRA-TKB2'!$E35-1),"")</f>
        <v/>
      </c>
      <c r="G35" s="116" t="str">
        <f>IF(LEN($D35)&gt;=1,INDEX('TKB-2TUAN29-32'!$F$1:$IU$1,'TRA-TKB2'!E35-1),"")</f>
        <v/>
      </c>
      <c r="H35" s="191" t="str">
        <f>IF(LEN($D35)&gt;=1,INDEX('TKB TUAN29-32'!$F36:$IU36,'TRA-TKB2'!$E35),"")</f>
        <v/>
      </c>
      <c r="I35" s="191" t="str">
        <f>IF(LEN($D35)&gt;=1,LEFT($H35,SEARCH("(",$H35,1)-1),"")</f>
        <v/>
      </c>
      <c r="J35" s="191" t="str">
        <f>IF(LEN($D35)&gt;=1,MID($H35,SEARCH(")(",$H35,1)+2,LEN($H35)-SEARCH(")(",$H35,1)-2),"")</f>
        <v/>
      </c>
      <c r="K35" s="191" t="str">
        <f>IF(LEN($D35)&gt;=1,"("&amp;INDEX('TKB TUAN29-32'!$F35:$IU35,'TRA-TKB2'!$E35)&amp;")","")</f>
        <v/>
      </c>
      <c r="L35" s="191" t="str">
        <f>IF(LEN($D35)&gt;=1,$I35&amp;$K35,"")</f>
        <v/>
      </c>
      <c r="M35" s="191" t="str">
        <f>IF(LEN($D35)&gt;=1," (tiết thứ:"&amp;INDEX('TKB TUAN29-32'!$F35:$IU35,'TRA-TKB2'!$E35)&amp;")","")</f>
        <v/>
      </c>
      <c r="N35" s="191" t="str">
        <f>IF(LEN($D35)&gt;=1,VALUE(MID($H35,SEARCH("(",$H35,1)+1,1)),"")</f>
        <v/>
      </c>
      <c r="O35" s="191" t="str">
        <f>IF(LEN(P35)&lt;2,"",MAX($O$3:O34)+1)</f>
        <v/>
      </c>
      <c r="P35" s="208" t="str">
        <f>G35</f>
        <v/>
      </c>
      <c r="Q35" s="191">
        <f>COUNTIF('TKB-2TUAN29-32'!$F36:$IU36,Q$1)</f>
        <v>0</v>
      </c>
      <c r="R35" s="191" t="str">
        <f>IF(AND(Q35=1,LEN(P35)&gt;2),"(lớp ghép)","")</f>
        <v/>
      </c>
    </row>
    <row r="36" spans="1:18" x14ac:dyDescent="0.2">
      <c r="A36" s="617"/>
      <c r="B36" s="168"/>
      <c r="C36" s="178"/>
      <c r="D36" s="187"/>
      <c r="E36" s="187"/>
      <c r="F36" s="187"/>
      <c r="G36" s="187"/>
      <c r="H36" s="192"/>
      <c r="I36" s="192"/>
      <c r="J36" s="192"/>
      <c r="K36" s="192"/>
      <c r="L36" s="192"/>
      <c r="M36" s="192"/>
      <c r="N36" s="192"/>
      <c r="O36" s="192" t="str">
        <f>IF(LEN(P36)&lt;2,"",MAX($O$3:O35)+1)</f>
        <v/>
      </c>
      <c r="P36" s="209"/>
      <c r="Q36" s="192"/>
      <c r="R36" s="192"/>
    </row>
    <row r="37" spans="1:18" x14ac:dyDescent="0.2">
      <c r="A37" s="617"/>
      <c r="B37" s="169"/>
      <c r="C37" s="179" t="s">
        <v>7</v>
      </c>
      <c r="D37" s="116" t="str">
        <f>IF(LEN($A$1)&lt;2,"",IF(COUNTIF('TKB-2TUAN29-32'!$F38:$IU38,$A$1),1,""))</f>
        <v/>
      </c>
      <c r="E37" s="116" t="str">
        <f>IF(LEN($D37)&gt;=1,MATCH($A$1,'TKB-2TUAN29-32'!$F38:$IU38,0),"")</f>
        <v/>
      </c>
      <c r="F37" s="116" t="str">
        <f>IF(LEN($D37)&gt;=1,INDEX('TKB-2TUAN29-32'!$F37:$IU37,'TRA-TKB2'!$E37-1),"")</f>
        <v/>
      </c>
      <c r="G37" s="116" t="str">
        <f>IF(LEN($D37)&gt;=1,INDEX('TKB-2TUAN29-32'!$F$1:$IU$1,'TRA-TKB2'!E37-1),"")</f>
        <v/>
      </c>
      <c r="H37" s="191" t="str">
        <f>IF(LEN($D37)&gt;=1,INDEX('TKB TUAN29-32'!$F38:$IU38,'TRA-TKB2'!$E37),"")</f>
        <v/>
      </c>
      <c r="I37" s="191" t="str">
        <f>IF(LEN($D37)&gt;=1,LEFT($H37,SEARCH("(",$H37,1)-1),"")</f>
        <v/>
      </c>
      <c r="J37" s="191" t="str">
        <f>IF(LEN($D37)&gt;=1,MID($H37,SEARCH(")(",$H37,1)+2,LEN($H37)-SEARCH(")(",$H37,1)-2),"")</f>
        <v/>
      </c>
      <c r="K37" s="191" t="str">
        <f>IF(LEN($D37)&gt;=1,"("&amp;INDEX('TKB TUAN29-32'!$F37:$IU37,'TRA-TKB2'!$E37)&amp;")","")</f>
        <v/>
      </c>
      <c r="L37" s="191" t="str">
        <f>IF(LEN($D37)&gt;=1,$I37&amp;$K37,"")</f>
        <v/>
      </c>
      <c r="M37" s="191" t="str">
        <f>IF(LEN($D37)&gt;=1," (tiết thứ:"&amp;INDEX('TKB TUAN29-32'!$F37:$IU37,'TRA-TKB2'!$E37)&amp;")","")</f>
        <v/>
      </c>
      <c r="N37" s="191" t="str">
        <f>IF(LEN($D37)&gt;=1,VALUE(MID($H37,SEARCH("(",$H37,1)+1,1)),"")</f>
        <v/>
      </c>
      <c r="O37" s="191" t="str">
        <f>IF(LEN(P37)&lt;2,"",MAX($O$3:O36)+1)</f>
        <v/>
      </c>
      <c r="P37" s="208" t="str">
        <f>G37</f>
        <v/>
      </c>
      <c r="Q37" s="191">
        <f>COUNTIF('TKB-2TUAN29-32'!$F38:$IU38,Q$1)</f>
        <v>0</v>
      </c>
      <c r="R37" s="191" t="str">
        <f>IF(AND(Q37=1,LEN(P37)&gt;2),"(lớp ghép)","")</f>
        <v/>
      </c>
    </row>
    <row r="38" spans="1:18" x14ac:dyDescent="0.2">
      <c r="A38" s="617"/>
      <c r="B38" s="170" t="s">
        <v>8</v>
      </c>
      <c r="C38" s="180"/>
      <c r="D38" s="186"/>
      <c r="E38" s="186"/>
      <c r="F38" s="186"/>
      <c r="G38" s="186"/>
      <c r="H38" s="190"/>
      <c r="I38" s="190"/>
      <c r="J38" s="190"/>
      <c r="K38" s="190"/>
      <c r="L38" s="190"/>
      <c r="M38" s="190"/>
      <c r="N38" s="190"/>
      <c r="O38" s="190" t="str">
        <f>IF(LEN(P38)&lt;2,"",MAX($O$3:O37)+1)</f>
        <v/>
      </c>
      <c r="P38" s="207"/>
      <c r="Q38" s="190"/>
      <c r="R38" s="190"/>
    </row>
    <row r="39" spans="1:18" x14ac:dyDescent="0.2">
      <c r="A39" s="617"/>
      <c r="B39" s="171"/>
      <c r="C39" s="181" t="s">
        <v>100</v>
      </c>
      <c r="D39" s="116" t="str">
        <f>IF(LEN($A$1)&lt;2,"",IF(COUNTIF('TKB-2TUAN29-32'!$F40:$IU40,$A$1),1,""))</f>
        <v/>
      </c>
      <c r="E39" s="116" t="str">
        <f>IF(LEN($D39)&gt;=1,MATCH($A$1,'TKB-2TUAN29-32'!$F40:$IU40,0),"")</f>
        <v/>
      </c>
      <c r="F39" s="116" t="str">
        <f>IF(LEN($D39)&gt;=1,INDEX('TKB-2TUAN29-32'!$F39:$IU39,'TRA-TKB2'!$E39-1),"")</f>
        <v/>
      </c>
      <c r="G39" s="116" t="str">
        <f>IF(LEN($D39)&gt;=1,INDEX('TKB-2TUAN29-32'!$F$1:$IU$1,'TRA-TKB2'!E39-1),"")</f>
        <v/>
      </c>
      <c r="H39" s="191" t="str">
        <f>IF(LEN($D39)&gt;=1,INDEX('TKB TUAN29-32'!$F40:$IU40,'TRA-TKB2'!$E39),"")</f>
        <v/>
      </c>
      <c r="I39" s="191" t="str">
        <f>IF(LEN($D39)&gt;=1,LEFT($H39,SEARCH("(",$H39,1)-1),"")</f>
        <v/>
      </c>
      <c r="J39" s="191" t="str">
        <f>IF(LEN($D39)&gt;=1,MID($H39,SEARCH(")(",$H39,1)+2,LEN($H39)-SEARCH(")(",$H39,1)-2),"")</f>
        <v/>
      </c>
      <c r="K39" s="191" t="str">
        <f>IF(LEN($D39)&gt;=1,"("&amp;INDEX('TKB TUAN29-32'!$F39:$IU39,'TRA-TKB2'!$E39)&amp;")","")</f>
        <v/>
      </c>
      <c r="L39" s="191" t="str">
        <f>IF(LEN($D39)&gt;=1,$I39&amp;$K39,"")</f>
        <v/>
      </c>
      <c r="M39" s="191" t="str">
        <f>IF(LEN($D39)&gt;=1," (tiết thứ:"&amp;INDEX('TKB TUAN29-32'!$F39:$IU39,'TRA-TKB2'!$E39)&amp;")","")</f>
        <v/>
      </c>
      <c r="N39" s="191" t="str">
        <f>IF(LEN($D39)&gt;=1,VALUE(MID($H39,SEARCH("(",$H39,1)+1,1)),"")</f>
        <v/>
      </c>
      <c r="O39" s="191" t="str">
        <f>IF(LEN(P39)&lt;2,"",MAX($O$3:O38)+1)</f>
        <v/>
      </c>
      <c r="P39" s="208" t="str">
        <f>G39</f>
        <v/>
      </c>
      <c r="Q39" s="191">
        <f>COUNTIF('TKB-2TUAN29-32'!$F40:$IU40,Q$1)</f>
        <v>0</v>
      </c>
      <c r="R39" s="191" t="str">
        <f>IF(AND(Q39=1,LEN(P39)&gt;2),"(lớp ghép)","")</f>
        <v/>
      </c>
    </row>
    <row r="40" spans="1:18" x14ac:dyDescent="0.2">
      <c r="A40" s="617"/>
      <c r="B40" s="172"/>
      <c r="C40" s="182"/>
      <c r="D40" s="187"/>
      <c r="E40" s="187"/>
      <c r="F40" s="187"/>
      <c r="G40" s="187"/>
      <c r="H40" s="192"/>
      <c r="I40" s="192"/>
      <c r="J40" s="192"/>
      <c r="K40" s="192"/>
      <c r="L40" s="192"/>
      <c r="M40" s="192"/>
      <c r="N40" s="192"/>
      <c r="O40" s="192" t="str">
        <f>IF(LEN(P40)&lt;2,"",MAX($O$3:O39)+1)</f>
        <v/>
      </c>
      <c r="P40" s="209"/>
      <c r="Q40" s="192"/>
      <c r="R40" s="192"/>
    </row>
    <row r="41" spans="1:18" x14ac:dyDescent="0.2">
      <c r="A41" s="617"/>
      <c r="B41" s="173"/>
      <c r="C41" s="183" t="s">
        <v>101</v>
      </c>
      <c r="D41" s="188" t="str">
        <f>IF(LEN($A$1)&lt;2,"",IF(COUNTIF('TKB-2TUAN29-32'!$F42:$IU42,$A$1),1,""))</f>
        <v/>
      </c>
      <c r="E41" s="188" t="str">
        <f>IF(LEN($D41)&gt;=1,MATCH($A$1,'TKB-2TUAN29-32'!$F42:$IU42,0),"")</f>
        <v/>
      </c>
      <c r="F41" s="188" t="str">
        <f>IF(LEN($D41)&gt;=1,INDEX('TKB-2TUAN29-32'!$F41:$IU41,'TRA-TKB2'!$E41-1),"")</f>
        <v/>
      </c>
      <c r="G41" s="188" t="str">
        <f>IF(LEN($D41)&gt;=1,INDEX('TKB-2TUAN29-32'!$F$1:$IU$1,'TRA-TKB2'!E41-1),"")</f>
        <v/>
      </c>
      <c r="H41" s="193" t="str">
        <f>IF(LEN($D41)&gt;=1,INDEX('TKB TUAN29-32'!$F42:$IU42,'TRA-TKB2'!$E41),"")</f>
        <v/>
      </c>
      <c r="I41" s="193" t="str">
        <f>IF(LEN($D41)&gt;=1,LEFT($H41,SEARCH("(",$H41,1)-1),"")</f>
        <v/>
      </c>
      <c r="J41" s="193" t="str">
        <f>IF(LEN($D41)&gt;=1,MID($H41,SEARCH(")(",$H41,1)+2,LEN($H41)-SEARCH(")(",$H41,1)-2),"")</f>
        <v/>
      </c>
      <c r="K41" s="193" t="str">
        <f>IF(LEN($D41)&gt;=1,"("&amp;INDEX('TKB TUAN29-32'!$F41:$IU41,'TRA-TKB2'!$E41)&amp;")","")</f>
        <v/>
      </c>
      <c r="L41" s="193" t="str">
        <f>IF(LEN($D41)&gt;=1,$I41&amp;$K41,"")</f>
        <v/>
      </c>
      <c r="M41" s="193" t="str">
        <f>IF(LEN($D41)&gt;=1," (tiết thứ:"&amp;INDEX('TKB TUAN29-32'!$F41:$IU41,'TRA-TKB2'!$E41)&amp;")","")</f>
        <v/>
      </c>
      <c r="N41" s="193" t="str">
        <f>IF(LEN($D41)&gt;=1,VALUE(MID($H41,SEARCH("(",$H41,1)+1,1)),"")</f>
        <v/>
      </c>
      <c r="O41" s="193" t="str">
        <f>IF(LEN(P41)&lt;2,"",MAX($O$3:O40)+1)</f>
        <v/>
      </c>
      <c r="P41" s="210" t="str">
        <f>G41</f>
        <v/>
      </c>
      <c r="Q41" s="193">
        <f>COUNTIF('TKB-2TUAN29-32'!$F42:$IU42,Q$1)</f>
        <v>0</v>
      </c>
      <c r="R41" s="193" t="str">
        <f>IF(AND(Q41=1,LEN(P41)&gt;2),"(lớp ghép)","")</f>
        <v/>
      </c>
    </row>
    <row r="42" spans="1:18" ht="13.5" thickBot="1" x14ac:dyDescent="0.25">
      <c r="A42" s="618"/>
      <c r="B42" s="174" t="s">
        <v>9</v>
      </c>
      <c r="C42" s="184"/>
      <c r="D42" s="187"/>
      <c r="E42" s="187"/>
      <c r="F42" s="187"/>
      <c r="G42" s="187"/>
      <c r="H42" s="192"/>
      <c r="I42" s="192"/>
      <c r="J42" s="192"/>
      <c r="K42" s="192"/>
      <c r="L42" s="192"/>
      <c r="M42" s="192"/>
      <c r="N42" s="192"/>
      <c r="O42" s="192" t="str">
        <f>IF(LEN(P42)&lt;2,"",MAX($O$3:O41)+1)</f>
        <v/>
      </c>
      <c r="P42" s="209"/>
      <c r="Q42" s="192"/>
      <c r="R42" s="192"/>
    </row>
    <row r="43" spans="1:18" x14ac:dyDescent="0.2">
      <c r="A43" s="616" t="s">
        <v>13</v>
      </c>
      <c r="B43" s="166"/>
      <c r="C43" s="175" t="s">
        <v>81</v>
      </c>
      <c r="D43" s="185" t="str">
        <f>IF(LEN($A$1)&lt;2,"",IF(COUNTIF('TKB-2TUAN29-32'!$F44:$IU44,$A$1),1,""))</f>
        <v/>
      </c>
      <c r="E43" s="185" t="str">
        <f>IF(LEN($D43)&gt;=1,MATCH($A$1,'TKB-2TUAN29-32'!$F44:$IU44,0),"")</f>
        <v/>
      </c>
      <c r="F43" s="185" t="str">
        <f>IF(LEN($D43)&gt;=1,INDEX('TKB-2TUAN29-32'!$F43:$IU43,'TRA-TKB2'!$E43-1),"")</f>
        <v/>
      </c>
      <c r="G43" s="185" t="str">
        <f>IF(LEN($D43)&gt;=1,INDEX('TKB-2TUAN29-32'!$F$1:$IU$1,'TRA-TKB2'!E43-1),"")</f>
        <v/>
      </c>
      <c r="H43" s="189" t="str">
        <f>IF(LEN($D43)&gt;=1,INDEX('TKB TUAN29-32'!$F44:$IU44,'TRA-TKB2'!$E43),"")</f>
        <v/>
      </c>
      <c r="I43" s="189" t="str">
        <f>IF(LEN($D43)&gt;=1,LEFT($H43,SEARCH("(",$H43,1)-1),"")</f>
        <v/>
      </c>
      <c r="J43" s="189" t="str">
        <f>IF(LEN($D43)&gt;=1,MID($H43,SEARCH(")(",$H43,1)+2,LEN($H43)-SEARCH(")(",$H43,1)-2),"")</f>
        <v/>
      </c>
      <c r="K43" s="189" t="str">
        <f>IF(LEN($D43)&gt;=1,"("&amp;INDEX('TKB TUAN29-32'!$F43:$IU43,'TRA-TKB2'!$E43)&amp;")","")</f>
        <v/>
      </c>
      <c r="L43" s="189" t="str">
        <f>IF(LEN($D43)&gt;=1,$I43&amp;$K43,"")</f>
        <v/>
      </c>
      <c r="M43" s="189" t="str">
        <f>IF(LEN($D43)&gt;=1," (tiết thứ:"&amp;INDEX('TKB TUAN29-32'!$F43:$IU43,'TRA-TKB2'!$E43)&amp;")","")</f>
        <v/>
      </c>
      <c r="N43" s="189" t="str">
        <f>IF(LEN($D43)&gt;=1,VALUE(MID($H43,SEARCH("(",$H43,1)+1,1)),"")</f>
        <v/>
      </c>
      <c r="O43" s="189" t="str">
        <f>IF(LEN(P43)&lt;2,"",MAX($O$3:O42)+1)</f>
        <v/>
      </c>
      <c r="P43" s="206" t="str">
        <f>G43</f>
        <v/>
      </c>
      <c r="Q43" s="189">
        <f>COUNTIF('TKB-2TUAN29-32'!$F44:$IU44,Q$1)</f>
        <v>0</v>
      </c>
      <c r="R43" s="189" t="str">
        <f>IF(AND(Q43=1,LEN(P43)&gt;2),"(lớp ghép)","")</f>
        <v/>
      </c>
    </row>
    <row r="44" spans="1:18" x14ac:dyDescent="0.2">
      <c r="A44" s="617"/>
      <c r="B44" s="167" t="s">
        <v>6</v>
      </c>
      <c r="C44" s="176"/>
      <c r="D44" s="186"/>
      <c r="E44" s="186"/>
      <c r="F44" s="186"/>
      <c r="G44" s="186"/>
      <c r="H44" s="190"/>
      <c r="I44" s="190"/>
      <c r="J44" s="190"/>
      <c r="K44" s="190"/>
      <c r="L44" s="190"/>
      <c r="M44" s="190"/>
      <c r="N44" s="190"/>
      <c r="O44" s="190" t="str">
        <f>IF(LEN(P44)&lt;2,"",MAX($O$3:O43)+1)</f>
        <v/>
      </c>
      <c r="P44" s="207"/>
      <c r="Q44" s="190"/>
      <c r="R44" s="190"/>
    </row>
    <row r="45" spans="1:18" x14ac:dyDescent="0.2">
      <c r="A45" s="617"/>
      <c r="B45" s="167"/>
      <c r="C45" s="177" t="s">
        <v>82</v>
      </c>
      <c r="D45" s="116" t="str">
        <f>IF(LEN($A$1)&lt;2,"",IF(COUNTIF('TKB-2TUAN29-32'!$F46:$IU46,$A$1),1,""))</f>
        <v/>
      </c>
      <c r="E45" s="116" t="str">
        <f>IF(LEN($D45)&gt;=1,MATCH($A$1,'TKB-2TUAN29-32'!$F46:$IU46,0),"")</f>
        <v/>
      </c>
      <c r="F45" s="116" t="str">
        <f>IF(LEN($D45)&gt;=1,INDEX('TKB-2TUAN29-32'!$F45:$IU45,'TRA-TKB2'!$E45-1),"")</f>
        <v/>
      </c>
      <c r="G45" s="116" t="str">
        <f>IF(LEN($D45)&gt;=1,INDEX('TKB-2TUAN29-32'!$F$1:$IU$1,'TRA-TKB2'!E45-1),"")</f>
        <v/>
      </c>
      <c r="H45" s="191" t="str">
        <f>IF(LEN($D45)&gt;=1,INDEX('TKB TUAN29-32'!$F46:$IU46,'TRA-TKB2'!$E45),"")</f>
        <v/>
      </c>
      <c r="I45" s="191" t="str">
        <f>IF(LEN($D45)&gt;=1,LEFT($H45,SEARCH("(",$H45,1)-1),"")</f>
        <v/>
      </c>
      <c r="J45" s="191" t="str">
        <f>IF(LEN($D45)&gt;=1,MID($H45,SEARCH(")(",$H45,1)+2,LEN($H45)-SEARCH(")(",$H45,1)-2),"")</f>
        <v/>
      </c>
      <c r="K45" s="191" t="str">
        <f>IF(LEN($D45)&gt;=1,"("&amp;INDEX('TKB TUAN29-32'!$F45:$IU45,'TRA-TKB2'!$E45)&amp;")","")</f>
        <v/>
      </c>
      <c r="L45" s="191" t="str">
        <f>IF(LEN($D45)&gt;=1,$I45&amp;$K45,"")</f>
        <v/>
      </c>
      <c r="M45" s="191" t="str">
        <f>IF(LEN($D45)&gt;=1," (tiết thứ:"&amp;INDEX('TKB TUAN29-32'!$F45:$IU45,'TRA-TKB2'!$E45)&amp;")","")</f>
        <v/>
      </c>
      <c r="N45" s="191" t="str">
        <f>IF(LEN($D45)&gt;=1,VALUE(MID($H45,SEARCH("(",$H45,1)+1,1)),"")</f>
        <v/>
      </c>
      <c r="O45" s="191" t="str">
        <f>IF(LEN(P45)&lt;2,"",MAX($O$3:O44)+1)</f>
        <v/>
      </c>
      <c r="P45" s="208" t="str">
        <f>G45</f>
        <v/>
      </c>
      <c r="Q45" s="191">
        <f>COUNTIF('TKB-2TUAN29-32'!$F46:$IU46,Q$1)</f>
        <v>0</v>
      </c>
      <c r="R45" s="191" t="str">
        <f>IF(AND(Q45=1,LEN(P45)&gt;2),"(lớp ghép)","")</f>
        <v/>
      </c>
    </row>
    <row r="46" spans="1:18" x14ac:dyDescent="0.2">
      <c r="A46" s="617"/>
      <c r="B46" s="168"/>
      <c r="C46" s="178"/>
      <c r="D46" s="187"/>
      <c r="E46" s="187"/>
      <c r="F46" s="187"/>
      <c r="G46" s="187"/>
      <c r="H46" s="192"/>
      <c r="I46" s="192"/>
      <c r="J46" s="192"/>
      <c r="K46" s="192"/>
      <c r="L46" s="192"/>
      <c r="M46" s="192"/>
      <c r="N46" s="192"/>
      <c r="O46" s="192" t="str">
        <f>IF(LEN(P46)&lt;2,"",MAX($O$3:O45)+1)</f>
        <v/>
      </c>
      <c r="P46" s="209"/>
      <c r="Q46" s="192"/>
      <c r="R46" s="192"/>
    </row>
    <row r="47" spans="1:18" x14ac:dyDescent="0.2">
      <c r="A47" s="617"/>
      <c r="B47" s="169"/>
      <c r="C47" s="179" t="s">
        <v>7</v>
      </c>
      <c r="D47" s="116">
        <f>IF(LEN($A$1)&lt;2,"",IF(COUNTIF('TKB-2TUAN29-32'!$F48:$IU48,$A$1),1,""))</f>
        <v>1</v>
      </c>
      <c r="E47" s="116">
        <f>IF(LEN($D47)&gt;=1,MATCH($A$1,'TKB-2TUAN29-32'!$F48:$IU48,0),"")</f>
        <v>86</v>
      </c>
      <c r="F47" s="116" t="str">
        <f>IF(LEN($D47)&gt;=1,INDEX('TKB-2TUAN29-32'!$F47:$IU47,'TRA-TKB2'!$E47-1),"")</f>
        <v>A.XUONG1</v>
      </c>
      <c r="G47" s="116" t="str">
        <f>IF(LEN($D47)&gt;=1,INDEX('TKB-2TUAN29-32'!$F$1:$IU$1,'TRA-TKB2'!E47-1),"")</f>
        <v>D24TDK1</v>
      </c>
      <c r="H47" s="191" t="str">
        <f>IF(LEN($D47)&gt;=1,INDEX('TKB TUAN29-32'!$F48:$IU48,'TRA-TKB2'!$E47),"")</f>
        <v>THMĐIEN(2)(Đ.Khính)</v>
      </c>
      <c r="I47" s="191" t="str">
        <f>IF(LEN($D47)&gt;=1,LEFT($H47,SEARCH("(",$H47,1)-1),"")</f>
        <v>THMĐIEN</v>
      </c>
      <c r="J47" s="191" t="str">
        <f>IF(LEN($D47)&gt;=1,MID($H47,SEARCH(")(",$H47,1)+2,LEN($H47)-SEARCH(")(",$H47,1)-2),"")</f>
        <v>Đ.Khính</v>
      </c>
      <c r="K47" s="191" t="str">
        <f>IF(LEN($D47)&gt;=1,"("&amp;INDEX('TKB TUAN29-32'!$F47:$IU47,'TRA-TKB2'!$E47)&amp;")","")</f>
        <v>(1-2)</v>
      </c>
      <c r="L47" s="191" t="str">
        <f>IF(LEN($D47)&gt;=1,$I47&amp;$K47,"")</f>
        <v>THMĐIEN(1-2)</v>
      </c>
      <c r="M47" s="191" t="str">
        <f>IF(LEN($D47)&gt;=1," (tiết thứ:"&amp;INDEX('TKB TUAN29-32'!$F47:$IU47,'TRA-TKB2'!$E47)&amp;")","")</f>
        <v xml:space="preserve"> (tiết thứ:1-2)</v>
      </c>
      <c r="N47" s="191">
        <f>IF(LEN($D47)&gt;=1,VALUE(MID($H47,SEARCH("(",$H47,1)+1,1)),"")</f>
        <v>2</v>
      </c>
      <c r="O47" s="191">
        <f>IF(LEN(P47)&lt;2,"",MAX($O$3:O46)+1)</f>
        <v>2</v>
      </c>
      <c r="P47" s="208" t="str">
        <f>G47</f>
        <v>D24TDK1</v>
      </c>
      <c r="Q47" s="191">
        <f>COUNTIF('TKB-2TUAN29-32'!$F48:$IU48,Q$1)</f>
        <v>0</v>
      </c>
      <c r="R47" s="191" t="str">
        <f>IF(AND(Q47=1,LEN(P47)&gt;2),"(lớp ghép)","")</f>
        <v/>
      </c>
    </row>
    <row r="48" spans="1:18" x14ac:dyDescent="0.2">
      <c r="A48" s="617"/>
      <c r="B48" s="170" t="s">
        <v>8</v>
      </c>
      <c r="C48" s="180"/>
      <c r="D48" s="186"/>
      <c r="E48" s="186"/>
      <c r="F48" s="186"/>
      <c r="G48" s="186"/>
      <c r="H48" s="190"/>
      <c r="I48" s="190"/>
      <c r="J48" s="190"/>
      <c r="K48" s="190"/>
      <c r="L48" s="190"/>
      <c r="M48" s="190"/>
      <c r="N48" s="190"/>
      <c r="O48" s="190" t="str">
        <f>IF(LEN(P48)&lt;2,"",MAX($O$3:O47)+1)</f>
        <v/>
      </c>
      <c r="P48" s="207"/>
      <c r="Q48" s="190"/>
      <c r="R48" s="190"/>
    </row>
    <row r="49" spans="1:18" x14ac:dyDescent="0.2">
      <c r="A49" s="617"/>
      <c r="B49" s="171"/>
      <c r="C49" s="181" t="s">
        <v>100</v>
      </c>
      <c r="D49" s="116">
        <f>IF(LEN($A$1)&lt;2,"",IF(COUNTIF('TKB-2TUAN29-32'!$F50:$IU50,$A$1),1,""))</f>
        <v>1</v>
      </c>
      <c r="E49" s="116">
        <f>IF(LEN($D49)&gt;=1,MATCH($A$1,'TKB-2TUAN29-32'!$F50:$IU50,0),"")</f>
        <v>86</v>
      </c>
      <c r="F49" s="116" t="str">
        <f>IF(LEN($D49)&gt;=1,INDEX('TKB-2TUAN29-32'!$F49:$IU49,'TRA-TKB2'!$E49-1),"")</f>
        <v>A.XUONG1</v>
      </c>
      <c r="G49" s="116" t="str">
        <f>IF(LEN($D49)&gt;=1,INDEX('TKB-2TUAN29-32'!$F$1:$IU$1,'TRA-TKB2'!E49-1),"")</f>
        <v>D24TDK1</v>
      </c>
      <c r="H49" s="191" t="str">
        <f>IF(LEN($D49)&gt;=1,INDEX('TKB TUAN29-32'!$F50:$IU50,'TRA-TKB2'!$E49),"")</f>
        <v>THMĐIEN(3)(Đ.Khính)</v>
      </c>
      <c r="I49" s="191" t="str">
        <f>IF(LEN($D49)&gt;=1,LEFT($H49,SEARCH("(",$H49,1)-1),"")</f>
        <v>THMĐIEN</v>
      </c>
      <c r="J49" s="191" t="str">
        <f>IF(LEN($D49)&gt;=1,MID($H49,SEARCH(")(",$H49,1)+2,LEN($H49)-SEARCH(")(",$H49,1)-2),"")</f>
        <v>Đ.Khính</v>
      </c>
      <c r="K49" s="191" t="str">
        <f>IF(LEN($D49)&gt;=1,"("&amp;INDEX('TKB TUAN29-32'!$F49:$IU49,'TRA-TKB2'!$E49)&amp;")","")</f>
        <v>(3-5)</v>
      </c>
      <c r="L49" s="191" t="str">
        <f>IF(LEN($D49)&gt;=1,$I49&amp;$K49,"")</f>
        <v>THMĐIEN(3-5)</v>
      </c>
      <c r="M49" s="191" t="str">
        <f>IF(LEN($D49)&gt;=1," (tiết thứ:"&amp;INDEX('TKB TUAN29-32'!$F49:$IU49,'TRA-TKB2'!$E49)&amp;")","")</f>
        <v xml:space="preserve"> (tiết thứ:3-5)</v>
      </c>
      <c r="N49" s="191">
        <f>IF(LEN($D49)&gt;=1,VALUE(MID($H49,SEARCH("(",$H49,1)+1,1)),"")</f>
        <v>3</v>
      </c>
      <c r="O49" s="191">
        <f>IF(LEN(P49)&lt;2,"",MAX($O$3:O48)+1)</f>
        <v>3</v>
      </c>
      <c r="P49" s="208" t="str">
        <f>G49</f>
        <v>D24TDK1</v>
      </c>
      <c r="Q49" s="191">
        <f>COUNTIF('TKB-2TUAN29-32'!$F50:$IU50,Q$1)</f>
        <v>0</v>
      </c>
      <c r="R49" s="191" t="str">
        <f>IF(AND(Q49=1,LEN(P49)&gt;2),"(lớp ghép)","")</f>
        <v/>
      </c>
    </row>
    <row r="50" spans="1:18" x14ac:dyDescent="0.2">
      <c r="A50" s="617"/>
      <c r="B50" s="172"/>
      <c r="C50" s="182"/>
      <c r="D50" s="187"/>
      <c r="E50" s="187"/>
      <c r="F50" s="187"/>
      <c r="G50" s="187"/>
      <c r="H50" s="192"/>
      <c r="I50" s="192"/>
      <c r="J50" s="192"/>
      <c r="K50" s="192"/>
      <c r="L50" s="192"/>
      <c r="M50" s="192"/>
      <c r="N50" s="192"/>
      <c r="O50" s="192" t="str">
        <f>IF(LEN(P50)&lt;2,"",MAX($O$3:O49)+1)</f>
        <v/>
      </c>
      <c r="P50" s="209"/>
      <c r="Q50" s="192"/>
      <c r="R50" s="192"/>
    </row>
    <row r="51" spans="1:18" x14ac:dyDescent="0.2">
      <c r="A51" s="617"/>
      <c r="B51" s="173"/>
      <c r="C51" s="183" t="s">
        <v>101</v>
      </c>
      <c r="D51" s="188" t="str">
        <f>IF(LEN($A$1)&lt;2,"",IF(COUNTIF('TKB-2TUAN29-32'!$F52:$IU52,$A$1),1,""))</f>
        <v/>
      </c>
      <c r="E51" s="188" t="str">
        <f>IF(LEN($D51)&gt;=1,MATCH($A$1,'TKB-2TUAN29-32'!$F52:$IU52,0),"")</f>
        <v/>
      </c>
      <c r="F51" s="188" t="str">
        <f>IF(LEN($D51)&gt;=1,INDEX('TKB-2TUAN29-32'!$F51:$IU51,'TRA-TKB2'!$E51-1),"")</f>
        <v/>
      </c>
      <c r="G51" s="188" t="str">
        <f>IF(LEN($D51)&gt;=1,INDEX('TKB-2TUAN29-32'!$F$1:$IU$1,'TRA-TKB2'!E51-1),"")</f>
        <v/>
      </c>
      <c r="H51" s="193" t="str">
        <f>IF(LEN($D51)&gt;=1,INDEX('TKB TUAN29-32'!$F52:$IU52,'TRA-TKB2'!$E51),"")</f>
        <v/>
      </c>
      <c r="I51" s="193" t="str">
        <f>IF(LEN($D51)&gt;=1,LEFT($H51,SEARCH("(",$H51,1)-1),"")</f>
        <v/>
      </c>
      <c r="J51" s="193" t="str">
        <f>IF(LEN($D51)&gt;=1,MID($H51,SEARCH(")(",$H51,1)+2,LEN($H51)-SEARCH(")(",$H51,1)-2),"")</f>
        <v/>
      </c>
      <c r="K51" s="193" t="str">
        <f>IF(LEN($D51)&gt;=1,"("&amp;INDEX('TKB TUAN29-32'!$F51:$IU51,'TRA-TKB2'!$E51)&amp;")","")</f>
        <v/>
      </c>
      <c r="L51" s="193" t="str">
        <f>IF(LEN($D51)&gt;=1,$I51&amp;$K51,"")</f>
        <v/>
      </c>
      <c r="M51" s="193" t="str">
        <f>IF(LEN($D51)&gt;=1," (tiết thứ:"&amp;INDEX('TKB TUAN29-32'!$F51:$IU51,'TRA-TKB2'!$E51)&amp;")","")</f>
        <v/>
      </c>
      <c r="N51" s="193" t="str">
        <f>IF(LEN($D51)&gt;=1,VALUE(MID($H51,SEARCH("(",$H51,1)+1,1)),"")</f>
        <v/>
      </c>
      <c r="O51" s="193" t="str">
        <f>IF(LEN(P51)&lt;2,"",MAX($O$3:O50)+1)</f>
        <v/>
      </c>
      <c r="P51" s="210" t="str">
        <f>G51</f>
        <v/>
      </c>
      <c r="Q51" s="193">
        <f>COUNTIF('TKB-2TUAN29-32'!$F52:$IU52,Q$1)</f>
        <v>0</v>
      </c>
      <c r="R51" s="193" t="str">
        <f>IF(AND(Q51=1,LEN(P51)&gt;2),"(lớp ghép)","")</f>
        <v/>
      </c>
    </row>
    <row r="52" spans="1:18" ht="13.5" thickBot="1" x14ac:dyDescent="0.25">
      <c r="A52" s="618"/>
      <c r="B52" s="174" t="s">
        <v>9</v>
      </c>
      <c r="C52" s="184"/>
      <c r="D52" s="187"/>
      <c r="E52" s="187"/>
      <c r="F52" s="187"/>
      <c r="G52" s="187"/>
      <c r="H52" s="192"/>
      <c r="I52" s="192"/>
      <c r="J52" s="192"/>
      <c r="K52" s="192"/>
      <c r="L52" s="192"/>
      <c r="M52" s="192"/>
      <c r="N52" s="192"/>
      <c r="O52" s="192" t="str">
        <f>IF(LEN(P52)&lt;2,"",MAX($O$3:O51)+1)</f>
        <v/>
      </c>
      <c r="P52" s="209"/>
      <c r="Q52" s="192"/>
      <c r="R52" s="192"/>
    </row>
    <row r="53" spans="1:18" x14ac:dyDescent="0.2">
      <c r="A53" s="616" t="s">
        <v>14</v>
      </c>
      <c r="B53" s="166"/>
      <c r="C53" s="175" t="s">
        <v>81</v>
      </c>
      <c r="D53" s="185" t="str">
        <f>IF(LEN($A$1)&lt;2,"",IF(COUNTIF('TKB-2TUAN29-32'!$F54:$IU54,$A$1),1,""))</f>
        <v/>
      </c>
      <c r="E53" s="185" t="str">
        <f>IF(LEN($D53)&gt;=1,MATCH($A$1,'TKB-2TUAN29-32'!$F54:$IU54,0),"")</f>
        <v/>
      </c>
      <c r="F53" s="185" t="str">
        <f>IF(LEN($D53)&gt;=1,INDEX('TKB-2TUAN29-32'!$F53:$IU53,'TRA-TKB2'!$E53-1),"")</f>
        <v/>
      </c>
      <c r="G53" s="185" t="str">
        <f>IF(LEN($D53)&gt;=1,INDEX('TKB-2TUAN29-32'!$F$1:$IU$1,'TRA-TKB2'!E53-1),"")</f>
        <v/>
      </c>
      <c r="H53" s="189" t="str">
        <f>IF(LEN($D53)&gt;=1,INDEX('TKB TUAN29-32'!$F54:$IU54,'TRA-TKB2'!$E53),"")</f>
        <v/>
      </c>
      <c r="I53" s="189" t="str">
        <f>IF(LEN($D53)&gt;=1,LEFT($H53,SEARCH("(",$H53,1)-1),"")</f>
        <v/>
      </c>
      <c r="J53" s="189" t="str">
        <f>IF(LEN($D53)&gt;=1,MID($H53,SEARCH(")(",$H53,1)+2,LEN($H53)-SEARCH(")(",$H53,1)-2),"")</f>
        <v/>
      </c>
      <c r="K53" s="189" t="str">
        <f>IF(LEN($D53)&gt;=1,"("&amp;INDEX('TKB TUAN29-32'!$F53:$IU53,'TRA-TKB2'!$E53)&amp;")","")</f>
        <v/>
      </c>
      <c r="L53" s="189" t="str">
        <f>IF(LEN($D53)&gt;=1,$I53&amp;$K53,"")</f>
        <v/>
      </c>
      <c r="M53" s="189" t="str">
        <f>IF(LEN($D53)&gt;=1," (tiết thứ:"&amp;INDEX('TKB TUAN29-32'!$F53:$IU53,'TRA-TKB2'!$E53)&amp;")","")</f>
        <v/>
      </c>
      <c r="N53" s="189" t="str">
        <f>IF(LEN($D53)&gt;=1,VALUE(MID($H53,SEARCH("(",$H53,1)+1,1)),"")</f>
        <v/>
      </c>
      <c r="O53" s="189" t="str">
        <f>IF(LEN(P53)&lt;2,"",MAX($O$3:O52)+1)</f>
        <v/>
      </c>
      <c r="P53" s="206" t="str">
        <f>G53</f>
        <v/>
      </c>
      <c r="Q53" s="189">
        <f>COUNTIF('TKB-2TUAN29-32'!$F54:$IU54,Q$1)</f>
        <v>0</v>
      </c>
      <c r="R53" s="189" t="str">
        <f>IF(AND(Q53=1,LEN(P53)&gt;2),"(lớp ghép)","")</f>
        <v/>
      </c>
    </row>
    <row r="54" spans="1:18" x14ac:dyDescent="0.2">
      <c r="A54" s="617"/>
      <c r="B54" s="167" t="s">
        <v>6</v>
      </c>
      <c r="C54" s="176"/>
      <c r="D54" s="186"/>
      <c r="E54" s="186"/>
      <c r="F54" s="186"/>
      <c r="G54" s="186"/>
      <c r="H54" s="190"/>
      <c r="I54" s="190"/>
      <c r="J54" s="190"/>
      <c r="K54" s="190"/>
      <c r="L54" s="190"/>
      <c r="M54" s="190"/>
      <c r="N54" s="190"/>
      <c r="O54" s="190" t="str">
        <f>IF(LEN(P54)&lt;2,"",MAX($O$3:O53)+1)</f>
        <v/>
      </c>
      <c r="P54" s="207"/>
      <c r="Q54" s="190"/>
      <c r="R54" s="190"/>
    </row>
    <row r="55" spans="1:18" x14ac:dyDescent="0.2">
      <c r="A55" s="617"/>
      <c r="B55" s="167"/>
      <c r="C55" s="177" t="s">
        <v>82</v>
      </c>
      <c r="D55" s="116" t="str">
        <f>IF(LEN($A$1)&lt;2,"",IF(COUNTIF('TKB-2TUAN29-32'!$F56:$IU56,$A$1),1,""))</f>
        <v/>
      </c>
      <c r="E55" s="116" t="str">
        <f>IF(LEN($D55)&gt;=1,MATCH($A$1,'TKB-2TUAN29-32'!$F56:$IU56,0),"")</f>
        <v/>
      </c>
      <c r="F55" s="116" t="str">
        <f>IF(LEN($D55)&gt;=1,INDEX('TKB-2TUAN29-32'!$F55:$IU55,'TRA-TKB2'!$E55-1),"")</f>
        <v/>
      </c>
      <c r="G55" s="116" t="str">
        <f>IF(LEN($D55)&gt;=1,INDEX('TKB-2TUAN29-32'!$F$1:$IU$1,'TRA-TKB2'!E55-1),"")</f>
        <v/>
      </c>
      <c r="H55" s="191" t="str">
        <f>IF(LEN($D55)&gt;=1,INDEX('TKB TUAN29-32'!$F56:$IU56,'TRA-TKB2'!$E55),"")</f>
        <v/>
      </c>
      <c r="I55" s="191" t="str">
        <f>IF(LEN($D55)&gt;=1,LEFT($H55,SEARCH("(",$H55,1)-1),"")</f>
        <v/>
      </c>
      <c r="J55" s="191" t="str">
        <f>IF(LEN($D55)&gt;=1,MID($H55,SEARCH(")(",$H55,1)+2,LEN($H55)-SEARCH(")(",$H55,1)-2),"")</f>
        <v/>
      </c>
      <c r="K55" s="191" t="str">
        <f>IF(LEN($D55)&gt;=1,"("&amp;INDEX('TKB TUAN29-32'!$F55:$IU55,'TRA-TKB2'!$E55)&amp;")","")</f>
        <v/>
      </c>
      <c r="L55" s="191" t="str">
        <f>IF(LEN($D55)&gt;=1,$I55&amp;$K55,"")</f>
        <v/>
      </c>
      <c r="M55" s="191" t="str">
        <f>IF(LEN($D55)&gt;=1," (tiết thứ:"&amp;INDEX('TKB TUAN29-32'!$F55:$IU55,'TRA-TKB2'!$E55)&amp;")","")</f>
        <v/>
      </c>
      <c r="N55" s="191" t="str">
        <f>IF(LEN($D55)&gt;=1,VALUE(MID($H55,SEARCH("(",$H55,1)+1,1)),"")</f>
        <v/>
      </c>
      <c r="O55" s="191" t="str">
        <f>IF(LEN(P55)&lt;2,"",MAX($O$3:O54)+1)</f>
        <v/>
      </c>
      <c r="P55" s="208" t="str">
        <f>G55</f>
        <v/>
      </c>
      <c r="Q55" s="191">
        <f>COUNTIF('TKB-2TUAN29-32'!$F56:$IU56,Q$1)</f>
        <v>0</v>
      </c>
      <c r="R55" s="191" t="str">
        <f>IF(AND(Q55=1,LEN(P55)&gt;2),"(lớp ghép)","")</f>
        <v/>
      </c>
    </row>
    <row r="56" spans="1:18" x14ac:dyDescent="0.2">
      <c r="A56" s="617"/>
      <c r="B56" s="168"/>
      <c r="C56" s="178"/>
      <c r="D56" s="187"/>
      <c r="E56" s="187"/>
      <c r="F56" s="187"/>
      <c r="G56" s="187"/>
      <c r="H56" s="192"/>
      <c r="I56" s="192"/>
      <c r="J56" s="192"/>
      <c r="K56" s="192"/>
      <c r="L56" s="192"/>
      <c r="M56" s="192"/>
      <c r="N56" s="192"/>
      <c r="O56" s="192" t="str">
        <f>IF(LEN(P56)&lt;2,"",MAX($O$3:O55)+1)</f>
        <v/>
      </c>
      <c r="P56" s="209"/>
      <c r="Q56" s="192"/>
      <c r="R56" s="192"/>
    </row>
    <row r="57" spans="1:18" x14ac:dyDescent="0.2">
      <c r="A57" s="617"/>
      <c r="B57" s="169"/>
      <c r="C57" s="179" t="s">
        <v>7</v>
      </c>
      <c r="D57" s="116" t="str">
        <f>IF(LEN($A$1)&lt;2,"",IF(COUNTIF('TKB-2TUAN29-32'!$F58:$IU58,$A$1),1,""))</f>
        <v/>
      </c>
      <c r="E57" s="116" t="str">
        <f>IF(LEN($D57)&gt;=1,MATCH($A$1,'TKB-2TUAN29-32'!$F58:$IU58,0),"")</f>
        <v/>
      </c>
      <c r="F57" s="116" t="str">
        <f>IF(LEN($D57)&gt;=1,INDEX('TKB-2TUAN29-32'!$F57:$IU57,'TRA-TKB2'!$E57-1),"")</f>
        <v/>
      </c>
      <c r="G57" s="116" t="str">
        <f>IF(LEN($D57)&gt;=1,INDEX('TKB-2TUAN29-32'!$F$1:$IU$1,'TRA-TKB2'!E57-1),"")</f>
        <v/>
      </c>
      <c r="H57" s="191" t="str">
        <f>IF(LEN($D57)&gt;=1,INDEX('TKB TUAN29-32'!$F58:$IU58,'TRA-TKB2'!$E57),"")</f>
        <v/>
      </c>
      <c r="I57" s="191" t="str">
        <f>IF(LEN($D57)&gt;=1,LEFT($H57,SEARCH("(",$H57,1)-1),"")</f>
        <v/>
      </c>
      <c r="J57" s="191" t="str">
        <f>IF(LEN($D57)&gt;=1,MID($H57,SEARCH(")(",$H57,1)+2,LEN($H57)-SEARCH(")(",$H57,1)-2),"")</f>
        <v/>
      </c>
      <c r="K57" s="191" t="str">
        <f>IF(LEN($D57)&gt;=1,"("&amp;INDEX('TKB TUAN29-32'!$F57:$IU57,'TRA-TKB2'!$E57)&amp;")","")</f>
        <v/>
      </c>
      <c r="L57" s="191" t="str">
        <f>IF(LEN($D57)&gt;=1,$I57&amp;$K57,"")</f>
        <v/>
      </c>
      <c r="M57" s="191" t="str">
        <f>IF(LEN($D57)&gt;=1," (tiết thứ:"&amp;INDEX('TKB TUAN29-32'!$F57:$IU57,'TRA-TKB2'!$E57)&amp;")","")</f>
        <v/>
      </c>
      <c r="N57" s="191" t="str">
        <f>IF(LEN($D57)&gt;=1,VALUE(MID($H57,SEARCH("(",$H57,1)+1,1)),"")</f>
        <v/>
      </c>
      <c r="O57" s="191" t="str">
        <f>IF(LEN(P57)&lt;2,"",MAX($O$3:O56)+1)</f>
        <v/>
      </c>
      <c r="P57" s="208" t="str">
        <f>G57</f>
        <v/>
      </c>
      <c r="Q57" s="191">
        <f>COUNTIF('TKB-2TUAN29-32'!$F58:$IU58,Q$1)</f>
        <v>0</v>
      </c>
      <c r="R57" s="191" t="str">
        <f>IF(AND(Q57=1,LEN(P57)&gt;2),"(lớp ghép)","")</f>
        <v/>
      </c>
    </row>
    <row r="58" spans="1:18" x14ac:dyDescent="0.2">
      <c r="A58" s="617"/>
      <c r="B58" s="170" t="s">
        <v>8</v>
      </c>
      <c r="C58" s="180"/>
      <c r="D58" s="186"/>
      <c r="E58" s="186"/>
      <c r="F58" s="186"/>
      <c r="G58" s="186"/>
      <c r="H58" s="190"/>
      <c r="I58" s="190"/>
      <c r="J58" s="190"/>
      <c r="K58" s="190"/>
      <c r="L58" s="190"/>
      <c r="M58" s="190"/>
      <c r="N58" s="190"/>
      <c r="O58" s="190" t="str">
        <f>IF(LEN(P58)&lt;2,"",MAX($O$3:O57)+1)</f>
        <v/>
      </c>
      <c r="P58" s="207"/>
      <c r="Q58" s="190"/>
      <c r="R58" s="190"/>
    </row>
    <row r="59" spans="1:18" x14ac:dyDescent="0.2">
      <c r="A59" s="617"/>
      <c r="B59" s="171"/>
      <c r="C59" s="181" t="s">
        <v>100</v>
      </c>
      <c r="D59" s="116" t="str">
        <f>IF(LEN($A$1)&lt;2,"",IF(COUNTIF('TKB-2TUAN29-32'!$F60:$IU60,$A$1),1,""))</f>
        <v/>
      </c>
      <c r="E59" s="116" t="str">
        <f>IF(LEN($D59)&gt;=1,MATCH($A$1,'TKB-2TUAN29-32'!$F60:$IU60,0),"")</f>
        <v/>
      </c>
      <c r="F59" s="116" t="str">
        <f>IF(LEN($D59)&gt;=1,INDEX('TKB-2TUAN29-32'!$F59:$IU59,'TRA-TKB2'!$E59-1),"")</f>
        <v/>
      </c>
      <c r="G59" s="116" t="str">
        <f>IF(LEN($D59)&gt;=1,INDEX('TKB-2TUAN29-32'!$F$1:$IU$1,'TRA-TKB2'!E59-1),"")</f>
        <v/>
      </c>
      <c r="H59" s="191" t="str">
        <f>IF(LEN($D59)&gt;=1,INDEX('TKB TUAN29-32'!$F60:$IU60,'TRA-TKB2'!$E59),"")</f>
        <v/>
      </c>
      <c r="I59" s="191" t="str">
        <f>IF(LEN($D59)&gt;=1,LEFT($H59,SEARCH("(",$H59,1)-1),"")</f>
        <v/>
      </c>
      <c r="J59" s="191" t="str">
        <f>IF(LEN($D59)&gt;=1,MID($H59,SEARCH(")(",$H59,1)+2,LEN($H59)-SEARCH(")(",$H59,1)-2),"")</f>
        <v/>
      </c>
      <c r="K59" s="191" t="str">
        <f>IF(LEN($D59)&gt;=1,"("&amp;INDEX('TKB TUAN29-32'!$F59:$IU59,'TRA-TKB2'!$E59)&amp;")","")</f>
        <v/>
      </c>
      <c r="L59" s="191" t="str">
        <f>IF(LEN($D59)&gt;=1,$I59&amp;$K59,"")</f>
        <v/>
      </c>
      <c r="M59" s="191" t="str">
        <f>IF(LEN($D59)&gt;=1," (tiết thứ:"&amp;INDEX('TKB TUAN29-32'!$F59:$IU59,'TRA-TKB2'!$E59)&amp;")","")</f>
        <v/>
      </c>
      <c r="N59" s="191" t="str">
        <f>IF(LEN($D59)&gt;=1,VALUE(MID($H59,SEARCH("(",$H59,1)+1,1)),"")</f>
        <v/>
      </c>
      <c r="O59" s="191" t="str">
        <f>IF(LEN(P59)&lt;2,"",MAX($O$3:O58)+1)</f>
        <v/>
      </c>
      <c r="P59" s="208" t="str">
        <f>G59</f>
        <v/>
      </c>
      <c r="Q59" s="191">
        <f>COUNTIF('TKB-2TUAN29-32'!$F60:$IU60,Q$1)</f>
        <v>0</v>
      </c>
      <c r="R59" s="191" t="str">
        <f>IF(AND(Q59=1,LEN(P59)&gt;2),"(lớp ghép)","")</f>
        <v/>
      </c>
    </row>
    <row r="60" spans="1:18" x14ac:dyDescent="0.2">
      <c r="A60" s="617"/>
      <c r="B60" s="172"/>
      <c r="C60" s="182"/>
      <c r="D60" s="187"/>
      <c r="E60" s="187"/>
      <c r="F60" s="187"/>
      <c r="G60" s="187"/>
      <c r="H60" s="192"/>
      <c r="I60" s="192"/>
      <c r="J60" s="192"/>
      <c r="K60" s="192"/>
      <c r="L60" s="192"/>
      <c r="M60" s="192"/>
      <c r="N60" s="192"/>
      <c r="O60" s="192" t="str">
        <f>IF(LEN(P60)&lt;2,"",MAX($O$3:O59)+1)</f>
        <v/>
      </c>
      <c r="P60" s="209"/>
      <c r="Q60" s="192"/>
      <c r="R60" s="192"/>
    </row>
    <row r="61" spans="1:18" x14ac:dyDescent="0.2">
      <c r="A61" s="617"/>
      <c r="B61" s="173"/>
      <c r="C61" s="183" t="s">
        <v>101</v>
      </c>
      <c r="D61" s="188" t="str">
        <f>IF(LEN($A$1)&lt;2,"",IF(COUNTIF('TKB-2TUAN29-32'!$F62:$IU62,$A$1),1,""))</f>
        <v/>
      </c>
      <c r="E61" s="188" t="str">
        <f>IF(LEN($D61)&gt;=1,MATCH($A$1,'TKB-2TUAN29-32'!$F62:$IU62,0),"")</f>
        <v/>
      </c>
      <c r="F61" s="188" t="str">
        <f>IF(LEN($D61)&gt;=1,INDEX('TKB-2TUAN29-32'!$F61:$IU61,'TRA-TKB2'!$E61-1),"")</f>
        <v/>
      </c>
      <c r="G61" s="188" t="str">
        <f>IF(LEN($D61)&gt;=1,INDEX('TKB-2TUAN29-32'!$F$1:$IU$1,'TRA-TKB2'!E61-1),"")</f>
        <v/>
      </c>
      <c r="H61" s="193" t="str">
        <f>IF(LEN($D61)&gt;=1,INDEX('TKB TUAN29-32'!$F62:$IU62,'TRA-TKB2'!$E61),"")</f>
        <v/>
      </c>
      <c r="I61" s="193" t="str">
        <f>IF(LEN($D61)&gt;=1,LEFT($H61,SEARCH("(",$H61,1)-1),"")</f>
        <v/>
      </c>
      <c r="J61" s="193" t="str">
        <f>IF(LEN($D61)&gt;=1,MID($H61,SEARCH(")(",$H61,1)+2,LEN($H61)-SEARCH(")(",$H61,1)-2),"")</f>
        <v/>
      </c>
      <c r="K61" s="193" t="str">
        <f>IF(LEN($D61)&gt;=1,"("&amp;INDEX('TKB TUAN29-32'!$F61:$IU61,'TRA-TKB2'!$E61)&amp;")","")</f>
        <v/>
      </c>
      <c r="L61" s="193" t="str">
        <f>IF(LEN($D61)&gt;=1,$I61&amp;$K61,"")</f>
        <v/>
      </c>
      <c r="M61" s="193" t="str">
        <f>IF(LEN($D61)&gt;=1," (tiết thứ:"&amp;INDEX('TKB TUAN29-32'!$F61:$IU61,'TRA-TKB2'!$E61)&amp;")","")</f>
        <v/>
      </c>
      <c r="N61" s="193" t="str">
        <f>IF(LEN($D61)&gt;=1,VALUE(MID($H61,SEARCH("(",$H61,1)+1,1)),"")</f>
        <v/>
      </c>
      <c r="O61" s="193" t="str">
        <f>IF(LEN(P61)&lt;2,"",MAX($O$3:O60)+1)</f>
        <v/>
      </c>
      <c r="P61" s="210" t="str">
        <f>G61</f>
        <v/>
      </c>
      <c r="Q61" s="193">
        <f>COUNTIF('TKB-2TUAN29-32'!$F62:$IU62,Q$1)</f>
        <v>0</v>
      </c>
      <c r="R61" s="193" t="str">
        <f>IF(AND(Q61=1,LEN(P61)&gt;2),"(lớp ghép)","")</f>
        <v/>
      </c>
    </row>
    <row r="62" spans="1:18" ht="13.5" thickBot="1" x14ac:dyDescent="0.25">
      <c r="A62" s="618"/>
      <c r="B62" s="174" t="s">
        <v>9</v>
      </c>
      <c r="C62" s="184"/>
      <c r="D62" s="187"/>
      <c r="E62" s="187"/>
      <c r="F62" s="187"/>
      <c r="G62" s="187"/>
      <c r="H62" s="192"/>
      <c r="I62" s="192"/>
      <c r="J62" s="192"/>
      <c r="K62" s="192"/>
      <c r="L62" s="192"/>
      <c r="M62" s="192"/>
      <c r="N62" s="192"/>
      <c r="O62" s="192" t="str">
        <f>IF(LEN(P62)&lt;2,"",MAX($O$3:O61)+1)</f>
        <v/>
      </c>
      <c r="P62" s="209"/>
      <c r="Q62" s="192"/>
      <c r="R62" s="192"/>
    </row>
    <row r="63" spans="1:18" x14ac:dyDescent="0.2">
      <c r="A63" s="616" t="s">
        <v>15</v>
      </c>
      <c r="B63" s="166"/>
      <c r="C63" s="175" t="s">
        <v>81</v>
      </c>
      <c r="D63" s="185" t="str">
        <f>IF(LEN($A$1)&lt;2,"",IF(COUNTIF('TKB-2TUAN29-32'!$F64:$IU64,$A$1),1,""))</f>
        <v/>
      </c>
      <c r="E63" s="185" t="str">
        <f>IF(LEN($D63)&gt;=1,MATCH($A$1,'TKB-2TUAN29-32'!$F64:$IU64,0),"")</f>
        <v/>
      </c>
      <c r="F63" s="185" t="str">
        <f>IF(LEN($D63)&gt;=1,INDEX('TKB-2TUAN29-32'!$F63:$IU63,'TRA-TKB2'!$E63-1),"")</f>
        <v/>
      </c>
      <c r="G63" s="185" t="str">
        <f>IF(LEN($D63)&gt;=1,INDEX('TKB-2TUAN29-32'!$F$1:$IU$1,'TRA-TKB2'!E63-1),"")</f>
        <v/>
      </c>
      <c r="H63" s="189" t="str">
        <f>IF(LEN($D63)&gt;=1,INDEX('TKB TUAN29-32'!$F64:$IU64,'TRA-TKB2'!$E63),"")</f>
        <v/>
      </c>
      <c r="I63" s="189" t="str">
        <f>IF(LEN($D63)&gt;=1,LEFT($H63,SEARCH("(",$H63,1)-1),"")</f>
        <v/>
      </c>
      <c r="J63" s="189" t="str">
        <f>IF(LEN($D63)&gt;=1,MID($H63,SEARCH(")(",$H63,1)+2,LEN($H63)-SEARCH(")(",$H63,1)-2),"")</f>
        <v/>
      </c>
      <c r="K63" s="189" t="str">
        <f>IF(LEN($D63)&gt;=1,"("&amp;INDEX('TKB TUAN29-32'!$F63:$IU63,'TRA-TKB2'!$E63)&amp;")","")</f>
        <v/>
      </c>
      <c r="L63" s="189" t="str">
        <f>IF(LEN($D63)&gt;=1,$I63&amp;$K63,"")</f>
        <v/>
      </c>
      <c r="M63" s="189" t="str">
        <f>IF(LEN($D63)&gt;=1," (tiết thứ:"&amp;INDEX('TKB TUAN29-32'!$F63:$IU63,'TRA-TKB2'!$E63)&amp;")","")</f>
        <v/>
      </c>
      <c r="N63" s="189" t="str">
        <f>IF(LEN($D63)&gt;=1,VALUE(MID($H63,SEARCH("(",$H63,1)+1,1)),"")</f>
        <v/>
      </c>
      <c r="O63" s="189" t="str">
        <f>IF(LEN(P63)&lt;2,"",MAX($O$3:O62)+1)</f>
        <v/>
      </c>
      <c r="P63" s="206" t="str">
        <f>G63</f>
        <v/>
      </c>
      <c r="Q63" s="189">
        <f>COUNTIF('TKB-2TUAN29-32'!$F64:$IU64,Q$1)</f>
        <v>0</v>
      </c>
      <c r="R63" s="189" t="str">
        <f>IF(AND(Q63=1,LEN(P63)&gt;2),"(lớp ghép)","")</f>
        <v/>
      </c>
    </row>
    <row r="64" spans="1:18" x14ac:dyDescent="0.2">
      <c r="A64" s="617"/>
      <c r="B64" s="167" t="s">
        <v>6</v>
      </c>
      <c r="C64" s="176"/>
      <c r="D64" s="186"/>
      <c r="E64" s="186"/>
      <c r="F64" s="186"/>
      <c r="G64" s="186"/>
      <c r="H64" s="190"/>
      <c r="I64" s="190"/>
      <c r="J64" s="190"/>
      <c r="K64" s="190"/>
      <c r="L64" s="190"/>
      <c r="M64" s="190"/>
      <c r="N64" s="190"/>
      <c r="O64" s="190" t="str">
        <f>IF(LEN(P64)&lt;2,"",MAX($O$3:O63)+1)</f>
        <v/>
      </c>
      <c r="P64" s="207"/>
      <c r="Q64" s="190"/>
      <c r="R64" s="190"/>
    </row>
    <row r="65" spans="1:18" x14ac:dyDescent="0.2">
      <c r="A65" s="617"/>
      <c r="B65" s="167"/>
      <c r="C65" s="177" t="s">
        <v>82</v>
      </c>
      <c r="D65" s="116" t="str">
        <f>IF(LEN($A$1)&lt;2,"",IF(COUNTIF('TKB-2TUAN29-32'!$F66:$IU66,$A$1),1,""))</f>
        <v/>
      </c>
      <c r="E65" s="116" t="str">
        <f>IF(LEN($D65)&gt;=1,MATCH($A$1,'TKB-2TUAN29-32'!$F66:$IU66,0),"")</f>
        <v/>
      </c>
      <c r="F65" s="116" t="str">
        <f>IF(LEN($D65)&gt;=1,INDEX('TKB-2TUAN29-32'!$F65:$IU65,'TRA-TKB2'!$E65-1),"")</f>
        <v/>
      </c>
      <c r="G65" s="116" t="str">
        <f>IF(LEN($D65)&gt;=1,INDEX('TKB-2TUAN29-32'!$F$1:$IU$1,'TRA-TKB2'!E65-1),"")</f>
        <v/>
      </c>
      <c r="H65" s="191" t="str">
        <f>IF(LEN($D65)&gt;=1,INDEX('TKB TUAN29-32'!$F66:$IU66,'TRA-TKB2'!$E65),"")</f>
        <v/>
      </c>
      <c r="I65" s="191" t="str">
        <f>IF(LEN($D65)&gt;=1,LEFT($H65,SEARCH("(",$H65,1)-1),"")</f>
        <v/>
      </c>
      <c r="J65" s="191" t="str">
        <f>IF(LEN($D65)&gt;=1,MID($H65,SEARCH(")(",$H65,1)+2,LEN($H65)-SEARCH(")(",$H65,1)-2),"")</f>
        <v/>
      </c>
      <c r="K65" s="191" t="str">
        <f>IF(LEN($D65)&gt;=1,"("&amp;INDEX('TKB TUAN29-32'!$F65:$IU65,'TRA-TKB2'!$E65)&amp;")","")</f>
        <v/>
      </c>
      <c r="L65" s="191" t="str">
        <f>IF(LEN($D65)&gt;=1,$I65&amp;$K65,"")</f>
        <v/>
      </c>
      <c r="M65" s="191" t="str">
        <f>IF(LEN($D65)&gt;=1," (tiết thứ:"&amp;INDEX('TKB TUAN29-32'!$F65:$IU65,'TRA-TKB2'!$E65)&amp;")","")</f>
        <v/>
      </c>
      <c r="N65" s="191" t="str">
        <f>IF(LEN($D65)&gt;=1,VALUE(MID($H65,SEARCH("(",$H65,1)+1,1)),"")</f>
        <v/>
      </c>
      <c r="O65" s="191" t="str">
        <f>IF(LEN(P65)&lt;2,"",MAX($O$3:O64)+1)</f>
        <v/>
      </c>
      <c r="P65" s="208" t="str">
        <f>G65</f>
        <v/>
      </c>
      <c r="Q65" s="191">
        <f>COUNTIF('TKB-2TUAN29-32'!$F66:$IU66,Q$1)</f>
        <v>0</v>
      </c>
      <c r="R65" s="191" t="str">
        <f>IF(AND(Q65=1,LEN(P65)&gt;2),"(lớp ghép)","")</f>
        <v/>
      </c>
    </row>
    <row r="66" spans="1:18" x14ac:dyDescent="0.2">
      <c r="A66" s="617"/>
      <c r="B66" s="168"/>
      <c r="C66" s="178"/>
      <c r="D66" s="187"/>
      <c r="E66" s="187"/>
      <c r="F66" s="187"/>
      <c r="G66" s="187"/>
      <c r="H66" s="192"/>
      <c r="I66" s="192"/>
      <c r="J66" s="192"/>
      <c r="K66" s="192"/>
      <c r="L66" s="192"/>
      <c r="M66" s="192"/>
      <c r="N66" s="192"/>
      <c r="O66" s="192" t="str">
        <f>IF(LEN(P66)&lt;2,"",MAX($O$3:O65)+1)</f>
        <v/>
      </c>
      <c r="P66" s="209"/>
      <c r="Q66" s="192"/>
      <c r="R66" s="192"/>
    </row>
    <row r="67" spans="1:18" x14ac:dyDescent="0.2">
      <c r="A67" s="617"/>
      <c r="B67" s="169"/>
      <c r="C67" s="179" t="s">
        <v>7</v>
      </c>
      <c r="D67" s="116" t="str">
        <f>IF(LEN($A$1)&lt;2,"",IF(COUNTIF('TKB-2TUAN29-32'!$F68:$IU68,$A$1),1,""))</f>
        <v/>
      </c>
      <c r="E67" s="116" t="str">
        <f>IF(LEN($D67)&gt;=1,MATCH($A$1,'TKB-2TUAN29-32'!$F68:$IU68,0),"")</f>
        <v/>
      </c>
      <c r="F67" s="116" t="str">
        <f>IF(LEN($D67)&gt;=1,INDEX('TKB-2TUAN29-32'!$F67:$IU67,'TRA-TKB2'!$E67-1),"")</f>
        <v/>
      </c>
      <c r="G67" s="116" t="str">
        <f>IF(LEN($D67)&gt;=1,INDEX('TKB-2TUAN29-32'!$F$1:$IU$1,'TRA-TKB2'!E67-1),"")</f>
        <v/>
      </c>
      <c r="H67" s="191" t="str">
        <f>IF(LEN($D67)&gt;=1,INDEX('TKB TUAN29-32'!$F68:$IU68,'TRA-TKB2'!$E67),"")</f>
        <v/>
      </c>
      <c r="I67" s="191" t="str">
        <f>IF(LEN($D67)&gt;=1,LEFT($H67,SEARCH("(",$H67,1)-1),"")</f>
        <v/>
      </c>
      <c r="J67" s="191" t="str">
        <f>IF(LEN($D67)&gt;=1,MID($H67,SEARCH(")(",$H67,1)+2,LEN($H67)-SEARCH(")(",$H67,1)-2),"")</f>
        <v/>
      </c>
      <c r="K67" s="191" t="str">
        <f>IF(LEN($D67)&gt;=1,"("&amp;INDEX('TKB TUAN29-32'!$F67:$IU67,'TRA-TKB2'!$E67)&amp;")","")</f>
        <v/>
      </c>
      <c r="L67" s="191" t="str">
        <f>IF(LEN($D67)&gt;=1,$I67&amp;$K67,"")</f>
        <v/>
      </c>
      <c r="M67" s="191" t="str">
        <f>IF(LEN($D67)&gt;=1," (tiết thứ:"&amp;INDEX('TKB TUAN29-32'!$F67:$IU67,'TRA-TKB2'!$E67)&amp;")","")</f>
        <v/>
      </c>
      <c r="N67" s="191" t="str">
        <f>IF(LEN($D67)&gt;=1,VALUE(MID($H67,SEARCH("(",$H67,1)+1,1)),"")</f>
        <v/>
      </c>
      <c r="O67" s="191" t="str">
        <f>IF(LEN(P67)&lt;2,"",MAX($O$3:O66)+1)</f>
        <v/>
      </c>
      <c r="P67" s="208" t="str">
        <f>G67</f>
        <v/>
      </c>
      <c r="Q67" s="191">
        <f>COUNTIF('TKB-2TUAN29-32'!$F68:$IU68,Q$1)</f>
        <v>0</v>
      </c>
      <c r="R67" s="191" t="str">
        <f>IF(AND(Q67=1,LEN(P67)&gt;2),"(lớp ghép)","")</f>
        <v/>
      </c>
    </row>
    <row r="68" spans="1:18" x14ac:dyDescent="0.2">
      <c r="A68" s="617"/>
      <c r="B68" s="170" t="s">
        <v>8</v>
      </c>
      <c r="C68" s="180"/>
      <c r="D68" s="186"/>
      <c r="E68" s="186"/>
      <c r="F68" s="186"/>
      <c r="G68" s="186"/>
      <c r="H68" s="190"/>
      <c r="I68" s="190"/>
      <c r="J68" s="190"/>
      <c r="K68" s="190"/>
      <c r="L68" s="190"/>
      <c r="M68" s="190"/>
      <c r="N68" s="190"/>
      <c r="O68" s="190" t="str">
        <f>IF(LEN(P68)&lt;2,"",MAX($O$3:O67)+1)</f>
        <v/>
      </c>
      <c r="P68" s="207"/>
      <c r="Q68" s="190"/>
      <c r="R68" s="190"/>
    </row>
    <row r="69" spans="1:18" x14ac:dyDescent="0.2">
      <c r="A69" s="617"/>
      <c r="B69" s="171"/>
      <c r="C69" s="181" t="s">
        <v>100</v>
      </c>
      <c r="D69" s="116" t="str">
        <f>IF(LEN($A$1)&lt;2,"",IF(COUNTIF('TKB-2TUAN29-32'!$F70:$IU70,$A$1),1,""))</f>
        <v/>
      </c>
      <c r="E69" s="116" t="str">
        <f>IF(LEN($D69)&gt;=1,MATCH($A$1,'TKB-2TUAN29-32'!$F70:$IU70,0),"")</f>
        <v/>
      </c>
      <c r="F69" s="116" t="str">
        <f>IF(LEN($D69)&gt;=1,INDEX('TKB-2TUAN29-32'!$F69:$IU69,'TRA-TKB2'!$E69-1),"")</f>
        <v/>
      </c>
      <c r="G69" s="116" t="str">
        <f>IF(LEN($D69)&gt;=1,INDEX('TKB-2TUAN29-32'!$F$1:$IU$1,'TRA-TKB2'!E69-1),"")</f>
        <v/>
      </c>
      <c r="H69" s="191" t="str">
        <f>IF(LEN($D69)&gt;=1,INDEX('TKB TUAN29-32'!$F70:$IU70,'TRA-TKB2'!$E69),"")</f>
        <v/>
      </c>
      <c r="I69" s="191" t="str">
        <f>IF(LEN($D69)&gt;=1,LEFT($H69,SEARCH("(",$H69,1)-1),"")</f>
        <v/>
      </c>
      <c r="J69" s="191" t="str">
        <f>IF(LEN($D69)&gt;=1,MID($H69,SEARCH(")(",$H69,1)+2,LEN($H69)-SEARCH(")(",$H69,1)-2),"")</f>
        <v/>
      </c>
      <c r="K69" s="191" t="str">
        <f>IF(LEN($D69)&gt;=1,"("&amp;INDEX('TKB TUAN29-32'!$F69:$IU69,'TRA-TKB2'!$E69)&amp;")","")</f>
        <v/>
      </c>
      <c r="L69" s="191" t="str">
        <f>IF(LEN($D69)&gt;=1,$I69&amp;$K69,"")</f>
        <v/>
      </c>
      <c r="M69" s="191" t="str">
        <f>IF(LEN($D69)&gt;=1," (tiết thứ:"&amp;INDEX('TKB TUAN29-32'!$F69:$IU69,'TRA-TKB2'!$E69)&amp;")","")</f>
        <v/>
      </c>
      <c r="N69" s="191" t="str">
        <f>IF(LEN($D69)&gt;=1,VALUE(MID($H69,SEARCH("(",$H69,1)+1,1)),"")</f>
        <v/>
      </c>
      <c r="O69" s="191" t="str">
        <f>IF(LEN(P69)&lt;2,"",MAX($O$3:O68)+1)</f>
        <v/>
      </c>
      <c r="P69" s="208" t="str">
        <f>G69</f>
        <v/>
      </c>
      <c r="Q69" s="191">
        <f>COUNTIF('TKB-2TUAN29-32'!$F70:$IU70,Q$1)</f>
        <v>0</v>
      </c>
      <c r="R69" s="191" t="str">
        <f>IF(AND(Q69=1,LEN(P69)&gt;2),"(lớp ghép)","")</f>
        <v/>
      </c>
    </row>
    <row r="70" spans="1:18" x14ac:dyDescent="0.2">
      <c r="A70" s="617"/>
      <c r="B70" s="172"/>
      <c r="C70" s="182"/>
      <c r="D70" s="187"/>
      <c r="E70" s="187"/>
      <c r="F70" s="187"/>
      <c r="G70" s="187"/>
      <c r="H70" s="192"/>
      <c r="I70" s="192"/>
      <c r="J70" s="192"/>
      <c r="K70" s="192"/>
      <c r="L70" s="192"/>
      <c r="M70" s="192"/>
      <c r="N70" s="192"/>
      <c r="O70" s="192" t="str">
        <f>IF(LEN(P70)&lt;2,"",MAX($O$3:O69)+1)</f>
        <v/>
      </c>
      <c r="P70" s="209"/>
      <c r="Q70" s="192"/>
      <c r="R70" s="192"/>
    </row>
    <row r="71" spans="1:18" x14ac:dyDescent="0.2">
      <c r="A71" s="617"/>
      <c r="B71" s="173"/>
      <c r="C71" s="183" t="s">
        <v>101</v>
      </c>
      <c r="D71" s="188" t="str">
        <f>IF(LEN($A$1)&lt;2,"",IF(COUNTIF('TKB-2TUAN29-32'!$F72:$IU72,$A$1),1,""))</f>
        <v/>
      </c>
      <c r="E71" s="188" t="str">
        <f>IF(LEN($D71)&gt;=1,MATCH($A$1,'TKB-2TUAN29-32'!$F72:$IU72,0),"")</f>
        <v/>
      </c>
      <c r="F71" s="188" t="str">
        <f>IF(LEN($D71)&gt;=1,INDEX('TKB-2TUAN29-32'!$F71:$IU71,'TRA-TKB2'!$E71-1),"")</f>
        <v/>
      </c>
      <c r="G71" s="188" t="str">
        <f>IF(LEN($D71)&gt;=1,INDEX('TKB-2TUAN29-32'!$F$1:$IU$1,'TRA-TKB2'!E71-1),"")</f>
        <v/>
      </c>
      <c r="H71" s="193" t="str">
        <f>IF(LEN($D71)&gt;=1,INDEX('TKB TUAN29-32'!$F72:$IU72,'TRA-TKB2'!$E71),"")</f>
        <v/>
      </c>
      <c r="I71" s="193" t="str">
        <f>IF(LEN($D71)&gt;=1,LEFT($H71,SEARCH("(",$H71,1)-1),"")</f>
        <v/>
      </c>
      <c r="J71" s="193" t="str">
        <f>IF(LEN($D71)&gt;=1,MID($H71,SEARCH(")(",$H71,1)+2,LEN($H71)-SEARCH(")(",$H71,1)-2),"")</f>
        <v/>
      </c>
      <c r="K71" s="193" t="str">
        <f>IF(LEN($D71)&gt;=1,"("&amp;INDEX('TKB TUAN29-32'!$F71:$IU71,'TRA-TKB2'!$E71)&amp;")","")</f>
        <v/>
      </c>
      <c r="L71" s="193" t="str">
        <f>IF(LEN($D71)&gt;=1,$I71&amp;$K71,"")</f>
        <v/>
      </c>
      <c r="M71" s="193" t="str">
        <f>IF(LEN($D71)&gt;=1," (tiết thứ:"&amp;INDEX('TKB TUAN29-32'!$F71:$IU71,'TRA-TKB2'!$E71)&amp;")","")</f>
        <v/>
      </c>
      <c r="N71" s="193" t="str">
        <f>IF(LEN($D71)&gt;=1,VALUE(MID($H71,SEARCH("(",$H71,1)+1,1)),"")</f>
        <v/>
      </c>
      <c r="O71" s="193" t="str">
        <f>IF(LEN(P71)&lt;2,"",MAX($O$3:O70)+1)</f>
        <v/>
      </c>
      <c r="P71" s="210" t="str">
        <f>G71</f>
        <v/>
      </c>
      <c r="Q71" s="193">
        <f>COUNTIF('TKB-2TUAN29-32'!$F72:$IU72,Q$1)</f>
        <v>0</v>
      </c>
      <c r="R71" s="193" t="str">
        <f>IF(AND(Q71=1,LEN(P71)&gt;2),"(lớp ghép)","")</f>
        <v/>
      </c>
    </row>
    <row r="72" spans="1:18" ht="13.5" thickBot="1" x14ac:dyDescent="0.25">
      <c r="A72" s="618"/>
      <c r="B72" s="174" t="s">
        <v>9</v>
      </c>
      <c r="C72" s="184"/>
      <c r="D72" s="117"/>
      <c r="E72" s="117"/>
      <c r="F72" s="117"/>
      <c r="G72" s="117"/>
      <c r="H72" s="194"/>
      <c r="I72" s="194"/>
      <c r="J72" s="194"/>
      <c r="K72" s="194"/>
      <c r="L72" s="194"/>
      <c r="M72" s="194"/>
      <c r="N72" s="194"/>
      <c r="O72" s="194" t="str">
        <f>IF(LEN(P72)&lt;2,"",MAX($O$3:O71)+1)</f>
        <v/>
      </c>
      <c r="P72" s="211"/>
      <c r="Q72" s="194"/>
      <c r="R72" s="194"/>
    </row>
    <row r="73" spans="1:18" x14ac:dyDescent="0.2">
      <c r="P73" s="205"/>
    </row>
    <row r="87" spans="1:18" ht="21.75" customHeight="1" thickBot="1" x14ac:dyDescent="0.35">
      <c r="A87" s="158" t="str">
        <f>GV!B5</f>
        <v>Đ.Khính</v>
      </c>
      <c r="B87" s="159"/>
      <c r="C87" s="159"/>
      <c r="D87" s="159"/>
      <c r="E87" s="212" t="s">
        <v>0</v>
      </c>
      <c r="F87" s="159"/>
      <c r="G87" s="212">
        <f>'TKB TUAN29-32'!A89</f>
        <v>30</v>
      </c>
      <c r="H87" s="159"/>
      <c r="I87" s="159"/>
      <c r="J87" s="159"/>
      <c r="K87" s="159"/>
      <c r="L87" s="159"/>
      <c r="M87" s="159"/>
      <c r="N87" s="160">
        <f>SUM(N89:N158)</f>
        <v>0</v>
      </c>
      <c r="O87" s="159"/>
      <c r="P87" s="159"/>
      <c r="Q87" s="161" t="str">
        <f>$A$87&amp;"."</f>
        <v>Đ.Khính.</v>
      </c>
      <c r="R87" s="159"/>
    </row>
    <row r="88" spans="1:18" ht="26.25" customHeight="1" thickBot="1" x14ac:dyDescent="0.25">
      <c r="A88" s="162" t="s">
        <v>1</v>
      </c>
      <c r="B88" s="163" t="s">
        <v>3</v>
      </c>
      <c r="C88" s="163" t="s">
        <v>4</v>
      </c>
      <c r="D88" s="164" t="s">
        <v>53</v>
      </c>
      <c r="E88" s="164" t="s">
        <v>54</v>
      </c>
      <c r="F88" s="164" t="s">
        <v>55</v>
      </c>
      <c r="G88" s="164" t="s">
        <v>56</v>
      </c>
      <c r="H88" s="164" t="s">
        <v>57</v>
      </c>
      <c r="I88" s="164" t="s">
        <v>58</v>
      </c>
      <c r="J88" s="164" t="s">
        <v>59</v>
      </c>
      <c r="K88" s="164" t="s">
        <v>60</v>
      </c>
      <c r="L88" s="164" t="s">
        <v>61</v>
      </c>
      <c r="M88" s="164" t="s">
        <v>60</v>
      </c>
      <c r="N88" s="164" t="s">
        <v>62</v>
      </c>
      <c r="O88" s="164"/>
      <c r="P88" s="164" t="s">
        <v>63</v>
      </c>
      <c r="Q88" s="164" t="s">
        <v>64</v>
      </c>
      <c r="R88" s="165" t="s">
        <v>65</v>
      </c>
    </row>
    <row r="89" spans="1:18" x14ac:dyDescent="0.2">
      <c r="A89" s="616" t="s">
        <v>5</v>
      </c>
      <c r="B89" s="166"/>
      <c r="C89" s="175" t="s">
        <v>81</v>
      </c>
      <c r="D89" s="185" t="str">
        <f>IF(LEN($A$1)&lt;2,"",IF(COUNTIF('TKB-2TUAN29-32'!$F90:$IU90,$A$1),1,""))</f>
        <v/>
      </c>
      <c r="E89" s="185" t="str">
        <f>IF(LEN($D89)&gt;=1,MATCH($A$1,'TKB-2TUAN29-32'!$F90:$IU90,0),"")</f>
        <v/>
      </c>
      <c r="F89" s="185" t="str">
        <f>IF(LEN($D89)&gt;=1,INDEX('TKB-2TUAN29-32'!$F89:$IU89,'TRA-TKB2'!$E89-1),"")</f>
        <v/>
      </c>
      <c r="G89" s="185" t="str">
        <f>IF(LEN($D89)&gt;=1,INDEX('TKB-2TUAN29-32'!$F$1:$IU$1,'TRA-TKB2'!E89-1),"")</f>
        <v/>
      </c>
      <c r="H89" s="189" t="str">
        <f>IF(LEN($D89)&gt;=1,INDEX('TKB TUAN29-32'!$F90:$IU90,'TRA-TKB2'!$E89),"")</f>
        <v/>
      </c>
      <c r="I89" s="189" t="str">
        <f>IF(LEN($D89)&gt;=1,LEFT($H89,SEARCH("(",$H89,1)-1),"")</f>
        <v/>
      </c>
      <c r="J89" s="189" t="str">
        <f>IF(LEN($D89)&gt;=1,MID($H89,SEARCH(")(",$H89,1)+2,LEN($H89)-SEARCH(")(",$H89,1)-2),"")</f>
        <v/>
      </c>
      <c r="K89" s="189" t="str">
        <f>IF(LEN($D89)&gt;=1,"("&amp;INDEX('TKB TUAN29-32'!$F89:$IU89,'TRA-TKB2'!$E89)&amp;")","")</f>
        <v/>
      </c>
      <c r="L89" s="189" t="str">
        <f>IF(LEN($D89)&gt;=1,$I89&amp;$K89,"")</f>
        <v/>
      </c>
      <c r="M89" s="189" t="str">
        <f>IF(LEN($D89)&gt;=1," (tiết thứ:"&amp;INDEX('TKB TUAN29-32'!$F89:$IU89,'TRA-TKB2'!$E89)&amp;")","")</f>
        <v/>
      </c>
      <c r="N89" s="189" t="str">
        <f>IF(LEN($D89)&gt;=1,VALUE(MID($H89,SEARCH("(",$H89,1)+1,1)),"")</f>
        <v/>
      </c>
      <c r="O89" s="189" t="str">
        <f>IF(LEN(P89)&lt;2,"",1)</f>
        <v/>
      </c>
      <c r="P89" s="206" t="str">
        <f>G89</f>
        <v/>
      </c>
      <c r="Q89" s="189">
        <f>COUNTIF('TKB-2TUAN29-32'!$F90:$IU90,Q$1)</f>
        <v>0</v>
      </c>
      <c r="R89" s="189" t="str">
        <f>IF(AND(Q89=1,LEN(P89)&gt;2),"(lớp ghép)","")</f>
        <v/>
      </c>
    </row>
    <row r="90" spans="1:18" x14ac:dyDescent="0.2">
      <c r="A90" s="617"/>
      <c r="B90" s="167" t="s">
        <v>6</v>
      </c>
      <c r="C90" s="176"/>
      <c r="D90" s="186"/>
      <c r="E90" s="186"/>
      <c r="F90" s="186"/>
      <c r="G90" s="186"/>
      <c r="H90" s="190"/>
      <c r="I90" s="190"/>
      <c r="J90" s="190"/>
      <c r="K90" s="190"/>
      <c r="L90" s="190"/>
      <c r="M90" s="190"/>
      <c r="N90" s="190"/>
      <c r="O90" s="190" t="str">
        <f>IF(LEN(P90)&lt;2,"",MAX($O$89:O89)+1)</f>
        <v/>
      </c>
      <c r="P90" s="207"/>
      <c r="Q90" s="190"/>
      <c r="R90" s="190"/>
    </row>
    <row r="91" spans="1:18" x14ac:dyDescent="0.2">
      <c r="A91" s="617"/>
      <c r="B91" s="167"/>
      <c r="C91" s="177" t="s">
        <v>82</v>
      </c>
      <c r="D91" s="116" t="str">
        <f>IF(LEN($A$1)&lt;2,"",IF(COUNTIF('TKB-2TUAN29-32'!$F92:$IU92,$A$1),1,""))</f>
        <v/>
      </c>
      <c r="E91" s="116" t="str">
        <f>IF(LEN($D91)&gt;=1,MATCH($A$1,'TKB-2TUAN29-32'!$F92:$IU92,0),"")</f>
        <v/>
      </c>
      <c r="F91" s="116" t="str">
        <f>IF(LEN($D91)&gt;=1,INDEX('TKB-2TUAN29-32'!$F91:$IU91,'TRA-TKB2'!$E91-1),"")</f>
        <v/>
      </c>
      <c r="G91" s="116" t="str">
        <f>IF(LEN($D91)&gt;=1,INDEX('TKB-2TUAN29-32'!$F$1:$IU$1,'TRA-TKB2'!E91-1),"")</f>
        <v/>
      </c>
      <c r="H91" s="191" t="str">
        <f>IF(LEN($D91)&gt;=1,INDEX('TKB TUAN29-32'!$F92:$IU92,'TRA-TKB2'!$E91),"")</f>
        <v/>
      </c>
      <c r="I91" s="191" t="str">
        <f>IF(LEN($D91)&gt;=1,LEFT($H91,SEARCH("(",$H91,1)-1),"")</f>
        <v/>
      </c>
      <c r="J91" s="191" t="str">
        <f>IF(LEN($D91)&gt;=1,MID($H91,SEARCH(")(",$H91,1)+2,LEN($H91)-SEARCH(")(",$H91,1)-2),"")</f>
        <v/>
      </c>
      <c r="K91" s="191" t="str">
        <f>IF(LEN($D91)&gt;=1,"("&amp;INDEX('TKB TUAN29-32'!$F91:$IU91,'TRA-TKB2'!$E91)&amp;")","")</f>
        <v/>
      </c>
      <c r="L91" s="191" t="str">
        <f>IF(LEN($D91)&gt;=1,$I91&amp;$K91,"")</f>
        <v/>
      </c>
      <c r="M91" s="191" t="str">
        <f>IF(LEN($D91)&gt;=1," (tiết thứ:"&amp;INDEX('TKB TUAN29-32'!$F91:$IU91,'TRA-TKB2'!$E91)&amp;")","")</f>
        <v/>
      </c>
      <c r="N91" s="191" t="str">
        <f>IF(LEN($D91)&gt;=1,VALUE(MID($H91,SEARCH("(",$H91,1)+1,1)),"")</f>
        <v/>
      </c>
      <c r="O91" s="191" t="str">
        <f>IF(LEN(P91)&lt;2,"",MAX($O$89:O90)+1)</f>
        <v/>
      </c>
      <c r="P91" s="208" t="str">
        <f>G91</f>
        <v/>
      </c>
      <c r="Q91" s="191">
        <f>COUNTIF('TKB-2TUAN29-32'!$F92:$IU92,Q$1)</f>
        <v>0</v>
      </c>
      <c r="R91" s="191" t="str">
        <f>IF(AND(Q91=1,LEN(P91)&gt;2),"(lớp ghép)","")</f>
        <v/>
      </c>
    </row>
    <row r="92" spans="1:18" x14ac:dyDescent="0.2">
      <c r="A92" s="617"/>
      <c r="B92" s="168"/>
      <c r="C92" s="178"/>
      <c r="D92" s="187"/>
      <c r="E92" s="187"/>
      <c r="F92" s="187"/>
      <c r="G92" s="187"/>
      <c r="H92" s="192"/>
      <c r="I92" s="192"/>
      <c r="J92" s="192"/>
      <c r="K92" s="192"/>
      <c r="L92" s="192"/>
      <c r="M92" s="192"/>
      <c r="N92" s="192"/>
      <c r="O92" s="192" t="str">
        <f>IF(LEN(P92)&lt;2,"",MAX($O$89:O91)+1)</f>
        <v/>
      </c>
      <c r="P92" s="209"/>
      <c r="Q92" s="192"/>
      <c r="R92" s="192"/>
    </row>
    <row r="93" spans="1:18" x14ac:dyDescent="0.2">
      <c r="A93" s="617"/>
      <c r="B93" s="169"/>
      <c r="C93" s="179" t="s">
        <v>7</v>
      </c>
      <c r="D93" s="116" t="str">
        <f>IF(LEN($A$1)&lt;2,"",IF(COUNTIF('TKB-2TUAN29-32'!$F94:$IU94,$A$1),1,""))</f>
        <v/>
      </c>
      <c r="E93" s="116" t="str">
        <f>IF(LEN($D93)&gt;=1,MATCH($A$1,'TKB-2TUAN29-32'!$F94:$IU94,0),"")</f>
        <v/>
      </c>
      <c r="F93" s="116" t="str">
        <f>IF(LEN($D93)&gt;=1,INDEX('TKB-2TUAN29-32'!$F93:$IU93,'TRA-TKB2'!$E93-1),"")</f>
        <v/>
      </c>
      <c r="G93" s="116" t="str">
        <f>IF(LEN($D93)&gt;=1,INDEX('TKB-2TUAN29-32'!$F$1:$IU$1,'TRA-TKB2'!E93-1),"")</f>
        <v/>
      </c>
      <c r="H93" s="191" t="str">
        <f>IF(LEN($D93)&gt;=1,INDEX('TKB TUAN29-32'!$F94:$IU94,'TRA-TKB2'!$E93),"")</f>
        <v/>
      </c>
      <c r="I93" s="191" t="str">
        <f>IF(LEN($D93)&gt;=1,LEFT($H93,SEARCH("(",$H93,1)-1),"")</f>
        <v/>
      </c>
      <c r="J93" s="191" t="str">
        <f>IF(LEN($D93)&gt;=1,MID($H93,SEARCH(")(",$H93,1)+2,LEN($H93)-SEARCH(")(",$H93,1)-2),"")</f>
        <v/>
      </c>
      <c r="K93" s="191" t="str">
        <f>IF(LEN($D93)&gt;=1,"("&amp;INDEX('TKB TUAN29-32'!$F93:$IU93,'TRA-TKB2'!$E93)&amp;")","")</f>
        <v/>
      </c>
      <c r="L93" s="191" t="str">
        <f>IF(LEN($D93)&gt;=1,$I93&amp;$K93,"")</f>
        <v/>
      </c>
      <c r="M93" s="191" t="str">
        <f>IF(LEN($D93)&gt;=1," (tiết thứ:"&amp;INDEX('TKB TUAN29-32'!$F93:$IU93,'TRA-TKB2'!$E93)&amp;")","")</f>
        <v/>
      </c>
      <c r="N93" s="191" t="str">
        <f>IF(LEN($D93)&gt;=1,VALUE(MID($H93,SEARCH("(",$H93,1)+1,1)),"")</f>
        <v/>
      </c>
      <c r="O93" s="191" t="str">
        <f>IF(LEN(P93)&lt;2,"",MAX($O$89:O92)+1)</f>
        <v/>
      </c>
      <c r="P93" s="208" t="str">
        <f>G93</f>
        <v/>
      </c>
      <c r="Q93" s="191">
        <f>COUNTIF('TKB-2TUAN29-32'!$F94:$IU94,Q$1)</f>
        <v>0</v>
      </c>
      <c r="R93" s="191" t="str">
        <f>IF(AND(Q93=1,LEN(P93)&gt;2),"(lớp ghép)","")</f>
        <v/>
      </c>
    </row>
    <row r="94" spans="1:18" x14ac:dyDescent="0.2">
      <c r="A94" s="617"/>
      <c r="B94" s="170" t="s">
        <v>8</v>
      </c>
      <c r="C94" s="180"/>
      <c r="D94" s="186"/>
      <c r="E94" s="186"/>
      <c r="F94" s="186"/>
      <c r="G94" s="186"/>
      <c r="H94" s="190"/>
      <c r="I94" s="190"/>
      <c r="J94" s="190"/>
      <c r="K94" s="190"/>
      <c r="L94" s="190"/>
      <c r="M94" s="190"/>
      <c r="N94" s="190"/>
      <c r="O94" s="190" t="str">
        <f>IF(LEN(P94)&lt;2,"",MAX($O$89:O93)+1)</f>
        <v/>
      </c>
      <c r="P94" s="207"/>
      <c r="Q94" s="190"/>
      <c r="R94" s="190"/>
    </row>
    <row r="95" spans="1:18" x14ac:dyDescent="0.2">
      <c r="A95" s="617"/>
      <c r="B95" s="171"/>
      <c r="C95" s="181" t="s">
        <v>100</v>
      </c>
      <c r="D95" s="116" t="str">
        <f>IF(LEN($A$1)&lt;2,"",IF(COUNTIF('TKB-2TUAN29-32'!$F96:$IU96,$A$1),1,""))</f>
        <v/>
      </c>
      <c r="E95" s="116" t="str">
        <f>IF(LEN($D95)&gt;=1,MATCH($A$1,'TKB-2TUAN29-32'!$F96:$IU96,0),"")</f>
        <v/>
      </c>
      <c r="F95" s="116" t="str">
        <f>IF(LEN($D95)&gt;=1,INDEX('TKB-2TUAN29-32'!$F95:$IU95,'TRA-TKB2'!$E95-1),"")</f>
        <v/>
      </c>
      <c r="G95" s="116" t="str">
        <f>IF(LEN($D95)&gt;=1,INDEX('TKB-2TUAN29-32'!$F$1:$IU$1,'TRA-TKB2'!E95-1),"")</f>
        <v/>
      </c>
      <c r="H95" s="191" t="str">
        <f>IF(LEN($D95)&gt;=1,INDEX('TKB TUAN29-32'!$F96:$IU96,'TRA-TKB2'!$E95),"")</f>
        <v/>
      </c>
      <c r="I95" s="191" t="str">
        <f>IF(LEN($D95)&gt;=1,LEFT($H95,SEARCH("(",$H95,1)-1),"")</f>
        <v/>
      </c>
      <c r="J95" s="191" t="str">
        <f>IF(LEN($D95)&gt;=1,MID($H95,SEARCH(")(",$H95,1)+2,LEN($H95)-SEARCH(")(",$H95,1)-2),"")</f>
        <v/>
      </c>
      <c r="K95" s="191" t="str">
        <f>IF(LEN($D95)&gt;=1,"("&amp;INDEX('TKB TUAN29-32'!$F95:$IU95,'TRA-TKB2'!$E95)&amp;")","")</f>
        <v/>
      </c>
      <c r="L95" s="191" t="str">
        <f>IF(LEN($D95)&gt;=1,$I95&amp;$K95,"")</f>
        <v/>
      </c>
      <c r="M95" s="191" t="str">
        <f>IF(LEN($D95)&gt;=1," (tiết thứ:"&amp;INDEX('TKB TUAN29-32'!$F95:$IU95,'TRA-TKB2'!$E95)&amp;")","")</f>
        <v/>
      </c>
      <c r="N95" s="191" t="str">
        <f>IF(LEN($D95)&gt;=1,VALUE(MID($H95,SEARCH("(",$H95,1)+1,1)),"")</f>
        <v/>
      </c>
      <c r="O95" s="191" t="str">
        <f>IF(LEN(P95)&lt;2,"",MAX($O$89:O94)+1)</f>
        <v/>
      </c>
      <c r="P95" s="208" t="str">
        <f>G95</f>
        <v/>
      </c>
      <c r="Q95" s="191">
        <f>COUNTIF('TKB-2TUAN29-32'!$F96:$IU96,Q$1)</f>
        <v>0</v>
      </c>
      <c r="R95" s="191" t="str">
        <f>IF(AND(Q95=1,LEN(P95)&gt;2),"(lớp ghép)","")</f>
        <v/>
      </c>
    </row>
    <row r="96" spans="1:18" x14ac:dyDescent="0.2">
      <c r="A96" s="617"/>
      <c r="B96" s="172"/>
      <c r="C96" s="182"/>
      <c r="D96" s="187"/>
      <c r="E96" s="187"/>
      <c r="F96" s="187"/>
      <c r="G96" s="187"/>
      <c r="H96" s="192"/>
      <c r="I96" s="192"/>
      <c r="J96" s="192"/>
      <c r="K96" s="192"/>
      <c r="L96" s="192"/>
      <c r="M96" s="192"/>
      <c r="N96" s="192"/>
      <c r="O96" s="192" t="str">
        <f>IF(LEN(P96)&lt;2,"",MAX($O$89:O95)+1)</f>
        <v/>
      </c>
      <c r="P96" s="209"/>
      <c r="Q96" s="192"/>
      <c r="R96" s="192"/>
    </row>
    <row r="97" spans="1:18" x14ac:dyDescent="0.2">
      <c r="A97" s="617"/>
      <c r="B97" s="173"/>
      <c r="C97" s="183" t="s">
        <v>101</v>
      </c>
      <c r="D97" s="188" t="str">
        <f>IF(LEN($A$1)&lt;2,"",IF(COUNTIF('TKB-2TUAN29-32'!$F98:$IU98,$A$1),1,""))</f>
        <v/>
      </c>
      <c r="E97" s="188" t="str">
        <f>IF(LEN($D97)&gt;=1,MATCH($A$1,'TKB-2TUAN29-32'!$F98:$IU98,0),"")</f>
        <v/>
      </c>
      <c r="F97" s="188" t="str">
        <f>IF(LEN($D97)&gt;=1,INDEX('TKB-2TUAN29-32'!$F97:$IU97,'TRA-TKB2'!$E97-1),"")</f>
        <v/>
      </c>
      <c r="G97" s="188" t="str">
        <f>IF(LEN($D97)&gt;=1,INDEX('TKB-2TUAN29-32'!$F$1:$IU$1,'TRA-TKB2'!E97-1),"")</f>
        <v/>
      </c>
      <c r="H97" s="193" t="str">
        <f>IF(LEN($D97)&gt;=1,INDEX('TKB TUAN29-32'!$F98:$IU98,'TRA-TKB2'!$E97),"")</f>
        <v/>
      </c>
      <c r="I97" s="193" t="str">
        <f>IF(LEN($D97)&gt;=1,LEFT($H97,SEARCH("(",$H97,1)-1),"")</f>
        <v/>
      </c>
      <c r="J97" s="193" t="str">
        <f>IF(LEN($D97)&gt;=1,MID($H97,SEARCH(")(",$H97,1)+2,LEN($H97)-SEARCH(")(",$H97,1)-2),"")</f>
        <v/>
      </c>
      <c r="K97" s="193" t="str">
        <f>IF(LEN($D97)&gt;=1,"("&amp;INDEX('TKB TUAN29-32'!$F97:$IU97,'TRA-TKB2'!$E97)&amp;")","")</f>
        <v/>
      </c>
      <c r="L97" s="193" t="str">
        <f>IF(LEN($D97)&gt;=1,$I97&amp;$K97,"")</f>
        <v/>
      </c>
      <c r="M97" s="193" t="str">
        <f>IF(LEN($D97)&gt;=1," (tiết thứ:"&amp;INDEX('TKB TUAN29-32'!$F97:$IU97,'TRA-TKB2'!$E97)&amp;")","")</f>
        <v/>
      </c>
      <c r="N97" s="193" t="str">
        <f>IF(LEN($D97)&gt;=1,VALUE(MID($H97,SEARCH("(",$H97,1)+1,1)),"")</f>
        <v/>
      </c>
      <c r="O97" s="193" t="str">
        <f>IF(LEN(P97)&lt;2,"",MAX($O$89:O96)+1)</f>
        <v/>
      </c>
      <c r="P97" s="210" t="str">
        <f>G97</f>
        <v/>
      </c>
      <c r="Q97" s="193">
        <f>COUNTIF('TKB-2TUAN29-32'!$F98:$IU98,Q$1)</f>
        <v>0</v>
      </c>
      <c r="R97" s="193" t="str">
        <f>IF(AND(Q97=1,LEN(P97)&gt;2),"(lớp ghép)","")</f>
        <v/>
      </c>
    </row>
    <row r="98" spans="1:18" ht="13.5" thickBot="1" x14ac:dyDescent="0.25">
      <c r="A98" s="618"/>
      <c r="B98" s="174" t="s">
        <v>9</v>
      </c>
      <c r="C98" s="184"/>
      <c r="D98" s="187"/>
      <c r="E98" s="187"/>
      <c r="F98" s="187"/>
      <c r="G98" s="187"/>
      <c r="H98" s="192"/>
      <c r="I98" s="192"/>
      <c r="J98" s="192"/>
      <c r="K98" s="192"/>
      <c r="L98" s="192"/>
      <c r="M98" s="192"/>
      <c r="N98" s="192"/>
      <c r="O98" s="192" t="str">
        <f>IF(LEN(P98)&lt;2,"",MAX($O$89:O97)+1)</f>
        <v/>
      </c>
      <c r="P98" s="209"/>
      <c r="Q98" s="192"/>
      <c r="R98" s="192"/>
    </row>
    <row r="99" spans="1:18" x14ac:dyDescent="0.2">
      <c r="A99" s="616" t="s">
        <v>10</v>
      </c>
      <c r="B99" s="166"/>
      <c r="C99" s="175" t="s">
        <v>81</v>
      </c>
      <c r="D99" s="185" t="str">
        <f>IF(LEN($A$1)&lt;2,"",IF(COUNTIF('TKB-2TUAN29-32'!$F100:$IU100,$A$1),1,""))</f>
        <v/>
      </c>
      <c r="E99" s="185" t="str">
        <f>IF(LEN($D99)&gt;=1,MATCH($A$1,'TKB-2TUAN29-32'!$F100:$IU100,0),"")</f>
        <v/>
      </c>
      <c r="F99" s="185" t="str">
        <f>IF(LEN($D99)&gt;=1,INDEX('TKB-2TUAN29-32'!$F99:$IU99,'TRA-TKB2'!$E99-1),"")</f>
        <v/>
      </c>
      <c r="G99" s="185" t="str">
        <f>IF(LEN($D99)&gt;=1,INDEX('TKB-2TUAN29-32'!$F$1:$IU$1,'TRA-TKB2'!E99-1),"")</f>
        <v/>
      </c>
      <c r="H99" s="189" t="str">
        <f>IF(LEN($D99)&gt;=1,INDEX('TKB TUAN29-32'!$F100:$IU100,'TRA-TKB2'!$E99),"")</f>
        <v/>
      </c>
      <c r="I99" s="189" t="str">
        <f>IF(LEN($D99)&gt;=1,LEFT($H99,SEARCH("(",$H99,1)-1),"")</f>
        <v/>
      </c>
      <c r="J99" s="189" t="str">
        <f>IF(LEN($D99)&gt;=1,MID($H99,SEARCH(")(",$H99,1)+2,LEN($H99)-SEARCH(")(",$H99,1)-2),"")</f>
        <v/>
      </c>
      <c r="K99" s="189" t="str">
        <f>IF(LEN($D99)&gt;=1,"("&amp;INDEX('TKB TUAN29-32'!$F99:$IU99,'TRA-TKB2'!$E99)&amp;")","")</f>
        <v/>
      </c>
      <c r="L99" s="189" t="str">
        <f>IF(LEN($D99)&gt;=1,$I99&amp;$K99,"")</f>
        <v/>
      </c>
      <c r="M99" s="189" t="str">
        <f>IF(LEN($D99)&gt;=1," (tiết thứ:"&amp;INDEX('TKB TUAN29-32'!$F99:$IU99,'TRA-TKB2'!$E99)&amp;")","")</f>
        <v/>
      </c>
      <c r="N99" s="189" t="str">
        <f>IF(LEN($D99)&gt;=1,VALUE(MID($H99,SEARCH("(",$H99,1)+1,1)),"")</f>
        <v/>
      </c>
      <c r="O99" s="189" t="str">
        <f>IF(LEN(P99)&lt;2,"",MAX($O$89:O98)+1)</f>
        <v/>
      </c>
      <c r="P99" s="206" t="str">
        <f>G99</f>
        <v/>
      </c>
      <c r="Q99" s="189">
        <f>COUNTIF('TKB-2TUAN29-32'!$F100:$IU100,Q$1)</f>
        <v>0</v>
      </c>
      <c r="R99" s="189" t="str">
        <f>IF(AND(Q99=1,LEN(P99)&gt;2),"(lớp ghép)","")</f>
        <v/>
      </c>
    </row>
    <row r="100" spans="1:18" x14ac:dyDescent="0.2">
      <c r="A100" s="617"/>
      <c r="B100" s="167" t="s">
        <v>6</v>
      </c>
      <c r="C100" s="176"/>
      <c r="D100" s="186"/>
      <c r="E100" s="186"/>
      <c r="F100" s="186"/>
      <c r="G100" s="186"/>
      <c r="H100" s="190"/>
      <c r="I100" s="190"/>
      <c r="J100" s="190"/>
      <c r="K100" s="190"/>
      <c r="L100" s="190"/>
      <c r="M100" s="190"/>
      <c r="N100" s="190"/>
      <c r="O100" s="190" t="str">
        <f>IF(LEN(P100)&lt;2,"",MAX($O$89:O99)+1)</f>
        <v/>
      </c>
      <c r="P100" s="207"/>
      <c r="Q100" s="190"/>
      <c r="R100" s="190"/>
    </row>
    <row r="101" spans="1:18" x14ac:dyDescent="0.2">
      <c r="A101" s="617"/>
      <c r="B101" s="167"/>
      <c r="C101" s="177" t="s">
        <v>82</v>
      </c>
      <c r="D101" s="116" t="str">
        <f>IF(LEN($A$1)&lt;2,"",IF(COUNTIF('TKB-2TUAN29-32'!$F102:$IU102,$A$1),1,""))</f>
        <v/>
      </c>
      <c r="E101" s="116" t="str">
        <f>IF(LEN($D101)&gt;=1,MATCH($A$1,'TKB-2TUAN29-32'!$F102:$IU102,0),"")</f>
        <v/>
      </c>
      <c r="F101" s="116" t="str">
        <f>IF(LEN($D101)&gt;=1,INDEX('TKB-2TUAN29-32'!$F101:$IU101,'TRA-TKB2'!$E101-1),"")</f>
        <v/>
      </c>
      <c r="G101" s="116" t="str">
        <f>IF(LEN($D101)&gt;=1,INDEX('TKB-2TUAN29-32'!$F$1:$IU$1,'TRA-TKB2'!E101-1),"")</f>
        <v/>
      </c>
      <c r="H101" s="191" t="str">
        <f>IF(LEN($D101)&gt;=1,INDEX('TKB TUAN29-32'!$F102:$IU102,'TRA-TKB2'!$E101),"")</f>
        <v/>
      </c>
      <c r="I101" s="191" t="str">
        <f>IF(LEN($D101)&gt;=1,LEFT($H101,SEARCH("(",$H101,1)-1),"")</f>
        <v/>
      </c>
      <c r="J101" s="191" t="str">
        <f>IF(LEN($D101)&gt;=1,MID($H101,SEARCH(")(",$H101,1)+2,LEN($H101)-SEARCH(")(",$H101,1)-2),"")</f>
        <v/>
      </c>
      <c r="K101" s="191" t="str">
        <f>IF(LEN($D101)&gt;=1,"("&amp;INDEX('TKB TUAN29-32'!$F101:$IU101,'TRA-TKB2'!$E101)&amp;")","")</f>
        <v/>
      </c>
      <c r="L101" s="191" t="str">
        <f>IF(LEN($D101)&gt;=1,$I101&amp;$K101,"")</f>
        <v/>
      </c>
      <c r="M101" s="191" t="str">
        <f>IF(LEN($D101)&gt;=1," (tiết thứ:"&amp;INDEX('TKB TUAN29-32'!$F101:$IU101,'TRA-TKB2'!$E101)&amp;")","")</f>
        <v/>
      </c>
      <c r="N101" s="191" t="str">
        <f>IF(LEN($D101)&gt;=1,VALUE(MID($H101,SEARCH("(",$H101,1)+1,1)),"")</f>
        <v/>
      </c>
      <c r="O101" s="191" t="str">
        <f>IF(LEN(P101)&lt;2,"",MAX($O$89:O100)+1)</f>
        <v/>
      </c>
      <c r="P101" s="208" t="str">
        <f>G101</f>
        <v/>
      </c>
      <c r="Q101" s="191">
        <f>COUNTIF('TKB-2TUAN29-32'!$F102:$IU102,Q$1)</f>
        <v>0</v>
      </c>
      <c r="R101" s="191" t="str">
        <f>IF(AND(Q101=1,LEN(P101)&gt;2),"(lớp ghép)","")</f>
        <v/>
      </c>
    </row>
    <row r="102" spans="1:18" x14ac:dyDescent="0.2">
      <c r="A102" s="617"/>
      <c r="B102" s="168"/>
      <c r="C102" s="178"/>
      <c r="D102" s="187"/>
      <c r="E102" s="187"/>
      <c r="F102" s="187"/>
      <c r="G102" s="187"/>
      <c r="H102" s="192"/>
      <c r="I102" s="192"/>
      <c r="J102" s="192"/>
      <c r="K102" s="192"/>
      <c r="L102" s="192"/>
      <c r="M102" s="192"/>
      <c r="N102" s="192"/>
      <c r="O102" s="192" t="str">
        <f>IF(LEN(P102)&lt;2,"",MAX($O$89:O101)+1)</f>
        <v/>
      </c>
      <c r="P102" s="209"/>
      <c r="Q102" s="192"/>
      <c r="R102" s="192"/>
    </row>
    <row r="103" spans="1:18" x14ac:dyDescent="0.2">
      <c r="A103" s="617"/>
      <c r="B103" s="169"/>
      <c r="C103" s="179" t="s">
        <v>7</v>
      </c>
      <c r="D103" s="116" t="str">
        <f>IF(LEN($A$1)&lt;2,"",IF(COUNTIF('TKB-2TUAN29-32'!$F104:$IU104,$A$1),1,""))</f>
        <v/>
      </c>
      <c r="E103" s="116" t="str">
        <f>IF(LEN($D103)&gt;=1,MATCH($A$1,'TKB-2TUAN29-32'!$F104:$IU104,0),"")</f>
        <v/>
      </c>
      <c r="F103" s="116" t="str">
        <f>IF(LEN($D103)&gt;=1,INDEX('TKB-2TUAN29-32'!$F103:$IU103,'TRA-TKB2'!$E103-1),"")</f>
        <v/>
      </c>
      <c r="G103" s="116" t="str">
        <f>IF(LEN($D103)&gt;=1,INDEX('TKB-2TUAN29-32'!$F$1:$IU$1,'TRA-TKB2'!E103-1),"")</f>
        <v/>
      </c>
      <c r="H103" s="191" t="str">
        <f>IF(LEN($D103)&gt;=1,INDEX('TKB TUAN29-32'!$F104:$IU104,'TRA-TKB2'!$E103),"")</f>
        <v/>
      </c>
      <c r="I103" s="191" t="str">
        <f>IF(LEN($D103)&gt;=1,LEFT($H103,SEARCH("(",$H103,1)-1),"")</f>
        <v/>
      </c>
      <c r="J103" s="191" t="str">
        <f>IF(LEN($D103)&gt;=1,MID($H103,SEARCH(")(",$H103,1)+2,LEN($H103)-SEARCH(")(",$H103,1)-2),"")</f>
        <v/>
      </c>
      <c r="K103" s="191" t="str">
        <f>IF(LEN($D103)&gt;=1,"("&amp;INDEX('TKB TUAN29-32'!$F103:$IU103,'TRA-TKB2'!$E103)&amp;")","")</f>
        <v/>
      </c>
      <c r="L103" s="191" t="str">
        <f>IF(LEN($D103)&gt;=1,$I103&amp;$K103,"")</f>
        <v/>
      </c>
      <c r="M103" s="191" t="str">
        <f>IF(LEN($D103)&gt;=1," (tiết thứ:"&amp;INDEX('TKB TUAN29-32'!$F103:$IU103,'TRA-TKB2'!$E103)&amp;")","")</f>
        <v/>
      </c>
      <c r="N103" s="191" t="str">
        <f>IF(LEN($D103)&gt;=1,VALUE(MID($H103,SEARCH("(",$H103,1)+1,1)),"")</f>
        <v/>
      </c>
      <c r="O103" s="191" t="str">
        <f>IF(LEN(P103)&lt;2,"",MAX($O$89:O102)+1)</f>
        <v/>
      </c>
      <c r="P103" s="208" t="str">
        <f>G103</f>
        <v/>
      </c>
      <c r="Q103" s="191">
        <f>COUNTIF('TKB-2TUAN29-32'!$F104:$IU104,Q$1)</f>
        <v>0</v>
      </c>
      <c r="R103" s="191" t="str">
        <f>IF(AND(Q103=1,LEN(P103)&gt;2),"(lớp ghép)","")</f>
        <v/>
      </c>
    </row>
    <row r="104" spans="1:18" x14ac:dyDescent="0.2">
      <c r="A104" s="617"/>
      <c r="B104" s="170" t="s">
        <v>8</v>
      </c>
      <c r="C104" s="180"/>
      <c r="D104" s="186"/>
      <c r="E104" s="186"/>
      <c r="F104" s="186"/>
      <c r="G104" s="186"/>
      <c r="H104" s="190"/>
      <c r="I104" s="190"/>
      <c r="J104" s="190"/>
      <c r="K104" s="190"/>
      <c r="L104" s="190"/>
      <c r="M104" s="190"/>
      <c r="N104" s="190"/>
      <c r="O104" s="190" t="str">
        <f>IF(LEN(P104)&lt;2,"",MAX($O$89:O103)+1)</f>
        <v/>
      </c>
      <c r="P104" s="207"/>
      <c r="Q104" s="190"/>
      <c r="R104" s="190"/>
    </row>
    <row r="105" spans="1:18" x14ac:dyDescent="0.2">
      <c r="A105" s="617"/>
      <c r="B105" s="171"/>
      <c r="C105" s="181" t="s">
        <v>100</v>
      </c>
      <c r="D105" s="116" t="str">
        <f>IF(LEN($A$1)&lt;2,"",IF(COUNTIF('TKB-2TUAN29-32'!$F106:$IU106,$A$1),1,""))</f>
        <v/>
      </c>
      <c r="E105" s="116" t="str">
        <f>IF(LEN($D105)&gt;=1,MATCH($A$1,'TKB-2TUAN29-32'!$F106:$IU106,0),"")</f>
        <v/>
      </c>
      <c r="F105" s="116" t="str">
        <f>IF(LEN($D105)&gt;=1,INDEX('TKB-2TUAN29-32'!$F105:$IU105,'TRA-TKB2'!$E105-1),"")</f>
        <v/>
      </c>
      <c r="G105" s="116" t="str">
        <f>IF(LEN($D105)&gt;=1,INDEX('TKB-2TUAN29-32'!$F$1:$IU$1,'TRA-TKB2'!E105-1),"")</f>
        <v/>
      </c>
      <c r="H105" s="191" t="str">
        <f>IF(LEN($D105)&gt;=1,INDEX('TKB TUAN29-32'!$F106:$IU106,'TRA-TKB2'!$E105),"")</f>
        <v/>
      </c>
      <c r="I105" s="191" t="str">
        <f>IF(LEN($D105)&gt;=1,LEFT($H105,SEARCH("(",$H105,1)-1),"")</f>
        <v/>
      </c>
      <c r="J105" s="191" t="str">
        <f>IF(LEN($D105)&gt;=1,MID($H105,SEARCH(")(",$H105,1)+2,LEN($H105)-SEARCH(")(",$H105,1)-2),"")</f>
        <v/>
      </c>
      <c r="K105" s="191" t="str">
        <f>IF(LEN($D105)&gt;=1,"("&amp;INDEX('TKB TUAN29-32'!$F105:$IU105,'TRA-TKB2'!$E105)&amp;")","")</f>
        <v/>
      </c>
      <c r="L105" s="191" t="str">
        <f>IF(LEN($D105)&gt;=1,$I105&amp;$K105,"")</f>
        <v/>
      </c>
      <c r="M105" s="191" t="str">
        <f>IF(LEN($D105)&gt;=1," (tiết thứ:"&amp;INDEX('TKB TUAN29-32'!$F105:$IU105,'TRA-TKB2'!$E105)&amp;")","")</f>
        <v/>
      </c>
      <c r="N105" s="191" t="str">
        <f>IF(LEN($D105)&gt;=1,VALUE(MID($H105,SEARCH("(",$H105,1)+1,1)),"")</f>
        <v/>
      </c>
      <c r="O105" s="191" t="str">
        <f>IF(LEN(P105)&lt;2,"",MAX($O$89:O104)+1)</f>
        <v/>
      </c>
      <c r="P105" s="208" t="str">
        <f>G105</f>
        <v/>
      </c>
      <c r="Q105" s="191">
        <f>COUNTIF('TKB-2TUAN29-32'!$F106:$IU106,Q$1)</f>
        <v>0</v>
      </c>
      <c r="R105" s="191" t="str">
        <f>IF(AND(Q105=1,LEN(P105)&gt;2),"(lớp ghép)","")</f>
        <v/>
      </c>
    </row>
    <row r="106" spans="1:18" x14ac:dyDescent="0.2">
      <c r="A106" s="617"/>
      <c r="B106" s="172"/>
      <c r="C106" s="182"/>
      <c r="D106" s="187"/>
      <c r="E106" s="187"/>
      <c r="F106" s="187"/>
      <c r="G106" s="187"/>
      <c r="H106" s="192"/>
      <c r="I106" s="192"/>
      <c r="J106" s="192"/>
      <c r="K106" s="192"/>
      <c r="L106" s="192"/>
      <c r="M106" s="192"/>
      <c r="N106" s="192"/>
      <c r="O106" s="192" t="str">
        <f>IF(LEN(P106)&lt;2,"",MAX($O$89:O105)+1)</f>
        <v/>
      </c>
      <c r="P106" s="209"/>
      <c r="Q106" s="192"/>
      <c r="R106" s="192"/>
    </row>
    <row r="107" spans="1:18" x14ac:dyDescent="0.2">
      <c r="A107" s="617"/>
      <c r="B107" s="173"/>
      <c r="C107" s="183" t="s">
        <v>101</v>
      </c>
      <c r="D107" s="188" t="str">
        <f>IF(LEN($A$1)&lt;2,"",IF(COUNTIF('TKB-2TUAN29-32'!$F108:$IU108,$A$1),1,""))</f>
        <v/>
      </c>
      <c r="E107" s="188" t="str">
        <f>IF(LEN($D107)&gt;=1,MATCH($A$1,'TKB-2TUAN29-32'!$F108:$IU108,0),"")</f>
        <v/>
      </c>
      <c r="F107" s="188" t="str">
        <f>IF(LEN($D107)&gt;=1,INDEX('TKB-2TUAN29-32'!$F107:$IU107,'TRA-TKB2'!$E107-1),"")</f>
        <v/>
      </c>
      <c r="G107" s="188" t="str">
        <f>IF(LEN($D107)&gt;=1,INDEX('TKB-2TUAN29-32'!$F$1:$IU$1,'TRA-TKB2'!E107-1),"")</f>
        <v/>
      </c>
      <c r="H107" s="193" t="str">
        <f>IF(LEN($D107)&gt;=1,INDEX('TKB TUAN29-32'!$F108:$IU108,'TRA-TKB2'!$E107),"")</f>
        <v/>
      </c>
      <c r="I107" s="193" t="str">
        <f>IF(LEN($D107)&gt;=1,LEFT($H107,SEARCH("(",$H107,1)-1),"")</f>
        <v/>
      </c>
      <c r="J107" s="193" t="str">
        <f>IF(LEN($D107)&gt;=1,MID($H107,SEARCH(")(",$H107,1)+2,LEN($H107)-SEARCH(")(",$H107,1)-2),"")</f>
        <v/>
      </c>
      <c r="K107" s="193" t="str">
        <f>IF(LEN($D107)&gt;=1,"("&amp;INDEX('TKB TUAN29-32'!$F107:$IU107,'TRA-TKB2'!$E107)&amp;")","")</f>
        <v/>
      </c>
      <c r="L107" s="193" t="str">
        <f>IF(LEN($D107)&gt;=1,$I107&amp;$K107,"")</f>
        <v/>
      </c>
      <c r="M107" s="193" t="str">
        <f>IF(LEN($D107)&gt;=1," (tiết thứ:"&amp;INDEX('TKB TUAN29-32'!$F107:$IU107,'TRA-TKB2'!$E107)&amp;")","")</f>
        <v/>
      </c>
      <c r="N107" s="193" t="str">
        <f>IF(LEN($D107)&gt;=1,VALUE(MID($H107,SEARCH("(",$H107,1)+1,1)),"")</f>
        <v/>
      </c>
      <c r="O107" s="193" t="str">
        <f>IF(LEN(P107)&lt;2,"",MAX($O$89:O106)+1)</f>
        <v/>
      </c>
      <c r="P107" s="210" t="str">
        <f>G107</f>
        <v/>
      </c>
      <c r="Q107" s="193">
        <f>COUNTIF('TKB-2TUAN29-32'!$F108:$IU108,Q$1)</f>
        <v>0</v>
      </c>
      <c r="R107" s="193" t="str">
        <f>IF(AND(Q107=1,LEN(P107)&gt;2),"(lớp ghép)","")</f>
        <v/>
      </c>
    </row>
    <row r="108" spans="1:18" ht="13.5" thickBot="1" x14ac:dyDescent="0.25">
      <c r="A108" s="618"/>
      <c r="B108" s="174" t="s">
        <v>9</v>
      </c>
      <c r="C108" s="184"/>
      <c r="D108" s="187"/>
      <c r="E108" s="187"/>
      <c r="F108" s="187"/>
      <c r="G108" s="187"/>
      <c r="H108" s="192"/>
      <c r="I108" s="192"/>
      <c r="J108" s="192"/>
      <c r="K108" s="192"/>
      <c r="L108" s="192"/>
      <c r="M108" s="192"/>
      <c r="N108" s="192"/>
      <c r="O108" s="192" t="str">
        <f>IF(LEN(P108)&lt;2,"",MAX($O$89:O107)+1)</f>
        <v/>
      </c>
      <c r="P108" s="209"/>
      <c r="Q108" s="192"/>
      <c r="R108" s="192"/>
    </row>
    <row r="109" spans="1:18" x14ac:dyDescent="0.2">
      <c r="A109" s="616" t="s">
        <v>11</v>
      </c>
      <c r="B109" s="166"/>
      <c r="C109" s="175" t="s">
        <v>81</v>
      </c>
      <c r="D109" s="185" t="str">
        <f>IF(LEN($A$1)&lt;2,"",IF(COUNTIF('TKB-2TUAN29-32'!$F110:$IU110,$A$1),1,""))</f>
        <v/>
      </c>
      <c r="E109" s="185" t="str">
        <f>IF(LEN($D109)&gt;=1,MATCH($A$1,'TKB-2TUAN29-32'!$F110:$IU110,0),"")</f>
        <v/>
      </c>
      <c r="F109" s="185" t="str">
        <f>IF(LEN($D109)&gt;=1,INDEX('TKB-2TUAN29-32'!$F109:$IU109,'TRA-TKB2'!$E109-1),"")</f>
        <v/>
      </c>
      <c r="G109" s="185" t="str">
        <f>IF(LEN($D109)&gt;=1,INDEX('TKB-2TUAN29-32'!$F$1:$IU$1,'TRA-TKB2'!E109-1),"")</f>
        <v/>
      </c>
      <c r="H109" s="189" t="str">
        <f>IF(LEN($D109)&gt;=1,INDEX('TKB TUAN29-32'!$F110:$IU110,'TRA-TKB2'!$E109),"")</f>
        <v/>
      </c>
      <c r="I109" s="189" t="str">
        <f>IF(LEN($D109)&gt;=1,LEFT($H109,SEARCH("(",$H109,1)-1),"")</f>
        <v/>
      </c>
      <c r="J109" s="189" t="str">
        <f>IF(LEN($D109)&gt;=1,MID($H109,SEARCH(")(",$H109,1)+2,LEN($H109)-SEARCH(")(",$H109,1)-2),"")</f>
        <v/>
      </c>
      <c r="K109" s="189" t="str">
        <f>IF(LEN($D109)&gt;=1,"("&amp;INDEX('TKB TUAN29-32'!$F109:$IU109,'TRA-TKB2'!$E109)&amp;")","")</f>
        <v/>
      </c>
      <c r="L109" s="189" t="str">
        <f>IF(LEN($D109)&gt;=1,$I109&amp;$K109,"")</f>
        <v/>
      </c>
      <c r="M109" s="189" t="str">
        <f>IF(LEN($D109)&gt;=1," (tiết thứ:"&amp;INDEX('TKB TUAN29-32'!$F109:$IU109,'TRA-TKB2'!$E109)&amp;")","")</f>
        <v/>
      </c>
      <c r="N109" s="189" t="str">
        <f>IF(LEN($D109)&gt;=1,VALUE(MID($H109,SEARCH("(",$H109,1)+1,1)),"")</f>
        <v/>
      </c>
      <c r="O109" s="189" t="str">
        <f>IF(LEN(P109)&lt;2,"",MAX($O$89:O108)+1)</f>
        <v/>
      </c>
      <c r="P109" s="206" t="str">
        <f>G109</f>
        <v/>
      </c>
      <c r="Q109" s="189">
        <f>COUNTIF('TKB-2TUAN29-32'!$F110:$IU110,Q$1)</f>
        <v>0</v>
      </c>
      <c r="R109" s="189" t="str">
        <f>IF(AND(Q109=1,LEN(P109)&gt;2),"(lớp ghép)","")</f>
        <v/>
      </c>
    </row>
    <row r="110" spans="1:18" x14ac:dyDescent="0.2">
      <c r="A110" s="617"/>
      <c r="B110" s="167" t="s">
        <v>6</v>
      </c>
      <c r="C110" s="176"/>
      <c r="D110" s="186"/>
      <c r="E110" s="186"/>
      <c r="F110" s="186"/>
      <c r="G110" s="186"/>
      <c r="H110" s="190"/>
      <c r="I110" s="190"/>
      <c r="J110" s="190"/>
      <c r="K110" s="190"/>
      <c r="L110" s="190"/>
      <c r="M110" s="190"/>
      <c r="N110" s="190"/>
      <c r="O110" s="190" t="str">
        <f>IF(LEN(P110)&lt;2,"",MAX($O$89:O109)+1)</f>
        <v/>
      </c>
      <c r="P110" s="207"/>
      <c r="Q110" s="190"/>
      <c r="R110" s="190"/>
    </row>
    <row r="111" spans="1:18" x14ac:dyDescent="0.2">
      <c r="A111" s="617"/>
      <c r="B111" s="167"/>
      <c r="C111" s="177" t="s">
        <v>82</v>
      </c>
      <c r="D111" s="116" t="str">
        <f>IF(LEN($A$1)&lt;2,"",IF(COUNTIF('TKB-2TUAN29-32'!$F112:$IU112,$A$1),1,""))</f>
        <v/>
      </c>
      <c r="E111" s="116" t="str">
        <f>IF(LEN($D111)&gt;=1,MATCH($A$1,'TKB-2TUAN29-32'!$F112:$IU112,0),"")</f>
        <v/>
      </c>
      <c r="F111" s="116" t="str">
        <f>IF(LEN($D111)&gt;=1,INDEX('TKB-2TUAN29-32'!$F111:$IU111,'TRA-TKB2'!$E111-1),"")</f>
        <v/>
      </c>
      <c r="G111" s="116" t="str">
        <f>IF(LEN($D111)&gt;=1,INDEX('TKB-2TUAN29-32'!$F$1:$IU$1,'TRA-TKB2'!E111-1),"")</f>
        <v/>
      </c>
      <c r="H111" s="191" t="str">
        <f>IF(LEN($D111)&gt;=1,INDEX('TKB TUAN29-32'!$F112:$IU112,'TRA-TKB2'!$E111),"")</f>
        <v/>
      </c>
      <c r="I111" s="191" t="str">
        <f>IF(LEN($D111)&gt;=1,LEFT($H111,SEARCH("(",$H111,1)-1),"")</f>
        <v/>
      </c>
      <c r="J111" s="191" t="str">
        <f>IF(LEN($D111)&gt;=1,MID($H111,SEARCH(")(",$H111,1)+2,LEN($H111)-SEARCH(")(",$H111,1)-2),"")</f>
        <v/>
      </c>
      <c r="K111" s="191" t="str">
        <f>IF(LEN($D111)&gt;=1,"("&amp;INDEX('TKB TUAN29-32'!$F111:$IU111,'TRA-TKB2'!$E111)&amp;")","")</f>
        <v/>
      </c>
      <c r="L111" s="191" t="str">
        <f>IF(LEN($D111)&gt;=1,$I111&amp;$K111,"")</f>
        <v/>
      </c>
      <c r="M111" s="191" t="str">
        <f>IF(LEN($D111)&gt;=1," (tiết thứ:"&amp;INDEX('TKB TUAN29-32'!$F111:$IU111,'TRA-TKB2'!$E111)&amp;")","")</f>
        <v/>
      </c>
      <c r="N111" s="191" t="str">
        <f>IF(LEN($D111)&gt;=1,VALUE(MID($H111,SEARCH("(",$H111,1)+1,1)),"")</f>
        <v/>
      </c>
      <c r="O111" s="191" t="str">
        <f>IF(LEN(P111)&lt;2,"",MAX($O$89:O110)+1)</f>
        <v/>
      </c>
      <c r="P111" s="208" t="str">
        <f>G111</f>
        <v/>
      </c>
      <c r="Q111" s="191">
        <f>COUNTIF('TKB-2TUAN29-32'!$F112:$IU112,Q$1)</f>
        <v>0</v>
      </c>
      <c r="R111" s="191" t="str">
        <f>IF(AND(Q111=1,LEN(P111)&gt;2),"(lớp ghép)","")</f>
        <v/>
      </c>
    </row>
    <row r="112" spans="1:18" x14ac:dyDescent="0.2">
      <c r="A112" s="617"/>
      <c r="B112" s="168"/>
      <c r="C112" s="178"/>
      <c r="D112" s="187"/>
      <c r="E112" s="187"/>
      <c r="F112" s="187"/>
      <c r="G112" s="187"/>
      <c r="H112" s="192"/>
      <c r="I112" s="192"/>
      <c r="J112" s="192"/>
      <c r="K112" s="192"/>
      <c r="L112" s="192"/>
      <c r="M112" s="192"/>
      <c r="N112" s="192"/>
      <c r="O112" s="192" t="str">
        <f>IF(LEN(P112)&lt;2,"",MAX($O$89:O111)+1)</f>
        <v/>
      </c>
      <c r="P112" s="209"/>
      <c r="Q112" s="192"/>
      <c r="R112" s="192"/>
    </row>
    <row r="113" spans="1:18" x14ac:dyDescent="0.2">
      <c r="A113" s="617"/>
      <c r="B113" s="169"/>
      <c r="C113" s="179" t="s">
        <v>7</v>
      </c>
      <c r="D113" s="116" t="str">
        <f>IF(LEN($A$1)&lt;2,"",IF(COUNTIF('TKB-2TUAN29-32'!$F114:$IU114,$A$1),1,""))</f>
        <v/>
      </c>
      <c r="E113" s="116" t="str">
        <f>IF(LEN($D113)&gt;=1,MATCH($A$1,'TKB-2TUAN29-32'!$F114:$IU114,0),"")</f>
        <v/>
      </c>
      <c r="F113" s="116" t="str">
        <f>IF(LEN($D113)&gt;=1,INDEX('TKB-2TUAN29-32'!$F113:$IU113,'TRA-TKB2'!$E113-1),"")</f>
        <v/>
      </c>
      <c r="G113" s="116" t="str">
        <f>IF(LEN($D113)&gt;=1,INDEX('TKB-2TUAN29-32'!$F$1:$IU$1,'TRA-TKB2'!E113-1),"")</f>
        <v/>
      </c>
      <c r="H113" s="191" t="str">
        <f>IF(LEN($D113)&gt;=1,INDEX('TKB TUAN29-32'!$F114:$IU114,'TRA-TKB2'!$E113),"")</f>
        <v/>
      </c>
      <c r="I113" s="191" t="str">
        <f>IF(LEN($D113)&gt;=1,LEFT($H113,SEARCH("(",$H113,1)-1),"")</f>
        <v/>
      </c>
      <c r="J113" s="191" t="str">
        <f>IF(LEN($D113)&gt;=1,MID($H113,SEARCH(")(",$H113,1)+2,LEN($H113)-SEARCH(")(",$H113,1)-2),"")</f>
        <v/>
      </c>
      <c r="K113" s="191" t="str">
        <f>IF(LEN($D113)&gt;=1,"("&amp;INDEX('TKB TUAN29-32'!$F113:$IU113,'TRA-TKB2'!$E113)&amp;")","")</f>
        <v/>
      </c>
      <c r="L113" s="191" t="str">
        <f>IF(LEN($D113)&gt;=1,$I113&amp;$K113,"")</f>
        <v/>
      </c>
      <c r="M113" s="191" t="str">
        <f>IF(LEN($D113)&gt;=1," (tiết thứ:"&amp;INDEX('TKB TUAN29-32'!$F113:$IU113,'TRA-TKB2'!$E113)&amp;")","")</f>
        <v/>
      </c>
      <c r="N113" s="191" t="str">
        <f>IF(LEN($D113)&gt;=1,VALUE(MID($H113,SEARCH("(",$H113,1)+1,1)),"")</f>
        <v/>
      </c>
      <c r="O113" s="191" t="str">
        <f>IF(LEN(P113)&lt;2,"",MAX($O$89:O112)+1)</f>
        <v/>
      </c>
      <c r="P113" s="208" t="str">
        <f>G113</f>
        <v/>
      </c>
      <c r="Q113" s="191">
        <f>COUNTIF('TKB-2TUAN29-32'!$F114:$IU114,Q$1)</f>
        <v>0</v>
      </c>
      <c r="R113" s="191" t="str">
        <f>IF(AND(Q113=1,LEN(P113)&gt;2),"(lớp ghép)","")</f>
        <v/>
      </c>
    </row>
    <row r="114" spans="1:18" x14ac:dyDescent="0.2">
      <c r="A114" s="617"/>
      <c r="B114" s="170" t="s">
        <v>8</v>
      </c>
      <c r="C114" s="180"/>
      <c r="D114" s="186"/>
      <c r="E114" s="186"/>
      <c r="F114" s="186"/>
      <c r="G114" s="186"/>
      <c r="H114" s="190"/>
      <c r="I114" s="190"/>
      <c r="J114" s="190"/>
      <c r="K114" s="190"/>
      <c r="L114" s="190"/>
      <c r="M114" s="190"/>
      <c r="N114" s="190"/>
      <c r="O114" s="190" t="str">
        <f>IF(LEN(P114)&lt;2,"",MAX($O$89:O113)+1)</f>
        <v/>
      </c>
      <c r="P114" s="207"/>
      <c r="Q114" s="190"/>
      <c r="R114" s="190"/>
    </row>
    <row r="115" spans="1:18" x14ac:dyDescent="0.2">
      <c r="A115" s="617"/>
      <c r="B115" s="171"/>
      <c r="C115" s="181" t="s">
        <v>100</v>
      </c>
      <c r="D115" s="116" t="str">
        <f>IF(LEN($A$1)&lt;2,"",IF(COUNTIF('TKB-2TUAN29-32'!$F116:$IU116,$A$1),1,""))</f>
        <v/>
      </c>
      <c r="E115" s="116" t="str">
        <f>IF(LEN($D115)&gt;=1,MATCH($A$1,'TKB-2TUAN29-32'!$F116:$IU116,0),"")</f>
        <v/>
      </c>
      <c r="F115" s="116" t="str">
        <f>IF(LEN($D115)&gt;=1,INDEX('TKB-2TUAN29-32'!$F115:$IU115,'TRA-TKB2'!$E115-1),"")</f>
        <v/>
      </c>
      <c r="G115" s="116" t="str">
        <f>IF(LEN($D115)&gt;=1,INDEX('TKB-2TUAN29-32'!$F$1:$IU$1,'TRA-TKB2'!E115-1),"")</f>
        <v/>
      </c>
      <c r="H115" s="191" t="str">
        <f>IF(LEN($D115)&gt;=1,INDEX('TKB TUAN29-32'!$F116:$IU116,'TRA-TKB2'!$E115),"")</f>
        <v/>
      </c>
      <c r="I115" s="191" t="str">
        <f>IF(LEN($D115)&gt;=1,LEFT($H115,SEARCH("(",$H115,1)-1),"")</f>
        <v/>
      </c>
      <c r="J115" s="191" t="str">
        <f>IF(LEN($D115)&gt;=1,MID($H115,SEARCH(")(",$H115,1)+2,LEN($H115)-SEARCH(")(",$H115,1)-2),"")</f>
        <v/>
      </c>
      <c r="K115" s="191" t="str">
        <f>IF(LEN($D115)&gt;=1,"("&amp;INDEX('TKB TUAN29-32'!$F115:$IU115,'TRA-TKB2'!$E115)&amp;")","")</f>
        <v/>
      </c>
      <c r="L115" s="191" t="str">
        <f>IF(LEN($D115)&gt;=1,$I115&amp;$K115,"")</f>
        <v/>
      </c>
      <c r="M115" s="191" t="str">
        <f>IF(LEN($D115)&gt;=1," (tiết thứ:"&amp;INDEX('TKB TUAN29-32'!$F115:$IU115,'TRA-TKB2'!$E115)&amp;")","")</f>
        <v/>
      </c>
      <c r="N115" s="191" t="str">
        <f>IF(LEN($D115)&gt;=1,VALUE(MID($H115,SEARCH("(",$H115,1)+1,1)),"")</f>
        <v/>
      </c>
      <c r="O115" s="191" t="str">
        <f>IF(LEN(P115)&lt;2,"",MAX($O$89:O114)+1)</f>
        <v/>
      </c>
      <c r="P115" s="208" t="str">
        <f>G115</f>
        <v/>
      </c>
      <c r="Q115" s="191">
        <f>COUNTIF('TKB-2TUAN29-32'!$F116:$IU116,Q$1)</f>
        <v>0</v>
      </c>
      <c r="R115" s="191" t="str">
        <f>IF(AND(Q115=1,LEN(P115)&gt;2),"(lớp ghép)","")</f>
        <v/>
      </c>
    </row>
    <row r="116" spans="1:18" x14ac:dyDescent="0.2">
      <c r="A116" s="617"/>
      <c r="B116" s="172"/>
      <c r="C116" s="182"/>
      <c r="D116" s="187"/>
      <c r="E116" s="187"/>
      <c r="F116" s="187"/>
      <c r="G116" s="187"/>
      <c r="H116" s="192"/>
      <c r="I116" s="192"/>
      <c r="J116" s="192"/>
      <c r="K116" s="192"/>
      <c r="L116" s="192"/>
      <c r="M116" s="192"/>
      <c r="N116" s="192"/>
      <c r="O116" s="192" t="str">
        <f>IF(LEN(P116)&lt;2,"",MAX($O$89:O115)+1)</f>
        <v/>
      </c>
      <c r="P116" s="209"/>
      <c r="Q116" s="192"/>
      <c r="R116" s="192"/>
    </row>
    <row r="117" spans="1:18" x14ac:dyDescent="0.2">
      <c r="A117" s="617"/>
      <c r="B117" s="173"/>
      <c r="C117" s="183" t="s">
        <v>101</v>
      </c>
      <c r="D117" s="188" t="str">
        <f>IF(LEN($A$1)&lt;2,"",IF(COUNTIF('TKB-2TUAN29-32'!$F118:$IU118,$A$1),1,""))</f>
        <v/>
      </c>
      <c r="E117" s="188" t="str">
        <f>IF(LEN($D117)&gt;=1,MATCH($A$1,'TKB-2TUAN29-32'!$F118:$IU118,0),"")</f>
        <v/>
      </c>
      <c r="F117" s="188" t="str">
        <f>IF(LEN($D117)&gt;=1,INDEX('TKB-2TUAN29-32'!$F117:$IU117,'TRA-TKB2'!$E117-1),"")</f>
        <v/>
      </c>
      <c r="G117" s="188" t="str">
        <f>IF(LEN($D117)&gt;=1,INDEX('TKB-2TUAN29-32'!$F$1:$IU$1,'TRA-TKB2'!E117-1),"")</f>
        <v/>
      </c>
      <c r="H117" s="193" t="str">
        <f>IF(LEN($D117)&gt;=1,INDEX('TKB TUAN29-32'!$F118:$IU118,'TRA-TKB2'!$E117),"")</f>
        <v/>
      </c>
      <c r="I117" s="193" t="str">
        <f>IF(LEN($D117)&gt;=1,LEFT($H117,SEARCH("(",$H117,1)-1),"")</f>
        <v/>
      </c>
      <c r="J117" s="193" t="str">
        <f>IF(LEN($D117)&gt;=1,MID($H117,SEARCH(")(",$H117,1)+2,LEN($H117)-SEARCH(")(",$H117,1)-2),"")</f>
        <v/>
      </c>
      <c r="K117" s="193" t="str">
        <f>IF(LEN($D117)&gt;=1,"("&amp;INDEX('TKB TUAN29-32'!$F117:$IU117,'TRA-TKB2'!$E117)&amp;")","")</f>
        <v/>
      </c>
      <c r="L117" s="193" t="str">
        <f>IF(LEN($D117)&gt;=1,$I117&amp;$K117,"")</f>
        <v/>
      </c>
      <c r="M117" s="193" t="str">
        <f>IF(LEN($D117)&gt;=1," (tiết thứ:"&amp;INDEX('TKB TUAN29-32'!$F117:$IU117,'TRA-TKB2'!$E117)&amp;")","")</f>
        <v/>
      </c>
      <c r="N117" s="193" t="str">
        <f>IF(LEN($D117)&gt;=1,VALUE(MID($H117,SEARCH("(",$H117,1)+1,1)),"")</f>
        <v/>
      </c>
      <c r="O117" s="193" t="str">
        <f>IF(LEN(P117)&lt;2,"",MAX($O$89:O116)+1)</f>
        <v/>
      </c>
      <c r="P117" s="210" t="str">
        <f>G117</f>
        <v/>
      </c>
      <c r="Q117" s="193">
        <f>COUNTIF('TKB-2TUAN29-32'!$F118:$IU118,Q$1)</f>
        <v>0</v>
      </c>
      <c r="R117" s="193" t="str">
        <f>IF(AND(Q117=1,LEN(P117)&gt;2),"(lớp ghép)","")</f>
        <v/>
      </c>
    </row>
    <row r="118" spans="1:18" ht="13.5" thickBot="1" x14ac:dyDescent="0.25">
      <c r="A118" s="618"/>
      <c r="B118" s="174" t="s">
        <v>9</v>
      </c>
      <c r="C118" s="184"/>
      <c r="D118" s="187"/>
      <c r="E118" s="187"/>
      <c r="F118" s="187"/>
      <c r="G118" s="187"/>
      <c r="H118" s="192"/>
      <c r="I118" s="192"/>
      <c r="J118" s="192"/>
      <c r="K118" s="192"/>
      <c r="L118" s="192"/>
      <c r="M118" s="192"/>
      <c r="N118" s="192"/>
      <c r="O118" s="192" t="str">
        <f>IF(LEN(P118)&lt;2,"",MAX($O$89:O117)+1)</f>
        <v/>
      </c>
      <c r="P118" s="209"/>
      <c r="Q118" s="192"/>
      <c r="R118" s="192"/>
    </row>
    <row r="119" spans="1:18" x14ac:dyDescent="0.2">
      <c r="A119" s="616" t="s">
        <v>12</v>
      </c>
      <c r="B119" s="166"/>
      <c r="C119" s="175" t="s">
        <v>81</v>
      </c>
      <c r="D119" s="185" t="str">
        <f>IF(LEN($A$1)&lt;2,"",IF(COUNTIF('TKB-2TUAN29-32'!$F120:$IU120,$A$1),1,""))</f>
        <v/>
      </c>
      <c r="E119" s="185" t="str">
        <f>IF(LEN($D119)&gt;=1,MATCH($A$1,'TKB-2TUAN29-32'!$F120:$IU120,0),"")</f>
        <v/>
      </c>
      <c r="F119" s="185" t="str">
        <f>IF(LEN($D119)&gt;=1,INDEX('TKB-2TUAN29-32'!$F119:$IU119,'TRA-TKB2'!$E119-1),"")</f>
        <v/>
      </c>
      <c r="G119" s="185" t="str">
        <f>IF(LEN($D119)&gt;=1,INDEX('TKB-2TUAN29-32'!$F$1:$IU$1,'TRA-TKB2'!E119-1),"")</f>
        <v/>
      </c>
      <c r="H119" s="189" t="str">
        <f>IF(LEN($D119)&gt;=1,INDEX('TKB TUAN29-32'!$F120:$IU120,'TRA-TKB2'!$E119),"")</f>
        <v/>
      </c>
      <c r="I119" s="189" t="str">
        <f>IF(LEN($D119)&gt;=1,LEFT($H119,SEARCH("(",$H119,1)-1),"")</f>
        <v/>
      </c>
      <c r="J119" s="189" t="str">
        <f>IF(LEN($D119)&gt;=1,MID($H119,SEARCH(")(",$H119,1)+2,LEN($H119)-SEARCH(")(",$H119,1)-2),"")</f>
        <v/>
      </c>
      <c r="K119" s="189" t="str">
        <f>IF(LEN($D119)&gt;=1,"("&amp;INDEX('TKB TUAN29-32'!$F119:$IU119,'TRA-TKB2'!$E119)&amp;")","")</f>
        <v/>
      </c>
      <c r="L119" s="189" t="str">
        <f>IF(LEN($D119)&gt;=1,$I119&amp;$K119,"")</f>
        <v/>
      </c>
      <c r="M119" s="189" t="str">
        <f>IF(LEN($D119)&gt;=1," (tiết thứ:"&amp;INDEX('TKB TUAN29-32'!$F119:$IU119,'TRA-TKB2'!$E119)&amp;")","")</f>
        <v/>
      </c>
      <c r="N119" s="189" t="str">
        <f>IF(LEN($D119)&gt;=1,VALUE(MID($H119,SEARCH("(",$H119,1)+1,1)),"")</f>
        <v/>
      </c>
      <c r="O119" s="189" t="str">
        <f>IF(LEN(P119)&lt;2,"",MAX($O$89:O118)+1)</f>
        <v/>
      </c>
      <c r="P119" s="206" t="str">
        <f>G119</f>
        <v/>
      </c>
      <c r="Q119" s="189">
        <f>COUNTIF('TKB-2TUAN29-32'!$F120:$IU120,Q$1)</f>
        <v>0</v>
      </c>
      <c r="R119" s="189" t="str">
        <f>IF(AND(Q119=1,LEN(P119)&gt;2),"(lớp ghép)","")</f>
        <v/>
      </c>
    </row>
    <row r="120" spans="1:18" x14ac:dyDescent="0.2">
      <c r="A120" s="617"/>
      <c r="B120" s="167" t="s">
        <v>6</v>
      </c>
      <c r="C120" s="176"/>
      <c r="D120" s="186"/>
      <c r="E120" s="186"/>
      <c r="F120" s="186"/>
      <c r="G120" s="186"/>
      <c r="H120" s="190"/>
      <c r="I120" s="190"/>
      <c r="J120" s="190"/>
      <c r="K120" s="190"/>
      <c r="L120" s="190"/>
      <c r="M120" s="190"/>
      <c r="N120" s="190"/>
      <c r="O120" s="190" t="str">
        <f>IF(LEN(P120)&lt;2,"",MAX($O$89:O119)+1)</f>
        <v/>
      </c>
      <c r="P120" s="207"/>
      <c r="Q120" s="190"/>
      <c r="R120" s="190"/>
    </row>
    <row r="121" spans="1:18" x14ac:dyDescent="0.2">
      <c r="A121" s="617"/>
      <c r="B121" s="167"/>
      <c r="C121" s="177" t="s">
        <v>82</v>
      </c>
      <c r="D121" s="116" t="str">
        <f>IF(LEN($A$1)&lt;2,"",IF(COUNTIF('TKB-2TUAN29-32'!$F122:$IU122,$A$1),1,""))</f>
        <v/>
      </c>
      <c r="E121" s="116" t="str">
        <f>IF(LEN($D121)&gt;=1,MATCH($A$1,'TKB-2TUAN29-32'!$F122:$IU122,0),"")</f>
        <v/>
      </c>
      <c r="F121" s="116" t="str">
        <f>IF(LEN($D121)&gt;=1,INDEX('TKB-2TUAN29-32'!$F121:$IU121,'TRA-TKB2'!$E121-1),"")</f>
        <v/>
      </c>
      <c r="G121" s="116" t="str">
        <f>IF(LEN($D121)&gt;=1,INDEX('TKB-2TUAN29-32'!$F$1:$IU$1,'TRA-TKB2'!E121-1),"")</f>
        <v/>
      </c>
      <c r="H121" s="191" t="str">
        <f>IF(LEN($D121)&gt;=1,INDEX('TKB TUAN29-32'!$F122:$IU122,'TRA-TKB2'!$E121),"")</f>
        <v/>
      </c>
      <c r="I121" s="191" t="str">
        <f>IF(LEN($D121)&gt;=1,LEFT($H121,SEARCH("(",$H121,1)-1),"")</f>
        <v/>
      </c>
      <c r="J121" s="191" t="str">
        <f>IF(LEN($D121)&gt;=1,MID($H121,SEARCH(")(",$H121,1)+2,LEN($H121)-SEARCH(")(",$H121,1)-2),"")</f>
        <v/>
      </c>
      <c r="K121" s="191" t="str">
        <f>IF(LEN($D121)&gt;=1,"("&amp;INDEX('TKB TUAN29-32'!$F121:$IU121,'TRA-TKB2'!$E121)&amp;")","")</f>
        <v/>
      </c>
      <c r="L121" s="191" t="str">
        <f>IF(LEN($D121)&gt;=1,$I121&amp;$K121,"")</f>
        <v/>
      </c>
      <c r="M121" s="191" t="str">
        <f>IF(LEN($D121)&gt;=1," (tiết thứ:"&amp;INDEX('TKB TUAN29-32'!$F121:$IU121,'TRA-TKB2'!$E121)&amp;")","")</f>
        <v/>
      </c>
      <c r="N121" s="191" t="str">
        <f>IF(LEN($D121)&gt;=1,VALUE(MID($H121,SEARCH("(",$H121,1)+1,1)),"")</f>
        <v/>
      </c>
      <c r="O121" s="191" t="str">
        <f>IF(LEN(P121)&lt;2,"",MAX($O$89:O120)+1)</f>
        <v/>
      </c>
      <c r="P121" s="208" t="str">
        <f>G121</f>
        <v/>
      </c>
      <c r="Q121" s="191">
        <f>COUNTIF('TKB-2TUAN29-32'!$F122:$IU122,Q$1)</f>
        <v>0</v>
      </c>
      <c r="R121" s="191" t="str">
        <f>IF(AND(Q121=1,LEN(P121)&gt;2),"(lớp ghép)","")</f>
        <v/>
      </c>
    </row>
    <row r="122" spans="1:18" x14ac:dyDescent="0.2">
      <c r="A122" s="617"/>
      <c r="B122" s="168"/>
      <c r="C122" s="178"/>
      <c r="D122" s="187"/>
      <c r="E122" s="187"/>
      <c r="F122" s="187"/>
      <c r="G122" s="187"/>
      <c r="H122" s="192"/>
      <c r="I122" s="192"/>
      <c r="J122" s="192"/>
      <c r="K122" s="192"/>
      <c r="L122" s="192"/>
      <c r="M122" s="192"/>
      <c r="N122" s="192"/>
      <c r="O122" s="192" t="str">
        <f>IF(LEN(P122)&lt;2,"",MAX($O$89:O121)+1)</f>
        <v/>
      </c>
      <c r="P122" s="209"/>
      <c r="Q122" s="192"/>
      <c r="R122" s="192"/>
    </row>
    <row r="123" spans="1:18" x14ac:dyDescent="0.2">
      <c r="A123" s="617"/>
      <c r="B123" s="169"/>
      <c r="C123" s="179" t="s">
        <v>7</v>
      </c>
      <c r="D123" s="116" t="str">
        <f>IF(LEN($A$1)&lt;2,"",IF(COUNTIF('TKB-2TUAN29-32'!$F124:$IU124,$A$1),1,""))</f>
        <v/>
      </c>
      <c r="E123" s="116" t="str">
        <f>IF(LEN($D123)&gt;=1,MATCH($A$1,'TKB-2TUAN29-32'!$F124:$IU124,0),"")</f>
        <v/>
      </c>
      <c r="F123" s="116" t="str">
        <f>IF(LEN($D123)&gt;=1,INDEX('TKB-2TUAN29-32'!$F123:$IU123,'TRA-TKB2'!$E123-1),"")</f>
        <v/>
      </c>
      <c r="G123" s="116" t="str">
        <f>IF(LEN($D123)&gt;=1,INDEX('TKB-2TUAN29-32'!$F$1:$IU$1,'TRA-TKB2'!E123-1),"")</f>
        <v/>
      </c>
      <c r="H123" s="191" t="str">
        <f>IF(LEN($D123)&gt;=1,INDEX('TKB TUAN29-32'!$F124:$IU124,'TRA-TKB2'!$E123),"")</f>
        <v/>
      </c>
      <c r="I123" s="191" t="str">
        <f>IF(LEN($D123)&gt;=1,LEFT($H123,SEARCH("(",$H123,1)-1),"")</f>
        <v/>
      </c>
      <c r="J123" s="191" t="str">
        <f>IF(LEN($D123)&gt;=1,MID($H123,SEARCH(")(",$H123,1)+2,LEN($H123)-SEARCH(")(",$H123,1)-2),"")</f>
        <v/>
      </c>
      <c r="K123" s="191" t="str">
        <f>IF(LEN($D123)&gt;=1,"("&amp;INDEX('TKB TUAN29-32'!$F123:$IU123,'TRA-TKB2'!$E123)&amp;")","")</f>
        <v/>
      </c>
      <c r="L123" s="191" t="str">
        <f>IF(LEN($D123)&gt;=1,$I123&amp;$K123,"")</f>
        <v/>
      </c>
      <c r="M123" s="191" t="str">
        <f>IF(LEN($D123)&gt;=1," (tiết thứ:"&amp;INDEX('TKB TUAN29-32'!$F123:$IU123,'TRA-TKB2'!$E123)&amp;")","")</f>
        <v/>
      </c>
      <c r="N123" s="191" t="str">
        <f>IF(LEN($D123)&gt;=1,VALUE(MID($H123,SEARCH("(",$H123,1)+1,1)),"")</f>
        <v/>
      </c>
      <c r="O123" s="191" t="str">
        <f>IF(LEN(P123)&lt;2,"",MAX($O$89:O122)+1)</f>
        <v/>
      </c>
      <c r="P123" s="208" t="str">
        <f>G123</f>
        <v/>
      </c>
      <c r="Q123" s="191">
        <f>COUNTIF('TKB-2TUAN29-32'!$F124:$IU124,Q$1)</f>
        <v>0</v>
      </c>
      <c r="R123" s="191" t="str">
        <f>IF(AND(Q123=1,LEN(P123)&gt;2),"(lớp ghép)","")</f>
        <v/>
      </c>
    </row>
    <row r="124" spans="1:18" x14ac:dyDescent="0.2">
      <c r="A124" s="617"/>
      <c r="B124" s="170" t="s">
        <v>8</v>
      </c>
      <c r="C124" s="180"/>
      <c r="D124" s="186"/>
      <c r="E124" s="186"/>
      <c r="F124" s="186"/>
      <c r="G124" s="186"/>
      <c r="H124" s="190"/>
      <c r="I124" s="190"/>
      <c r="J124" s="190"/>
      <c r="K124" s="190"/>
      <c r="L124" s="190"/>
      <c r="M124" s="190"/>
      <c r="N124" s="190"/>
      <c r="O124" s="190" t="str">
        <f>IF(LEN(P124)&lt;2,"",MAX($O$89:O123)+1)</f>
        <v/>
      </c>
      <c r="P124" s="207"/>
      <c r="Q124" s="190"/>
      <c r="R124" s="190"/>
    </row>
    <row r="125" spans="1:18" x14ac:dyDescent="0.2">
      <c r="A125" s="617"/>
      <c r="B125" s="171"/>
      <c r="C125" s="181" t="s">
        <v>100</v>
      </c>
      <c r="D125" s="116" t="str">
        <f>IF(LEN($A$1)&lt;2,"",IF(COUNTIF('TKB-2TUAN29-32'!$F126:$IU126,$A$1),1,""))</f>
        <v/>
      </c>
      <c r="E125" s="116" t="str">
        <f>IF(LEN($D125)&gt;=1,MATCH($A$1,'TKB-2TUAN29-32'!$F126:$IU126,0),"")</f>
        <v/>
      </c>
      <c r="F125" s="116" t="str">
        <f>IF(LEN($D125)&gt;=1,INDEX('TKB-2TUAN29-32'!$F125:$IU125,'TRA-TKB2'!$E125-1),"")</f>
        <v/>
      </c>
      <c r="G125" s="116" t="str">
        <f>IF(LEN($D125)&gt;=1,INDEX('TKB-2TUAN29-32'!$F$1:$IU$1,'TRA-TKB2'!E125-1),"")</f>
        <v/>
      </c>
      <c r="H125" s="191" t="str">
        <f>IF(LEN($D125)&gt;=1,INDEX('TKB TUAN29-32'!$F126:$IU126,'TRA-TKB2'!$E125),"")</f>
        <v/>
      </c>
      <c r="I125" s="191" t="str">
        <f>IF(LEN($D125)&gt;=1,LEFT($H125,SEARCH("(",$H125,1)-1),"")</f>
        <v/>
      </c>
      <c r="J125" s="191" t="str">
        <f>IF(LEN($D125)&gt;=1,MID($H125,SEARCH(")(",$H125,1)+2,LEN($H125)-SEARCH(")(",$H125,1)-2),"")</f>
        <v/>
      </c>
      <c r="K125" s="191" t="str">
        <f>IF(LEN($D125)&gt;=1,"("&amp;INDEX('TKB TUAN29-32'!$F125:$IU125,'TRA-TKB2'!$E125)&amp;")","")</f>
        <v/>
      </c>
      <c r="L125" s="191" t="str">
        <f>IF(LEN($D125)&gt;=1,$I125&amp;$K125,"")</f>
        <v/>
      </c>
      <c r="M125" s="191" t="str">
        <f>IF(LEN($D125)&gt;=1," (tiết thứ:"&amp;INDEX('TKB TUAN29-32'!$F125:$IU125,'TRA-TKB2'!$E125)&amp;")","")</f>
        <v/>
      </c>
      <c r="N125" s="191" t="str">
        <f>IF(LEN($D125)&gt;=1,VALUE(MID($H125,SEARCH("(",$H125,1)+1,1)),"")</f>
        <v/>
      </c>
      <c r="O125" s="191" t="str">
        <f>IF(LEN(P125)&lt;2,"",MAX($O$89:O124)+1)</f>
        <v/>
      </c>
      <c r="P125" s="208" t="str">
        <f>G125</f>
        <v/>
      </c>
      <c r="Q125" s="191">
        <f>COUNTIF('TKB-2TUAN29-32'!$F126:$IU126,Q$1)</f>
        <v>0</v>
      </c>
      <c r="R125" s="191" t="str">
        <f>IF(AND(Q125=1,LEN(P125)&gt;2),"(lớp ghép)","")</f>
        <v/>
      </c>
    </row>
    <row r="126" spans="1:18" x14ac:dyDescent="0.2">
      <c r="A126" s="617"/>
      <c r="B126" s="172"/>
      <c r="C126" s="182"/>
      <c r="D126" s="187"/>
      <c r="E126" s="187"/>
      <c r="F126" s="187"/>
      <c r="G126" s="187"/>
      <c r="H126" s="192"/>
      <c r="I126" s="192"/>
      <c r="J126" s="192"/>
      <c r="K126" s="192"/>
      <c r="L126" s="192"/>
      <c r="M126" s="192"/>
      <c r="N126" s="192"/>
      <c r="O126" s="192" t="str">
        <f>IF(LEN(P126)&lt;2,"",MAX($O$89:O125)+1)</f>
        <v/>
      </c>
      <c r="P126" s="209"/>
      <c r="Q126" s="192"/>
      <c r="R126" s="192"/>
    </row>
    <row r="127" spans="1:18" x14ac:dyDescent="0.2">
      <c r="A127" s="617"/>
      <c r="B127" s="173"/>
      <c r="C127" s="183" t="s">
        <v>101</v>
      </c>
      <c r="D127" s="188" t="str">
        <f>IF(LEN($A$1)&lt;2,"",IF(COUNTIF('TKB-2TUAN29-32'!$F128:$IU128,$A$1),1,""))</f>
        <v/>
      </c>
      <c r="E127" s="188" t="str">
        <f>IF(LEN($D127)&gt;=1,MATCH($A$1,'TKB-2TUAN29-32'!$F128:$IU128,0),"")</f>
        <v/>
      </c>
      <c r="F127" s="188" t="str">
        <f>IF(LEN($D127)&gt;=1,INDEX('TKB-2TUAN29-32'!$F127:$IU127,'TRA-TKB2'!$E127-1),"")</f>
        <v/>
      </c>
      <c r="G127" s="188" t="str">
        <f>IF(LEN($D127)&gt;=1,INDEX('TKB-2TUAN29-32'!$F$1:$IU$1,'TRA-TKB2'!E127-1),"")</f>
        <v/>
      </c>
      <c r="H127" s="193" t="str">
        <f>IF(LEN($D127)&gt;=1,INDEX('TKB TUAN29-32'!$F128:$IU128,'TRA-TKB2'!$E127),"")</f>
        <v/>
      </c>
      <c r="I127" s="193" t="str">
        <f>IF(LEN($D127)&gt;=1,LEFT($H127,SEARCH("(",$H127,1)-1),"")</f>
        <v/>
      </c>
      <c r="J127" s="193" t="str">
        <f>IF(LEN($D127)&gt;=1,MID($H127,SEARCH(")(",$H127,1)+2,LEN($H127)-SEARCH(")(",$H127,1)-2),"")</f>
        <v/>
      </c>
      <c r="K127" s="193" t="str">
        <f>IF(LEN($D127)&gt;=1,"("&amp;INDEX('TKB TUAN29-32'!$F127:$IU127,'TRA-TKB2'!$E127)&amp;")","")</f>
        <v/>
      </c>
      <c r="L127" s="193" t="str">
        <f>IF(LEN($D127)&gt;=1,$I127&amp;$K127,"")</f>
        <v/>
      </c>
      <c r="M127" s="193" t="str">
        <f>IF(LEN($D127)&gt;=1," (tiết thứ:"&amp;INDEX('TKB TUAN29-32'!$F127:$IU127,'TRA-TKB2'!$E127)&amp;")","")</f>
        <v/>
      </c>
      <c r="N127" s="193" t="str">
        <f>IF(LEN($D127)&gt;=1,VALUE(MID($H127,SEARCH("(",$H127,1)+1,1)),"")</f>
        <v/>
      </c>
      <c r="O127" s="193" t="str">
        <f>IF(LEN(P127)&lt;2,"",MAX($O$89:O126)+1)</f>
        <v/>
      </c>
      <c r="P127" s="210" t="str">
        <f>G127</f>
        <v/>
      </c>
      <c r="Q127" s="193">
        <f>COUNTIF('TKB-2TUAN29-32'!$F128:$IU128,Q$1)</f>
        <v>0</v>
      </c>
      <c r="R127" s="193" t="str">
        <f>IF(AND(Q127=1,LEN(P127)&gt;2),"(lớp ghép)","")</f>
        <v/>
      </c>
    </row>
    <row r="128" spans="1:18" ht="13.5" thickBot="1" x14ac:dyDescent="0.25">
      <c r="A128" s="618"/>
      <c r="B128" s="174" t="s">
        <v>9</v>
      </c>
      <c r="C128" s="184"/>
      <c r="D128" s="187"/>
      <c r="E128" s="187"/>
      <c r="F128" s="187"/>
      <c r="G128" s="187"/>
      <c r="H128" s="192"/>
      <c r="I128" s="192"/>
      <c r="J128" s="192"/>
      <c r="K128" s="192"/>
      <c r="L128" s="192"/>
      <c r="M128" s="192"/>
      <c r="N128" s="192"/>
      <c r="O128" s="192" t="str">
        <f>IF(LEN(P128)&lt;2,"",MAX($O$89:O127)+1)</f>
        <v/>
      </c>
      <c r="P128" s="209"/>
      <c r="Q128" s="192"/>
      <c r="R128" s="192"/>
    </row>
    <row r="129" spans="1:18" x14ac:dyDescent="0.2">
      <c r="A129" s="616" t="s">
        <v>13</v>
      </c>
      <c r="B129" s="166"/>
      <c r="C129" s="175" t="s">
        <v>81</v>
      </c>
      <c r="D129" s="185" t="str">
        <f>IF(LEN($A$1)&lt;2,"",IF(COUNTIF('TKB-2TUAN29-32'!$F130:$IU130,$A$1),1,""))</f>
        <v/>
      </c>
      <c r="E129" s="185" t="str">
        <f>IF(LEN($D129)&gt;=1,MATCH($A$1,'TKB-2TUAN29-32'!$F130:$IU130,0),"")</f>
        <v/>
      </c>
      <c r="F129" s="185" t="str">
        <f>IF(LEN($D129)&gt;=1,INDEX('TKB-2TUAN29-32'!$F129:$IU129,'TRA-TKB2'!$E129-1),"")</f>
        <v/>
      </c>
      <c r="G129" s="185" t="str">
        <f>IF(LEN($D129)&gt;=1,INDEX('TKB-2TUAN29-32'!$F$1:$IU$1,'TRA-TKB2'!E129-1),"")</f>
        <v/>
      </c>
      <c r="H129" s="189" t="str">
        <f>IF(LEN($D129)&gt;=1,INDEX('TKB TUAN29-32'!$F130:$IU130,'TRA-TKB2'!$E129),"")</f>
        <v/>
      </c>
      <c r="I129" s="189" t="str">
        <f>IF(LEN($D129)&gt;=1,LEFT($H129,SEARCH("(",$H129,1)-1),"")</f>
        <v/>
      </c>
      <c r="J129" s="189" t="str">
        <f>IF(LEN($D129)&gt;=1,MID($H129,SEARCH(")(",$H129,1)+2,LEN($H129)-SEARCH(")(",$H129,1)-2),"")</f>
        <v/>
      </c>
      <c r="K129" s="189" t="str">
        <f>IF(LEN($D129)&gt;=1,"("&amp;INDEX('TKB TUAN29-32'!$F129:$IU129,'TRA-TKB2'!$E129)&amp;")","")</f>
        <v/>
      </c>
      <c r="L129" s="189" t="str">
        <f>IF(LEN($D129)&gt;=1,$I129&amp;$K129,"")</f>
        <v/>
      </c>
      <c r="M129" s="189" t="str">
        <f>IF(LEN($D129)&gt;=1," (tiết thứ:"&amp;INDEX('TKB TUAN29-32'!$F129:$IU129,'TRA-TKB2'!$E129)&amp;")","")</f>
        <v/>
      </c>
      <c r="N129" s="189" t="str">
        <f>IF(LEN($D129)&gt;=1,VALUE(MID($H129,SEARCH("(",$H129,1)+1,1)),"")</f>
        <v/>
      </c>
      <c r="O129" s="189" t="str">
        <f>IF(LEN(P129)&lt;2,"",MAX($O$89:O128)+1)</f>
        <v/>
      </c>
      <c r="P129" s="206" t="str">
        <f>G129</f>
        <v/>
      </c>
      <c r="Q129" s="189">
        <f>COUNTIF('TKB-2TUAN29-32'!$F130:$IU130,Q$1)</f>
        <v>0</v>
      </c>
      <c r="R129" s="189" t="str">
        <f>IF(AND(Q129=1,LEN(P129)&gt;2),"(lớp ghép)","")</f>
        <v/>
      </c>
    </row>
    <row r="130" spans="1:18" x14ac:dyDescent="0.2">
      <c r="A130" s="617"/>
      <c r="B130" s="167" t="s">
        <v>6</v>
      </c>
      <c r="C130" s="176"/>
      <c r="D130" s="186"/>
      <c r="E130" s="186"/>
      <c r="F130" s="186"/>
      <c r="G130" s="186"/>
      <c r="H130" s="190"/>
      <c r="I130" s="190"/>
      <c r="J130" s="190"/>
      <c r="K130" s="190"/>
      <c r="L130" s="190"/>
      <c r="M130" s="190"/>
      <c r="N130" s="190"/>
      <c r="O130" s="190" t="str">
        <f>IF(LEN(P130)&lt;2,"",MAX($O$89:O129)+1)</f>
        <v/>
      </c>
      <c r="P130" s="207"/>
      <c r="Q130" s="190"/>
      <c r="R130" s="190"/>
    </row>
    <row r="131" spans="1:18" x14ac:dyDescent="0.2">
      <c r="A131" s="617"/>
      <c r="B131" s="167"/>
      <c r="C131" s="177" t="s">
        <v>82</v>
      </c>
      <c r="D131" s="116" t="str">
        <f>IF(LEN($A$1)&lt;2,"",IF(COUNTIF('TKB-2TUAN29-32'!$F132:$IU132,$A$1),1,""))</f>
        <v/>
      </c>
      <c r="E131" s="116" t="str">
        <f>IF(LEN($D131)&gt;=1,MATCH($A$1,'TKB-2TUAN29-32'!$F132:$IU132,0),"")</f>
        <v/>
      </c>
      <c r="F131" s="116" t="str">
        <f>IF(LEN($D131)&gt;=1,INDEX('TKB-2TUAN29-32'!$F131:$IU131,'TRA-TKB2'!$E131-1),"")</f>
        <v/>
      </c>
      <c r="G131" s="116" t="str">
        <f>IF(LEN($D131)&gt;=1,INDEX('TKB-2TUAN29-32'!$F$1:$IU$1,'TRA-TKB2'!E131-1),"")</f>
        <v/>
      </c>
      <c r="H131" s="191" t="str">
        <f>IF(LEN($D131)&gt;=1,INDEX('TKB TUAN29-32'!$F132:$IU132,'TRA-TKB2'!$E131),"")</f>
        <v/>
      </c>
      <c r="I131" s="191" t="str">
        <f>IF(LEN($D131)&gt;=1,LEFT($H131,SEARCH("(",$H131,1)-1),"")</f>
        <v/>
      </c>
      <c r="J131" s="191" t="str">
        <f>IF(LEN($D131)&gt;=1,MID($H131,SEARCH(")(",$H131,1)+2,LEN($H131)-SEARCH(")(",$H131,1)-2),"")</f>
        <v/>
      </c>
      <c r="K131" s="191" t="str">
        <f>IF(LEN($D131)&gt;=1,"("&amp;INDEX('TKB TUAN29-32'!$F131:$IU131,'TRA-TKB2'!$E131)&amp;")","")</f>
        <v/>
      </c>
      <c r="L131" s="191" t="str">
        <f>IF(LEN($D131)&gt;=1,$I131&amp;$K131,"")</f>
        <v/>
      </c>
      <c r="M131" s="191" t="str">
        <f>IF(LEN($D131)&gt;=1," (tiết thứ:"&amp;INDEX('TKB TUAN29-32'!$F131:$IU131,'TRA-TKB2'!$E131)&amp;")","")</f>
        <v/>
      </c>
      <c r="N131" s="191" t="str">
        <f>IF(LEN($D131)&gt;=1,VALUE(MID($H131,SEARCH("(",$H131,1)+1,1)),"")</f>
        <v/>
      </c>
      <c r="O131" s="191" t="str">
        <f>IF(LEN(P131)&lt;2,"",MAX($O$89:O130)+1)</f>
        <v/>
      </c>
      <c r="P131" s="208" t="str">
        <f>G131</f>
        <v/>
      </c>
      <c r="Q131" s="191">
        <f>COUNTIF('TKB-2TUAN29-32'!$F132:$IU132,Q$1)</f>
        <v>0</v>
      </c>
      <c r="R131" s="191" t="str">
        <f>IF(AND(Q131=1,LEN(P131)&gt;2),"(lớp ghép)","")</f>
        <v/>
      </c>
    </row>
    <row r="132" spans="1:18" x14ac:dyDescent="0.2">
      <c r="A132" s="617"/>
      <c r="B132" s="168"/>
      <c r="C132" s="178"/>
      <c r="D132" s="187"/>
      <c r="E132" s="187"/>
      <c r="F132" s="187"/>
      <c r="G132" s="187"/>
      <c r="H132" s="192"/>
      <c r="I132" s="192"/>
      <c r="J132" s="192"/>
      <c r="K132" s="192"/>
      <c r="L132" s="192"/>
      <c r="M132" s="192"/>
      <c r="N132" s="192"/>
      <c r="O132" s="192" t="str">
        <f>IF(LEN(P132)&lt;2,"",MAX($O$89:O131)+1)</f>
        <v/>
      </c>
      <c r="P132" s="209"/>
      <c r="Q132" s="192"/>
      <c r="R132" s="192"/>
    </row>
    <row r="133" spans="1:18" x14ac:dyDescent="0.2">
      <c r="A133" s="617"/>
      <c r="B133" s="169"/>
      <c r="C133" s="179" t="s">
        <v>7</v>
      </c>
      <c r="D133" s="116" t="str">
        <f>IF(LEN($A$1)&lt;2,"",IF(COUNTIF('TKB-2TUAN29-32'!$F134:$IU134,$A$1),1,""))</f>
        <v/>
      </c>
      <c r="E133" s="116" t="str">
        <f>IF(LEN($D133)&gt;=1,MATCH($A$1,'TKB-2TUAN29-32'!$F134:$IU134,0),"")</f>
        <v/>
      </c>
      <c r="F133" s="116" t="str">
        <f>IF(LEN($D133)&gt;=1,INDEX('TKB-2TUAN29-32'!$F133:$IU133,'TRA-TKB2'!$E133-1),"")</f>
        <v/>
      </c>
      <c r="G133" s="116" t="str">
        <f>IF(LEN($D133)&gt;=1,INDEX('TKB-2TUAN29-32'!$F$1:$IU$1,'TRA-TKB2'!E133-1),"")</f>
        <v/>
      </c>
      <c r="H133" s="191" t="str">
        <f>IF(LEN($D133)&gt;=1,INDEX('TKB TUAN29-32'!$F134:$IU134,'TRA-TKB2'!$E133),"")</f>
        <v/>
      </c>
      <c r="I133" s="191" t="str">
        <f>IF(LEN($D133)&gt;=1,LEFT($H133,SEARCH("(",$H133,1)-1),"")</f>
        <v/>
      </c>
      <c r="J133" s="191" t="str">
        <f>IF(LEN($D133)&gt;=1,MID($H133,SEARCH(")(",$H133,1)+2,LEN($H133)-SEARCH(")(",$H133,1)-2),"")</f>
        <v/>
      </c>
      <c r="K133" s="191" t="str">
        <f>IF(LEN($D133)&gt;=1,"("&amp;INDEX('TKB TUAN29-32'!$F133:$IU133,'TRA-TKB2'!$E133)&amp;")","")</f>
        <v/>
      </c>
      <c r="L133" s="191" t="str">
        <f>IF(LEN($D133)&gt;=1,$I133&amp;$K133,"")</f>
        <v/>
      </c>
      <c r="M133" s="191" t="str">
        <f>IF(LEN($D133)&gt;=1," (tiết thứ:"&amp;INDEX('TKB TUAN29-32'!$F133:$IU133,'TRA-TKB2'!$E133)&amp;")","")</f>
        <v/>
      </c>
      <c r="N133" s="191" t="str">
        <f>IF(LEN($D133)&gt;=1,VALUE(MID($H133,SEARCH("(",$H133,1)+1,1)),"")</f>
        <v/>
      </c>
      <c r="O133" s="191" t="str">
        <f>IF(LEN(P133)&lt;2,"",MAX($O$89:O132)+1)</f>
        <v/>
      </c>
      <c r="P133" s="208" t="str">
        <f>G133</f>
        <v/>
      </c>
      <c r="Q133" s="191">
        <f>COUNTIF('TKB-2TUAN29-32'!$F134:$IU134,Q$1)</f>
        <v>0</v>
      </c>
      <c r="R133" s="191" t="str">
        <f>IF(AND(Q133=1,LEN(P133)&gt;2),"(lớp ghép)","")</f>
        <v/>
      </c>
    </row>
    <row r="134" spans="1:18" x14ac:dyDescent="0.2">
      <c r="A134" s="617"/>
      <c r="B134" s="170" t="s">
        <v>8</v>
      </c>
      <c r="C134" s="180"/>
      <c r="D134" s="186"/>
      <c r="E134" s="186"/>
      <c r="F134" s="186"/>
      <c r="G134" s="186"/>
      <c r="H134" s="190"/>
      <c r="I134" s="190"/>
      <c r="J134" s="190"/>
      <c r="K134" s="190"/>
      <c r="L134" s="190"/>
      <c r="M134" s="190"/>
      <c r="N134" s="190"/>
      <c r="O134" s="190" t="str">
        <f>IF(LEN(P134)&lt;2,"",MAX($O$89:O133)+1)</f>
        <v/>
      </c>
      <c r="P134" s="207"/>
      <c r="Q134" s="190"/>
      <c r="R134" s="190"/>
    </row>
    <row r="135" spans="1:18" x14ac:dyDescent="0.2">
      <c r="A135" s="617"/>
      <c r="B135" s="171"/>
      <c r="C135" s="181" t="s">
        <v>100</v>
      </c>
      <c r="D135" s="116" t="str">
        <f>IF(LEN($A$1)&lt;2,"",IF(COUNTIF('TKB-2TUAN29-32'!$F136:$IU136,$A$1),1,""))</f>
        <v/>
      </c>
      <c r="E135" s="116" t="str">
        <f>IF(LEN($D135)&gt;=1,MATCH($A$1,'TKB-2TUAN29-32'!$F136:$IU136,0),"")</f>
        <v/>
      </c>
      <c r="F135" s="116" t="str">
        <f>IF(LEN($D135)&gt;=1,INDEX('TKB-2TUAN29-32'!$F135:$IU135,'TRA-TKB2'!$E135-1),"")</f>
        <v/>
      </c>
      <c r="G135" s="116" t="str">
        <f>IF(LEN($D135)&gt;=1,INDEX('TKB-2TUAN29-32'!$F$1:$IU$1,'TRA-TKB2'!E135-1),"")</f>
        <v/>
      </c>
      <c r="H135" s="191" t="str">
        <f>IF(LEN($D135)&gt;=1,INDEX('TKB TUAN29-32'!$F136:$IU136,'TRA-TKB2'!$E135),"")</f>
        <v/>
      </c>
      <c r="I135" s="191" t="str">
        <f>IF(LEN($D135)&gt;=1,LEFT($H135,SEARCH("(",$H135,1)-1),"")</f>
        <v/>
      </c>
      <c r="J135" s="191" t="str">
        <f>IF(LEN($D135)&gt;=1,MID($H135,SEARCH(")(",$H135,1)+2,LEN($H135)-SEARCH(")(",$H135,1)-2),"")</f>
        <v/>
      </c>
      <c r="K135" s="191" t="str">
        <f>IF(LEN($D135)&gt;=1,"("&amp;INDEX('TKB TUAN29-32'!$F135:$IU135,'TRA-TKB2'!$E135)&amp;")","")</f>
        <v/>
      </c>
      <c r="L135" s="191" t="str">
        <f>IF(LEN($D135)&gt;=1,$I135&amp;$K135,"")</f>
        <v/>
      </c>
      <c r="M135" s="191" t="str">
        <f>IF(LEN($D135)&gt;=1," (tiết thứ:"&amp;INDEX('TKB TUAN29-32'!$F135:$IU135,'TRA-TKB2'!$E135)&amp;")","")</f>
        <v/>
      </c>
      <c r="N135" s="191" t="str">
        <f>IF(LEN($D135)&gt;=1,VALUE(MID($H135,SEARCH("(",$H135,1)+1,1)),"")</f>
        <v/>
      </c>
      <c r="O135" s="191" t="str">
        <f>IF(LEN(P135)&lt;2,"",MAX($O$89:O134)+1)</f>
        <v/>
      </c>
      <c r="P135" s="208" t="str">
        <f>G135</f>
        <v/>
      </c>
      <c r="Q135" s="191">
        <f>COUNTIF('TKB-2TUAN29-32'!$F136:$IU136,Q$1)</f>
        <v>0</v>
      </c>
      <c r="R135" s="191" t="str">
        <f>IF(AND(Q135=1,LEN(P135)&gt;2),"(lớp ghép)","")</f>
        <v/>
      </c>
    </row>
    <row r="136" spans="1:18" x14ac:dyDescent="0.2">
      <c r="A136" s="617"/>
      <c r="B136" s="172"/>
      <c r="C136" s="182"/>
      <c r="D136" s="187"/>
      <c r="E136" s="187"/>
      <c r="F136" s="187"/>
      <c r="G136" s="187"/>
      <c r="H136" s="192"/>
      <c r="I136" s="192"/>
      <c r="J136" s="192"/>
      <c r="K136" s="192"/>
      <c r="L136" s="192"/>
      <c r="M136" s="192"/>
      <c r="N136" s="192"/>
      <c r="O136" s="192" t="str">
        <f>IF(LEN(P136)&lt;2,"",MAX($O$89:O135)+1)</f>
        <v/>
      </c>
      <c r="P136" s="209"/>
      <c r="Q136" s="192"/>
      <c r="R136" s="192"/>
    </row>
    <row r="137" spans="1:18" x14ac:dyDescent="0.2">
      <c r="A137" s="617"/>
      <c r="B137" s="173"/>
      <c r="C137" s="183" t="s">
        <v>101</v>
      </c>
      <c r="D137" s="188" t="str">
        <f>IF(LEN($A$1)&lt;2,"",IF(COUNTIF('TKB-2TUAN29-32'!$F138:$IU138,$A$1),1,""))</f>
        <v/>
      </c>
      <c r="E137" s="188" t="str">
        <f>IF(LEN($D137)&gt;=1,MATCH($A$1,'TKB-2TUAN29-32'!$F138:$IU138,0),"")</f>
        <v/>
      </c>
      <c r="F137" s="188" t="str">
        <f>IF(LEN($D137)&gt;=1,INDEX('TKB-2TUAN29-32'!$F137:$IU137,'TRA-TKB2'!$E137-1),"")</f>
        <v/>
      </c>
      <c r="G137" s="188" t="str">
        <f>IF(LEN($D137)&gt;=1,INDEX('TKB-2TUAN29-32'!$F$1:$IU$1,'TRA-TKB2'!E137-1),"")</f>
        <v/>
      </c>
      <c r="H137" s="193" t="str">
        <f>IF(LEN($D137)&gt;=1,INDEX('TKB TUAN29-32'!$F138:$IU138,'TRA-TKB2'!$E137),"")</f>
        <v/>
      </c>
      <c r="I137" s="193" t="str">
        <f>IF(LEN($D137)&gt;=1,LEFT($H137,SEARCH("(",$H137,1)-1),"")</f>
        <v/>
      </c>
      <c r="J137" s="193" t="str">
        <f>IF(LEN($D137)&gt;=1,MID($H137,SEARCH(")(",$H137,1)+2,LEN($H137)-SEARCH(")(",$H137,1)-2),"")</f>
        <v/>
      </c>
      <c r="K137" s="193" t="str">
        <f>IF(LEN($D137)&gt;=1,"("&amp;INDEX('TKB TUAN29-32'!$F137:$IU137,'TRA-TKB2'!$E137)&amp;")","")</f>
        <v/>
      </c>
      <c r="L137" s="193" t="str">
        <f>IF(LEN($D137)&gt;=1,$I137&amp;$K137,"")</f>
        <v/>
      </c>
      <c r="M137" s="193" t="str">
        <f>IF(LEN($D137)&gt;=1," (tiết thứ:"&amp;INDEX('TKB TUAN29-32'!$F137:$IU137,'TRA-TKB2'!$E137)&amp;")","")</f>
        <v/>
      </c>
      <c r="N137" s="193" t="str">
        <f>IF(LEN($D137)&gt;=1,VALUE(MID($H137,SEARCH("(",$H137,1)+1,1)),"")</f>
        <v/>
      </c>
      <c r="O137" s="193" t="str">
        <f>IF(LEN(P137)&lt;2,"",MAX($O$89:O136)+1)</f>
        <v/>
      </c>
      <c r="P137" s="210" t="str">
        <f>G137</f>
        <v/>
      </c>
      <c r="Q137" s="193">
        <f>COUNTIF('TKB-2TUAN29-32'!$F138:$IU138,Q$1)</f>
        <v>0</v>
      </c>
      <c r="R137" s="193" t="str">
        <f>IF(AND(Q137=1,LEN(P137)&gt;2),"(lớp ghép)","")</f>
        <v/>
      </c>
    </row>
    <row r="138" spans="1:18" ht="13.5" thickBot="1" x14ac:dyDescent="0.25">
      <c r="A138" s="618"/>
      <c r="B138" s="174" t="s">
        <v>9</v>
      </c>
      <c r="C138" s="184"/>
      <c r="D138" s="187"/>
      <c r="E138" s="187"/>
      <c r="F138" s="187"/>
      <c r="G138" s="187"/>
      <c r="H138" s="192"/>
      <c r="I138" s="192"/>
      <c r="J138" s="192"/>
      <c r="K138" s="192"/>
      <c r="L138" s="192"/>
      <c r="M138" s="192"/>
      <c r="N138" s="192"/>
      <c r="O138" s="192" t="str">
        <f>IF(LEN(P138)&lt;2,"",MAX($O$89:O137)+1)</f>
        <v/>
      </c>
      <c r="P138" s="209"/>
      <c r="Q138" s="192"/>
      <c r="R138" s="192"/>
    </row>
    <row r="139" spans="1:18" x14ac:dyDescent="0.2">
      <c r="A139" s="616" t="s">
        <v>14</v>
      </c>
      <c r="B139" s="166"/>
      <c r="C139" s="175" t="s">
        <v>81</v>
      </c>
      <c r="D139" s="185" t="str">
        <f>IF(LEN($A$1)&lt;2,"",IF(COUNTIF('TKB-2TUAN29-32'!$F140:$IU140,$A$1),1,""))</f>
        <v/>
      </c>
      <c r="E139" s="185" t="str">
        <f>IF(LEN($D139)&gt;=1,MATCH($A$1,'TKB-2TUAN29-32'!$F140:$IU140,0),"")</f>
        <v/>
      </c>
      <c r="F139" s="185" t="str">
        <f>IF(LEN($D139)&gt;=1,INDEX('TKB-2TUAN29-32'!$F139:$IU139,'TRA-TKB2'!$E139-1),"")</f>
        <v/>
      </c>
      <c r="G139" s="185" t="str">
        <f>IF(LEN($D139)&gt;=1,INDEX('TKB-2TUAN29-32'!$F$1:$IU$1,'TRA-TKB2'!E139-1),"")</f>
        <v/>
      </c>
      <c r="H139" s="189" t="str">
        <f>IF(LEN($D139)&gt;=1,INDEX('TKB TUAN29-32'!$F140:$IU140,'TRA-TKB2'!$E139),"")</f>
        <v/>
      </c>
      <c r="I139" s="189" t="str">
        <f>IF(LEN($D139)&gt;=1,LEFT($H139,SEARCH("(",$H139,1)-1),"")</f>
        <v/>
      </c>
      <c r="J139" s="189" t="str">
        <f>IF(LEN($D139)&gt;=1,MID($H139,SEARCH(")(",$H139,1)+2,LEN($H139)-SEARCH(")(",$H139,1)-2),"")</f>
        <v/>
      </c>
      <c r="K139" s="189" t="str">
        <f>IF(LEN($D139)&gt;=1,"("&amp;INDEX('TKB TUAN29-32'!$F139:$IU139,'TRA-TKB2'!$E139)&amp;")","")</f>
        <v/>
      </c>
      <c r="L139" s="189" t="str">
        <f>IF(LEN($D139)&gt;=1,$I139&amp;$K139,"")</f>
        <v/>
      </c>
      <c r="M139" s="189" t="str">
        <f>IF(LEN($D139)&gt;=1," (tiết thứ:"&amp;INDEX('TKB TUAN29-32'!$F139:$IU139,'TRA-TKB2'!$E139)&amp;")","")</f>
        <v/>
      </c>
      <c r="N139" s="189" t="str">
        <f>IF(LEN($D139)&gt;=1,VALUE(MID($H139,SEARCH("(",$H139,1)+1,1)),"")</f>
        <v/>
      </c>
      <c r="O139" s="189" t="str">
        <f>IF(LEN(P139)&lt;2,"",MAX($O$89:O138)+1)</f>
        <v/>
      </c>
      <c r="P139" s="206" t="str">
        <f>G139</f>
        <v/>
      </c>
      <c r="Q139" s="189">
        <f>COUNTIF('TKB-2TUAN29-32'!$F140:$IU140,Q$1)</f>
        <v>0</v>
      </c>
      <c r="R139" s="189" t="str">
        <f>IF(AND(Q139=1,LEN(P139)&gt;2),"(lớp ghép)","")</f>
        <v/>
      </c>
    </row>
    <row r="140" spans="1:18" x14ac:dyDescent="0.2">
      <c r="A140" s="617"/>
      <c r="B140" s="167" t="s">
        <v>6</v>
      </c>
      <c r="C140" s="176"/>
      <c r="D140" s="186"/>
      <c r="E140" s="186"/>
      <c r="F140" s="186"/>
      <c r="G140" s="186"/>
      <c r="H140" s="190"/>
      <c r="I140" s="190"/>
      <c r="J140" s="190"/>
      <c r="K140" s="190"/>
      <c r="L140" s="190"/>
      <c r="M140" s="190"/>
      <c r="N140" s="190"/>
      <c r="O140" s="190" t="str">
        <f>IF(LEN(P140)&lt;2,"",MAX($O$89:O139)+1)</f>
        <v/>
      </c>
      <c r="P140" s="207"/>
      <c r="Q140" s="190"/>
      <c r="R140" s="190"/>
    </row>
    <row r="141" spans="1:18" x14ac:dyDescent="0.2">
      <c r="A141" s="617"/>
      <c r="B141" s="167"/>
      <c r="C141" s="177" t="s">
        <v>82</v>
      </c>
      <c r="D141" s="116" t="str">
        <f>IF(LEN($A$1)&lt;2,"",IF(COUNTIF('TKB-2TUAN29-32'!$F142:$IU142,$A$1),1,""))</f>
        <v/>
      </c>
      <c r="E141" s="116" t="str">
        <f>IF(LEN($D141)&gt;=1,MATCH($A$1,'TKB-2TUAN29-32'!$F142:$IU142,0),"")</f>
        <v/>
      </c>
      <c r="F141" s="116" t="str">
        <f>IF(LEN($D141)&gt;=1,INDEX('TKB-2TUAN29-32'!$F141:$IU141,'TRA-TKB2'!$E141-1),"")</f>
        <v/>
      </c>
      <c r="G141" s="116" t="str">
        <f>IF(LEN($D141)&gt;=1,INDEX('TKB-2TUAN29-32'!$F$1:$IU$1,'TRA-TKB2'!E141-1),"")</f>
        <v/>
      </c>
      <c r="H141" s="191" t="str">
        <f>IF(LEN($D141)&gt;=1,INDEX('TKB TUAN29-32'!$F142:$IU142,'TRA-TKB2'!$E141),"")</f>
        <v/>
      </c>
      <c r="I141" s="191" t="str">
        <f>IF(LEN($D141)&gt;=1,LEFT($H141,SEARCH("(",$H141,1)-1),"")</f>
        <v/>
      </c>
      <c r="J141" s="191" t="str">
        <f>IF(LEN($D141)&gt;=1,MID($H141,SEARCH(")(",$H141,1)+2,LEN($H141)-SEARCH(")(",$H141,1)-2),"")</f>
        <v/>
      </c>
      <c r="K141" s="191" t="str">
        <f>IF(LEN($D141)&gt;=1,"("&amp;INDEX('TKB TUAN29-32'!$F141:$IU141,'TRA-TKB2'!$E141)&amp;")","")</f>
        <v/>
      </c>
      <c r="L141" s="191" t="str">
        <f>IF(LEN($D141)&gt;=1,$I141&amp;$K141,"")</f>
        <v/>
      </c>
      <c r="M141" s="191" t="str">
        <f>IF(LEN($D141)&gt;=1," (tiết thứ:"&amp;INDEX('TKB TUAN29-32'!$F141:$IU141,'TRA-TKB2'!$E141)&amp;")","")</f>
        <v/>
      </c>
      <c r="N141" s="191" t="str">
        <f>IF(LEN($D141)&gt;=1,VALUE(MID($H141,SEARCH("(",$H141,1)+1,1)),"")</f>
        <v/>
      </c>
      <c r="O141" s="191" t="str">
        <f>IF(LEN(P141)&lt;2,"",MAX($O$89:O140)+1)</f>
        <v/>
      </c>
      <c r="P141" s="208" t="str">
        <f>G141</f>
        <v/>
      </c>
      <c r="Q141" s="191">
        <f>COUNTIF('TKB-2TUAN29-32'!$F142:$IU142,Q$1)</f>
        <v>0</v>
      </c>
      <c r="R141" s="191" t="str">
        <f>IF(AND(Q141=1,LEN(P141)&gt;2),"(lớp ghép)","")</f>
        <v/>
      </c>
    </row>
    <row r="142" spans="1:18" x14ac:dyDescent="0.2">
      <c r="A142" s="617"/>
      <c r="B142" s="168"/>
      <c r="C142" s="178"/>
      <c r="D142" s="187"/>
      <c r="E142" s="187"/>
      <c r="F142" s="187"/>
      <c r="G142" s="187"/>
      <c r="H142" s="192"/>
      <c r="I142" s="192"/>
      <c r="J142" s="192"/>
      <c r="K142" s="192"/>
      <c r="L142" s="192"/>
      <c r="M142" s="192"/>
      <c r="N142" s="192"/>
      <c r="O142" s="192" t="str">
        <f>IF(LEN(P142)&lt;2,"",MAX($O$89:O141)+1)</f>
        <v/>
      </c>
      <c r="P142" s="209"/>
      <c r="Q142" s="192"/>
      <c r="R142" s="192"/>
    </row>
    <row r="143" spans="1:18" x14ac:dyDescent="0.2">
      <c r="A143" s="617"/>
      <c r="B143" s="169"/>
      <c r="C143" s="179" t="s">
        <v>7</v>
      </c>
      <c r="D143" s="116" t="str">
        <f>IF(LEN($A$1)&lt;2,"",IF(COUNTIF('TKB-2TUAN29-32'!$F144:$IU144,$A$1),1,""))</f>
        <v/>
      </c>
      <c r="E143" s="116" t="str">
        <f>IF(LEN($D143)&gt;=1,MATCH($A$1,'TKB-2TUAN29-32'!$F144:$IU144,0),"")</f>
        <v/>
      </c>
      <c r="F143" s="116" t="str">
        <f>IF(LEN($D143)&gt;=1,INDEX('TKB-2TUAN29-32'!$F143:$IU143,'TRA-TKB2'!$E143-1),"")</f>
        <v/>
      </c>
      <c r="G143" s="116" t="str">
        <f>IF(LEN($D143)&gt;=1,INDEX('TKB-2TUAN29-32'!$F$1:$IU$1,'TRA-TKB2'!E143-1),"")</f>
        <v/>
      </c>
      <c r="H143" s="191" t="str">
        <f>IF(LEN($D143)&gt;=1,INDEX('TKB TUAN29-32'!$F144:$IU144,'TRA-TKB2'!$E143),"")</f>
        <v/>
      </c>
      <c r="I143" s="191" t="str">
        <f>IF(LEN($D143)&gt;=1,LEFT($H143,SEARCH("(",$H143,1)-1),"")</f>
        <v/>
      </c>
      <c r="J143" s="191" t="str">
        <f>IF(LEN($D143)&gt;=1,MID($H143,SEARCH(")(",$H143,1)+2,LEN($H143)-SEARCH(")(",$H143,1)-2),"")</f>
        <v/>
      </c>
      <c r="K143" s="191" t="str">
        <f>IF(LEN($D143)&gt;=1,"("&amp;INDEX('TKB TUAN29-32'!$F143:$IU143,'TRA-TKB2'!$E143)&amp;")","")</f>
        <v/>
      </c>
      <c r="L143" s="191" t="str">
        <f>IF(LEN($D143)&gt;=1,$I143&amp;$K143,"")</f>
        <v/>
      </c>
      <c r="M143" s="191" t="str">
        <f>IF(LEN($D143)&gt;=1," (tiết thứ:"&amp;INDEX('TKB TUAN29-32'!$F143:$IU143,'TRA-TKB2'!$E143)&amp;")","")</f>
        <v/>
      </c>
      <c r="N143" s="191" t="str">
        <f>IF(LEN($D143)&gt;=1,VALUE(MID($H143,SEARCH("(",$H143,1)+1,1)),"")</f>
        <v/>
      </c>
      <c r="O143" s="191" t="str">
        <f>IF(LEN(P143)&lt;2,"",MAX($O$89:O142)+1)</f>
        <v/>
      </c>
      <c r="P143" s="208" t="str">
        <f>G143</f>
        <v/>
      </c>
      <c r="Q143" s="191">
        <f>COUNTIF('TKB-2TUAN29-32'!$F144:$IU144,Q$1)</f>
        <v>0</v>
      </c>
      <c r="R143" s="191" t="str">
        <f>IF(AND(Q143=1,LEN(P143)&gt;2),"(lớp ghép)","")</f>
        <v/>
      </c>
    </row>
    <row r="144" spans="1:18" x14ac:dyDescent="0.2">
      <c r="A144" s="617"/>
      <c r="B144" s="170" t="s">
        <v>8</v>
      </c>
      <c r="C144" s="180"/>
      <c r="D144" s="186"/>
      <c r="E144" s="186"/>
      <c r="F144" s="186"/>
      <c r="G144" s="186"/>
      <c r="H144" s="190"/>
      <c r="I144" s="190"/>
      <c r="J144" s="190"/>
      <c r="K144" s="190"/>
      <c r="L144" s="190"/>
      <c r="M144" s="190"/>
      <c r="N144" s="190"/>
      <c r="O144" s="190" t="str">
        <f>IF(LEN(P144)&lt;2,"",MAX($O$89:O143)+1)</f>
        <v/>
      </c>
      <c r="P144" s="207"/>
      <c r="Q144" s="190"/>
      <c r="R144" s="190"/>
    </row>
    <row r="145" spans="1:18" x14ac:dyDescent="0.2">
      <c r="A145" s="617"/>
      <c r="B145" s="171"/>
      <c r="C145" s="181" t="s">
        <v>100</v>
      </c>
      <c r="D145" s="116" t="str">
        <f>IF(LEN($A$1)&lt;2,"",IF(COUNTIF('TKB-2TUAN29-32'!$F146:$IU146,$A$1),1,""))</f>
        <v/>
      </c>
      <c r="E145" s="116" t="str">
        <f>IF(LEN($D145)&gt;=1,MATCH($A$1,'TKB-2TUAN29-32'!$F146:$IU146,0),"")</f>
        <v/>
      </c>
      <c r="F145" s="116" t="str">
        <f>IF(LEN($D145)&gt;=1,INDEX('TKB-2TUAN29-32'!$F145:$IU145,'TRA-TKB2'!$E145-1),"")</f>
        <v/>
      </c>
      <c r="G145" s="116" t="str">
        <f>IF(LEN($D145)&gt;=1,INDEX('TKB-2TUAN29-32'!$F$1:$IU$1,'TRA-TKB2'!E145-1),"")</f>
        <v/>
      </c>
      <c r="H145" s="191" t="str">
        <f>IF(LEN($D145)&gt;=1,INDEX('TKB TUAN29-32'!$F146:$IU146,'TRA-TKB2'!$E145),"")</f>
        <v/>
      </c>
      <c r="I145" s="191" t="str">
        <f>IF(LEN($D145)&gt;=1,LEFT($H145,SEARCH("(",$H145,1)-1),"")</f>
        <v/>
      </c>
      <c r="J145" s="191" t="str">
        <f>IF(LEN($D145)&gt;=1,MID($H145,SEARCH(")(",$H145,1)+2,LEN($H145)-SEARCH(")(",$H145,1)-2),"")</f>
        <v/>
      </c>
      <c r="K145" s="191" t="str">
        <f>IF(LEN($D145)&gt;=1,"("&amp;INDEX('TKB TUAN29-32'!$F145:$IU145,'TRA-TKB2'!$E145)&amp;")","")</f>
        <v/>
      </c>
      <c r="L145" s="191" t="str">
        <f>IF(LEN($D145)&gt;=1,$I145&amp;$K145,"")</f>
        <v/>
      </c>
      <c r="M145" s="191" t="str">
        <f>IF(LEN($D145)&gt;=1," (tiết thứ:"&amp;INDEX('TKB TUAN29-32'!$F145:$IU145,'TRA-TKB2'!$E145)&amp;")","")</f>
        <v/>
      </c>
      <c r="N145" s="191" t="str">
        <f>IF(LEN($D145)&gt;=1,VALUE(MID($H145,SEARCH("(",$H145,1)+1,1)),"")</f>
        <v/>
      </c>
      <c r="O145" s="191" t="str">
        <f>IF(LEN(P145)&lt;2,"",MAX($O$89:O144)+1)</f>
        <v/>
      </c>
      <c r="P145" s="208" t="str">
        <f>G145</f>
        <v/>
      </c>
      <c r="Q145" s="191">
        <f>COUNTIF('TKB-2TUAN29-32'!$F146:$IU146,Q$1)</f>
        <v>0</v>
      </c>
      <c r="R145" s="191" t="str">
        <f>IF(AND(Q145=1,LEN(P145)&gt;2),"(lớp ghép)","")</f>
        <v/>
      </c>
    </row>
    <row r="146" spans="1:18" x14ac:dyDescent="0.2">
      <c r="A146" s="617"/>
      <c r="B146" s="172"/>
      <c r="C146" s="182"/>
      <c r="D146" s="187"/>
      <c r="E146" s="187"/>
      <c r="F146" s="187"/>
      <c r="G146" s="187"/>
      <c r="H146" s="192"/>
      <c r="I146" s="192"/>
      <c r="J146" s="192"/>
      <c r="K146" s="192"/>
      <c r="L146" s="192"/>
      <c r="M146" s="192"/>
      <c r="N146" s="192"/>
      <c r="O146" s="192" t="str">
        <f>IF(LEN(P146)&lt;2,"",MAX($O$89:O145)+1)</f>
        <v/>
      </c>
      <c r="P146" s="209"/>
      <c r="Q146" s="192"/>
      <c r="R146" s="192"/>
    </row>
    <row r="147" spans="1:18" x14ac:dyDescent="0.2">
      <c r="A147" s="617"/>
      <c r="B147" s="173"/>
      <c r="C147" s="183" t="s">
        <v>101</v>
      </c>
      <c r="D147" s="188" t="str">
        <f>IF(LEN($A$1)&lt;2,"",IF(COUNTIF('TKB-2TUAN29-32'!$F148:$IU148,$A$1),1,""))</f>
        <v/>
      </c>
      <c r="E147" s="188" t="str">
        <f>IF(LEN($D147)&gt;=1,MATCH($A$1,'TKB-2TUAN29-32'!$F148:$IU148,0),"")</f>
        <v/>
      </c>
      <c r="F147" s="188" t="str">
        <f>IF(LEN($D147)&gt;=1,INDEX('TKB-2TUAN29-32'!$F147:$IU147,'TRA-TKB2'!$E147-1),"")</f>
        <v/>
      </c>
      <c r="G147" s="188" t="str">
        <f>IF(LEN($D147)&gt;=1,INDEX('TKB-2TUAN29-32'!$F$1:$IU$1,'TRA-TKB2'!E147-1),"")</f>
        <v/>
      </c>
      <c r="H147" s="193" t="str">
        <f>IF(LEN($D147)&gt;=1,INDEX('TKB TUAN29-32'!$F148:$IU148,'TRA-TKB2'!$E147),"")</f>
        <v/>
      </c>
      <c r="I147" s="193" t="str">
        <f>IF(LEN($D147)&gt;=1,LEFT($H147,SEARCH("(",$H147,1)-1),"")</f>
        <v/>
      </c>
      <c r="J147" s="193" t="str">
        <f>IF(LEN($D147)&gt;=1,MID($H147,SEARCH(")(",$H147,1)+2,LEN($H147)-SEARCH(")(",$H147,1)-2),"")</f>
        <v/>
      </c>
      <c r="K147" s="193" t="str">
        <f>IF(LEN($D147)&gt;=1,"("&amp;INDEX('TKB TUAN29-32'!$F147:$IU147,'TRA-TKB2'!$E147)&amp;")","")</f>
        <v/>
      </c>
      <c r="L147" s="193" t="str">
        <f>IF(LEN($D147)&gt;=1,$I147&amp;$K147,"")</f>
        <v/>
      </c>
      <c r="M147" s="193" t="str">
        <f>IF(LEN($D147)&gt;=1," (tiết thứ:"&amp;INDEX('TKB TUAN29-32'!$F147:$IU147,'TRA-TKB2'!$E147)&amp;")","")</f>
        <v/>
      </c>
      <c r="N147" s="193" t="str">
        <f>IF(LEN($D147)&gt;=1,VALUE(MID($H147,SEARCH("(",$H147,1)+1,1)),"")</f>
        <v/>
      </c>
      <c r="O147" s="193" t="str">
        <f>IF(LEN(P147)&lt;2,"",MAX($O$89:O146)+1)</f>
        <v/>
      </c>
      <c r="P147" s="210" t="str">
        <f>G147</f>
        <v/>
      </c>
      <c r="Q147" s="193">
        <f>COUNTIF('TKB-2TUAN29-32'!$F148:$IU148,Q$1)</f>
        <v>0</v>
      </c>
      <c r="R147" s="193" t="str">
        <f>IF(AND(Q147=1,LEN(P147)&gt;2),"(lớp ghép)","")</f>
        <v/>
      </c>
    </row>
    <row r="148" spans="1:18" ht="13.5" thickBot="1" x14ac:dyDescent="0.25">
      <c r="A148" s="618"/>
      <c r="B148" s="174" t="s">
        <v>9</v>
      </c>
      <c r="C148" s="184"/>
      <c r="D148" s="187"/>
      <c r="E148" s="187"/>
      <c r="F148" s="187"/>
      <c r="G148" s="187"/>
      <c r="H148" s="192"/>
      <c r="I148" s="192"/>
      <c r="J148" s="192"/>
      <c r="K148" s="192"/>
      <c r="L148" s="192"/>
      <c r="M148" s="192"/>
      <c r="N148" s="192"/>
      <c r="O148" s="192" t="str">
        <f>IF(LEN(P148)&lt;2,"",MAX($O$89:O147)+1)</f>
        <v/>
      </c>
      <c r="P148" s="209"/>
      <c r="Q148" s="192"/>
      <c r="R148" s="192"/>
    </row>
    <row r="149" spans="1:18" x14ac:dyDescent="0.2">
      <c r="A149" s="616" t="s">
        <v>15</v>
      </c>
      <c r="B149" s="166"/>
      <c r="C149" s="175" t="s">
        <v>81</v>
      </c>
      <c r="D149" s="185" t="str">
        <f>IF(LEN($A$1)&lt;2,"",IF(COUNTIF('TKB-2TUAN29-32'!$F150:$IU150,$A$1),1,""))</f>
        <v/>
      </c>
      <c r="E149" s="185" t="str">
        <f>IF(LEN($D149)&gt;=1,MATCH($A$1,'TKB-2TUAN29-32'!$F150:$IU150,0),"")</f>
        <v/>
      </c>
      <c r="F149" s="185" t="str">
        <f>IF(LEN($D149)&gt;=1,INDEX('TKB-2TUAN29-32'!$F149:$IU149,'TRA-TKB2'!$E149-1),"")</f>
        <v/>
      </c>
      <c r="G149" s="185" t="str">
        <f>IF(LEN($D149)&gt;=1,INDEX('TKB-2TUAN29-32'!$F$1:$IU$1,'TRA-TKB2'!E149-1),"")</f>
        <v/>
      </c>
      <c r="H149" s="189" t="str">
        <f>IF(LEN($D149)&gt;=1,INDEX('TKB TUAN29-32'!$F150:$IU150,'TRA-TKB2'!$E149),"")</f>
        <v/>
      </c>
      <c r="I149" s="189" t="str">
        <f>IF(LEN($D149)&gt;=1,LEFT($H149,SEARCH("(",$H149,1)-1),"")</f>
        <v/>
      </c>
      <c r="J149" s="189" t="str">
        <f>IF(LEN($D149)&gt;=1,MID($H149,SEARCH(")(",$H149,1)+2,LEN($H149)-SEARCH(")(",$H149,1)-2),"")</f>
        <v/>
      </c>
      <c r="K149" s="189" t="str">
        <f>IF(LEN($D149)&gt;=1,"("&amp;INDEX('TKB TUAN29-32'!$F149:$IU149,'TRA-TKB2'!$E149)&amp;")","")</f>
        <v/>
      </c>
      <c r="L149" s="189" t="str">
        <f>IF(LEN($D149)&gt;=1,$I149&amp;$K149,"")</f>
        <v/>
      </c>
      <c r="M149" s="189" t="str">
        <f>IF(LEN($D149)&gt;=1," (tiết thứ:"&amp;INDEX('TKB TUAN29-32'!$F149:$IU149,'TRA-TKB2'!$E149)&amp;")","")</f>
        <v/>
      </c>
      <c r="N149" s="189" t="str">
        <f>IF(LEN($D149)&gt;=1,VALUE(MID($H149,SEARCH("(",$H149,1)+1,1)),"")</f>
        <v/>
      </c>
      <c r="O149" s="189" t="str">
        <f>IF(LEN(P149)&lt;2,"",MAX($O$89:O148)+1)</f>
        <v/>
      </c>
      <c r="P149" s="206" t="str">
        <f>G149</f>
        <v/>
      </c>
      <c r="Q149" s="189">
        <f>COUNTIF('TKB-2TUAN29-32'!$F150:$IU150,Q$1)</f>
        <v>0</v>
      </c>
      <c r="R149" s="189" t="str">
        <f>IF(AND(Q149=1,LEN(P149)&gt;2),"(lớp ghép)","")</f>
        <v/>
      </c>
    </row>
    <row r="150" spans="1:18" x14ac:dyDescent="0.2">
      <c r="A150" s="617"/>
      <c r="B150" s="167" t="s">
        <v>6</v>
      </c>
      <c r="C150" s="176"/>
      <c r="D150" s="186"/>
      <c r="E150" s="186"/>
      <c r="F150" s="186"/>
      <c r="G150" s="186"/>
      <c r="H150" s="190"/>
      <c r="I150" s="190"/>
      <c r="J150" s="190"/>
      <c r="K150" s="190"/>
      <c r="L150" s="190"/>
      <c r="M150" s="190"/>
      <c r="N150" s="190"/>
      <c r="O150" s="190" t="str">
        <f>IF(LEN(P150)&lt;2,"",MAX($O$89:O149)+1)</f>
        <v/>
      </c>
      <c r="P150" s="207"/>
      <c r="Q150" s="190"/>
      <c r="R150" s="190"/>
    </row>
    <row r="151" spans="1:18" x14ac:dyDescent="0.2">
      <c r="A151" s="617"/>
      <c r="B151" s="167"/>
      <c r="C151" s="177" t="s">
        <v>82</v>
      </c>
      <c r="D151" s="116" t="str">
        <f>IF(LEN($A$1)&lt;2,"",IF(COUNTIF('TKB-2TUAN29-32'!$F152:$IU152,$A$1),1,""))</f>
        <v/>
      </c>
      <c r="E151" s="116" t="str">
        <f>IF(LEN($D151)&gt;=1,MATCH($A$1,'TKB-2TUAN29-32'!$F152:$IU152,0),"")</f>
        <v/>
      </c>
      <c r="F151" s="116" t="str">
        <f>IF(LEN($D151)&gt;=1,INDEX('TKB-2TUAN29-32'!$F151:$IU151,'TRA-TKB2'!$E151-1),"")</f>
        <v/>
      </c>
      <c r="G151" s="116" t="str">
        <f>IF(LEN($D151)&gt;=1,INDEX('TKB-2TUAN29-32'!$F$1:$IU$1,'TRA-TKB2'!E151-1),"")</f>
        <v/>
      </c>
      <c r="H151" s="191" t="str">
        <f>IF(LEN($D151)&gt;=1,INDEX('TKB TUAN29-32'!$F152:$IU152,'TRA-TKB2'!$E151),"")</f>
        <v/>
      </c>
      <c r="I151" s="191" t="str">
        <f>IF(LEN($D151)&gt;=1,LEFT($H151,SEARCH("(",$H151,1)-1),"")</f>
        <v/>
      </c>
      <c r="J151" s="191" t="str">
        <f>IF(LEN($D151)&gt;=1,MID($H151,SEARCH(")(",$H151,1)+2,LEN($H151)-SEARCH(")(",$H151,1)-2),"")</f>
        <v/>
      </c>
      <c r="K151" s="191" t="str">
        <f>IF(LEN($D151)&gt;=1,"("&amp;INDEX('TKB TUAN29-32'!$F151:$IU151,'TRA-TKB2'!$E151)&amp;")","")</f>
        <v/>
      </c>
      <c r="L151" s="191" t="str">
        <f>IF(LEN($D151)&gt;=1,$I151&amp;$K151,"")</f>
        <v/>
      </c>
      <c r="M151" s="191" t="str">
        <f>IF(LEN($D151)&gt;=1," (tiết thứ:"&amp;INDEX('TKB TUAN29-32'!$F151:$IU151,'TRA-TKB2'!$E151)&amp;")","")</f>
        <v/>
      </c>
      <c r="N151" s="191" t="str">
        <f>IF(LEN($D151)&gt;=1,VALUE(MID($H151,SEARCH("(",$H151,1)+1,1)),"")</f>
        <v/>
      </c>
      <c r="O151" s="191" t="str">
        <f>IF(LEN(P151)&lt;2,"",MAX($O$89:O150)+1)</f>
        <v/>
      </c>
      <c r="P151" s="208" t="str">
        <f>G151</f>
        <v/>
      </c>
      <c r="Q151" s="191">
        <f>COUNTIF('TKB-2TUAN29-32'!$F152:$IU152,Q$1)</f>
        <v>0</v>
      </c>
      <c r="R151" s="191" t="str">
        <f>IF(AND(Q151=1,LEN(P151)&gt;2),"(lớp ghép)","")</f>
        <v/>
      </c>
    </row>
    <row r="152" spans="1:18" x14ac:dyDescent="0.2">
      <c r="A152" s="617"/>
      <c r="B152" s="168"/>
      <c r="C152" s="178"/>
      <c r="D152" s="187"/>
      <c r="E152" s="187"/>
      <c r="F152" s="187"/>
      <c r="G152" s="187"/>
      <c r="H152" s="192"/>
      <c r="I152" s="192"/>
      <c r="J152" s="192"/>
      <c r="K152" s="192"/>
      <c r="L152" s="192"/>
      <c r="M152" s="192"/>
      <c r="N152" s="192"/>
      <c r="O152" s="192" t="str">
        <f>IF(LEN(P152)&lt;2,"",MAX($O$89:O151)+1)</f>
        <v/>
      </c>
      <c r="P152" s="209"/>
      <c r="Q152" s="192"/>
      <c r="R152" s="192"/>
    </row>
    <row r="153" spans="1:18" x14ac:dyDescent="0.2">
      <c r="A153" s="617"/>
      <c r="B153" s="169"/>
      <c r="C153" s="179" t="s">
        <v>7</v>
      </c>
      <c r="D153" s="116" t="str">
        <f>IF(LEN($A$1)&lt;2,"",IF(COUNTIF('TKB-2TUAN29-32'!$F154:$IU154,$A$1),1,""))</f>
        <v/>
      </c>
      <c r="E153" s="116" t="str">
        <f>IF(LEN($D153)&gt;=1,MATCH($A$1,'TKB-2TUAN29-32'!$F154:$IU154,0),"")</f>
        <v/>
      </c>
      <c r="F153" s="116" t="str">
        <f>IF(LEN($D153)&gt;=1,INDEX('TKB-2TUAN29-32'!$F153:$IU153,'TRA-TKB2'!$E153-1),"")</f>
        <v/>
      </c>
      <c r="G153" s="116" t="str">
        <f>IF(LEN($D153)&gt;=1,INDEX('TKB-2TUAN29-32'!$F$1:$IU$1,'TRA-TKB2'!E153-1),"")</f>
        <v/>
      </c>
      <c r="H153" s="191" t="str">
        <f>IF(LEN($D153)&gt;=1,INDEX('TKB TUAN29-32'!$F154:$IU154,'TRA-TKB2'!$E153),"")</f>
        <v/>
      </c>
      <c r="I153" s="191" t="str">
        <f>IF(LEN($D153)&gt;=1,LEFT($H153,SEARCH("(",$H153,1)-1),"")</f>
        <v/>
      </c>
      <c r="J153" s="191" t="str">
        <f>IF(LEN($D153)&gt;=1,MID($H153,SEARCH(")(",$H153,1)+2,LEN($H153)-SEARCH(")(",$H153,1)-2),"")</f>
        <v/>
      </c>
      <c r="K153" s="191" t="str">
        <f>IF(LEN($D153)&gt;=1,"("&amp;INDEX('TKB TUAN29-32'!$F153:$IU153,'TRA-TKB2'!$E153)&amp;")","")</f>
        <v/>
      </c>
      <c r="L153" s="191" t="str">
        <f>IF(LEN($D153)&gt;=1,$I153&amp;$K153,"")</f>
        <v/>
      </c>
      <c r="M153" s="191" t="str">
        <f>IF(LEN($D153)&gt;=1," (tiết thứ:"&amp;INDEX('TKB TUAN29-32'!$F153:$IU153,'TRA-TKB2'!$E153)&amp;")","")</f>
        <v/>
      </c>
      <c r="N153" s="191" t="str">
        <f>IF(LEN($D153)&gt;=1,VALUE(MID($H153,SEARCH("(",$H153,1)+1,1)),"")</f>
        <v/>
      </c>
      <c r="O153" s="191" t="str">
        <f>IF(LEN(P153)&lt;2,"",MAX($O$89:O152)+1)</f>
        <v/>
      </c>
      <c r="P153" s="208" t="str">
        <f>G153</f>
        <v/>
      </c>
      <c r="Q153" s="191">
        <f>COUNTIF('TKB-2TUAN29-32'!$F154:$IU154,Q$1)</f>
        <v>0</v>
      </c>
      <c r="R153" s="191" t="str">
        <f>IF(AND(Q153=1,LEN(P153)&gt;2),"(lớp ghép)","")</f>
        <v/>
      </c>
    </row>
    <row r="154" spans="1:18" x14ac:dyDescent="0.2">
      <c r="A154" s="617"/>
      <c r="B154" s="170" t="s">
        <v>8</v>
      </c>
      <c r="C154" s="180"/>
      <c r="D154" s="186"/>
      <c r="E154" s="186"/>
      <c r="F154" s="186"/>
      <c r="G154" s="186"/>
      <c r="H154" s="190"/>
      <c r="I154" s="190"/>
      <c r="J154" s="190"/>
      <c r="K154" s="190"/>
      <c r="L154" s="190"/>
      <c r="M154" s="190"/>
      <c r="N154" s="190"/>
      <c r="O154" s="190" t="str">
        <f>IF(LEN(P154)&lt;2,"",MAX($O$89:O153)+1)</f>
        <v/>
      </c>
      <c r="P154" s="207"/>
      <c r="Q154" s="190"/>
      <c r="R154" s="190"/>
    </row>
    <row r="155" spans="1:18" x14ac:dyDescent="0.2">
      <c r="A155" s="617"/>
      <c r="B155" s="171"/>
      <c r="C155" s="181" t="s">
        <v>100</v>
      </c>
      <c r="D155" s="116" t="str">
        <f>IF(LEN($A$1)&lt;2,"",IF(COUNTIF('TKB-2TUAN29-32'!$F156:$IU156,$A$1),1,""))</f>
        <v/>
      </c>
      <c r="E155" s="116" t="str">
        <f>IF(LEN($D155)&gt;=1,MATCH($A$1,'TKB-2TUAN29-32'!$F156:$IU156,0),"")</f>
        <v/>
      </c>
      <c r="F155" s="116" t="str">
        <f>IF(LEN($D155)&gt;=1,INDEX('TKB-2TUAN29-32'!$F155:$IU155,'TRA-TKB2'!$E155-1),"")</f>
        <v/>
      </c>
      <c r="G155" s="116" t="str">
        <f>IF(LEN($D155)&gt;=1,INDEX('TKB-2TUAN29-32'!$F$1:$IU$1,'TRA-TKB2'!E155-1),"")</f>
        <v/>
      </c>
      <c r="H155" s="191" t="str">
        <f>IF(LEN($D155)&gt;=1,INDEX('TKB TUAN29-32'!$F156:$IU156,'TRA-TKB2'!$E155),"")</f>
        <v/>
      </c>
      <c r="I155" s="191" t="str">
        <f>IF(LEN($D155)&gt;=1,LEFT($H155,SEARCH("(",$H155,1)-1),"")</f>
        <v/>
      </c>
      <c r="J155" s="191" t="str">
        <f>IF(LEN($D155)&gt;=1,MID($H155,SEARCH(")(",$H155,1)+2,LEN($H155)-SEARCH(")(",$H155,1)-2),"")</f>
        <v/>
      </c>
      <c r="K155" s="191" t="str">
        <f>IF(LEN($D155)&gt;=1,"("&amp;INDEX('TKB TUAN29-32'!$F155:$IU155,'TRA-TKB2'!$E155)&amp;")","")</f>
        <v/>
      </c>
      <c r="L155" s="191" t="str">
        <f>IF(LEN($D155)&gt;=1,$I155&amp;$K155,"")</f>
        <v/>
      </c>
      <c r="M155" s="191" t="str">
        <f>IF(LEN($D155)&gt;=1," (tiết thứ:"&amp;INDEX('TKB TUAN29-32'!$F155:$IU155,'TRA-TKB2'!$E155)&amp;")","")</f>
        <v/>
      </c>
      <c r="N155" s="191" t="str">
        <f>IF(LEN($D155)&gt;=1,VALUE(MID($H155,SEARCH("(",$H155,1)+1,1)),"")</f>
        <v/>
      </c>
      <c r="O155" s="191" t="str">
        <f>IF(LEN(P155)&lt;2,"",MAX($O$89:O154)+1)</f>
        <v/>
      </c>
      <c r="P155" s="208" t="str">
        <f>G155</f>
        <v/>
      </c>
      <c r="Q155" s="191">
        <f>COUNTIF('TKB-2TUAN29-32'!$F156:$IU156,Q$1)</f>
        <v>0</v>
      </c>
      <c r="R155" s="191" t="str">
        <f>IF(AND(Q155=1,LEN(P155)&gt;2),"(lớp ghép)","")</f>
        <v/>
      </c>
    </row>
    <row r="156" spans="1:18" x14ac:dyDescent="0.2">
      <c r="A156" s="617"/>
      <c r="B156" s="172"/>
      <c r="C156" s="182"/>
      <c r="D156" s="187"/>
      <c r="E156" s="187"/>
      <c r="F156" s="187"/>
      <c r="G156" s="187"/>
      <c r="H156" s="192"/>
      <c r="I156" s="192"/>
      <c r="J156" s="192"/>
      <c r="K156" s="192"/>
      <c r="L156" s="192"/>
      <c r="M156" s="192"/>
      <c r="N156" s="192"/>
      <c r="O156" s="192" t="str">
        <f>IF(LEN(P156)&lt;2,"",MAX($O$89:O155)+1)</f>
        <v/>
      </c>
      <c r="P156" s="209"/>
      <c r="Q156" s="192"/>
      <c r="R156" s="192"/>
    </row>
    <row r="157" spans="1:18" x14ac:dyDescent="0.2">
      <c r="A157" s="617"/>
      <c r="B157" s="173"/>
      <c r="C157" s="183" t="s">
        <v>101</v>
      </c>
      <c r="D157" s="188" t="str">
        <f>IF(LEN($A$1)&lt;2,"",IF(COUNTIF('TKB-2TUAN29-32'!$F158:$IU158,$A$1),1,""))</f>
        <v/>
      </c>
      <c r="E157" s="188" t="str">
        <f>IF(LEN($D157)&gt;=1,MATCH($A$1,'TKB-2TUAN29-32'!$F158:$IU158,0),"")</f>
        <v/>
      </c>
      <c r="F157" s="188" t="str">
        <f>IF(LEN($D157)&gt;=1,INDEX('TKB-2TUAN29-32'!$F157:$IU157,'TRA-TKB2'!$E157-1),"")</f>
        <v/>
      </c>
      <c r="G157" s="188" t="str">
        <f>IF(LEN($D157)&gt;=1,INDEX('TKB-2TUAN29-32'!$F$1:$IU$1,'TRA-TKB2'!E157-1),"")</f>
        <v/>
      </c>
      <c r="H157" s="193" t="str">
        <f>IF(LEN($D157)&gt;=1,INDEX('TKB TUAN29-32'!$F158:$IU158,'TRA-TKB2'!$E157),"")</f>
        <v/>
      </c>
      <c r="I157" s="193" t="str">
        <f>IF(LEN($D157)&gt;=1,LEFT($H157,SEARCH("(",$H157,1)-1),"")</f>
        <v/>
      </c>
      <c r="J157" s="193" t="str">
        <f>IF(LEN($D157)&gt;=1,MID($H157,SEARCH(")(",$H157,1)+2,LEN($H157)-SEARCH(")(",$H157,1)-2),"")</f>
        <v/>
      </c>
      <c r="K157" s="193" t="str">
        <f>IF(LEN($D157)&gt;=1,"("&amp;INDEX('TKB TUAN29-32'!$F157:$IU157,'TRA-TKB2'!$E157)&amp;")","")</f>
        <v/>
      </c>
      <c r="L157" s="193" t="str">
        <f>IF(LEN($D157)&gt;=1,$I157&amp;$K157,"")</f>
        <v/>
      </c>
      <c r="M157" s="193" t="str">
        <f>IF(LEN($D157)&gt;=1," (tiết thứ:"&amp;INDEX('TKB TUAN29-32'!$F157:$IU157,'TRA-TKB2'!$E157)&amp;")","")</f>
        <v/>
      </c>
      <c r="N157" s="193" t="str">
        <f>IF(LEN($D157)&gt;=1,VALUE(MID($H157,SEARCH("(",$H157,1)+1,1)),"")</f>
        <v/>
      </c>
      <c r="O157" s="193" t="str">
        <f>IF(LEN(P157)&lt;2,"",MAX($O$89:O156)+1)</f>
        <v/>
      </c>
      <c r="P157" s="210" t="str">
        <f>G157</f>
        <v/>
      </c>
      <c r="Q157" s="193">
        <f>COUNTIF('TKB-2TUAN29-32'!$F158:$IU158,Q$1)</f>
        <v>0</v>
      </c>
      <c r="R157" s="193" t="str">
        <f>IF(AND(Q157=1,LEN(P157)&gt;2),"(lớp ghép)","")</f>
        <v/>
      </c>
    </row>
    <row r="158" spans="1:18" ht="13.5" thickBot="1" x14ac:dyDescent="0.25">
      <c r="A158" s="618"/>
      <c r="B158" s="174" t="s">
        <v>9</v>
      </c>
      <c r="C158" s="184"/>
      <c r="D158" s="117"/>
      <c r="E158" s="117"/>
      <c r="F158" s="117"/>
      <c r="G158" s="117"/>
      <c r="H158" s="194"/>
      <c r="I158" s="194"/>
      <c r="J158" s="194"/>
      <c r="K158" s="194"/>
      <c r="L158" s="194"/>
      <c r="M158" s="194"/>
      <c r="N158" s="194"/>
      <c r="O158" s="194" t="str">
        <f>IF(LEN(P158)&lt;2,"",MAX($O$89:O157)+1)</f>
        <v/>
      </c>
      <c r="P158" s="211"/>
      <c r="Q158" s="194"/>
      <c r="R158" s="194"/>
    </row>
    <row r="172" spans="1:18" ht="21.75" customHeight="1" thickBot="1" x14ac:dyDescent="0.35">
      <c r="A172" s="158" t="str">
        <f>GV!B5</f>
        <v>Đ.Khính</v>
      </c>
      <c r="B172" s="159"/>
      <c r="C172" s="159"/>
      <c r="D172" s="159"/>
      <c r="E172" s="212" t="s">
        <v>0</v>
      </c>
      <c r="F172" s="159"/>
      <c r="G172" s="212">
        <f>'TKB TUAN29-32'!A174</f>
        <v>31</v>
      </c>
      <c r="H172" s="159"/>
      <c r="I172" s="159"/>
      <c r="J172" s="159"/>
      <c r="K172" s="159"/>
      <c r="L172" s="159"/>
      <c r="M172" s="159"/>
      <c r="N172" s="160">
        <f>SUM(N174:N243)</f>
        <v>0</v>
      </c>
      <c r="O172" s="159"/>
      <c r="P172" s="159"/>
      <c r="Q172" s="161" t="str">
        <f>$A$172&amp;"."</f>
        <v>Đ.Khính.</v>
      </c>
      <c r="R172" s="159"/>
    </row>
    <row r="173" spans="1:18" ht="26.25" customHeight="1" thickBot="1" x14ac:dyDescent="0.25">
      <c r="A173" s="162" t="s">
        <v>1</v>
      </c>
      <c r="B173" s="163" t="s">
        <v>3</v>
      </c>
      <c r="C173" s="163" t="s">
        <v>4</v>
      </c>
      <c r="D173" s="164" t="s">
        <v>53</v>
      </c>
      <c r="E173" s="164" t="s">
        <v>54</v>
      </c>
      <c r="F173" s="164" t="s">
        <v>55</v>
      </c>
      <c r="G173" s="164" t="s">
        <v>56</v>
      </c>
      <c r="H173" s="164" t="s">
        <v>57</v>
      </c>
      <c r="I173" s="164" t="s">
        <v>58</v>
      </c>
      <c r="J173" s="164" t="s">
        <v>59</v>
      </c>
      <c r="K173" s="164" t="s">
        <v>60</v>
      </c>
      <c r="L173" s="164" t="s">
        <v>61</v>
      </c>
      <c r="M173" s="164" t="s">
        <v>60</v>
      </c>
      <c r="N173" s="164" t="s">
        <v>62</v>
      </c>
      <c r="O173" s="164"/>
      <c r="P173" s="164" t="s">
        <v>63</v>
      </c>
      <c r="Q173" s="164" t="s">
        <v>64</v>
      </c>
      <c r="R173" s="165" t="s">
        <v>65</v>
      </c>
    </row>
    <row r="174" spans="1:18" x14ac:dyDescent="0.2">
      <c r="A174" s="616" t="s">
        <v>5</v>
      </c>
      <c r="B174" s="166"/>
      <c r="C174" s="175" t="s">
        <v>81</v>
      </c>
      <c r="D174" s="185" t="str">
        <f>IF(LEN($A$1)&lt;2,"",IF(COUNTIF('TKB-2TUAN29-32'!$F175:$IU175,$A$1),1,""))</f>
        <v/>
      </c>
      <c r="E174" s="185" t="str">
        <f>IF(LEN($D174)&gt;=1,MATCH($A$1,'TKB-2TUAN29-32'!$F175:$IU175,0),"")</f>
        <v/>
      </c>
      <c r="F174" s="185" t="str">
        <f>IF(LEN($D174)&gt;=1,INDEX('TKB-2TUAN29-32'!$F174:$IU174,'TRA-TKB2'!$E174-1),"")</f>
        <v/>
      </c>
      <c r="G174" s="185" t="str">
        <f>IF(LEN($D174)&gt;=1,INDEX('TKB-2TUAN29-32'!$F$1:$IU$1,'TRA-TKB2'!E174-1),"")</f>
        <v/>
      </c>
      <c r="H174" s="189" t="str">
        <f>IF(LEN($D174)&gt;=1,INDEX('TKB TUAN29-32'!$F175:$IU175,'TRA-TKB2'!$E174),"")</f>
        <v/>
      </c>
      <c r="I174" s="189" t="str">
        <f>IF(LEN($D174)&gt;=1,LEFT($H174,SEARCH("(",$H174,1)-1),"")</f>
        <v/>
      </c>
      <c r="J174" s="189" t="str">
        <f>IF(LEN($D174)&gt;=1,MID($H174,SEARCH(")(",$H174,1)+2,LEN($H174)-SEARCH(")(",$H174,1)-2),"")</f>
        <v/>
      </c>
      <c r="K174" s="189" t="str">
        <f>IF(LEN($D174)&gt;=1,"("&amp;INDEX('TKB TUAN29-32'!$F174:$IU174,'TRA-TKB2'!$E174)&amp;")","")</f>
        <v/>
      </c>
      <c r="L174" s="189" t="str">
        <f>IF(LEN($D174)&gt;=1,$I174&amp;$K174,"")</f>
        <v/>
      </c>
      <c r="M174" s="189" t="str">
        <f>IF(LEN($D174)&gt;=1," (tiết thứ:"&amp;INDEX('TKB TUAN29-32'!$F174:$IU174,'TRA-TKB2'!$E174)&amp;")","")</f>
        <v/>
      </c>
      <c r="N174" s="189" t="str">
        <f>IF(LEN($D174)&gt;=1,VALUE(MID($H174,SEARCH("(",$H174,1)+1,1)),"")</f>
        <v/>
      </c>
      <c r="O174" s="189" t="str">
        <f>IF(LEN(P174)&lt;2,"",1)</f>
        <v/>
      </c>
      <c r="P174" s="206" t="str">
        <f>G174</f>
        <v/>
      </c>
      <c r="Q174" s="189">
        <f>COUNTIF('TKB-2TUAN29-32'!$F175:$IU175,Q$1)</f>
        <v>0</v>
      </c>
      <c r="R174" s="189" t="str">
        <f>IF(AND(Q174=1,LEN(P174)&gt;2),"(lớp ghép)","")</f>
        <v/>
      </c>
    </row>
    <row r="175" spans="1:18" x14ac:dyDescent="0.2">
      <c r="A175" s="617"/>
      <c r="B175" s="167" t="s">
        <v>6</v>
      </c>
      <c r="C175" s="176"/>
      <c r="D175" s="186"/>
      <c r="E175" s="186"/>
      <c r="F175" s="186"/>
      <c r="G175" s="186"/>
      <c r="H175" s="190"/>
      <c r="I175" s="190"/>
      <c r="J175" s="190"/>
      <c r="K175" s="190"/>
      <c r="L175" s="190"/>
      <c r="M175" s="190"/>
      <c r="N175" s="190"/>
      <c r="O175" s="190" t="str">
        <f>IF(LEN(P175)&lt;2,"",MAX($O$89:O174)+1)</f>
        <v/>
      </c>
      <c r="P175" s="207"/>
      <c r="Q175" s="190"/>
      <c r="R175" s="190"/>
    </row>
    <row r="176" spans="1:18" x14ac:dyDescent="0.2">
      <c r="A176" s="617"/>
      <c r="B176" s="167"/>
      <c r="C176" s="177" t="s">
        <v>82</v>
      </c>
      <c r="D176" s="116" t="str">
        <f>IF(LEN($A$1)&lt;2,"",IF(COUNTIF('TKB-2TUAN29-32'!$F177:$IU177,$A$1),1,""))</f>
        <v/>
      </c>
      <c r="E176" s="116" t="str">
        <f>IF(LEN($D176)&gt;=1,MATCH($A$1,'TKB-2TUAN29-32'!$F177:$IU177,0),"")</f>
        <v/>
      </c>
      <c r="F176" s="116" t="str">
        <f>IF(LEN($D176)&gt;=1,INDEX('TKB-2TUAN29-32'!$F176:$IU176,'TRA-TKB2'!$E176-1),"")</f>
        <v/>
      </c>
      <c r="G176" s="116" t="str">
        <f>IF(LEN($D176)&gt;=1,INDEX('TKB-2TUAN29-32'!$F$1:$IU$1,'TRA-TKB2'!E176-1),"")</f>
        <v/>
      </c>
      <c r="H176" s="191" t="str">
        <f>IF(LEN($D176)&gt;=1,INDEX('TKB TUAN29-32'!$F177:$IU177,'TRA-TKB2'!$E176),"")</f>
        <v/>
      </c>
      <c r="I176" s="191" t="str">
        <f>IF(LEN($D176)&gt;=1,LEFT($H176,SEARCH("(",$H176,1)-1),"")</f>
        <v/>
      </c>
      <c r="J176" s="191" t="str">
        <f>IF(LEN($D176)&gt;=1,MID($H176,SEARCH(")(",$H176,1)+2,LEN($H176)-SEARCH(")(",$H176,1)-2),"")</f>
        <v/>
      </c>
      <c r="K176" s="191" t="str">
        <f>IF(LEN($D176)&gt;=1,"("&amp;INDEX('TKB TUAN29-32'!$F176:$IU176,'TRA-TKB2'!$E176)&amp;")","")</f>
        <v/>
      </c>
      <c r="L176" s="191" t="str">
        <f>IF(LEN($D176)&gt;=1,$I176&amp;$K176,"")</f>
        <v/>
      </c>
      <c r="M176" s="191" t="str">
        <f>IF(LEN($D176)&gt;=1," (tiết thứ:"&amp;INDEX('TKB TUAN29-32'!$F176:$IU176,'TRA-TKB2'!$E176)&amp;")","")</f>
        <v/>
      </c>
      <c r="N176" s="191" t="str">
        <f>IF(LEN($D176)&gt;=1,VALUE(MID($H176,SEARCH("(",$H176,1)+1,1)),"")</f>
        <v/>
      </c>
      <c r="O176" s="191" t="str">
        <f>IF(LEN(P176)&lt;2,"",MAX($O$89:O175)+1)</f>
        <v/>
      </c>
      <c r="P176" s="208" t="str">
        <f>G176</f>
        <v/>
      </c>
      <c r="Q176" s="191">
        <f>COUNTIF('TKB-2TUAN29-32'!$F177:$IU177,Q$1)</f>
        <v>0</v>
      </c>
      <c r="R176" s="191" t="str">
        <f>IF(AND(Q176=1,LEN(P176)&gt;2),"(lớp ghép)","")</f>
        <v/>
      </c>
    </row>
    <row r="177" spans="1:18" x14ac:dyDescent="0.2">
      <c r="A177" s="617"/>
      <c r="B177" s="168"/>
      <c r="C177" s="178"/>
      <c r="D177" s="187"/>
      <c r="E177" s="187"/>
      <c r="F177" s="187"/>
      <c r="G177" s="187"/>
      <c r="H177" s="192"/>
      <c r="I177" s="192"/>
      <c r="J177" s="192"/>
      <c r="K177" s="192"/>
      <c r="L177" s="192"/>
      <c r="M177" s="192"/>
      <c r="N177" s="192"/>
      <c r="O177" s="192" t="str">
        <f>IF(LEN(P177)&lt;2,"",MAX($O$89:O176)+1)</f>
        <v/>
      </c>
      <c r="P177" s="209"/>
      <c r="Q177" s="192"/>
      <c r="R177" s="192"/>
    </row>
    <row r="178" spans="1:18" x14ac:dyDescent="0.2">
      <c r="A178" s="617"/>
      <c r="B178" s="169"/>
      <c r="C178" s="179" t="s">
        <v>7</v>
      </c>
      <c r="D178" s="116" t="str">
        <f>IF(LEN($A$1)&lt;2,"",IF(COUNTIF('TKB-2TUAN29-32'!$F179:$IU179,$A$1),1,""))</f>
        <v/>
      </c>
      <c r="E178" s="116" t="str">
        <f>IF(LEN($D178)&gt;=1,MATCH($A$1,'TKB-2TUAN29-32'!$F179:$IU179,0),"")</f>
        <v/>
      </c>
      <c r="F178" s="116" t="str">
        <f>IF(LEN($D178)&gt;=1,INDEX('TKB-2TUAN29-32'!$F178:$IU178,'TRA-TKB2'!$E178-1),"")</f>
        <v/>
      </c>
      <c r="G178" s="116" t="str">
        <f>IF(LEN($D178)&gt;=1,INDEX('TKB-2TUAN29-32'!$F$1:$IU$1,'TRA-TKB2'!E178-1),"")</f>
        <v/>
      </c>
      <c r="H178" s="191" t="str">
        <f>IF(LEN($D178)&gt;=1,INDEX('TKB TUAN29-32'!$F179:$IU179,'TRA-TKB2'!$E178),"")</f>
        <v/>
      </c>
      <c r="I178" s="191" t="str">
        <f>IF(LEN($D178)&gt;=1,LEFT($H178,SEARCH("(",$H178,1)-1),"")</f>
        <v/>
      </c>
      <c r="J178" s="191" t="str">
        <f>IF(LEN($D178)&gt;=1,MID($H178,SEARCH(")(",$H178,1)+2,LEN($H178)-SEARCH(")(",$H178,1)-2),"")</f>
        <v/>
      </c>
      <c r="K178" s="191" t="str">
        <f>IF(LEN($D178)&gt;=1,"("&amp;INDEX('TKB TUAN29-32'!$F178:$IU178,'TRA-TKB2'!$E178)&amp;")","")</f>
        <v/>
      </c>
      <c r="L178" s="191" t="str">
        <f>IF(LEN($D178)&gt;=1,$I178&amp;$K178,"")</f>
        <v/>
      </c>
      <c r="M178" s="191" t="str">
        <f>IF(LEN($D178)&gt;=1," (tiết thứ:"&amp;INDEX('TKB TUAN29-32'!$F178:$IU178,'TRA-TKB2'!$E178)&amp;")","")</f>
        <v/>
      </c>
      <c r="N178" s="191" t="str">
        <f>IF(LEN($D178)&gt;=1,VALUE(MID($H178,SEARCH("(",$H178,1)+1,1)),"")</f>
        <v/>
      </c>
      <c r="O178" s="191" t="str">
        <f>IF(LEN(P178)&lt;2,"",MAX($O$89:O177)+1)</f>
        <v/>
      </c>
      <c r="P178" s="208" t="str">
        <f>G178</f>
        <v/>
      </c>
      <c r="Q178" s="191">
        <f>COUNTIF('TKB-2TUAN29-32'!$F179:$IU179,Q$1)</f>
        <v>0</v>
      </c>
      <c r="R178" s="191" t="str">
        <f>IF(AND(Q178=1,LEN(P178)&gt;2),"(lớp ghép)","")</f>
        <v/>
      </c>
    </row>
    <row r="179" spans="1:18" x14ac:dyDescent="0.2">
      <c r="A179" s="617"/>
      <c r="B179" s="170" t="s">
        <v>8</v>
      </c>
      <c r="C179" s="180"/>
      <c r="D179" s="186"/>
      <c r="E179" s="186"/>
      <c r="F179" s="186"/>
      <c r="G179" s="186"/>
      <c r="H179" s="190"/>
      <c r="I179" s="190"/>
      <c r="J179" s="190"/>
      <c r="K179" s="190"/>
      <c r="L179" s="190"/>
      <c r="M179" s="190"/>
      <c r="N179" s="190"/>
      <c r="O179" s="190" t="str">
        <f>IF(LEN(P179)&lt;2,"",MAX($O$89:O178)+1)</f>
        <v/>
      </c>
      <c r="P179" s="207"/>
      <c r="Q179" s="190"/>
      <c r="R179" s="190"/>
    </row>
    <row r="180" spans="1:18" x14ac:dyDescent="0.2">
      <c r="A180" s="617"/>
      <c r="B180" s="171"/>
      <c r="C180" s="181" t="s">
        <v>100</v>
      </c>
      <c r="D180" s="116" t="str">
        <f>IF(LEN($A$1)&lt;2,"",IF(COUNTIF('TKB-2TUAN29-32'!$F181:$IU181,$A$1),1,""))</f>
        <v/>
      </c>
      <c r="E180" s="116" t="str">
        <f>IF(LEN($D180)&gt;=1,MATCH($A$1,'TKB-2TUAN29-32'!$F181:$IU181,0),"")</f>
        <v/>
      </c>
      <c r="F180" s="116" t="str">
        <f>IF(LEN($D180)&gt;=1,INDEX('TKB-2TUAN29-32'!$F180:$IU180,'TRA-TKB2'!$E180-1),"")</f>
        <v/>
      </c>
      <c r="G180" s="116" t="str">
        <f>IF(LEN($D180)&gt;=1,INDEX('TKB-2TUAN29-32'!$F$1:$IU$1,'TRA-TKB2'!E180-1),"")</f>
        <v/>
      </c>
      <c r="H180" s="191" t="str">
        <f>IF(LEN($D180)&gt;=1,INDEX('TKB TUAN29-32'!$F181:$IU181,'TRA-TKB2'!$E180),"")</f>
        <v/>
      </c>
      <c r="I180" s="191" t="str">
        <f>IF(LEN($D180)&gt;=1,LEFT($H180,SEARCH("(",$H180,1)-1),"")</f>
        <v/>
      </c>
      <c r="J180" s="191" t="str">
        <f>IF(LEN($D180)&gt;=1,MID($H180,SEARCH(")(",$H180,1)+2,LEN($H180)-SEARCH(")(",$H180,1)-2),"")</f>
        <v/>
      </c>
      <c r="K180" s="191" t="str">
        <f>IF(LEN($D180)&gt;=1,"("&amp;INDEX('TKB TUAN29-32'!$F180:$IU180,'TRA-TKB2'!$E180)&amp;")","")</f>
        <v/>
      </c>
      <c r="L180" s="191" t="str">
        <f>IF(LEN($D180)&gt;=1,$I180&amp;$K180,"")</f>
        <v/>
      </c>
      <c r="M180" s="191" t="str">
        <f>IF(LEN($D180)&gt;=1," (tiết thứ:"&amp;INDEX('TKB TUAN29-32'!$F180:$IU180,'TRA-TKB2'!$E180)&amp;")","")</f>
        <v/>
      </c>
      <c r="N180" s="191" t="str">
        <f>IF(LEN($D180)&gt;=1,VALUE(MID($H180,SEARCH("(",$H180,1)+1,1)),"")</f>
        <v/>
      </c>
      <c r="O180" s="191" t="str">
        <f>IF(LEN(P180)&lt;2,"",MAX($O$89:O179)+1)</f>
        <v/>
      </c>
      <c r="P180" s="208" t="str">
        <f>G180</f>
        <v/>
      </c>
      <c r="Q180" s="191">
        <f>COUNTIF('TKB-2TUAN29-32'!$F181:$IU181,Q$1)</f>
        <v>0</v>
      </c>
      <c r="R180" s="191" t="str">
        <f>IF(AND(Q180=1,LEN(P180)&gt;2),"(lớp ghép)","")</f>
        <v/>
      </c>
    </row>
    <row r="181" spans="1:18" x14ac:dyDescent="0.2">
      <c r="A181" s="617"/>
      <c r="B181" s="172"/>
      <c r="C181" s="182"/>
      <c r="D181" s="187"/>
      <c r="E181" s="187"/>
      <c r="F181" s="187"/>
      <c r="G181" s="187"/>
      <c r="H181" s="192"/>
      <c r="I181" s="192"/>
      <c r="J181" s="192"/>
      <c r="K181" s="192"/>
      <c r="L181" s="192"/>
      <c r="M181" s="192"/>
      <c r="N181" s="192"/>
      <c r="O181" s="192" t="str">
        <f>IF(LEN(P181)&lt;2,"",MAX($O$89:O180)+1)</f>
        <v/>
      </c>
      <c r="P181" s="209"/>
      <c r="Q181" s="192"/>
      <c r="R181" s="192"/>
    </row>
    <row r="182" spans="1:18" x14ac:dyDescent="0.2">
      <c r="A182" s="617"/>
      <c r="B182" s="173"/>
      <c r="C182" s="183" t="s">
        <v>101</v>
      </c>
      <c r="D182" s="188" t="str">
        <f>IF(LEN($A$1)&lt;2,"",IF(COUNTIF('TKB-2TUAN29-32'!$F183:$IU183,$A$1),1,""))</f>
        <v/>
      </c>
      <c r="E182" s="188" t="str">
        <f>IF(LEN($D182)&gt;=1,MATCH($A$1,'TKB-2TUAN29-32'!$F183:$IU183,0),"")</f>
        <v/>
      </c>
      <c r="F182" s="188" t="str">
        <f>IF(LEN($D182)&gt;=1,INDEX('TKB-2TUAN29-32'!$F182:$IU182,'TRA-TKB2'!$E182-1),"")</f>
        <v/>
      </c>
      <c r="G182" s="188" t="str">
        <f>IF(LEN($D182)&gt;=1,INDEX('TKB-2TUAN29-32'!$F$1:$IU$1,'TRA-TKB2'!E182-1),"")</f>
        <v/>
      </c>
      <c r="H182" s="193" t="str">
        <f>IF(LEN($D182)&gt;=1,INDEX('TKB TUAN29-32'!$F183:$IU183,'TRA-TKB2'!$E182),"")</f>
        <v/>
      </c>
      <c r="I182" s="193" t="str">
        <f>IF(LEN($D182)&gt;=1,LEFT($H182,SEARCH("(",$H182,1)-1),"")</f>
        <v/>
      </c>
      <c r="J182" s="193" t="str">
        <f>IF(LEN($D182)&gt;=1,MID($H182,SEARCH(")(",$H182,1)+2,LEN($H182)-SEARCH(")(",$H182,1)-2),"")</f>
        <v/>
      </c>
      <c r="K182" s="193" t="str">
        <f>IF(LEN($D182)&gt;=1,"("&amp;INDEX('TKB TUAN29-32'!$F182:$IU182,'TRA-TKB2'!$E182)&amp;")","")</f>
        <v/>
      </c>
      <c r="L182" s="193" t="str">
        <f>IF(LEN($D182)&gt;=1,$I182&amp;$K182,"")</f>
        <v/>
      </c>
      <c r="M182" s="193" t="str">
        <f>IF(LEN($D182)&gt;=1," (tiết thứ:"&amp;INDEX('TKB TUAN29-32'!$F182:$IU182,'TRA-TKB2'!$E182)&amp;")","")</f>
        <v/>
      </c>
      <c r="N182" s="193" t="str">
        <f>IF(LEN($D182)&gt;=1,VALUE(MID($H182,SEARCH("(",$H182,1)+1,1)),"")</f>
        <v/>
      </c>
      <c r="O182" s="193" t="str">
        <f>IF(LEN(P182)&lt;2,"",MAX($O$89:O181)+1)</f>
        <v/>
      </c>
      <c r="P182" s="210" t="str">
        <f>G182</f>
        <v/>
      </c>
      <c r="Q182" s="193">
        <f>COUNTIF('TKB-2TUAN29-32'!$F183:$IU183,Q$1)</f>
        <v>0</v>
      </c>
      <c r="R182" s="193" t="str">
        <f>IF(AND(Q182=1,LEN(P182)&gt;2),"(lớp ghép)","")</f>
        <v/>
      </c>
    </row>
    <row r="183" spans="1:18" ht="13.5" thickBot="1" x14ac:dyDescent="0.25">
      <c r="A183" s="618"/>
      <c r="B183" s="174" t="s">
        <v>9</v>
      </c>
      <c r="C183" s="184"/>
      <c r="D183" s="187"/>
      <c r="E183" s="187"/>
      <c r="F183" s="187"/>
      <c r="G183" s="187"/>
      <c r="H183" s="192"/>
      <c r="I183" s="192"/>
      <c r="J183" s="192"/>
      <c r="K183" s="192"/>
      <c r="L183" s="192"/>
      <c r="M183" s="192"/>
      <c r="N183" s="192"/>
      <c r="O183" s="192" t="str">
        <f>IF(LEN(P183)&lt;2,"",MAX($O$89:O182)+1)</f>
        <v/>
      </c>
      <c r="P183" s="209"/>
      <c r="Q183" s="192"/>
      <c r="R183" s="192"/>
    </row>
    <row r="184" spans="1:18" x14ac:dyDescent="0.2">
      <c r="A184" s="616" t="s">
        <v>10</v>
      </c>
      <c r="B184" s="166"/>
      <c r="C184" s="175" t="s">
        <v>81</v>
      </c>
      <c r="D184" s="185" t="str">
        <f>IF(LEN($A$1)&lt;2,"",IF(COUNTIF('TKB-2TUAN29-32'!$F185:$IU185,$A$1),1,""))</f>
        <v/>
      </c>
      <c r="E184" s="185" t="str">
        <f>IF(LEN($D184)&gt;=1,MATCH($A$1,'TKB-2TUAN29-32'!$F185:$IU185,0),"")</f>
        <v/>
      </c>
      <c r="F184" s="185" t="str">
        <f>IF(LEN($D184)&gt;=1,INDEX('TKB-2TUAN29-32'!$F184:$IU184,'TRA-TKB2'!$E184-1),"")</f>
        <v/>
      </c>
      <c r="G184" s="185" t="str">
        <f>IF(LEN($D184)&gt;=1,INDEX('TKB-2TUAN29-32'!$F$1:$IU$1,'TRA-TKB2'!E184-1),"")</f>
        <v/>
      </c>
      <c r="H184" s="189" t="str">
        <f>IF(LEN($D184)&gt;=1,INDEX('TKB TUAN29-32'!$F185:$IU185,'TRA-TKB2'!$E184),"")</f>
        <v/>
      </c>
      <c r="I184" s="189" t="str">
        <f>IF(LEN($D184)&gt;=1,LEFT($H184,SEARCH("(",$H184,1)-1),"")</f>
        <v/>
      </c>
      <c r="J184" s="189" t="str">
        <f>IF(LEN($D184)&gt;=1,MID($H184,SEARCH(")(",$H184,1)+2,LEN($H184)-SEARCH(")(",$H184,1)-2),"")</f>
        <v/>
      </c>
      <c r="K184" s="189" t="str">
        <f>IF(LEN($D184)&gt;=1,"("&amp;INDEX('TKB TUAN29-32'!$F184:$IU184,'TRA-TKB2'!$E184)&amp;")","")</f>
        <v/>
      </c>
      <c r="L184" s="189" t="str">
        <f>IF(LEN($D184)&gt;=1,$I184&amp;$K184,"")</f>
        <v/>
      </c>
      <c r="M184" s="189" t="str">
        <f>IF(LEN($D184)&gt;=1," (tiết thứ:"&amp;INDEX('TKB TUAN29-32'!$F184:$IU184,'TRA-TKB2'!$E184)&amp;")","")</f>
        <v/>
      </c>
      <c r="N184" s="189" t="str">
        <f>IF(LEN($D184)&gt;=1,VALUE(MID($H184,SEARCH("(",$H184,1)+1,1)),"")</f>
        <v/>
      </c>
      <c r="O184" s="189" t="str">
        <f>IF(LEN(P184)&lt;2,"",MAX($O$89:O183)+1)</f>
        <v/>
      </c>
      <c r="P184" s="206" t="str">
        <f>G184</f>
        <v/>
      </c>
      <c r="Q184" s="189">
        <f>COUNTIF('TKB-2TUAN29-32'!$F185:$IU185,Q$1)</f>
        <v>0</v>
      </c>
      <c r="R184" s="189" t="str">
        <f>IF(AND(Q184=1,LEN(P184)&gt;2),"(lớp ghép)","")</f>
        <v/>
      </c>
    </row>
    <row r="185" spans="1:18" x14ac:dyDescent="0.2">
      <c r="A185" s="617"/>
      <c r="B185" s="167" t="s">
        <v>6</v>
      </c>
      <c r="C185" s="176"/>
      <c r="D185" s="186"/>
      <c r="E185" s="186"/>
      <c r="F185" s="186"/>
      <c r="G185" s="186"/>
      <c r="H185" s="190"/>
      <c r="I185" s="190"/>
      <c r="J185" s="190"/>
      <c r="K185" s="190"/>
      <c r="L185" s="190"/>
      <c r="M185" s="190"/>
      <c r="N185" s="190"/>
      <c r="O185" s="190" t="str">
        <f>IF(LEN(P185)&lt;2,"",MAX($O$89:O184)+1)</f>
        <v/>
      </c>
      <c r="P185" s="207"/>
      <c r="Q185" s="190"/>
      <c r="R185" s="190"/>
    </row>
    <row r="186" spans="1:18" x14ac:dyDescent="0.2">
      <c r="A186" s="617"/>
      <c r="B186" s="167"/>
      <c r="C186" s="177" t="s">
        <v>82</v>
      </c>
      <c r="D186" s="116" t="str">
        <f>IF(LEN($A$1)&lt;2,"",IF(COUNTIF('TKB-2TUAN29-32'!$F187:$IU187,$A$1),1,""))</f>
        <v/>
      </c>
      <c r="E186" s="116" t="str">
        <f>IF(LEN($D186)&gt;=1,MATCH($A$1,'TKB-2TUAN29-32'!$F187:$IU187,0),"")</f>
        <v/>
      </c>
      <c r="F186" s="116" t="str">
        <f>IF(LEN($D186)&gt;=1,INDEX('TKB-2TUAN29-32'!$F186:$IU186,'TRA-TKB2'!$E186-1),"")</f>
        <v/>
      </c>
      <c r="G186" s="116" t="str">
        <f>IF(LEN($D186)&gt;=1,INDEX('TKB-2TUAN29-32'!$F$1:$IU$1,'TRA-TKB2'!E186-1),"")</f>
        <v/>
      </c>
      <c r="H186" s="191" t="str">
        <f>IF(LEN($D186)&gt;=1,INDEX('TKB TUAN29-32'!$F187:$IU187,'TRA-TKB2'!$E186),"")</f>
        <v/>
      </c>
      <c r="I186" s="191" t="str">
        <f>IF(LEN($D186)&gt;=1,LEFT($H186,SEARCH("(",$H186,1)-1),"")</f>
        <v/>
      </c>
      <c r="J186" s="191" t="str">
        <f>IF(LEN($D186)&gt;=1,MID($H186,SEARCH(")(",$H186,1)+2,LEN($H186)-SEARCH(")(",$H186,1)-2),"")</f>
        <v/>
      </c>
      <c r="K186" s="191" t="str">
        <f>IF(LEN($D186)&gt;=1,"("&amp;INDEX('TKB TUAN29-32'!$F186:$IU186,'TRA-TKB2'!$E186)&amp;")","")</f>
        <v/>
      </c>
      <c r="L186" s="191" t="str">
        <f>IF(LEN($D186)&gt;=1,$I186&amp;$K186,"")</f>
        <v/>
      </c>
      <c r="M186" s="191" t="str">
        <f>IF(LEN($D186)&gt;=1," (tiết thứ:"&amp;INDEX('TKB TUAN29-32'!$F186:$IU186,'TRA-TKB2'!$E186)&amp;")","")</f>
        <v/>
      </c>
      <c r="N186" s="191" t="str">
        <f>IF(LEN($D186)&gt;=1,VALUE(MID($H186,SEARCH("(",$H186,1)+1,1)),"")</f>
        <v/>
      </c>
      <c r="O186" s="191" t="str">
        <f>IF(LEN(P186)&lt;2,"",MAX($O$89:O185)+1)</f>
        <v/>
      </c>
      <c r="P186" s="208" t="str">
        <f>G186</f>
        <v/>
      </c>
      <c r="Q186" s="191">
        <f>COUNTIF('TKB-2TUAN29-32'!$F187:$IU187,Q$1)</f>
        <v>0</v>
      </c>
      <c r="R186" s="191" t="str">
        <f>IF(AND(Q186=1,LEN(P186)&gt;2),"(lớp ghép)","")</f>
        <v/>
      </c>
    </row>
    <row r="187" spans="1:18" x14ac:dyDescent="0.2">
      <c r="A187" s="617"/>
      <c r="B187" s="168"/>
      <c r="C187" s="178"/>
      <c r="D187" s="187"/>
      <c r="E187" s="187"/>
      <c r="F187" s="187"/>
      <c r="G187" s="187"/>
      <c r="H187" s="192"/>
      <c r="I187" s="192"/>
      <c r="J187" s="192"/>
      <c r="K187" s="192"/>
      <c r="L187" s="192"/>
      <c r="M187" s="192"/>
      <c r="N187" s="192"/>
      <c r="O187" s="192" t="str">
        <f>IF(LEN(P187)&lt;2,"",MAX($O$89:O186)+1)</f>
        <v/>
      </c>
      <c r="P187" s="209"/>
      <c r="Q187" s="192"/>
      <c r="R187" s="192"/>
    </row>
    <row r="188" spans="1:18" x14ac:dyDescent="0.2">
      <c r="A188" s="617"/>
      <c r="B188" s="169"/>
      <c r="C188" s="179" t="s">
        <v>7</v>
      </c>
      <c r="D188" s="116" t="str">
        <f>IF(LEN($A$1)&lt;2,"",IF(COUNTIF('TKB-2TUAN29-32'!$F189:$IU189,$A$1),1,""))</f>
        <v/>
      </c>
      <c r="E188" s="116" t="str">
        <f>IF(LEN($D188)&gt;=1,MATCH($A$1,'TKB-2TUAN29-32'!$F189:$IU189,0),"")</f>
        <v/>
      </c>
      <c r="F188" s="116" t="str">
        <f>IF(LEN($D188)&gt;=1,INDEX('TKB-2TUAN29-32'!$F188:$IU188,'TRA-TKB2'!$E188-1),"")</f>
        <v/>
      </c>
      <c r="G188" s="116" t="str">
        <f>IF(LEN($D188)&gt;=1,INDEX('TKB-2TUAN29-32'!$F$1:$IU$1,'TRA-TKB2'!E188-1),"")</f>
        <v/>
      </c>
      <c r="H188" s="191" t="str">
        <f>IF(LEN($D188)&gt;=1,INDEX('TKB TUAN29-32'!$F189:$IU189,'TRA-TKB2'!$E188),"")</f>
        <v/>
      </c>
      <c r="I188" s="191" t="str">
        <f>IF(LEN($D188)&gt;=1,LEFT($H188,SEARCH("(",$H188,1)-1),"")</f>
        <v/>
      </c>
      <c r="J188" s="191" t="str">
        <f>IF(LEN($D188)&gt;=1,MID($H188,SEARCH(")(",$H188,1)+2,LEN($H188)-SEARCH(")(",$H188,1)-2),"")</f>
        <v/>
      </c>
      <c r="K188" s="191" t="str">
        <f>IF(LEN($D188)&gt;=1,"("&amp;INDEX('TKB TUAN29-32'!$F188:$IU188,'TRA-TKB2'!$E188)&amp;")","")</f>
        <v/>
      </c>
      <c r="L188" s="191" t="str">
        <f>IF(LEN($D188)&gt;=1,$I188&amp;$K188,"")</f>
        <v/>
      </c>
      <c r="M188" s="191" t="str">
        <f>IF(LEN($D188)&gt;=1," (tiết thứ:"&amp;INDEX('TKB TUAN29-32'!$F188:$IU188,'TRA-TKB2'!$E188)&amp;")","")</f>
        <v/>
      </c>
      <c r="N188" s="191" t="str">
        <f>IF(LEN($D188)&gt;=1,VALUE(MID($H188,SEARCH("(",$H188,1)+1,1)),"")</f>
        <v/>
      </c>
      <c r="O188" s="191" t="str">
        <f>IF(LEN(P188)&lt;2,"",MAX($O$89:O187)+1)</f>
        <v/>
      </c>
      <c r="P188" s="208" t="str">
        <f>G188</f>
        <v/>
      </c>
      <c r="Q188" s="191">
        <f>COUNTIF('TKB-2TUAN29-32'!$F189:$IU189,Q$1)</f>
        <v>0</v>
      </c>
      <c r="R188" s="191" t="str">
        <f>IF(AND(Q188=1,LEN(P188)&gt;2),"(lớp ghép)","")</f>
        <v/>
      </c>
    </row>
    <row r="189" spans="1:18" x14ac:dyDescent="0.2">
      <c r="A189" s="617"/>
      <c r="B189" s="170" t="s">
        <v>8</v>
      </c>
      <c r="C189" s="180"/>
      <c r="D189" s="186"/>
      <c r="E189" s="186"/>
      <c r="F189" s="186"/>
      <c r="G189" s="186"/>
      <c r="H189" s="190"/>
      <c r="I189" s="190"/>
      <c r="J189" s="190"/>
      <c r="K189" s="190"/>
      <c r="L189" s="190"/>
      <c r="M189" s="190"/>
      <c r="N189" s="190"/>
      <c r="O189" s="190" t="str">
        <f>IF(LEN(P189)&lt;2,"",MAX($O$89:O188)+1)</f>
        <v/>
      </c>
      <c r="P189" s="207"/>
      <c r="Q189" s="190"/>
      <c r="R189" s="190"/>
    </row>
    <row r="190" spans="1:18" x14ac:dyDescent="0.2">
      <c r="A190" s="617"/>
      <c r="B190" s="171"/>
      <c r="C190" s="181" t="s">
        <v>100</v>
      </c>
      <c r="D190" s="116" t="str">
        <f>IF(LEN($A$1)&lt;2,"",IF(COUNTIF('TKB-2TUAN29-32'!$F191:$IU191,$A$1),1,""))</f>
        <v/>
      </c>
      <c r="E190" s="116" t="str">
        <f>IF(LEN($D190)&gt;=1,MATCH($A$1,'TKB-2TUAN29-32'!$F191:$IU191,0),"")</f>
        <v/>
      </c>
      <c r="F190" s="116" t="str">
        <f>IF(LEN($D190)&gt;=1,INDEX('TKB-2TUAN29-32'!$F190:$IU190,'TRA-TKB2'!$E190-1),"")</f>
        <v/>
      </c>
      <c r="G190" s="116" t="str">
        <f>IF(LEN($D190)&gt;=1,INDEX('TKB-2TUAN29-32'!$F$1:$IU$1,'TRA-TKB2'!E190-1),"")</f>
        <v/>
      </c>
      <c r="H190" s="191" t="str">
        <f>IF(LEN($D190)&gt;=1,INDEX('TKB TUAN29-32'!$F191:$IU191,'TRA-TKB2'!$E190),"")</f>
        <v/>
      </c>
      <c r="I190" s="191" t="str">
        <f>IF(LEN($D190)&gt;=1,LEFT($H190,SEARCH("(",$H190,1)-1),"")</f>
        <v/>
      </c>
      <c r="J190" s="191" t="str">
        <f>IF(LEN($D190)&gt;=1,MID($H190,SEARCH(")(",$H190,1)+2,LEN($H190)-SEARCH(")(",$H190,1)-2),"")</f>
        <v/>
      </c>
      <c r="K190" s="191" t="str">
        <f>IF(LEN($D190)&gt;=1,"("&amp;INDEX('TKB TUAN29-32'!$F190:$IU190,'TRA-TKB2'!$E190)&amp;")","")</f>
        <v/>
      </c>
      <c r="L190" s="191" t="str">
        <f>IF(LEN($D190)&gt;=1,$I190&amp;$K190,"")</f>
        <v/>
      </c>
      <c r="M190" s="191" t="str">
        <f>IF(LEN($D190)&gt;=1," (tiết thứ:"&amp;INDEX('TKB TUAN29-32'!$F190:$IU190,'TRA-TKB2'!$E190)&amp;")","")</f>
        <v/>
      </c>
      <c r="N190" s="191" t="str">
        <f>IF(LEN($D190)&gt;=1,VALUE(MID($H190,SEARCH("(",$H190,1)+1,1)),"")</f>
        <v/>
      </c>
      <c r="O190" s="191" t="str">
        <f>IF(LEN(P190)&lt;2,"",MAX($O$89:O189)+1)</f>
        <v/>
      </c>
      <c r="P190" s="208" t="str">
        <f>G190</f>
        <v/>
      </c>
      <c r="Q190" s="191">
        <f>COUNTIF('TKB-2TUAN29-32'!$F191:$IU191,Q$1)</f>
        <v>0</v>
      </c>
      <c r="R190" s="191" t="str">
        <f>IF(AND(Q190=1,LEN(P190)&gt;2),"(lớp ghép)","")</f>
        <v/>
      </c>
    </row>
    <row r="191" spans="1:18" x14ac:dyDescent="0.2">
      <c r="A191" s="617"/>
      <c r="B191" s="172"/>
      <c r="C191" s="182"/>
      <c r="D191" s="187"/>
      <c r="E191" s="187"/>
      <c r="F191" s="187"/>
      <c r="G191" s="187"/>
      <c r="H191" s="192"/>
      <c r="I191" s="192"/>
      <c r="J191" s="192"/>
      <c r="K191" s="192"/>
      <c r="L191" s="192"/>
      <c r="M191" s="192"/>
      <c r="N191" s="192"/>
      <c r="O191" s="192" t="str">
        <f>IF(LEN(P191)&lt;2,"",MAX($O$89:O190)+1)</f>
        <v/>
      </c>
      <c r="P191" s="209"/>
      <c r="Q191" s="192"/>
      <c r="R191" s="192"/>
    </row>
    <row r="192" spans="1:18" x14ac:dyDescent="0.2">
      <c r="A192" s="617"/>
      <c r="B192" s="173"/>
      <c r="C192" s="183" t="s">
        <v>101</v>
      </c>
      <c r="D192" s="188" t="str">
        <f>IF(LEN($A$1)&lt;2,"",IF(COUNTIF('TKB-2TUAN29-32'!$F193:$IU193,$A$1),1,""))</f>
        <v/>
      </c>
      <c r="E192" s="188" t="str">
        <f>IF(LEN($D192)&gt;=1,MATCH($A$1,'TKB-2TUAN29-32'!$F193:$IU193,0),"")</f>
        <v/>
      </c>
      <c r="F192" s="188" t="str">
        <f>IF(LEN($D192)&gt;=1,INDEX('TKB-2TUAN29-32'!$F192:$IU192,'TRA-TKB2'!$E192-1),"")</f>
        <v/>
      </c>
      <c r="G192" s="188" t="str">
        <f>IF(LEN($D192)&gt;=1,INDEX('TKB-2TUAN29-32'!$F$1:$IU$1,'TRA-TKB2'!E192-1),"")</f>
        <v/>
      </c>
      <c r="H192" s="193" t="str">
        <f>IF(LEN($D192)&gt;=1,INDEX('TKB TUAN29-32'!$F193:$IU193,'TRA-TKB2'!$E192),"")</f>
        <v/>
      </c>
      <c r="I192" s="193" t="str">
        <f>IF(LEN($D192)&gt;=1,LEFT($H192,SEARCH("(",$H192,1)-1),"")</f>
        <v/>
      </c>
      <c r="J192" s="193" t="str">
        <f>IF(LEN($D192)&gt;=1,MID($H192,SEARCH(")(",$H192,1)+2,LEN($H192)-SEARCH(")(",$H192,1)-2),"")</f>
        <v/>
      </c>
      <c r="K192" s="193" t="str">
        <f>IF(LEN($D192)&gt;=1,"("&amp;INDEX('TKB TUAN29-32'!$F192:$IU192,'TRA-TKB2'!$E192)&amp;")","")</f>
        <v/>
      </c>
      <c r="L192" s="193" t="str">
        <f>IF(LEN($D192)&gt;=1,$I192&amp;$K192,"")</f>
        <v/>
      </c>
      <c r="M192" s="193" t="str">
        <f>IF(LEN($D192)&gt;=1," (tiết thứ:"&amp;INDEX('TKB TUAN29-32'!$F192:$IU192,'TRA-TKB2'!$E192)&amp;")","")</f>
        <v/>
      </c>
      <c r="N192" s="193" t="str">
        <f>IF(LEN($D192)&gt;=1,VALUE(MID($H192,SEARCH("(",$H192,1)+1,1)),"")</f>
        <v/>
      </c>
      <c r="O192" s="193" t="str">
        <f>IF(LEN(P192)&lt;2,"",MAX($O$89:O191)+1)</f>
        <v/>
      </c>
      <c r="P192" s="210" t="str">
        <f>G192</f>
        <v/>
      </c>
      <c r="Q192" s="193">
        <f>COUNTIF('TKB-2TUAN29-32'!$F193:$IU193,Q$1)</f>
        <v>0</v>
      </c>
      <c r="R192" s="193" t="str">
        <f>IF(AND(Q192=1,LEN(P192)&gt;2),"(lớp ghép)","")</f>
        <v/>
      </c>
    </row>
    <row r="193" spans="1:18" ht="13.5" thickBot="1" x14ac:dyDescent="0.25">
      <c r="A193" s="618"/>
      <c r="B193" s="174" t="s">
        <v>9</v>
      </c>
      <c r="C193" s="184"/>
      <c r="D193" s="187"/>
      <c r="E193" s="187"/>
      <c r="F193" s="187"/>
      <c r="G193" s="187"/>
      <c r="H193" s="192"/>
      <c r="I193" s="192"/>
      <c r="J193" s="192"/>
      <c r="K193" s="192"/>
      <c r="L193" s="192"/>
      <c r="M193" s="192"/>
      <c r="N193" s="192"/>
      <c r="O193" s="192" t="str">
        <f>IF(LEN(P193)&lt;2,"",MAX($O$89:O192)+1)</f>
        <v/>
      </c>
      <c r="P193" s="209"/>
      <c r="Q193" s="192"/>
      <c r="R193" s="192"/>
    </row>
    <row r="194" spans="1:18" x14ac:dyDescent="0.2">
      <c r="A194" s="616" t="s">
        <v>11</v>
      </c>
      <c r="B194" s="166"/>
      <c r="C194" s="175" t="s">
        <v>81</v>
      </c>
      <c r="D194" s="185" t="str">
        <f>IF(LEN($A$1)&lt;2,"",IF(COUNTIF('TKB-2TUAN29-32'!$F195:$IU195,$A$1),1,""))</f>
        <v/>
      </c>
      <c r="E194" s="185" t="str">
        <f>IF(LEN($D194)&gt;=1,MATCH($A$1,'TKB-2TUAN29-32'!$F195:$IU195,0),"")</f>
        <v/>
      </c>
      <c r="F194" s="185" t="str">
        <f>IF(LEN($D194)&gt;=1,INDEX('TKB-2TUAN29-32'!$F194:$IU194,'TRA-TKB2'!$E194-1),"")</f>
        <v/>
      </c>
      <c r="G194" s="185" t="str">
        <f>IF(LEN($D194)&gt;=1,INDEX('TKB-2TUAN29-32'!$F$1:$IU$1,'TRA-TKB2'!E194-1),"")</f>
        <v/>
      </c>
      <c r="H194" s="189" t="str">
        <f>IF(LEN($D194)&gt;=1,INDEX('TKB TUAN29-32'!$F195:$IU195,'TRA-TKB2'!$E194),"")</f>
        <v/>
      </c>
      <c r="I194" s="189" t="str">
        <f>IF(LEN($D194)&gt;=1,LEFT($H194,SEARCH("(",$H194,1)-1),"")</f>
        <v/>
      </c>
      <c r="J194" s="189" t="str">
        <f>IF(LEN($D194)&gt;=1,MID($H194,SEARCH(")(",$H194,1)+2,LEN($H194)-SEARCH(")(",$H194,1)-2),"")</f>
        <v/>
      </c>
      <c r="K194" s="189" t="str">
        <f>IF(LEN($D194)&gt;=1,"("&amp;INDEX('TKB TUAN29-32'!$F194:$IU194,'TRA-TKB2'!$E194)&amp;")","")</f>
        <v/>
      </c>
      <c r="L194" s="189" t="str">
        <f>IF(LEN($D194)&gt;=1,$I194&amp;$K194,"")</f>
        <v/>
      </c>
      <c r="M194" s="189" t="str">
        <f>IF(LEN($D194)&gt;=1," (tiết thứ:"&amp;INDEX('TKB TUAN29-32'!$F194:$IU194,'TRA-TKB2'!$E194)&amp;")","")</f>
        <v/>
      </c>
      <c r="N194" s="189" t="str">
        <f>IF(LEN($D194)&gt;=1,VALUE(MID($H194,SEARCH("(",$H194,1)+1,1)),"")</f>
        <v/>
      </c>
      <c r="O194" s="189" t="str">
        <f>IF(LEN(P194)&lt;2,"",MAX($O$89:O193)+1)</f>
        <v/>
      </c>
      <c r="P194" s="206" t="str">
        <f>G194</f>
        <v/>
      </c>
      <c r="Q194" s="189">
        <f>COUNTIF('TKB-2TUAN29-32'!$F195:$IU195,Q$1)</f>
        <v>0</v>
      </c>
      <c r="R194" s="189" t="str">
        <f>IF(AND(Q194=1,LEN(P194)&gt;2),"(lớp ghép)","")</f>
        <v/>
      </c>
    </row>
    <row r="195" spans="1:18" x14ac:dyDescent="0.2">
      <c r="A195" s="617"/>
      <c r="B195" s="167" t="s">
        <v>6</v>
      </c>
      <c r="C195" s="176"/>
      <c r="D195" s="186"/>
      <c r="E195" s="186"/>
      <c r="F195" s="186"/>
      <c r="G195" s="186"/>
      <c r="H195" s="190"/>
      <c r="I195" s="190"/>
      <c r="J195" s="190"/>
      <c r="K195" s="190"/>
      <c r="L195" s="190"/>
      <c r="M195" s="190"/>
      <c r="N195" s="190"/>
      <c r="O195" s="190" t="str">
        <f>IF(LEN(P195)&lt;2,"",MAX($O$89:O194)+1)</f>
        <v/>
      </c>
      <c r="P195" s="207"/>
      <c r="Q195" s="190"/>
      <c r="R195" s="190"/>
    </row>
    <row r="196" spans="1:18" x14ac:dyDescent="0.2">
      <c r="A196" s="617"/>
      <c r="B196" s="167"/>
      <c r="C196" s="177" t="s">
        <v>82</v>
      </c>
      <c r="D196" s="116" t="str">
        <f>IF(LEN($A$1)&lt;2,"",IF(COUNTIF('TKB-2TUAN29-32'!$F197:$IU197,$A$1),1,""))</f>
        <v/>
      </c>
      <c r="E196" s="116" t="str">
        <f>IF(LEN($D196)&gt;=1,MATCH($A$1,'TKB-2TUAN29-32'!$F197:$IU197,0),"")</f>
        <v/>
      </c>
      <c r="F196" s="116" t="str">
        <f>IF(LEN($D196)&gt;=1,INDEX('TKB-2TUAN29-32'!$F196:$IU196,'TRA-TKB2'!$E196-1),"")</f>
        <v/>
      </c>
      <c r="G196" s="116" t="str">
        <f>IF(LEN($D196)&gt;=1,INDEX('TKB-2TUAN29-32'!$F$1:$IU$1,'TRA-TKB2'!E196-1),"")</f>
        <v/>
      </c>
      <c r="H196" s="191" t="str">
        <f>IF(LEN($D196)&gt;=1,INDEX('TKB TUAN29-32'!$F197:$IU197,'TRA-TKB2'!$E196),"")</f>
        <v/>
      </c>
      <c r="I196" s="191" t="str">
        <f>IF(LEN($D196)&gt;=1,LEFT($H196,SEARCH("(",$H196,1)-1),"")</f>
        <v/>
      </c>
      <c r="J196" s="191" t="str">
        <f>IF(LEN($D196)&gt;=1,MID($H196,SEARCH(")(",$H196,1)+2,LEN($H196)-SEARCH(")(",$H196,1)-2),"")</f>
        <v/>
      </c>
      <c r="K196" s="191" t="str">
        <f>IF(LEN($D196)&gt;=1,"("&amp;INDEX('TKB TUAN29-32'!$F196:$IU196,'TRA-TKB2'!$E196)&amp;")","")</f>
        <v/>
      </c>
      <c r="L196" s="191" t="str">
        <f>IF(LEN($D196)&gt;=1,$I196&amp;$K196,"")</f>
        <v/>
      </c>
      <c r="M196" s="191" t="str">
        <f>IF(LEN($D196)&gt;=1," (tiết thứ:"&amp;INDEX('TKB TUAN29-32'!$F196:$IU196,'TRA-TKB2'!$E196)&amp;")","")</f>
        <v/>
      </c>
      <c r="N196" s="191" t="str">
        <f>IF(LEN($D196)&gt;=1,VALUE(MID($H196,SEARCH("(",$H196,1)+1,1)),"")</f>
        <v/>
      </c>
      <c r="O196" s="191" t="str">
        <f>IF(LEN(P196)&lt;2,"",MAX($O$89:O195)+1)</f>
        <v/>
      </c>
      <c r="P196" s="208" t="str">
        <f>G196</f>
        <v/>
      </c>
      <c r="Q196" s="191">
        <f>COUNTIF('TKB-2TUAN29-32'!$F197:$IU197,Q$1)</f>
        <v>0</v>
      </c>
      <c r="R196" s="191" t="str">
        <f>IF(AND(Q196=1,LEN(P196)&gt;2),"(lớp ghép)","")</f>
        <v/>
      </c>
    </row>
    <row r="197" spans="1:18" x14ac:dyDescent="0.2">
      <c r="A197" s="617"/>
      <c r="B197" s="168"/>
      <c r="C197" s="178"/>
      <c r="D197" s="187"/>
      <c r="E197" s="187"/>
      <c r="F197" s="187"/>
      <c r="G197" s="187"/>
      <c r="H197" s="192"/>
      <c r="I197" s="192"/>
      <c r="J197" s="192"/>
      <c r="K197" s="192"/>
      <c r="L197" s="192"/>
      <c r="M197" s="192"/>
      <c r="N197" s="192"/>
      <c r="O197" s="192" t="str">
        <f>IF(LEN(P197)&lt;2,"",MAX($O$89:O196)+1)</f>
        <v/>
      </c>
      <c r="P197" s="209"/>
      <c r="Q197" s="192"/>
      <c r="R197" s="192"/>
    </row>
    <row r="198" spans="1:18" x14ac:dyDescent="0.2">
      <c r="A198" s="617"/>
      <c r="B198" s="169"/>
      <c r="C198" s="179" t="s">
        <v>7</v>
      </c>
      <c r="D198" s="116" t="str">
        <f>IF(LEN($A$1)&lt;2,"",IF(COUNTIF('TKB-2TUAN29-32'!$F199:$IU199,$A$1),1,""))</f>
        <v/>
      </c>
      <c r="E198" s="116" t="str">
        <f>IF(LEN($D198)&gt;=1,MATCH($A$1,'TKB-2TUAN29-32'!$F199:$IU199,0),"")</f>
        <v/>
      </c>
      <c r="F198" s="116" t="str">
        <f>IF(LEN($D198)&gt;=1,INDEX('TKB-2TUAN29-32'!$F198:$IU198,'TRA-TKB2'!$E198-1),"")</f>
        <v/>
      </c>
      <c r="G198" s="116" t="str">
        <f>IF(LEN($D198)&gt;=1,INDEX('TKB-2TUAN29-32'!$F$1:$IU$1,'TRA-TKB2'!E198-1),"")</f>
        <v/>
      </c>
      <c r="H198" s="191" t="str">
        <f>IF(LEN($D198)&gt;=1,INDEX('TKB TUAN29-32'!$F199:$IU199,'TRA-TKB2'!$E198),"")</f>
        <v/>
      </c>
      <c r="I198" s="191" t="str">
        <f>IF(LEN($D198)&gt;=1,LEFT($H198,SEARCH("(",$H198,1)-1),"")</f>
        <v/>
      </c>
      <c r="J198" s="191" t="str">
        <f>IF(LEN($D198)&gt;=1,MID($H198,SEARCH(")(",$H198,1)+2,LEN($H198)-SEARCH(")(",$H198,1)-2),"")</f>
        <v/>
      </c>
      <c r="K198" s="191" t="str">
        <f>IF(LEN($D198)&gt;=1,"("&amp;INDEX('TKB TUAN29-32'!$F198:$IU198,'TRA-TKB2'!$E198)&amp;")","")</f>
        <v/>
      </c>
      <c r="L198" s="191" t="str">
        <f>IF(LEN($D198)&gt;=1,$I198&amp;$K198,"")</f>
        <v/>
      </c>
      <c r="M198" s="191" t="str">
        <f>IF(LEN($D198)&gt;=1," (tiết thứ:"&amp;INDEX('TKB TUAN29-32'!$F198:$IU198,'TRA-TKB2'!$E198)&amp;")","")</f>
        <v/>
      </c>
      <c r="N198" s="191" t="str">
        <f>IF(LEN($D198)&gt;=1,VALUE(MID($H198,SEARCH("(",$H198,1)+1,1)),"")</f>
        <v/>
      </c>
      <c r="O198" s="191" t="str">
        <f>IF(LEN(P198)&lt;2,"",MAX($O$89:O197)+1)</f>
        <v/>
      </c>
      <c r="P198" s="208" t="str">
        <f>G198</f>
        <v/>
      </c>
      <c r="Q198" s="191">
        <f>COUNTIF('TKB-2TUAN29-32'!$F199:$IU199,Q$1)</f>
        <v>0</v>
      </c>
      <c r="R198" s="191" t="str">
        <f>IF(AND(Q198=1,LEN(P198)&gt;2),"(lớp ghép)","")</f>
        <v/>
      </c>
    </row>
    <row r="199" spans="1:18" x14ac:dyDescent="0.2">
      <c r="A199" s="617"/>
      <c r="B199" s="170" t="s">
        <v>8</v>
      </c>
      <c r="C199" s="180"/>
      <c r="D199" s="186"/>
      <c r="E199" s="186"/>
      <c r="F199" s="186"/>
      <c r="G199" s="186"/>
      <c r="H199" s="190"/>
      <c r="I199" s="190"/>
      <c r="J199" s="190"/>
      <c r="K199" s="190"/>
      <c r="L199" s="190"/>
      <c r="M199" s="190"/>
      <c r="N199" s="190"/>
      <c r="O199" s="190" t="str">
        <f>IF(LEN(P199)&lt;2,"",MAX($O$89:O198)+1)</f>
        <v/>
      </c>
      <c r="P199" s="207"/>
      <c r="Q199" s="190"/>
      <c r="R199" s="190"/>
    </row>
    <row r="200" spans="1:18" x14ac:dyDescent="0.2">
      <c r="A200" s="617"/>
      <c r="B200" s="171"/>
      <c r="C200" s="181" t="s">
        <v>100</v>
      </c>
      <c r="D200" s="116" t="str">
        <f>IF(LEN($A$1)&lt;2,"",IF(COUNTIF('TKB-2TUAN29-32'!$F201:$IU201,$A$1),1,""))</f>
        <v/>
      </c>
      <c r="E200" s="116" t="str">
        <f>IF(LEN($D200)&gt;=1,MATCH($A$1,'TKB-2TUAN29-32'!$F201:$IU201,0),"")</f>
        <v/>
      </c>
      <c r="F200" s="116" t="str">
        <f>IF(LEN($D200)&gt;=1,INDEX('TKB-2TUAN29-32'!$F200:$IU200,'TRA-TKB2'!$E200-1),"")</f>
        <v/>
      </c>
      <c r="G200" s="116" t="str">
        <f>IF(LEN($D200)&gt;=1,INDEX('TKB-2TUAN29-32'!$F$1:$IU$1,'TRA-TKB2'!E200-1),"")</f>
        <v/>
      </c>
      <c r="H200" s="191" t="str">
        <f>IF(LEN($D200)&gt;=1,INDEX('TKB TUAN29-32'!$F201:$IU201,'TRA-TKB2'!$E200),"")</f>
        <v/>
      </c>
      <c r="I200" s="191" t="str">
        <f>IF(LEN($D200)&gt;=1,LEFT($H200,SEARCH("(",$H200,1)-1),"")</f>
        <v/>
      </c>
      <c r="J200" s="191" t="str">
        <f>IF(LEN($D200)&gt;=1,MID($H200,SEARCH(")(",$H200,1)+2,LEN($H200)-SEARCH(")(",$H200,1)-2),"")</f>
        <v/>
      </c>
      <c r="K200" s="191" t="str">
        <f>IF(LEN($D200)&gt;=1,"("&amp;INDEX('TKB TUAN29-32'!$F200:$IU200,'TRA-TKB2'!$E200)&amp;")","")</f>
        <v/>
      </c>
      <c r="L200" s="191" t="str">
        <f>IF(LEN($D200)&gt;=1,$I200&amp;$K200,"")</f>
        <v/>
      </c>
      <c r="M200" s="191" t="str">
        <f>IF(LEN($D200)&gt;=1," (tiết thứ:"&amp;INDEX('TKB TUAN29-32'!$F200:$IU200,'TRA-TKB2'!$E200)&amp;")","")</f>
        <v/>
      </c>
      <c r="N200" s="191" t="str">
        <f>IF(LEN($D200)&gt;=1,VALUE(MID($H200,SEARCH("(",$H200,1)+1,1)),"")</f>
        <v/>
      </c>
      <c r="O200" s="191" t="str">
        <f>IF(LEN(P200)&lt;2,"",MAX($O$89:O199)+1)</f>
        <v/>
      </c>
      <c r="P200" s="208" t="str">
        <f>G200</f>
        <v/>
      </c>
      <c r="Q200" s="191">
        <f>COUNTIF('TKB-2TUAN29-32'!$F201:$IU201,Q$1)</f>
        <v>0</v>
      </c>
      <c r="R200" s="191" t="str">
        <f>IF(AND(Q200=1,LEN(P200)&gt;2),"(lớp ghép)","")</f>
        <v/>
      </c>
    </row>
    <row r="201" spans="1:18" x14ac:dyDescent="0.2">
      <c r="A201" s="617"/>
      <c r="B201" s="172"/>
      <c r="C201" s="182"/>
      <c r="D201" s="187"/>
      <c r="E201" s="187"/>
      <c r="F201" s="187"/>
      <c r="G201" s="187"/>
      <c r="H201" s="192"/>
      <c r="I201" s="192"/>
      <c r="J201" s="192"/>
      <c r="K201" s="192"/>
      <c r="L201" s="192"/>
      <c r="M201" s="192"/>
      <c r="N201" s="192"/>
      <c r="O201" s="192" t="str">
        <f>IF(LEN(P201)&lt;2,"",MAX($O$89:O200)+1)</f>
        <v/>
      </c>
      <c r="P201" s="209"/>
      <c r="Q201" s="192"/>
      <c r="R201" s="192"/>
    </row>
    <row r="202" spans="1:18" x14ac:dyDescent="0.2">
      <c r="A202" s="617"/>
      <c r="B202" s="173"/>
      <c r="C202" s="183" t="s">
        <v>101</v>
      </c>
      <c r="D202" s="188" t="str">
        <f>IF(LEN($A$1)&lt;2,"",IF(COUNTIF('TKB-2TUAN29-32'!$F203:$IU203,$A$1),1,""))</f>
        <v/>
      </c>
      <c r="E202" s="188" t="str">
        <f>IF(LEN($D202)&gt;=1,MATCH($A$1,'TKB-2TUAN29-32'!$F203:$IU203,0),"")</f>
        <v/>
      </c>
      <c r="F202" s="188" t="str">
        <f>IF(LEN($D202)&gt;=1,INDEX('TKB-2TUAN29-32'!$F202:$IU202,'TRA-TKB2'!$E202-1),"")</f>
        <v/>
      </c>
      <c r="G202" s="188" t="str">
        <f>IF(LEN($D202)&gt;=1,INDEX('TKB-2TUAN29-32'!$F$1:$IU$1,'TRA-TKB2'!E202-1),"")</f>
        <v/>
      </c>
      <c r="H202" s="193" t="str">
        <f>IF(LEN($D202)&gt;=1,INDEX('TKB TUAN29-32'!$F203:$IU203,'TRA-TKB2'!$E202),"")</f>
        <v/>
      </c>
      <c r="I202" s="193" t="str">
        <f>IF(LEN($D202)&gt;=1,LEFT($H202,SEARCH("(",$H202,1)-1),"")</f>
        <v/>
      </c>
      <c r="J202" s="193" t="str">
        <f>IF(LEN($D202)&gt;=1,MID($H202,SEARCH(")(",$H202,1)+2,LEN($H202)-SEARCH(")(",$H202,1)-2),"")</f>
        <v/>
      </c>
      <c r="K202" s="193" t="str">
        <f>IF(LEN($D202)&gt;=1,"("&amp;INDEX('TKB TUAN29-32'!$F202:$IU202,'TRA-TKB2'!$E202)&amp;")","")</f>
        <v/>
      </c>
      <c r="L202" s="193" t="str">
        <f>IF(LEN($D202)&gt;=1,$I202&amp;$K202,"")</f>
        <v/>
      </c>
      <c r="M202" s="193" t="str">
        <f>IF(LEN($D202)&gt;=1," (tiết thứ:"&amp;INDEX('TKB TUAN29-32'!$F202:$IU202,'TRA-TKB2'!$E202)&amp;")","")</f>
        <v/>
      </c>
      <c r="N202" s="193" t="str">
        <f>IF(LEN($D202)&gt;=1,VALUE(MID($H202,SEARCH("(",$H202,1)+1,1)),"")</f>
        <v/>
      </c>
      <c r="O202" s="193" t="str">
        <f>IF(LEN(P202)&lt;2,"",MAX($O$89:O201)+1)</f>
        <v/>
      </c>
      <c r="P202" s="210" t="str">
        <f>G202</f>
        <v/>
      </c>
      <c r="Q202" s="193">
        <f>COUNTIF('TKB-2TUAN29-32'!$F203:$IU203,Q$1)</f>
        <v>0</v>
      </c>
      <c r="R202" s="193" t="str">
        <f>IF(AND(Q202=1,LEN(P202)&gt;2),"(lớp ghép)","")</f>
        <v/>
      </c>
    </row>
    <row r="203" spans="1:18" ht="13.5" thickBot="1" x14ac:dyDescent="0.25">
      <c r="A203" s="618"/>
      <c r="B203" s="174" t="s">
        <v>9</v>
      </c>
      <c r="C203" s="184"/>
      <c r="D203" s="187"/>
      <c r="E203" s="187"/>
      <c r="F203" s="187"/>
      <c r="G203" s="187"/>
      <c r="H203" s="192"/>
      <c r="I203" s="192"/>
      <c r="J203" s="192"/>
      <c r="K203" s="192"/>
      <c r="L203" s="192"/>
      <c r="M203" s="192"/>
      <c r="N203" s="192"/>
      <c r="O203" s="192" t="str">
        <f>IF(LEN(P203)&lt;2,"",MAX($O$89:O202)+1)</f>
        <v/>
      </c>
      <c r="P203" s="209"/>
      <c r="Q203" s="192"/>
      <c r="R203" s="192"/>
    </row>
    <row r="204" spans="1:18" x14ac:dyDescent="0.2">
      <c r="A204" s="616" t="s">
        <v>12</v>
      </c>
      <c r="B204" s="166"/>
      <c r="C204" s="175" t="s">
        <v>81</v>
      </c>
      <c r="D204" s="185" t="str">
        <f>IF(LEN($A$1)&lt;2,"",IF(COUNTIF('TKB-2TUAN29-32'!$F205:$IU205,$A$1),1,""))</f>
        <v/>
      </c>
      <c r="E204" s="185" t="str">
        <f>IF(LEN($D204)&gt;=1,MATCH($A$1,'TKB-2TUAN29-32'!$F205:$IU205,0),"")</f>
        <v/>
      </c>
      <c r="F204" s="185" t="str">
        <f>IF(LEN($D204)&gt;=1,INDEX('TKB-2TUAN29-32'!$F204:$IU204,'TRA-TKB2'!$E204-1),"")</f>
        <v/>
      </c>
      <c r="G204" s="185" t="str">
        <f>IF(LEN($D204)&gt;=1,INDEX('TKB-2TUAN29-32'!$F$1:$IU$1,'TRA-TKB2'!E204-1),"")</f>
        <v/>
      </c>
      <c r="H204" s="189" t="str">
        <f>IF(LEN($D204)&gt;=1,INDEX('TKB TUAN29-32'!$F205:$IU205,'TRA-TKB2'!$E204),"")</f>
        <v/>
      </c>
      <c r="I204" s="189" t="str">
        <f>IF(LEN($D204)&gt;=1,LEFT($H204,SEARCH("(",$H204,1)-1),"")</f>
        <v/>
      </c>
      <c r="J204" s="189" t="str">
        <f>IF(LEN($D204)&gt;=1,MID($H204,SEARCH(")(",$H204,1)+2,LEN($H204)-SEARCH(")(",$H204,1)-2),"")</f>
        <v/>
      </c>
      <c r="K204" s="189" t="str">
        <f>IF(LEN($D204)&gt;=1,"("&amp;INDEX('TKB TUAN29-32'!$F204:$IU204,'TRA-TKB2'!$E204)&amp;")","")</f>
        <v/>
      </c>
      <c r="L204" s="189" t="str">
        <f>IF(LEN($D204)&gt;=1,$I204&amp;$K204,"")</f>
        <v/>
      </c>
      <c r="M204" s="189" t="str">
        <f>IF(LEN($D204)&gt;=1," (tiết thứ:"&amp;INDEX('TKB TUAN29-32'!$F204:$IU204,'TRA-TKB2'!$E204)&amp;")","")</f>
        <v/>
      </c>
      <c r="N204" s="189" t="str">
        <f>IF(LEN($D204)&gt;=1,VALUE(MID($H204,SEARCH("(",$H204,1)+1,1)),"")</f>
        <v/>
      </c>
      <c r="O204" s="189" t="str">
        <f>IF(LEN(P204)&lt;2,"",MAX($O$89:O203)+1)</f>
        <v/>
      </c>
      <c r="P204" s="206" t="str">
        <f>G204</f>
        <v/>
      </c>
      <c r="Q204" s="189">
        <f>COUNTIF('TKB-2TUAN29-32'!$F205:$IU205,Q$1)</f>
        <v>0</v>
      </c>
      <c r="R204" s="189" t="str">
        <f>IF(AND(Q204=1,LEN(P204)&gt;2),"(lớp ghép)","")</f>
        <v/>
      </c>
    </row>
    <row r="205" spans="1:18" x14ac:dyDescent="0.2">
      <c r="A205" s="617"/>
      <c r="B205" s="167" t="s">
        <v>6</v>
      </c>
      <c r="C205" s="176"/>
      <c r="D205" s="186"/>
      <c r="E205" s="186"/>
      <c r="F205" s="186"/>
      <c r="G205" s="186"/>
      <c r="H205" s="190"/>
      <c r="I205" s="190"/>
      <c r="J205" s="190"/>
      <c r="K205" s="190"/>
      <c r="L205" s="190"/>
      <c r="M205" s="190"/>
      <c r="N205" s="190"/>
      <c r="O205" s="190" t="str">
        <f>IF(LEN(P205)&lt;2,"",MAX($O$89:O204)+1)</f>
        <v/>
      </c>
      <c r="P205" s="207"/>
      <c r="Q205" s="190"/>
      <c r="R205" s="190"/>
    </row>
    <row r="206" spans="1:18" x14ac:dyDescent="0.2">
      <c r="A206" s="617"/>
      <c r="B206" s="167"/>
      <c r="C206" s="177" t="s">
        <v>82</v>
      </c>
      <c r="D206" s="116" t="str">
        <f>IF(LEN($A$1)&lt;2,"",IF(COUNTIF('TKB-2TUAN29-32'!$F207:$IU207,$A$1),1,""))</f>
        <v/>
      </c>
      <c r="E206" s="116" t="str">
        <f>IF(LEN($D206)&gt;=1,MATCH($A$1,'TKB-2TUAN29-32'!$F207:$IU207,0),"")</f>
        <v/>
      </c>
      <c r="F206" s="116" t="str">
        <f>IF(LEN($D206)&gt;=1,INDEX('TKB-2TUAN29-32'!$F206:$IU206,'TRA-TKB2'!$E206-1),"")</f>
        <v/>
      </c>
      <c r="G206" s="116" t="str">
        <f>IF(LEN($D206)&gt;=1,INDEX('TKB-2TUAN29-32'!$F$1:$IU$1,'TRA-TKB2'!E206-1),"")</f>
        <v/>
      </c>
      <c r="H206" s="191" t="str">
        <f>IF(LEN($D206)&gt;=1,INDEX('TKB TUAN29-32'!$F207:$IU207,'TRA-TKB2'!$E206),"")</f>
        <v/>
      </c>
      <c r="I206" s="191" t="str">
        <f>IF(LEN($D206)&gt;=1,LEFT($H206,SEARCH("(",$H206,1)-1),"")</f>
        <v/>
      </c>
      <c r="J206" s="191" t="str">
        <f>IF(LEN($D206)&gt;=1,MID($H206,SEARCH(")(",$H206,1)+2,LEN($H206)-SEARCH(")(",$H206,1)-2),"")</f>
        <v/>
      </c>
      <c r="K206" s="191" t="str">
        <f>IF(LEN($D206)&gt;=1,"("&amp;INDEX('TKB TUAN29-32'!$F206:$IU206,'TRA-TKB2'!$E206)&amp;")","")</f>
        <v/>
      </c>
      <c r="L206" s="191" t="str">
        <f>IF(LEN($D206)&gt;=1,$I206&amp;$K206,"")</f>
        <v/>
      </c>
      <c r="M206" s="191" t="str">
        <f>IF(LEN($D206)&gt;=1," (tiết thứ:"&amp;INDEX('TKB TUAN29-32'!$F206:$IU206,'TRA-TKB2'!$E206)&amp;")","")</f>
        <v/>
      </c>
      <c r="N206" s="191" t="str">
        <f>IF(LEN($D206)&gt;=1,VALUE(MID($H206,SEARCH("(",$H206,1)+1,1)),"")</f>
        <v/>
      </c>
      <c r="O206" s="191" t="str">
        <f>IF(LEN(P206)&lt;2,"",MAX($O$89:O205)+1)</f>
        <v/>
      </c>
      <c r="P206" s="208" t="str">
        <f>G206</f>
        <v/>
      </c>
      <c r="Q206" s="191">
        <f>COUNTIF('TKB-2TUAN29-32'!$F207:$IU207,Q$1)</f>
        <v>0</v>
      </c>
      <c r="R206" s="191" t="str">
        <f>IF(AND(Q206=1,LEN(P206)&gt;2),"(lớp ghép)","")</f>
        <v/>
      </c>
    </row>
    <row r="207" spans="1:18" x14ac:dyDescent="0.2">
      <c r="A207" s="617"/>
      <c r="B207" s="168"/>
      <c r="C207" s="178"/>
      <c r="D207" s="187"/>
      <c r="E207" s="187"/>
      <c r="F207" s="187"/>
      <c r="G207" s="187"/>
      <c r="H207" s="192"/>
      <c r="I207" s="192"/>
      <c r="J207" s="192"/>
      <c r="K207" s="192"/>
      <c r="L207" s="192"/>
      <c r="M207" s="192"/>
      <c r="N207" s="192"/>
      <c r="O207" s="192" t="str">
        <f>IF(LEN(P207)&lt;2,"",MAX($O$89:O206)+1)</f>
        <v/>
      </c>
      <c r="P207" s="209"/>
      <c r="Q207" s="192"/>
      <c r="R207" s="192"/>
    </row>
    <row r="208" spans="1:18" x14ac:dyDescent="0.2">
      <c r="A208" s="617"/>
      <c r="B208" s="169"/>
      <c r="C208" s="179" t="s">
        <v>7</v>
      </c>
      <c r="D208" s="116" t="str">
        <f>IF(LEN($A$1)&lt;2,"",IF(COUNTIF('TKB-2TUAN29-32'!$F209:$IU209,$A$1),1,""))</f>
        <v/>
      </c>
      <c r="E208" s="116" t="str">
        <f>IF(LEN($D208)&gt;=1,MATCH($A$1,'TKB-2TUAN29-32'!$F209:$IU209,0),"")</f>
        <v/>
      </c>
      <c r="F208" s="116" t="str">
        <f>IF(LEN($D208)&gt;=1,INDEX('TKB-2TUAN29-32'!$F208:$IU208,'TRA-TKB2'!$E208-1),"")</f>
        <v/>
      </c>
      <c r="G208" s="116" t="str">
        <f>IF(LEN($D208)&gt;=1,INDEX('TKB-2TUAN29-32'!$F$1:$IU$1,'TRA-TKB2'!E208-1),"")</f>
        <v/>
      </c>
      <c r="H208" s="191" t="str">
        <f>IF(LEN($D208)&gt;=1,INDEX('TKB TUAN29-32'!$F209:$IU209,'TRA-TKB2'!$E208),"")</f>
        <v/>
      </c>
      <c r="I208" s="191" t="str">
        <f>IF(LEN($D208)&gt;=1,LEFT($H208,SEARCH("(",$H208,1)-1),"")</f>
        <v/>
      </c>
      <c r="J208" s="191" t="str">
        <f>IF(LEN($D208)&gt;=1,MID($H208,SEARCH(")(",$H208,1)+2,LEN($H208)-SEARCH(")(",$H208,1)-2),"")</f>
        <v/>
      </c>
      <c r="K208" s="191" t="str">
        <f>IF(LEN($D208)&gt;=1,"("&amp;INDEX('TKB TUAN29-32'!$F208:$IU208,'TRA-TKB2'!$E208)&amp;")","")</f>
        <v/>
      </c>
      <c r="L208" s="191" t="str">
        <f>IF(LEN($D208)&gt;=1,$I208&amp;$K208,"")</f>
        <v/>
      </c>
      <c r="M208" s="191" t="str">
        <f>IF(LEN($D208)&gt;=1," (tiết thứ:"&amp;INDEX('TKB TUAN29-32'!$F208:$IU208,'TRA-TKB2'!$E208)&amp;")","")</f>
        <v/>
      </c>
      <c r="N208" s="191" t="str">
        <f>IF(LEN($D208)&gt;=1,VALUE(MID($H208,SEARCH("(",$H208,1)+1,1)),"")</f>
        <v/>
      </c>
      <c r="O208" s="191" t="str">
        <f>IF(LEN(P208)&lt;2,"",MAX($O$89:O207)+1)</f>
        <v/>
      </c>
      <c r="P208" s="208" t="str">
        <f>G208</f>
        <v/>
      </c>
      <c r="Q208" s="191">
        <f>COUNTIF('TKB-2TUAN29-32'!$F209:$IU209,Q$1)</f>
        <v>0</v>
      </c>
      <c r="R208" s="191" t="str">
        <f>IF(AND(Q208=1,LEN(P208)&gt;2),"(lớp ghép)","")</f>
        <v/>
      </c>
    </row>
    <row r="209" spans="1:18" x14ac:dyDescent="0.2">
      <c r="A209" s="617"/>
      <c r="B209" s="170" t="s">
        <v>8</v>
      </c>
      <c r="C209" s="180"/>
      <c r="D209" s="186"/>
      <c r="E209" s="186"/>
      <c r="F209" s="186"/>
      <c r="G209" s="186"/>
      <c r="H209" s="190"/>
      <c r="I209" s="190"/>
      <c r="J209" s="190"/>
      <c r="K209" s="190"/>
      <c r="L209" s="190"/>
      <c r="M209" s="190"/>
      <c r="N209" s="190"/>
      <c r="O209" s="190" t="str">
        <f>IF(LEN(P209)&lt;2,"",MAX($O$89:O208)+1)</f>
        <v/>
      </c>
      <c r="P209" s="207"/>
      <c r="Q209" s="190"/>
      <c r="R209" s="190"/>
    </row>
    <row r="210" spans="1:18" x14ac:dyDescent="0.2">
      <c r="A210" s="617"/>
      <c r="B210" s="171"/>
      <c r="C210" s="181" t="s">
        <v>100</v>
      </c>
      <c r="D210" s="116" t="str">
        <f>IF(LEN($A$1)&lt;2,"",IF(COUNTIF('TKB-2TUAN29-32'!$F211:$IU211,$A$1),1,""))</f>
        <v/>
      </c>
      <c r="E210" s="116" t="str">
        <f>IF(LEN($D210)&gt;=1,MATCH($A$1,'TKB-2TUAN29-32'!$F211:$IU211,0),"")</f>
        <v/>
      </c>
      <c r="F210" s="116" t="str">
        <f>IF(LEN($D210)&gt;=1,INDEX('TKB-2TUAN29-32'!$F210:$IU210,'TRA-TKB2'!$E210-1),"")</f>
        <v/>
      </c>
      <c r="G210" s="116" t="str">
        <f>IF(LEN($D210)&gt;=1,INDEX('TKB-2TUAN29-32'!$F$1:$IU$1,'TRA-TKB2'!E210-1),"")</f>
        <v/>
      </c>
      <c r="H210" s="191" t="str">
        <f>IF(LEN($D210)&gt;=1,INDEX('TKB TUAN29-32'!$F211:$IU211,'TRA-TKB2'!$E210),"")</f>
        <v/>
      </c>
      <c r="I210" s="191" t="str">
        <f>IF(LEN($D210)&gt;=1,LEFT($H210,SEARCH("(",$H210,1)-1),"")</f>
        <v/>
      </c>
      <c r="J210" s="191" t="str">
        <f>IF(LEN($D210)&gt;=1,MID($H210,SEARCH(")(",$H210,1)+2,LEN($H210)-SEARCH(")(",$H210,1)-2),"")</f>
        <v/>
      </c>
      <c r="K210" s="191" t="str">
        <f>IF(LEN($D210)&gt;=1,"("&amp;INDEX('TKB TUAN29-32'!$F210:$IU210,'TRA-TKB2'!$E210)&amp;")","")</f>
        <v/>
      </c>
      <c r="L210" s="191" t="str">
        <f>IF(LEN($D210)&gt;=1,$I210&amp;$K210,"")</f>
        <v/>
      </c>
      <c r="M210" s="191" t="str">
        <f>IF(LEN($D210)&gt;=1," (tiết thứ:"&amp;INDEX('TKB TUAN29-32'!$F210:$IU210,'TRA-TKB2'!$E210)&amp;")","")</f>
        <v/>
      </c>
      <c r="N210" s="191" t="str">
        <f>IF(LEN($D210)&gt;=1,VALUE(MID($H210,SEARCH("(",$H210,1)+1,1)),"")</f>
        <v/>
      </c>
      <c r="O210" s="191" t="str">
        <f>IF(LEN(P210)&lt;2,"",MAX($O$89:O209)+1)</f>
        <v/>
      </c>
      <c r="P210" s="208" t="str">
        <f>G210</f>
        <v/>
      </c>
      <c r="Q210" s="191">
        <f>COUNTIF('TKB-2TUAN29-32'!$F211:$IU211,Q$1)</f>
        <v>0</v>
      </c>
      <c r="R210" s="191" t="str">
        <f>IF(AND(Q210=1,LEN(P210)&gt;2),"(lớp ghép)","")</f>
        <v/>
      </c>
    </row>
    <row r="211" spans="1:18" x14ac:dyDescent="0.2">
      <c r="A211" s="617"/>
      <c r="B211" s="172"/>
      <c r="C211" s="182"/>
      <c r="D211" s="187"/>
      <c r="E211" s="187"/>
      <c r="F211" s="187"/>
      <c r="G211" s="187"/>
      <c r="H211" s="192"/>
      <c r="I211" s="192"/>
      <c r="J211" s="192"/>
      <c r="K211" s="192"/>
      <c r="L211" s="192"/>
      <c r="M211" s="192"/>
      <c r="N211" s="192"/>
      <c r="O211" s="192" t="str">
        <f>IF(LEN(P211)&lt;2,"",MAX($O$89:O210)+1)</f>
        <v/>
      </c>
      <c r="P211" s="209"/>
      <c r="Q211" s="192"/>
      <c r="R211" s="192"/>
    </row>
    <row r="212" spans="1:18" x14ac:dyDescent="0.2">
      <c r="A212" s="617"/>
      <c r="B212" s="173"/>
      <c r="C212" s="183" t="s">
        <v>101</v>
      </c>
      <c r="D212" s="188" t="str">
        <f>IF(LEN($A$1)&lt;2,"",IF(COUNTIF('TKB-2TUAN29-32'!$F213:$IU213,$A$1),1,""))</f>
        <v/>
      </c>
      <c r="E212" s="188" t="str">
        <f>IF(LEN($D212)&gt;=1,MATCH($A$1,'TKB-2TUAN29-32'!$F213:$IU213,0),"")</f>
        <v/>
      </c>
      <c r="F212" s="188" t="str">
        <f>IF(LEN($D212)&gt;=1,INDEX('TKB-2TUAN29-32'!$F212:$IU212,'TRA-TKB2'!$E212-1),"")</f>
        <v/>
      </c>
      <c r="G212" s="188" t="str">
        <f>IF(LEN($D212)&gt;=1,INDEX('TKB-2TUAN29-32'!$F$1:$IU$1,'TRA-TKB2'!E212-1),"")</f>
        <v/>
      </c>
      <c r="H212" s="193" t="str">
        <f>IF(LEN($D212)&gt;=1,INDEX('TKB TUAN29-32'!$F213:$IU213,'TRA-TKB2'!$E212),"")</f>
        <v/>
      </c>
      <c r="I212" s="193" t="str">
        <f>IF(LEN($D212)&gt;=1,LEFT($H212,SEARCH("(",$H212,1)-1),"")</f>
        <v/>
      </c>
      <c r="J212" s="193" t="str">
        <f>IF(LEN($D212)&gt;=1,MID($H212,SEARCH(")(",$H212,1)+2,LEN($H212)-SEARCH(")(",$H212,1)-2),"")</f>
        <v/>
      </c>
      <c r="K212" s="193" t="str">
        <f>IF(LEN($D212)&gt;=1,"("&amp;INDEX('TKB TUAN29-32'!$F212:$IU212,'TRA-TKB2'!$E212)&amp;")","")</f>
        <v/>
      </c>
      <c r="L212" s="193" t="str">
        <f>IF(LEN($D212)&gt;=1,$I212&amp;$K212,"")</f>
        <v/>
      </c>
      <c r="M212" s="193" t="str">
        <f>IF(LEN($D212)&gt;=1," (tiết thứ:"&amp;INDEX('TKB TUAN29-32'!$F212:$IU212,'TRA-TKB2'!$E212)&amp;")","")</f>
        <v/>
      </c>
      <c r="N212" s="193" t="str">
        <f>IF(LEN($D212)&gt;=1,VALUE(MID($H212,SEARCH("(",$H212,1)+1,1)),"")</f>
        <v/>
      </c>
      <c r="O212" s="193" t="str">
        <f>IF(LEN(P212)&lt;2,"",MAX($O$89:O211)+1)</f>
        <v/>
      </c>
      <c r="P212" s="210" t="str">
        <f>G212</f>
        <v/>
      </c>
      <c r="Q212" s="193">
        <f>COUNTIF('TKB-2TUAN29-32'!$F213:$IU213,Q$1)</f>
        <v>0</v>
      </c>
      <c r="R212" s="193" t="str">
        <f>IF(AND(Q212=1,LEN(P212)&gt;2),"(lớp ghép)","")</f>
        <v/>
      </c>
    </row>
    <row r="213" spans="1:18" ht="13.5" thickBot="1" x14ac:dyDescent="0.25">
      <c r="A213" s="618"/>
      <c r="B213" s="174" t="s">
        <v>9</v>
      </c>
      <c r="C213" s="184"/>
      <c r="D213" s="187"/>
      <c r="E213" s="187"/>
      <c r="F213" s="187"/>
      <c r="G213" s="187"/>
      <c r="H213" s="192"/>
      <c r="I213" s="192"/>
      <c r="J213" s="192"/>
      <c r="K213" s="192"/>
      <c r="L213" s="192"/>
      <c r="M213" s="192"/>
      <c r="N213" s="192"/>
      <c r="O213" s="192" t="str">
        <f>IF(LEN(P213)&lt;2,"",MAX($O$89:O212)+1)</f>
        <v/>
      </c>
      <c r="P213" s="209"/>
      <c r="Q213" s="192"/>
      <c r="R213" s="192"/>
    </row>
    <row r="214" spans="1:18" x14ac:dyDescent="0.2">
      <c r="A214" s="616" t="s">
        <v>13</v>
      </c>
      <c r="B214" s="166"/>
      <c r="C214" s="175" t="s">
        <v>81</v>
      </c>
      <c r="D214" s="185" t="str">
        <f>IF(LEN($A$1)&lt;2,"",IF(COUNTIF('TKB-2TUAN29-32'!$F215:$IU215,$A$1),1,""))</f>
        <v/>
      </c>
      <c r="E214" s="185" t="str">
        <f>IF(LEN($D214)&gt;=1,MATCH($A$1,'TKB-2TUAN29-32'!$F215:$IU215,0),"")</f>
        <v/>
      </c>
      <c r="F214" s="185" t="str">
        <f>IF(LEN($D214)&gt;=1,INDEX('TKB-2TUAN29-32'!$F214:$IU214,'TRA-TKB2'!$E214-1),"")</f>
        <v/>
      </c>
      <c r="G214" s="185" t="str">
        <f>IF(LEN($D214)&gt;=1,INDEX('TKB-2TUAN29-32'!$F$1:$IU$1,'TRA-TKB2'!E214-1),"")</f>
        <v/>
      </c>
      <c r="H214" s="189" t="str">
        <f>IF(LEN($D214)&gt;=1,INDEX('TKB TUAN29-32'!$F215:$IU215,'TRA-TKB2'!$E214),"")</f>
        <v/>
      </c>
      <c r="I214" s="189" t="str">
        <f>IF(LEN($D214)&gt;=1,LEFT($H214,SEARCH("(",$H214,1)-1),"")</f>
        <v/>
      </c>
      <c r="J214" s="189" t="str">
        <f>IF(LEN($D214)&gt;=1,MID($H214,SEARCH(")(",$H214,1)+2,LEN($H214)-SEARCH(")(",$H214,1)-2),"")</f>
        <v/>
      </c>
      <c r="K214" s="189" t="str">
        <f>IF(LEN($D214)&gt;=1,"("&amp;INDEX('TKB TUAN29-32'!$F214:$IU214,'TRA-TKB2'!$E214)&amp;")","")</f>
        <v/>
      </c>
      <c r="L214" s="189" t="str">
        <f>IF(LEN($D214)&gt;=1,$I214&amp;$K214,"")</f>
        <v/>
      </c>
      <c r="M214" s="189" t="str">
        <f>IF(LEN($D214)&gt;=1," (tiết thứ:"&amp;INDEX('TKB TUAN29-32'!$F214:$IU214,'TRA-TKB2'!$E214)&amp;")","")</f>
        <v/>
      </c>
      <c r="N214" s="189" t="str">
        <f>IF(LEN($D214)&gt;=1,VALUE(MID($H214,SEARCH("(",$H214,1)+1,1)),"")</f>
        <v/>
      </c>
      <c r="O214" s="189" t="str">
        <f>IF(LEN(P214)&lt;2,"",MAX($O$89:O213)+1)</f>
        <v/>
      </c>
      <c r="P214" s="206" t="str">
        <f>G214</f>
        <v/>
      </c>
      <c r="Q214" s="189">
        <f>COUNTIF('TKB-2TUAN29-32'!$F215:$IU215,Q$1)</f>
        <v>0</v>
      </c>
      <c r="R214" s="189" t="str">
        <f>IF(AND(Q214=1,LEN(P214)&gt;2),"(lớp ghép)","")</f>
        <v/>
      </c>
    </row>
    <row r="215" spans="1:18" x14ac:dyDescent="0.2">
      <c r="A215" s="617"/>
      <c r="B215" s="167" t="s">
        <v>6</v>
      </c>
      <c r="C215" s="176"/>
      <c r="D215" s="186"/>
      <c r="E215" s="186"/>
      <c r="F215" s="186"/>
      <c r="G215" s="186"/>
      <c r="H215" s="190"/>
      <c r="I215" s="190"/>
      <c r="J215" s="190"/>
      <c r="K215" s="190"/>
      <c r="L215" s="190"/>
      <c r="M215" s="190"/>
      <c r="N215" s="190"/>
      <c r="O215" s="190" t="str">
        <f>IF(LEN(P215)&lt;2,"",MAX($O$89:O214)+1)</f>
        <v/>
      </c>
      <c r="P215" s="207"/>
      <c r="Q215" s="190"/>
      <c r="R215" s="190"/>
    </row>
    <row r="216" spans="1:18" x14ac:dyDescent="0.2">
      <c r="A216" s="617"/>
      <c r="B216" s="167"/>
      <c r="C216" s="177" t="s">
        <v>82</v>
      </c>
      <c r="D216" s="116" t="str">
        <f>IF(LEN($A$1)&lt;2,"",IF(COUNTIF('TKB-2TUAN29-32'!$F217:$IU217,$A$1),1,""))</f>
        <v/>
      </c>
      <c r="E216" s="116" t="str">
        <f>IF(LEN($D216)&gt;=1,MATCH($A$1,'TKB-2TUAN29-32'!$F217:$IU217,0),"")</f>
        <v/>
      </c>
      <c r="F216" s="116" t="str">
        <f>IF(LEN($D216)&gt;=1,INDEX('TKB-2TUAN29-32'!$F216:$IU216,'TRA-TKB2'!$E216-1),"")</f>
        <v/>
      </c>
      <c r="G216" s="116" t="str">
        <f>IF(LEN($D216)&gt;=1,INDEX('TKB-2TUAN29-32'!$F$1:$IU$1,'TRA-TKB2'!E216-1),"")</f>
        <v/>
      </c>
      <c r="H216" s="191" t="str">
        <f>IF(LEN($D216)&gt;=1,INDEX('TKB TUAN29-32'!$F217:$IU217,'TRA-TKB2'!$E216),"")</f>
        <v/>
      </c>
      <c r="I216" s="191" t="str">
        <f>IF(LEN($D216)&gt;=1,LEFT($H216,SEARCH("(",$H216,1)-1),"")</f>
        <v/>
      </c>
      <c r="J216" s="191" t="str">
        <f>IF(LEN($D216)&gt;=1,MID($H216,SEARCH(")(",$H216,1)+2,LEN($H216)-SEARCH(")(",$H216,1)-2),"")</f>
        <v/>
      </c>
      <c r="K216" s="191" t="str">
        <f>IF(LEN($D216)&gt;=1,"("&amp;INDEX('TKB TUAN29-32'!$F216:$IU216,'TRA-TKB2'!$E216)&amp;")","")</f>
        <v/>
      </c>
      <c r="L216" s="191" t="str">
        <f>IF(LEN($D216)&gt;=1,$I216&amp;$K216,"")</f>
        <v/>
      </c>
      <c r="M216" s="191" t="str">
        <f>IF(LEN($D216)&gt;=1," (tiết thứ:"&amp;INDEX('TKB TUAN29-32'!$F216:$IU216,'TRA-TKB2'!$E216)&amp;")","")</f>
        <v/>
      </c>
      <c r="N216" s="191" t="str">
        <f>IF(LEN($D216)&gt;=1,VALUE(MID($H216,SEARCH("(",$H216,1)+1,1)),"")</f>
        <v/>
      </c>
      <c r="O216" s="191" t="str">
        <f>IF(LEN(P216)&lt;2,"",MAX($O$89:O215)+1)</f>
        <v/>
      </c>
      <c r="P216" s="208" t="str">
        <f>G216</f>
        <v/>
      </c>
      <c r="Q216" s="191">
        <f>COUNTIF('TKB-2TUAN29-32'!$F217:$IU217,Q$1)</f>
        <v>0</v>
      </c>
      <c r="R216" s="191" t="str">
        <f>IF(AND(Q216=1,LEN(P216)&gt;2),"(lớp ghép)","")</f>
        <v/>
      </c>
    </row>
    <row r="217" spans="1:18" x14ac:dyDescent="0.2">
      <c r="A217" s="617"/>
      <c r="B217" s="168"/>
      <c r="C217" s="178"/>
      <c r="D217" s="187"/>
      <c r="E217" s="187"/>
      <c r="F217" s="187"/>
      <c r="G217" s="187"/>
      <c r="H217" s="192"/>
      <c r="I217" s="192"/>
      <c r="J217" s="192"/>
      <c r="K217" s="192"/>
      <c r="L217" s="192"/>
      <c r="M217" s="192"/>
      <c r="N217" s="192"/>
      <c r="O217" s="192" t="str">
        <f>IF(LEN(P217)&lt;2,"",MAX($O$89:O216)+1)</f>
        <v/>
      </c>
      <c r="P217" s="209"/>
      <c r="Q217" s="192"/>
      <c r="R217" s="192"/>
    </row>
    <row r="218" spans="1:18" x14ac:dyDescent="0.2">
      <c r="A218" s="617"/>
      <c r="B218" s="169"/>
      <c r="C218" s="179" t="s">
        <v>7</v>
      </c>
      <c r="D218" s="116" t="str">
        <f>IF(LEN($A$1)&lt;2,"",IF(COUNTIF('TKB-2TUAN29-32'!$F219:$IU219,$A$1),1,""))</f>
        <v/>
      </c>
      <c r="E218" s="116" t="str">
        <f>IF(LEN($D218)&gt;=1,MATCH($A$1,'TKB-2TUAN29-32'!$F219:$IU219,0),"")</f>
        <v/>
      </c>
      <c r="F218" s="116" t="str">
        <f>IF(LEN($D218)&gt;=1,INDEX('TKB-2TUAN29-32'!$F218:$IU218,'TRA-TKB2'!$E218-1),"")</f>
        <v/>
      </c>
      <c r="G218" s="116" t="str">
        <f>IF(LEN($D218)&gt;=1,INDEX('TKB-2TUAN29-32'!$F$1:$IU$1,'TRA-TKB2'!E218-1),"")</f>
        <v/>
      </c>
      <c r="H218" s="191" t="str">
        <f>IF(LEN($D218)&gt;=1,INDEX('TKB TUAN29-32'!$F219:$IU219,'TRA-TKB2'!$E218),"")</f>
        <v/>
      </c>
      <c r="I218" s="191" t="str">
        <f>IF(LEN($D218)&gt;=1,LEFT($H218,SEARCH("(",$H218,1)-1),"")</f>
        <v/>
      </c>
      <c r="J218" s="191" t="str">
        <f>IF(LEN($D218)&gt;=1,MID($H218,SEARCH(")(",$H218,1)+2,LEN($H218)-SEARCH(")(",$H218,1)-2),"")</f>
        <v/>
      </c>
      <c r="K218" s="191" t="str">
        <f>IF(LEN($D218)&gt;=1,"("&amp;INDEX('TKB TUAN29-32'!$F218:$IU218,'TRA-TKB2'!$E218)&amp;")","")</f>
        <v/>
      </c>
      <c r="L218" s="191" t="str">
        <f>IF(LEN($D218)&gt;=1,$I218&amp;$K218,"")</f>
        <v/>
      </c>
      <c r="M218" s="191" t="str">
        <f>IF(LEN($D218)&gt;=1," (tiết thứ:"&amp;INDEX('TKB TUAN29-32'!$F218:$IU218,'TRA-TKB2'!$E218)&amp;")","")</f>
        <v/>
      </c>
      <c r="N218" s="191" t="str">
        <f>IF(LEN($D218)&gt;=1,VALUE(MID($H218,SEARCH("(",$H218,1)+1,1)),"")</f>
        <v/>
      </c>
      <c r="O218" s="191" t="str">
        <f>IF(LEN(P218)&lt;2,"",MAX($O$89:O217)+1)</f>
        <v/>
      </c>
      <c r="P218" s="208" t="str">
        <f>G218</f>
        <v/>
      </c>
      <c r="Q218" s="191">
        <f>COUNTIF('TKB-2TUAN29-32'!$F219:$IU219,Q$1)</f>
        <v>0</v>
      </c>
      <c r="R218" s="191" t="str">
        <f>IF(AND(Q218=1,LEN(P218)&gt;2),"(lớp ghép)","")</f>
        <v/>
      </c>
    </row>
    <row r="219" spans="1:18" x14ac:dyDescent="0.2">
      <c r="A219" s="617"/>
      <c r="B219" s="170" t="s">
        <v>8</v>
      </c>
      <c r="C219" s="180"/>
      <c r="D219" s="186"/>
      <c r="E219" s="186"/>
      <c r="F219" s="186"/>
      <c r="G219" s="186"/>
      <c r="H219" s="190"/>
      <c r="I219" s="190"/>
      <c r="J219" s="190"/>
      <c r="K219" s="190"/>
      <c r="L219" s="190"/>
      <c r="M219" s="190"/>
      <c r="N219" s="190"/>
      <c r="O219" s="190" t="str">
        <f>IF(LEN(P219)&lt;2,"",MAX($O$89:O218)+1)</f>
        <v/>
      </c>
      <c r="P219" s="207"/>
      <c r="Q219" s="190"/>
      <c r="R219" s="190"/>
    </row>
    <row r="220" spans="1:18" x14ac:dyDescent="0.2">
      <c r="A220" s="617"/>
      <c r="B220" s="171"/>
      <c r="C220" s="181" t="s">
        <v>100</v>
      </c>
      <c r="D220" s="116" t="str">
        <f>IF(LEN($A$1)&lt;2,"",IF(COUNTIF('TKB-2TUAN29-32'!$F221:$IU221,$A$1),1,""))</f>
        <v/>
      </c>
      <c r="E220" s="116" t="str">
        <f>IF(LEN($D220)&gt;=1,MATCH($A$1,'TKB-2TUAN29-32'!$F221:$IU221,0),"")</f>
        <v/>
      </c>
      <c r="F220" s="116" t="str">
        <f>IF(LEN($D220)&gt;=1,INDEX('TKB-2TUAN29-32'!$F220:$IU220,'TRA-TKB2'!$E220-1),"")</f>
        <v/>
      </c>
      <c r="G220" s="116" t="str">
        <f>IF(LEN($D220)&gt;=1,INDEX('TKB-2TUAN29-32'!$F$1:$IU$1,'TRA-TKB2'!E220-1),"")</f>
        <v/>
      </c>
      <c r="H220" s="191" t="str">
        <f>IF(LEN($D220)&gt;=1,INDEX('TKB TUAN29-32'!$F221:$IU221,'TRA-TKB2'!$E220),"")</f>
        <v/>
      </c>
      <c r="I220" s="191" t="str">
        <f>IF(LEN($D220)&gt;=1,LEFT($H220,SEARCH("(",$H220,1)-1),"")</f>
        <v/>
      </c>
      <c r="J220" s="191" t="str">
        <f>IF(LEN($D220)&gt;=1,MID($H220,SEARCH(")(",$H220,1)+2,LEN($H220)-SEARCH(")(",$H220,1)-2),"")</f>
        <v/>
      </c>
      <c r="K220" s="191" t="str">
        <f>IF(LEN($D220)&gt;=1,"("&amp;INDEX('TKB TUAN29-32'!$F220:$IU220,'TRA-TKB2'!$E220)&amp;")","")</f>
        <v/>
      </c>
      <c r="L220" s="191" t="str">
        <f>IF(LEN($D220)&gt;=1,$I220&amp;$K220,"")</f>
        <v/>
      </c>
      <c r="M220" s="191" t="str">
        <f>IF(LEN($D220)&gt;=1," (tiết thứ:"&amp;INDEX('TKB TUAN29-32'!$F220:$IU220,'TRA-TKB2'!$E220)&amp;")","")</f>
        <v/>
      </c>
      <c r="N220" s="191" t="str">
        <f>IF(LEN($D220)&gt;=1,VALUE(MID($H220,SEARCH("(",$H220,1)+1,1)),"")</f>
        <v/>
      </c>
      <c r="O220" s="191" t="str">
        <f>IF(LEN(P220)&lt;2,"",MAX($O$89:O219)+1)</f>
        <v/>
      </c>
      <c r="P220" s="208" t="str">
        <f>G220</f>
        <v/>
      </c>
      <c r="Q220" s="191">
        <f>COUNTIF('TKB-2TUAN29-32'!$F221:$IU221,Q$1)</f>
        <v>0</v>
      </c>
      <c r="R220" s="191" t="str">
        <f>IF(AND(Q220=1,LEN(P220)&gt;2),"(lớp ghép)","")</f>
        <v/>
      </c>
    </row>
    <row r="221" spans="1:18" x14ac:dyDescent="0.2">
      <c r="A221" s="617"/>
      <c r="B221" s="172"/>
      <c r="C221" s="182"/>
      <c r="D221" s="187"/>
      <c r="E221" s="187"/>
      <c r="F221" s="187"/>
      <c r="G221" s="187"/>
      <c r="H221" s="192"/>
      <c r="I221" s="192"/>
      <c r="J221" s="192"/>
      <c r="K221" s="192"/>
      <c r="L221" s="192"/>
      <c r="M221" s="192"/>
      <c r="N221" s="192"/>
      <c r="O221" s="192" t="str">
        <f>IF(LEN(P221)&lt;2,"",MAX($O$89:O220)+1)</f>
        <v/>
      </c>
      <c r="P221" s="209"/>
      <c r="Q221" s="192"/>
      <c r="R221" s="192"/>
    </row>
    <row r="222" spans="1:18" x14ac:dyDescent="0.2">
      <c r="A222" s="617"/>
      <c r="B222" s="173"/>
      <c r="C222" s="183" t="s">
        <v>101</v>
      </c>
      <c r="D222" s="188" t="str">
        <f>IF(LEN($A$1)&lt;2,"",IF(COUNTIF('TKB-2TUAN29-32'!$F223:$IU223,$A$1),1,""))</f>
        <v/>
      </c>
      <c r="E222" s="188" t="str">
        <f>IF(LEN($D222)&gt;=1,MATCH($A$1,'TKB-2TUAN29-32'!$F223:$IU223,0),"")</f>
        <v/>
      </c>
      <c r="F222" s="188" t="str">
        <f>IF(LEN($D222)&gt;=1,INDEX('TKB-2TUAN29-32'!$F222:$IU222,'TRA-TKB2'!$E222-1),"")</f>
        <v/>
      </c>
      <c r="G222" s="188" t="str">
        <f>IF(LEN($D222)&gt;=1,INDEX('TKB-2TUAN29-32'!$F$1:$IU$1,'TRA-TKB2'!E222-1),"")</f>
        <v/>
      </c>
      <c r="H222" s="193" t="str">
        <f>IF(LEN($D222)&gt;=1,INDEX('TKB TUAN29-32'!$F223:$IU223,'TRA-TKB2'!$E222),"")</f>
        <v/>
      </c>
      <c r="I222" s="193" t="str">
        <f>IF(LEN($D222)&gt;=1,LEFT($H222,SEARCH("(",$H222,1)-1),"")</f>
        <v/>
      </c>
      <c r="J222" s="193" t="str">
        <f>IF(LEN($D222)&gt;=1,MID($H222,SEARCH(")(",$H222,1)+2,LEN($H222)-SEARCH(")(",$H222,1)-2),"")</f>
        <v/>
      </c>
      <c r="K222" s="193" t="str">
        <f>IF(LEN($D222)&gt;=1,"("&amp;INDEX('TKB TUAN29-32'!$F222:$IU222,'TRA-TKB2'!$E222)&amp;")","")</f>
        <v/>
      </c>
      <c r="L222" s="193" t="str">
        <f>IF(LEN($D222)&gt;=1,$I222&amp;$K222,"")</f>
        <v/>
      </c>
      <c r="M222" s="193" t="str">
        <f>IF(LEN($D222)&gt;=1," (tiết thứ:"&amp;INDEX('TKB TUAN29-32'!$F222:$IU222,'TRA-TKB2'!$E222)&amp;")","")</f>
        <v/>
      </c>
      <c r="N222" s="193" t="str">
        <f>IF(LEN($D222)&gt;=1,VALUE(MID($H222,SEARCH("(",$H222,1)+1,1)),"")</f>
        <v/>
      </c>
      <c r="O222" s="193" t="str">
        <f>IF(LEN(P222)&lt;2,"",MAX($O$89:O221)+1)</f>
        <v/>
      </c>
      <c r="P222" s="210" t="str">
        <f>G222</f>
        <v/>
      </c>
      <c r="Q222" s="193">
        <f>COUNTIF('TKB-2TUAN29-32'!$F223:$IU223,Q$1)</f>
        <v>0</v>
      </c>
      <c r="R222" s="193" t="str">
        <f>IF(AND(Q222=1,LEN(P222)&gt;2),"(lớp ghép)","")</f>
        <v/>
      </c>
    </row>
    <row r="223" spans="1:18" ht="13.5" thickBot="1" x14ac:dyDescent="0.25">
      <c r="A223" s="618"/>
      <c r="B223" s="174" t="s">
        <v>9</v>
      </c>
      <c r="C223" s="184"/>
      <c r="D223" s="187"/>
      <c r="E223" s="187"/>
      <c r="F223" s="187"/>
      <c r="G223" s="187"/>
      <c r="H223" s="192"/>
      <c r="I223" s="192"/>
      <c r="J223" s="192"/>
      <c r="K223" s="192"/>
      <c r="L223" s="192"/>
      <c r="M223" s="192"/>
      <c r="N223" s="192"/>
      <c r="O223" s="192" t="str">
        <f>IF(LEN(P223)&lt;2,"",MAX($O$89:O222)+1)</f>
        <v/>
      </c>
      <c r="P223" s="209"/>
      <c r="Q223" s="192"/>
      <c r="R223" s="192"/>
    </row>
    <row r="224" spans="1:18" x14ac:dyDescent="0.2">
      <c r="A224" s="616" t="s">
        <v>14</v>
      </c>
      <c r="B224" s="166"/>
      <c r="C224" s="175" t="s">
        <v>81</v>
      </c>
      <c r="D224" s="185" t="str">
        <f>IF(LEN($A$1)&lt;2,"",IF(COUNTIF('TKB-2TUAN29-32'!$F225:$IU225,$A$1),1,""))</f>
        <v/>
      </c>
      <c r="E224" s="185" t="str">
        <f>IF(LEN($D224)&gt;=1,MATCH($A$1,'TKB-2TUAN29-32'!$F225:$IU225,0),"")</f>
        <v/>
      </c>
      <c r="F224" s="185" t="str">
        <f>IF(LEN($D224)&gt;=1,INDEX('TKB-2TUAN29-32'!$F224:$IU224,'TRA-TKB2'!$E224-1),"")</f>
        <v/>
      </c>
      <c r="G224" s="185" t="str">
        <f>IF(LEN($D224)&gt;=1,INDEX('TKB-2TUAN29-32'!$F$1:$IU$1,'TRA-TKB2'!E224-1),"")</f>
        <v/>
      </c>
      <c r="H224" s="189" t="str">
        <f>IF(LEN($D224)&gt;=1,INDEX('TKB TUAN29-32'!$F225:$IU225,'TRA-TKB2'!$E224),"")</f>
        <v/>
      </c>
      <c r="I224" s="189" t="str">
        <f>IF(LEN($D224)&gt;=1,LEFT($H224,SEARCH("(",$H224,1)-1),"")</f>
        <v/>
      </c>
      <c r="J224" s="189" t="str">
        <f>IF(LEN($D224)&gt;=1,MID($H224,SEARCH(")(",$H224,1)+2,LEN($H224)-SEARCH(")(",$H224,1)-2),"")</f>
        <v/>
      </c>
      <c r="K224" s="189" t="str">
        <f>IF(LEN($D224)&gt;=1,"("&amp;INDEX('TKB TUAN29-32'!$F224:$IU224,'TRA-TKB2'!$E224)&amp;")","")</f>
        <v/>
      </c>
      <c r="L224" s="189" t="str">
        <f>IF(LEN($D224)&gt;=1,$I224&amp;$K224,"")</f>
        <v/>
      </c>
      <c r="M224" s="189" t="str">
        <f>IF(LEN($D224)&gt;=1," (tiết thứ:"&amp;INDEX('TKB TUAN29-32'!$F224:$IU224,'TRA-TKB2'!$E224)&amp;")","")</f>
        <v/>
      </c>
      <c r="N224" s="189" t="str">
        <f>IF(LEN($D224)&gt;=1,VALUE(MID($H224,SEARCH("(",$H224,1)+1,1)),"")</f>
        <v/>
      </c>
      <c r="O224" s="189" t="str">
        <f>IF(LEN(P224)&lt;2,"",MAX($O$89:O223)+1)</f>
        <v/>
      </c>
      <c r="P224" s="206" t="str">
        <f>G224</f>
        <v/>
      </c>
      <c r="Q224" s="189">
        <f>COUNTIF('TKB-2TUAN29-32'!$F225:$IU225,Q$1)</f>
        <v>0</v>
      </c>
      <c r="R224" s="189" t="str">
        <f>IF(AND(Q224=1,LEN(P224)&gt;2),"(lớp ghép)","")</f>
        <v/>
      </c>
    </row>
    <row r="225" spans="1:18" x14ac:dyDescent="0.2">
      <c r="A225" s="617"/>
      <c r="B225" s="167" t="s">
        <v>6</v>
      </c>
      <c r="C225" s="176"/>
      <c r="D225" s="186"/>
      <c r="E225" s="186"/>
      <c r="F225" s="186"/>
      <c r="G225" s="186"/>
      <c r="H225" s="190"/>
      <c r="I225" s="190"/>
      <c r="J225" s="190"/>
      <c r="K225" s="190"/>
      <c r="L225" s="190"/>
      <c r="M225" s="190"/>
      <c r="N225" s="190"/>
      <c r="O225" s="190" t="str">
        <f>IF(LEN(P225)&lt;2,"",MAX($O$89:O224)+1)</f>
        <v/>
      </c>
      <c r="P225" s="207"/>
      <c r="Q225" s="190"/>
      <c r="R225" s="190"/>
    </row>
    <row r="226" spans="1:18" x14ac:dyDescent="0.2">
      <c r="A226" s="617"/>
      <c r="B226" s="167"/>
      <c r="C226" s="177" t="s">
        <v>82</v>
      </c>
      <c r="D226" s="116" t="str">
        <f>IF(LEN($A$1)&lt;2,"",IF(COUNTIF('TKB-2TUAN29-32'!$F227:$IU227,$A$1),1,""))</f>
        <v/>
      </c>
      <c r="E226" s="116" t="str">
        <f>IF(LEN($D226)&gt;=1,MATCH($A$1,'TKB-2TUAN29-32'!$F227:$IU227,0),"")</f>
        <v/>
      </c>
      <c r="F226" s="116" t="str">
        <f>IF(LEN($D226)&gt;=1,INDEX('TKB-2TUAN29-32'!$F226:$IU226,'TRA-TKB2'!$E226-1),"")</f>
        <v/>
      </c>
      <c r="G226" s="116" t="str">
        <f>IF(LEN($D226)&gt;=1,INDEX('TKB-2TUAN29-32'!$F$1:$IU$1,'TRA-TKB2'!E226-1),"")</f>
        <v/>
      </c>
      <c r="H226" s="191" t="str">
        <f>IF(LEN($D226)&gt;=1,INDEX('TKB TUAN29-32'!$F227:$IU227,'TRA-TKB2'!$E226),"")</f>
        <v/>
      </c>
      <c r="I226" s="191" t="str">
        <f>IF(LEN($D226)&gt;=1,LEFT($H226,SEARCH("(",$H226,1)-1),"")</f>
        <v/>
      </c>
      <c r="J226" s="191" t="str">
        <f>IF(LEN($D226)&gt;=1,MID($H226,SEARCH(")(",$H226,1)+2,LEN($H226)-SEARCH(")(",$H226,1)-2),"")</f>
        <v/>
      </c>
      <c r="K226" s="191" t="str">
        <f>IF(LEN($D226)&gt;=1,"("&amp;INDEX('TKB TUAN29-32'!$F226:$IU226,'TRA-TKB2'!$E226)&amp;")","")</f>
        <v/>
      </c>
      <c r="L226" s="191" t="str">
        <f>IF(LEN($D226)&gt;=1,$I226&amp;$K226,"")</f>
        <v/>
      </c>
      <c r="M226" s="191" t="str">
        <f>IF(LEN($D226)&gt;=1," (tiết thứ:"&amp;INDEX('TKB TUAN29-32'!$F226:$IU226,'TRA-TKB2'!$E226)&amp;")","")</f>
        <v/>
      </c>
      <c r="N226" s="191" t="str">
        <f>IF(LEN($D226)&gt;=1,VALUE(MID($H226,SEARCH("(",$H226,1)+1,1)),"")</f>
        <v/>
      </c>
      <c r="O226" s="191" t="str">
        <f>IF(LEN(P226)&lt;2,"",MAX($O$89:O225)+1)</f>
        <v/>
      </c>
      <c r="P226" s="208" t="str">
        <f>G226</f>
        <v/>
      </c>
      <c r="Q226" s="191">
        <f>COUNTIF('TKB-2TUAN29-32'!$F227:$IU227,Q$1)</f>
        <v>0</v>
      </c>
      <c r="R226" s="191" t="str">
        <f>IF(AND(Q226=1,LEN(P226)&gt;2),"(lớp ghép)","")</f>
        <v/>
      </c>
    </row>
    <row r="227" spans="1:18" x14ac:dyDescent="0.2">
      <c r="A227" s="617"/>
      <c r="B227" s="168"/>
      <c r="C227" s="178"/>
      <c r="D227" s="187"/>
      <c r="E227" s="187"/>
      <c r="F227" s="187"/>
      <c r="G227" s="187"/>
      <c r="H227" s="192"/>
      <c r="I227" s="192"/>
      <c r="J227" s="192"/>
      <c r="K227" s="192"/>
      <c r="L227" s="192"/>
      <c r="M227" s="192"/>
      <c r="N227" s="192"/>
      <c r="O227" s="192" t="str">
        <f>IF(LEN(P227)&lt;2,"",MAX($O$89:O226)+1)</f>
        <v/>
      </c>
      <c r="P227" s="209"/>
      <c r="Q227" s="192"/>
      <c r="R227" s="192"/>
    </row>
    <row r="228" spans="1:18" x14ac:dyDescent="0.2">
      <c r="A228" s="617"/>
      <c r="B228" s="169"/>
      <c r="C228" s="179" t="s">
        <v>7</v>
      </c>
      <c r="D228" s="116" t="str">
        <f>IF(LEN($A$1)&lt;2,"",IF(COUNTIF('TKB-2TUAN29-32'!$F229:$IU229,$A$1),1,""))</f>
        <v/>
      </c>
      <c r="E228" s="116" t="str">
        <f>IF(LEN($D228)&gt;=1,MATCH($A$1,'TKB-2TUAN29-32'!$F229:$IU229,0),"")</f>
        <v/>
      </c>
      <c r="F228" s="116" t="str">
        <f>IF(LEN($D228)&gt;=1,INDEX('TKB-2TUAN29-32'!$F228:$IU228,'TRA-TKB2'!$E228-1),"")</f>
        <v/>
      </c>
      <c r="G228" s="116" t="str">
        <f>IF(LEN($D228)&gt;=1,INDEX('TKB-2TUAN29-32'!$F$1:$IU$1,'TRA-TKB2'!E228-1),"")</f>
        <v/>
      </c>
      <c r="H228" s="191" t="str">
        <f>IF(LEN($D228)&gt;=1,INDEX('TKB TUAN29-32'!$F229:$IU229,'TRA-TKB2'!$E228),"")</f>
        <v/>
      </c>
      <c r="I228" s="191" t="str">
        <f>IF(LEN($D228)&gt;=1,LEFT($H228,SEARCH("(",$H228,1)-1),"")</f>
        <v/>
      </c>
      <c r="J228" s="191" t="str">
        <f>IF(LEN($D228)&gt;=1,MID($H228,SEARCH(")(",$H228,1)+2,LEN($H228)-SEARCH(")(",$H228,1)-2),"")</f>
        <v/>
      </c>
      <c r="K228" s="191" t="str">
        <f>IF(LEN($D228)&gt;=1,"("&amp;INDEX('TKB TUAN29-32'!$F228:$IU228,'TRA-TKB2'!$E228)&amp;")","")</f>
        <v/>
      </c>
      <c r="L228" s="191" t="str">
        <f>IF(LEN($D228)&gt;=1,$I228&amp;$K228,"")</f>
        <v/>
      </c>
      <c r="M228" s="191" t="str">
        <f>IF(LEN($D228)&gt;=1," (tiết thứ:"&amp;INDEX('TKB TUAN29-32'!$F228:$IU228,'TRA-TKB2'!$E228)&amp;")","")</f>
        <v/>
      </c>
      <c r="N228" s="191" t="str">
        <f>IF(LEN($D228)&gt;=1,VALUE(MID($H228,SEARCH("(",$H228,1)+1,1)),"")</f>
        <v/>
      </c>
      <c r="O228" s="191" t="str">
        <f>IF(LEN(P228)&lt;2,"",MAX($O$89:O227)+1)</f>
        <v/>
      </c>
      <c r="P228" s="208" t="str">
        <f>G228</f>
        <v/>
      </c>
      <c r="Q228" s="191">
        <f>COUNTIF('TKB-2TUAN29-32'!$F229:$IU229,Q$1)</f>
        <v>0</v>
      </c>
      <c r="R228" s="191" t="str">
        <f>IF(AND(Q228=1,LEN(P228)&gt;2),"(lớp ghép)","")</f>
        <v/>
      </c>
    </row>
    <row r="229" spans="1:18" x14ac:dyDescent="0.2">
      <c r="A229" s="617"/>
      <c r="B229" s="170" t="s">
        <v>8</v>
      </c>
      <c r="C229" s="180"/>
      <c r="D229" s="186"/>
      <c r="E229" s="186"/>
      <c r="F229" s="186"/>
      <c r="G229" s="186"/>
      <c r="H229" s="190"/>
      <c r="I229" s="190"/>
      <c r="J229" s="190"/>
      <c r="K229" s="190"/>
      <c r="L229" s="190"/>
      <c r="M229" s="190"/>
      <c r="N229" s="190"/>
      <c r="O229" s="190" t="str">
        <f>IF(LEN(P229)&lt;2,"",MAX($O$89:O228)+1)</f>
        <v/>
      </c>
      <c r="P229" s="207"/>
      <c r="Q229" s="190"/>
      <c r="R229" s="190"/>
    </row>
    <row r="230" spans="1:18" x14ac:dyDescent="0.2">
      <c r="A230" s="617"/>
      <c r="B230" s="171"/>
      <c r="C230" s="181" t="s">
        <v>100</v>
      </c>
      <c r="D230" s="116" t="str">
        <f>IF(LEN($A$1)&lt;2,"",IF(COUNTIF('TKB-2TUAN29-32'!$F231:$IU231,$A$1),1,""))</f>
        <v/>
      </c>
      <c r="E230" s="116" t="str">
        <f>IF(LEN($D230)&gt;=1,MATCH($A$1,'TKB-2TUAN29-32'!$F231:$IU231,0),"")</f>
        <v/>
      </c>
      <c r="F230" s="116" t="str">
        <f>IF(LEN($D230)&gt;=1,INDEX('TKB-2TUAN29-32'!$F230:$IU230,'TRA-TKB2'!$E230-1),"")</f>
        <v/>
      </c>
      <c r="G230" s="116" t="str">
        <f>IF(LEN($D230)&gt;=1,INDEX('TKB-2TUAN29-32'!$F$1:$IU$1,'TRA-TKB2'!E230-1),"")</f>
        <v/>
      </c>
      <c r="H230" s="191" t="str">
        <f>IF(LEN($D230)&gt;=1,INDEX('TKB TUAN29-32'!$F231:$IU231,'TRA-TKB2'!$E230),"")</f>
        <v/>
      </c>
      <c r="I230" s="191" t="str">
        <f>IF(LEN($D230)&gt;=1,LEFT($H230,SEARCH("(",$H230,1)-1),"")</f>
        <v/>
      </c>
      <c r="J230" s="191" t="str">
        <f>IF(LEN($D230)&gt;=1,MID($H230,SEARCH(")(",$H230,1)+2,LEN($H230)-SEARCH(")(",$H230,1)-2),"")</f>
        <v/>
      </c>
      <c r="K230" s="191" t="str">
        <f>IF(LEN($D230)&gt;=1,"("&amp;INDEX('TKB TUAN29-32'!$F230:$IU230,'TRA-TKB2'!$E230)&amp;")","")</f>
        <v/>
      </c>
      <c r="L230" s="191" t="str">
        <f>IF(LEN($D230)&gt;=1,$I230&amp;$K230,"")</f>
        <v/>
      </c>
      <c r="M230" s="191" t="str">
        <f>IF(LEN($D230)&gt;=1," (tiết thứ:"&amp;INDEX('TKB TUAN29-32'!$F230:$IU230,'TRA-TKB2'!$E230)&amp;")","")</f>
        <v/>
      </c>
      <c r="N230" s="191" t="str">
        <f>IF(LEN($D230)&gt;=1,VALUE(MID($H230,SEARCH("(",$H230,1)+1,1)),"")</f>
        <v/>
      </c>
      <c r="O230" s="191" t="str">
        <f>IF(LEN(P230)&lt;2,"",MAX($O$89:O229)+1)</f>
        <v/>
      </c>
      <c r="P230" s="208" t="str">
        <f>G230</f>
        <v/>
      </c>
      <c r="Q230" s="191">
        <f>COUNTIF('TKB-2TUAN29-32'!$F231:$IU231,Q$1)</f>
        <v>0</v>
      </c>
      <c r="R230" s="191" t="str">
        <f>IF(AND(Q230=1,LEN(P230)&gt;2),"(lớp ghép)","")</f>
        <v/>
      </c>
    </row>
    <row r="231" spans="1:18" x14ac:dyDescent="0.2">
      <c r="A231" s="617"/>
      <c r="B231" s="172"/>
      <c r="C231" s="182"/>
      <c r="D231" s="187"/>
      <c r="E231" s="187"/>
      <c r="F231" s="187"/>
      <c r="G231" s="187"/>
      <c r="H231" s="192"/>
      <c r="I231" s="192"/>
      <c r="J231" s="192"/>
      <c r="K231" s="192"/>
      <c r="L231" s="192"/>
      <c r="M231" s="192"/>
      <c r="N231" s="192"/>
      <c r="O231" s="192" t="str">
        <f>IF(LEN(P231)&lt;2,"",MAX($O$89:O230)+1)</f>
        <v/>
      </c>
      <c r="P231" s="209"/>
      <c r="Q231" s="192"/>
      <c r="R231" s="192"/>
    </row>
    <row r="232" spans="1:18" x14ac:dyDescent="0.2">
      <c r="A232" s="617"/>
      <c r="B232" s="173"/>
      <c r="C232" s="183" t="s">
        <v>101</v>
      </c>
      <c r="D232" s="188" t="str">
        <f>IF(LEN($A$1)&lt;2,"",IF(COUNTIF('TKB-2TUAN29-32'!$F233:$IU233,$A$1),1,""))</f>
        <v/>
      </c>
      <c r="E232" s="188" t="str">
        <f>IF(LEN($D232)&gt;=1,MATCH($A$1,'TKB-2TUAN29-32'!$F233:$IU233,0),"")</f>
        <v/>
      </c>
      <c r="F232" s="188" t="str">
        <f>IF(LEN($D232)&gt;=1,INDEX('TKB-2TUAN29-32'!$F232:$IU232,'TRA-TKB2'!$E232-1),"")</f>
        <v/>
      </c>
      <c r="G232" s="188" t="str">
        <f>IF(LEN($D232)&gt;=1,INDEX('TKB-2TUAN29-32'!$F$1:$IU$1,'TRA-TKB2'!E232-1),"")</f>
        <v/>
      </c>
      <c r="H232" s="193" t="str">
        <f>IF(LEN($D232)&gt;=1,INDEX('TKB TUAN29-32'!$F233:$IU233,'TRA-TKB2'!$E232),"")</f>
        <v/>
      </c>
      <c r="I232" s="193" t="str">
        <f>IF(LEN($D232)&gt;=1,LEFT($H232,SEARCH("(",$H232,1)-1),"")</f>
        <v/>
      </c>
      <c r="J232" s="193" t="str">
        <f>IF(LEN($D232)&gt;=1,MID($H232,SEARCH(")(",$H232,1)+2,LEN($H232)-SEARCH(")(",$H232,1)-2),"")</f>
        <v/>
      </c>
      <c r="K232" s="193" t="str">
        <f>IF(LEN($D232)&gt;=1,"("&amp;INDEX('TKB TUAN29-32'!$F232:$IU232,'TRA-TKB2'!$E232)&amp;")","")</f>
        <v/>
      </c>
      <c r="L232" s="193" t="str">
        <f>IF(LEN($D232)&gt;=1,$I232&amp;$K232,"")</f>
        <v/>
      </c>
      <c r="M232" s="193" t="str">
        <f>IF(LEN($D232)&gt;=1," (tiết thứ:"&amp;INDEX('TKB TUAN29-32'!$F232:$IU232,'TRA-TKB2'!$E232)&amp;")","")</f>
        <v/>
      </c>
      <c r="N232" s="193" t="str">
        <f>IF(LEN($D232)&gt;=1,VALUE(MID($H232,SEARCH("(",$H232,1)+1,1)),"")</f>
        <v/>
      </c>
      <c r="O232" s="193" t="str">
        <f>IF(LEN(P232)&lt;2,"",MAX($O$89:O231)+1)</f>
        <v/>
      </c>
      <c r="P232" s="210" t="str">
        <f>G232</f>
        <v/>
      </c>
      <c r="Q232" s="193">
        <f>COUNTIF('TKB-2TUAN29-32'!$F233:$IU233,Q$1)</f>
        <v>0</v>
      </c>
      <c r="R232" s="193" t="str">
        <f>IF(AND(Q232=1,LEN(P232)&gt;2),"(lớp ghép)","")</f>
        <v/>
      </c>
    </row>
    <row r="233" spans="1:18" ht="13.5" thickBot="1" x14ac:dyDescent="0.25">
      <c r="A233" s="618"/>
      <c r="B233" s="174" t="s">
        <v>9</v>
      </c>
      <c r="C233" s="184"/>
      <c r="D233" s="187"/>
      <c r="E233" s="187"/>
      <c r="F233" s="187"/>
      <c r="G233" s="187"/>
      <c r="H233" s="192"/>
      <c r="I233" s="192"/>
      <c r="J233" s="192"/>
      <c r="K233" s="192"/>
      <c r="L233" s="192"/>
      <c r="M233" s="192"/>
      <c r="N233" s="192"/>
      <c r="O233" s="192" t="str">
        <f>IF(LEN(P233)&lt;2,"",MAX($O$89:O232)+1)</f>
        <v/>
      </c>
      <c r="P233" s="209"/>
      <c r="Q233" s="192"/>
      <c r="R233" s="192"/>
    </row>
    <row r="234" spans="1:18" x14ac:dyDescent="0.2">
      <c r="A234" s="616" t="s">
        <v>15</v>
      </c>
      <c r="B234" s="166"/>
      <c r="C234" s="175" t="s">
        <v>81</v>
      </c>
      <c r="D234" s="185" t="str">
        <f>IF(LEN($A$1)&lt;2,"",IF(COUNTIF('TKB-2TUAN29-32'!$F235:$IU235,$A$1),1,""))</f>
        <v/>
      </c>
      <c r="E234" s="185" t="str">
        <f>IF(LEN($D234)&gt;=1,MATCH($A$1,'TKB-2TUAN29-32'!$F235:$IU235,0),"")</f>
        <v/>
      </c>
      <c r="F234" s="185" t="str">
        <f>IF(LEN($D234)&gt;=1,INDEX('TKB-2TUAN29-32'!$F234:$IU234,'TRA-TKB2'!$E234-1),"")</f>
        <v/>
      </c>
      <c r="G234" s="185" t="str">
        <f>IF(LEN($D234)&gt;=1,INDEX('TKB-2TUAN29-32'!$F$1:$IU$1,'TRA-TKB2'!E234-1),"")</f>
        <v/>
      </c>
      <c r="H234" s="189" t="str">
        <f>IF(LEN($D234)&gt;=1,INDEX('TKB TUAN29-32'!$F235:$IU235,'TRA-TKB2'!$E234),"")</f>
        <v/>
      </c>
      <c r="I234" s="189" t="str">
        <f>IF(LEN($D234)&gt;=1,LEFT($H234,SEARCH("(",$H234,1)-1),"")</f>
        <v/>
      </c>
      <c r="J234" s="189" t="str">
        <f>IF(LEN($D234)&gt;=1,MID($H234,SEARCH(")(",$H234,1)+2,LEN($H234)-SEARCH(")(",$H234,1)-2),"")</f>
        <v/>
      </c>
      <c r="K234" s="189" t="str">
        <f>IF(LEN($D234)&gt;=1,"("&amp;INDEX('TKB TUAN29-32'!$F234:$IU234,'TRA-TKB2'!$E234)&amp;")","")</f>
        <v/>
      </c>
      <c r="L234" s="189" t="str">
        <f>IF(LEN($D234)&gt;=1,$I234&amp;$K234,"")</f>
        <v/>
      </c>
      <c r="M234" s="189" t="str">
        <f>IF(LEN($D234)&gt;=1," (tiết thứ:"&amp;INDEX('TKB TUAN29-32'!$F234:$IU234,'TRA-TKB2'!$E234)&amp;")","")</f>
        <v/>
      </c>
      <c r="N234" s="189" t="str">
        <f>IF(LEN($D234)&gt;=1,VALUE(MID($H234,SEARCH("(",$H234,1)+1,1)),"")</f>
        <v/>
      </c>
      <c r="O234" s="189" t="str">
        <f>IF(LEN(P234)&lt;2,"",MAX($O$89:O233)+1)</f>
        <v/>
      </c>
      <c r="P234" s="206" t="str">
        <f>G234</f>
        <v/>
      </c>
      <c r="Q234" s="189">
        <f>COUNTIF('TKB-2TUAN29-32'!$F235:$IU235,Q$1)</f>
        <v>0</v>
      </c>
      <c r="R234" s="189" t="str">
        <f>IF(AND(Q234=1,LEN(P234)&gt;2),"(lớp ghép)","")</f>
        <v/>
      </c>
    </row>
    <row r="235" spans="1:18" x14ac:dyDescent="0.2">
      <c r="A235" s="617"/>
      <c r="B235" s="167" t="s">
        <v>6</v>
      </c>
      <c r="C235" s="176"/>
      <c r="D235" s="186"/>
      <c r="E235" s="186"/>
      <c r="F235" s="186"/>
      <c r="G235" s="186"/>
      <c r="H235" s="190"/>
      <c r="I235" s="190"/>
      <c r="J235" s="190"/>
      <c r="K235" s="190"/>
      <c r="L235" s="190"/>
      <c r="M235" s="190"/>
      <c r="N235" s="190"/>
      <c r="O235" s="190" t="str">
        <f>IF(LEN(P235)&lt;2,"",MAX($O$89:O234)+1)</f>
        <v/>
      </c>
      <c r="P235" s="207"/>
      <c r="Q235" s="190"/>
      <c r="R235" s="190"/>
    </row>
    <row r="236" spans="1:18" x14ac:dyDescent="0.2">
      <c r="A236" s="617"/>
      <c r="B236" s="167"/>
      <c r="C236" s="177" t="s">
        <v>82</v>
      </c>
      <c r="D236" s="116" t="str">
        <f>IF(LEN($A$1)&lt;2,"",IF(COUNTIF('TKB-2TUAN29-32'!$F237:$IU237,$A$1),1,""))</f>
        <v/>
      </c>
      <c r="E236" s="116" t="str">
        <f>IF(LEN($D236)&gt;=1,MATCH($A$1,'TKB-2TUAN29-32'!$F237:$IU237,0),"")</f>
        <v/>
      </c>
      <c r="F236" s="116" t="str">
        <f>IF(LEN($D236)&gt;=1,INDEX('TKB-2TUAN29-32'!$F236:$IU236,'TRA-TKB2'!$E236-1),"")</f>
        <v/>
      </c>
      <c r="G236" s="116" t="str">
        <f>IF(LEN($D236)&gt;=1,INDEX('TKB-2TUAN29-32'!$F$1:$IU$1,'TRA-TKB2'!E236-1),"")</f>
        <v/>
      </c>
      <c r="H236" s="191" t="str">
        <f>IF(LEN($D236)&gt;=1,INDEX('TKB TUAN29-32'!$F237:$IU237,'TRA-TKB2'!$E236),"")</f>
        <v/>
      </c>
      <c r="I236" s="191" t="str">
        <f>IF(LEN($D236)&gt;=1,LEFT($H236,SEARCH("(",$H236,1)-1),"")</f>
        <v/>
      </c>
      <c r="J236" s="191" t="str">
        <f>IF(LEN($D236)&gt;=1,MID($H236,SEARCH(")(",$H236,1)+2,LEN($H236)-SEARCH(")(",$H236,1)-2),"")</f>
        <v/>
      </c>
      <c r="K236" s="191" t="str">
        <f>IF(LEN($D236)&gt;=1,"("&amp;INDEX('TKB TUAN29-32'!$F236:$IU236,'TRA-TKB2'!$E236)&amp;")","")</f>
        <v/>
      </c>
      <c r="L236" s="191" t="str">
        <f>IF(LEN($D236)&gt;=1,$I236&amp;$K236,"")</f>
        <v/>
      </c>
      <c r="M236" s="191" t="str">
        <f>IF(LEN($D236)&gt;=1," (tiết thứ:"&amp;INDEX('TKB TUAN29-32'!$F236:$IU236,'TRA-TKB2'!$E236)&amp;")","")</f>
        <v/>
      </c>
      <c r="N236" s="191" t="str">
        <f>IF(LEN($D236)&gt;=1,VALUE(MID($H236,SEARCH("(",$H236,1)+1,1)),"")</f>
        <v/>
      </c>
      <c r="O236" s="191" t="str">
        <f>IF(LEN(P236)&lt;2,"",MAX($O$89:O235)+1)</f>
        <v/>
      </c>
      <c r="P236" s="208" t="str">
        <f>G236</f>
        <v/>
      </c>
      <c r="Q236" s="191">
        <f>COUNTIF('TKB-2TUAN29-32'!$F237:$IU237,Q$1)</f>
        <v>0</v>
      </c>
      <c r="R236" s="191" t="str">
        <f>IF(AND(Q236=1,LEN(P236)&gt;2),"(lớp ghép)","")</f>
        <v/>
      </c>
    </row>
    <row r="237" spans="1:18" x14ac:dyDescent="0.2">
      <c r="A237" s="617"/>
      <c r="B237" s="168"/>
      <c r="C237" s="178"/>
      <c r="D237" s="187"/>
      <c r="E237" s="187"/>
      <c r="F237" s="187"/>
      <c r="G237" s="187"/>
      <c r="H237" s="192"/>
      <c r="I237" s="192"/>
      <c r="J237" s="192"/>
      <c r="K237" s="192"/>
      <c r="L237" s="192"/>
      <c r="M237" s="192"/>
      <c r="N237" s="192"/>
      <c r="O237" s="192" t="str">
        <f>IF(LEN(P237)&lt;2,"",MAX($O$89:O236)+1)</f>
        <v/>
      </c>
      <c r="P237" s="209"/>
      <c r="Q237" s="192"/>
      <c r="R237" s="192"/>
    </row>
    <row r="238" spans="1:18" x14ac:dyDescent="0.2">
      <c r="A238" s="617"/>
      <c r="B238" s="169"/>
      <c r="C238" s="179" t="s">
        <v>7</v>
      </c>
      <c r="D238" s="116" t="str">
        <f>IF(LEN($A$1)&lt;2,"",IF(COUNTIF('TKB-2TUAN29-32'!$F239:$IU239,$A$1),1,""))</f>
        <v/>
      </c>
      <c r="E238" s="116" t="str">
        <f>IF(LEN($D238)&gt;=1,MATCH($A$1,'TKB-2TUAN29-32'!$F239:$IU239,0),"")</f>
        <v/>
      </c>
      <c r="F238" s="116" t="str">
        <f>IF(LEN($D238)&gt;=1,INDEX('TKB-2TUAN29-32'!$F238:$IU238,'TRA-TKB2'!$E238-1),"")</f>
        <v/>
      </c>
      <c r="G238" s="116" t="str">
        <f>IF(LEN($D238)&gt;=1,INDEX('TKB-2TUAN29-32'!$F$1:$IU$1,'TRA-TKB2'!E238-1),"")</f>
        <v/>
      </c>
      <c r="H238" s="191" t="str">
        <f>IF(LEN($D238)&gt;=1,INDEX('TKB TUAN29-32'!$F239:$IU239,'TRA-TKB2'!$E238),"")</f>
        <v/>
      </c>
      <c r="I238" s="191" t="str">
        <f>IF(LEN($D238)&gt;=1,LEFT($H238,SEARCH("(",$H238,1)-1),"")</f>
        <v/>
      </c>
      <c r="J238" s="191" t="str">
        <f>IF(LEN($D238)&gt;=1,MID($H238,SEARCH(")(",$H238,1)+2,LEN($H238)-SEARCH(")(",$H238,1)-2),"")</f>
        <v/>
      </c>
      <c r="K238" s="191" t="str">
        <f>IF(LEN($D238)&gt;=1,"("&amp;INDEX('TKB TUAN29-32'!$F238:$IU238,'TRA-TKB2'!$E238)&amp;")","")</f>
        <v/>
      </c>
      <c r="L238" s="191" t="str">
        <f>IF(LEN($D238)&gt;=1,$I238&amp;$K238,"")</f>
        <v/>
      </c>
      <c r="M238" s="191" t="str">
        <f>IF(LEN($D238)&gt;=1," (tiết thứ:"&amp;INDEX('TKB TUAN29-32'!$F238:$IU238,'TRA-TKB2'!$E238)&amp;")","")</f>
        <v/>
      </c>
      <c r="N238" s="191" t="str">
        <f>IF(LEN($D238)&gt;=1,VALUE(MID($H238,SEARCH("(",$H238,1)+1,1)),"")</f>
        <v/>
      </c>
      <c r="O238" s="191" t="str">
        <f>IF(LEN(P238)&lt;2,"",MAX($O$89:O237)+1)</f>
        <v/>
      </c>
      <c r="P238" s="208" t="str">
        <f>G238</f>
        <v/>
      </c>
      <c r="Q238" s="191">
        <f>COUNTIF('TKB-2TUAN29-32'!$F239:$IU239,Q$1)</f>
        <v>0</v>
      </c>
      <c r="R238" s="191" t="str">
        <f>IF(AND(Q238=1,LEN(P238)&gt;2),"(lớp ghép)","")</f>
        <v/>
      </c>
    </row>
    <row r="239" spans="1:18" x14ac:dyDescent="0.2">
      <c r="A239" s="617"/>
      <c r="B239" s="170" t="s">
        <v>8</v>
      </c>
      <c r="C239" s="180"/>
      <c r="D239" s="186"/>
      <c r="E239" s="186"/>
      <c r="F239" s="186"/>
      <c r="G239" s="186"/>
      <c r="H239" s="190"/>
      <c r="I239" s="190"/>
      <c r="J239" s="190"/>
      <c r="K239" s="190"/>
      <c r="L239" s="190"/>
      <c r="M239" s="190"/>
      <c r="N239" s="190"/>
      <c r="O239" s="190" t="str">
        <f>IF(LEN(P239)&lt;2,"",MAX($O$89:O238)+1)</f>
        <v/>
      </c>
      <c r="P239" s="207"/>
      <c r="Q239" s="190"/>
      <c r="R239" s="190"/>
    </row>
    <row r="240" spans="1:18" x14ac:dyDescent="0.2">
      <c r="A240" s="617"/>
      <c r="B240" s="171"/>
      <c r="C240" s="181" t="s">
        <v>100</v>
      </c>
      <c r="D240" s="116" t="str">
        <f>IF(LEN($A$1)&lt;2,"",IF(COUNTIF('TKB-2TUAN29-32'!$F241:$IU241,$A$1),1,""))</f>
        <v/>
      </c>
      <c r="E240" s="116" t="str">
        <f>IF(LEN($D240)&gt;=1,MATCH($A$1,'TKB-2TUAN29-32'!$F241:$IU241,0),"")</f>
        <v/>
      </c>
      <c r="F240" s="116" t="str">
        <f>IF(LEN($D240)&gt;=1,INDEX('TKB-2TUAN29-32'!$F240:$IU240,'TRA-TKB2'!$E240-1),"")</f>
        <v/>
      </c>
      <c r="G240" s="116" t="str">
        <f>IF(LEN($D240)&gt;=1,INDEX('TKB-2TUAN29-32'!$F$1:$IU$1,'TRA-TKB2'!E240-1),"")</f>
        <v/>
      </c>
      <c r="H240" s="191" t="str">
        <f>IF(LEN($D240)&gt;=1,INDEX('TKB TUAN29-32'!$F241:$IU241,'TRA-TKB2'!$E240),"")</f>
        <v/>
      </c>
      <c r="I240" s="191" t="str">
        <f>IF(LEN($D240)&gt;=1,LEFT($H240,SEARCH("(",$H240,1)-1),"")</f>
        <v/>
      </c>
      <c r="J240" s="191" t="str">
        <f>IF(LEN($D240)&gt;=1,MID($H240,SEARCH(")(",$H240,1)+2,LEN($H240)-SEARCH(")(",$H240,1)-2),"")</f>
        <v/>
      </c>
      <c r="K240" s="191" t="str">
        <f>IF(LEN($D240)&gt;=1,"("&amp;INDEX('TKB TUAN29-32'!$F240:$IU240,'TRA-TKB2'!$E240)&amp;")","")</f>
        <v/>
      </c>
      <c r="L240" s="191" t="str">
        <f>IF(LEN($D240)&gt;=1,$I240&amp;$K240,"")</f>
        <v/>
      </c>
      <c r="M240" s="191" t="str">
        <f>IF(LEN($D240)&gt;=1," (tiết thứ:"&amp;INDEX('TKB TUAN29-32'!$F240:$IU240,'TRA-TKB2'!$E240)&amp;")","")</f>
        <v/>
      </c>
      <c r="N240" s="191" t="str">
        <f>IF(LEN($D240)&gt;=1,VALUE(MID($H240,SEARCH("(",$H240,1)+1,1)),"")</f>
        <v/>
      </c>
      <c r="O240" s="191" t="str">
        <f>IF(LEN(P240)&lt;2,"",MAX($O$89:O239)+1)</f>
        <v/>
      </c>
      <c r="P240" s="208" t="str">
        <f>G240</f>
        <v/>
      </c>
      <c r="Q240" s="191">
        <f>COUNTIF('TKB-2TUAN29-32'!$F241:$IU241,Q$1)</f>
        <v>0</v>
      </c>
      <c r="R240" s="191" t="str">
        <f>IF(AND(Q240=1,LEN(P240)&gt;2),"(lớp ghép)","")</f>
        <v/>
      </c>
    </row>
    <row r="241" spans="1:18" x14ac:dyDescent="0.2">
      <c r="A241" s="617"/>
      <c r="B241" s="172"/>
      <c r="C241" s="182"/>
      <c r="D241" s="187"/>
      <c r="E241" s="187"/>
      <c r="F241" s="187"/>
      <c r="G241" s="187"/>
      <c r="H241" s="192"/>
      <c r="I241" s="192"/>
      <c r="J241" s="192"/>
      <c r="K241" s="192"/>
      <c r="L241" s="192"/>
      <c r="M241" s="192"/>
      <c r="N241" s="192"/>
      <c r="O241" s="192" t="str">
        <f>IF(LEN(P241)&lt;2,"",MAX($O$89:O240)+1)</f>
        <v/>
      </c>
      <c r="P241" s="209"/>
      <c r="Q241" s="192"/>
      <c r="R241" s="192"/>
    </row>
    <row r="242" spans="1:18" x14ac:dyDescent="0.2">
      <c r="A242" s="617"/>
      <c r="B242" s="173"/>
      <c r="C242" s="183" t="s">
        <v>101</v>
      </c>
      <c r="D242" s="188" t="str">
        <f>IF(LEN($A$1)&lt;2,"",IF(COUNTIF('TKB-2TUAN29-32'!$F243:$IU243,$A$1),1,""))</f>
        <v/>
      </c>
      <c r="E242" s="188" t="str">
        <f>IF(LEN($D242)&gt;=1,MATCH($A$1,'TKB-2TUAN29-32'!$F243:$IU243,0),"")</f>
        <v/>
      </c>
      <c r="F242" s="188" t="str">
        <f>IF(LEN($D242)&gt;=1,INDEX('TKB-2TUAN29-32'!$F242:$IU242,'TRA-TKB2'!$E242-1),"")</f>
        <v/>
      </c>
      <c r="G242" s="188" t="str">
        <f>IF(LEN($D242)&gt;=1,INDEX('TKB-2TUAN29-32'!$F$1:$IU$1,'TRA-TKB2'!E242-1),"")</f>
        <v/>
      </c>
      <c r="H242" s="193" t="str">
        <f>IF(LEN($D242)&gt;=1,INDEX('TKB TUAN29-32'!$F243:$IU243,'TRA-TKB2'!$E242),"")</f>
        <v/>
      </c>
      <c r="I242" s="193" t="str">
        <f>IF(LEN($D242)&gt;=1,LEFT($H242,SEARCH("(",$H242,1)-1),"")</f>
        <v/>
      </c>
      <c r="J242" s="193" t="str">
        <f>IF(LEN($D242)&gt;=1,MID($H242,SEARCH(")(",$H242,1)+2,LEN($H242)-SEARCH(")(",$H242,1)-2),"")</f>
        <v/>
      </c>
      <c r="K242" s="193" t="str">
        <f>IF(LEN($D242)&gt;=1,"("&amp;INDEX('TKB TUAN29-32'!$F242:$IU242,'TRA-TKB2'!$E242)&amp;")","")</f>
        <v/>
      </c>
      <c r="L242" s="193" t="str">
        <f>IF(LEN($D242)&gt;=1,$I242&amp;$K242,"")</f>
        <v/>
      </c>
      <c r="M242" s="193" t="str">
        <f>IF(LEN($D242)&gt;=1," (tiết thứ:"&amp;INDEX('TKB TUAN29-32'!$F242:$IU242,'TRA-TKB2'!$E242)&amp;")","")</f>
        <v/>
      </c>
      <c r="N242" s="193" t="str">
        <f>IF(LEN($D242)&gt;=1,VALUE(MID($H242,SEARCH("(",$H242,1)+1,1)),"")</f>
        <v/>
      </c>
      <c r="O242" s="193" t="str">
        <f>IF(LEN(P242)&lt;2,"",MAX($O$89:O241)+1)</f>
        <v/>
      </c>
      <c r="P242" s="210" t="str">
        <f>G242</f>
        <v/>
      </c>
      <c r="Q242" s="193">
        <f>COUNTIF('TKB-2TUAN29-32'!$F243:$IU243,Q$1)</f>
        <v>0</v>
      </c>
      <c r="R242" s="193" t="str">
        <f>IF(AND(Q242=1,LEN(P242)&gt;2),"(lớp ghép)","")</f>
        <v/>
      </c>
    </row>
    <row r="243" spans="1:18" ht="13.5" thickBot="1" x14ac:dyDescent="0.25">
      <c r="A243" s="618"/>
      <c r="B243" s="174" t="s">
        <v>9</v>
      </c>
      <c r="C243" s="184"/>
      <c r="D243" s="117"/>
      <c r="E243" s="117"/>
      <c r="F243" s="117"/>
      <c r="G243" s="117"/>
      <c r="H243" s="194"/>
      <c r="I243" s="194"/>
      <c r="J243" s="194"/>
      <c r="K243" s="194"/>
      <c r="L243" s="194"/>
      <c r="M243" s="194"/>
      <c r="N243" s="194"/>
      <c r="O243" s="194" t="str">
        <f>IF(LEN(P243)&lt;2,"",MAX($O$89:O242)+1)</f>
        <v/>
      </c>
      <c r="P243" s="211"/>
      <c r="Q243" s="194"/>
      <c r="R243" s="194"/>
    </row>
    <row r="257" spans="1:18" ht="21.75" customHeight="1" thickBot="1" x14ac:dyDescent="0.35">
      <c r="A257" s="158" t="str">
        <f>GV!B5</f>
        <v>Đ.Khính</v>
      </c>
      <c r="B257" s="159"/>
      <c r="C257" s="159"/>
      <c r="D257" s="159"/>
      <c r="E257" s="212" t="s">
        <v>0</v>
      </c>
      <c r="F257" s="159"/>
      <c r="G257" s="212">
        <f>'TKB TUAN29-32'!A259</f>
        <v>32</v>
      </c>
      <c r="H257" s="159"/>
      <c r="I257" s="159"/>
      <c r="J257" s="159"/>
      <c r="K257" s="159"/>
      <c r="L257" s="159"/>
      <c r="M257" s="159"/>
      <c r="N257" s="160">
        <f>SUM(N259:N328)</f>
        <v>0</v>
      </c>
      <c r="O257" s="159"/>
      <c r="P257" s="159"/>
      <c r="Q257" s="161" t="str">
        <f>$A$257&amp;"."</f>
        <v>Đ.Khính.</v>
      </c>
      <c r="R257" s="159"/>
    </row>
    <row r="258" spans="1:18" ht="26.25" customHeight="1" thickBot="1" x14ac:dyDescent="0.25">
      <c r="A258" s="162" t="s">
        <v>1</v>
      </c>
      <c r="B258" s="163" t="s">
        <v>3</v>
      </c>
      <c r="C258" s="163" t="s">
        <v>4</v>
      </c>
      <c r="D258" s="164" t="s">
        <v>53</v>
      </c>
      <c r="E258" s="164" t="s">
        <v>54</v>
      </c>
      <c r="F258" s="164" t="s">
        <v>55</v>
      </c>
      <c r="G258" s="164" t="s">
        <v>56</v>
      </c>
      <c r="H258" s="164" t="s">
        <v>57</v>
      </c>
      <c r="I258" s="164" t="s">
        <v>58</v>
      </c>
      <c r="J258" s="164" t="s">
        <v>59</v>
      </c>
      <c r="K258" s="164" t="s">
        <v>60</v>
      </c>
      <c r="L258" s="164" t="s">
        <v>61</v>
      </c>
      <c r="M258" s="164" t="s">
        <v>60</v>
      </c>
      <c r="N258" s="164" t="s">
        <v>62</v>
      </c>
      <c r="O258" s="164"/>
      <c r="P258" s="164" t="s">
        <v>63</v>
      </c>
      <c r="Q258" s="164" t="s">
        <v>64</v>
      </c>
      <c r="R258" s="165" t="s">
        <v>65</v>
      </c>
    </row>
    <row r="259" spans="1:18" x14ac:dyDescent="0.2">
      <c r="A259" s="616" t="s">
        <v>5</v>
      </c>
      <c r="B259" s="166"/>
      <c r="C259" s="175" t="s">
        <v>81</v>
      </c>
      <c r="D259" s="185" t="str">
        <f>IF(LEN($A$1)&lt;2,"",IF(COUNTIF('TKB-2TUAN29-32'!$F260:$IU260,$A$1),1,""))</f>
        <v/>
      </c>
      <c r="E259" s="185" t="str">
        <f>IF(LEN($D259)&gt;=1,MATCH($A$1,'TKB-2TUAN29-32'!$F260:$IU260,0),"")</f>
        <v/>
      </c>
      <c r="F259" s="185" t="str">
        <f>IF(LEN($D259)&gt;=1,INDEX('TKB-2TUAN29-32'!$F259:$IU259,'TRA-TKB2'!$E259-1),"")</f>
        <v/>
      </c>
      <c r="G259" s="185" t="str">
        <f>IF(LEN($D259)&gt;=1,INDEX('TKB-2TUAN29-32'!$F$1:$IU$1,'TRA-TKB2'!E259-1),"")</f>
        <v/>
      </c>
      <c r="H259" s="189" t="str">
        <f>IF(LEN($D259)&gt;=1,INDEX('TKB TUAN29-32'!$F260:$IU260,'TRA-TKB2'!$E259),"")</f>
        <v/>
      </c>
      <c r="I259" s="189" t="str">
        <f>IF(LEN($D259)&gt;=1,LEFT($H259,SEARCH("(",$H259,1)-1),"")</f>
        <v/>
      </c>
      <c r="J259" s="189" t="str">
        <f>IF(LEN($D259)&gt;=1,MID($H259,SEARCH(")(",$H259,1)+2,LEN($H259)-SEARCH(")(",$H259,1)-2),"")</f>
        <v/>
      </c>
      <c r="K259" s="189" t="str">
        <f>IF(LEN($D259)&gt;=1,"("&amp;INDEX('TKB TUAN29-32'!$F259:$IU259,'TRA-TKB2'!$E259)&amp;")","")</f>
        <v/>
      </c>
      <c r="L259" s="189" t="str">
        <f>IF(LEN($D259)&gt;=1,$I259&amp;$K259,"")</f>
        <v/>
      </c>
      <c r="M259" s="189" t="str">
        <f>IF(LEN($D259)&gt;=1," (tiết thứ:"&amp;INDEX('TKB TUAN29-32'!$F259:$IU259,'TRA-TKB2'!$E259)&amp;")","")</f>
        <v/>
      </c>
      <c r="N259" s="189" t="str">
        <f>IF(LEN($D259)&gt;=1,VALUE(MID($H259,SEARCH("(",$H259,1)+1,1)),"")</f>
        <v/>
      </c>
      <c r="O259" s="189" t="str">
        <f>IF(LEN(P259)&lt;2,"",1)</f>
        <v/>
      </c>
      <c r="P259" s="206" t="str">
        <f>G259</f>
        <v/>
      </c>
      <c r="Q259" s="189">
        <f>COUNTIF('TKB-2TUAN29-32'!$F260:$IU260,Q$1)</f>
        <v>0</v>
      </c>
      <c r="R259" s="189" t="str">
        <f>IF(AND(Q259=1,LEN(P259)&gt;2),"(lớp ghép)","")</f>
        <v/>
      </c>
    </row>
    <row r="260" spans="1:18" x14ac:dyDescent="0.2">
      <c r="A260" s="617"/>
      <c r="B260" s="167" t="s">
        <v>6</v>
      </c>
      <c r="C260" s="176"/>
      <c r="D260" s="186"/>
      <c r="E260" s="186"/>
      <c r="F260" s="186"/>
      <c r="G260" s="186"/>
      <c r="H260" s="190"/>
      <c r="I260" s="190"/>
      <c r="J260" s="190"/>
      <c r="K260" s="190"/>
      <c r="L260" s="190"/>
      <c r="M260" s="190"/>
      <c r="N260" s="190"/>
      <c r="O260" s="190" t="str">
        <f>IF(LEN(P260)&lt;2,"",MAX($O$89:O259)+1)</f>
        <v/>
      </c>
      <c r="P260" s="207"/>
      <c r="Q260" s="190"/>
      <c r="R260" s="190"/>
    </row>
    <row r="261" spans="1:18" x14ac:dyDescent="0.2">
      <c r="A261" s="617"/>
      <c r="B261" s="167"/>
      <c r="C261" s="177" t="s">
        <v>82</v>
      </c>
      <c r="D261" s="116" t="str">
        <f>IF(LEN($A$1)&lt;2,"",IF(COUNTIF('TKB-2TUAN29-32'!$F262:$IU262,$A$1),1,""))</f>
        <v/>
      </c>
      <c r="E261" s="116" t="str">
        <f>IF(LEN($D261)&gt;=1,MATCH($A$1,'TKB-2TUAN29-32'!$F262:$IU262,0),"")</f>
        <v/>
      </c>
      <c r="F261" s="116" t="str">
        <f>IF(LEN($D261)&gt;=1,INDEX('TKB-2TUAN29-32'!$F261:$IU261,'TRA-TKB2'!$E261-1),"")</f>
        <v/>
      </c>
      <c r="G261" s="116" t="str">
        <f>IF(LEN($D261)&gt;=1,INDEX('TKB-2TUAN29-32'!$F$1:$IU$1,'TRA-TKB2'!E261-1),"")</f>
        <v/>
      </c>
      <c r="H261" s="191" t="str">
        <f>IF(LEN($D261)&gt;=1,INDEX('TKB TUAN29-32'!$F262:$IU262,'TRA-TKB2'!$E261),"")</f>
        <v/>
      </c>
      <c r="I261" s="191" t="str">
        <f>IF(LEN($D261)&gt;=1,LEFT($H261,SEARCH("(",$H261,1)-1),"")</f>
        <v/>
      </c>
      <c r="J261" s="191" t="str">
        <f>IF(LEN($D261)&gt;=1,MID($H261,SEARCH(")(",$H261,1)+2,LEN($H261)-SEARCH(")(",$H261,1)-2),"")</f>
        <v/>
      </c>
      <c r="K261" s="191" t="str">
        <f>IF(LEN($D261)&gt;=1,"("&amp;INDEX('TKB TUAN29-32'!$F261:$IU261,'TRA-TKB2'!$E261)&amp;")","")</f>
        <v/>
      </c>
      <c r="L261" s="191" t="str">
        <f>IF(LEN($D261)&gt;=1,$I261&amp;$K261,"")</f>
        <v/>
      </c>
      <c r="M261" s="191" t="str">
        <f>IF(LEN($D261)&gt;=1," (tiết thứ:"&amp;INDEX('TKB TUAN29-32'!$F261:$IU261,'TRA-TKB2'!$E261)&amp;")","")</f>
        <v/>
      </c>
      <c r="N261" s="191" t="str">
        <f>IF(LEN($D261)&gt;=1,VALUE(MID($H261,SEARCH("(",$H261,1)+1,1)),"")</f>
        <v/>
      </c>
      <c r="O261" s="191" t="str">
        <f>IF(LEN(P261)&lt;2,"",MAX($O$89:O260)+1)</f>
        <v/>
      </c>
      <c r="P261" s="208" t="str">
        <f>G261</f>
        <v/>
      </c>
      <c r="Q261" s="191">
        <f>COUNTIF('TKB-2TUAN29-32'!$F262:$IU262,Q$1)</f>
        <v>0</v>
      </c>
      <c r="R261" s="191" t="str">
        <f>IF(AND(Q261=1,LEN(P261)&gt;2),"(lớp ghép)","")</f>
        <v/>
      </c>
    </row>
    <row r="262" spans="1:18" x14ac:dyDescent="0.2">
      <c r="A262" s="617"/>
      <c r="B262" s="168"/>
      <c r="C262" s="178"/>
      <c r="D262" s="187"/>
      <c r="E262" s="187"/>
      <c r="F262" s="187"/>
      <c r="G262" s="187"/>
      <c r="H262" s="192"/>
      <c r="I262" s="192"/>
      <c r="J262" s="192"/>
      <c r="K262" s="192"/>
      <c r="L262" s="192"/>
      <c r="M262" s="192"/>
      <c r="N262" s="192"/>
      <c r="O262" s="192" t="str">
        <f>IF(LEN(P262)&lt;2,"",MAX($O$89:O261)+1)</f>
        <v/>
      </c>
      <c r="P262" s="209"/>
      <c r="Q262" s="192"/>
      <c r="R262" s="192"/>
    </row>
    <row r="263" spans="1:18" x14ac:dyDescent="0.2">
      <c r="A263" s="617"/>
      <c r="B263" s="169"/>
      <c r="C263" s="179" t="s">
        <v>7</v>
      </c>
      <c r="D263" s="116" t="str">
        <f>IF(LEN($A$1)&lt;2,"",IF(COUNTIF('TKB-2TUAN29-32'!$F264:$IU264,$A$1),1,""))</f>
        <v/>
      </c>
      <c r="E263" s="116" t="str">
        <f>IF(LEN($D263)&gt;=1,MATCH($A$1,'TKB-2TUAN29-32'!$F264:$IU264,0),"")</f>
        <v/>
      </c>
      <c r="F263" s="116" t="str">
        <f>IF(LEN($D263)&gt;=1,INDEX('TKB-2TUAN29-32'!$F263:$IU263,'TRA-TKB2'!$E263-1),"")</f>
        <v/>
      </c>
      <c r="G263" s="116" t="str">
        <f>IF(LEN($D263)&gt;=1,INDEX('TKB-2TUAN29-32'!$F$1:$IU$1,'TRA-TKB2'!E263-1),"")</f>
        <v/>
      </c>
      <c r="H263" s="191" t="str">
        <f>IF(LEN($D263)&gt;=1,INDEX('TKB TUAN29-32'!$F264:$IU264,'TRA-TKB2'!$E263),"")</f>
        <v/>
      </c>
      <c r="I263" s="191" t="str">
        <f>IF(LEN($D263)&gt;=1,LEFT($H263,SEARCH("(",$H263,1)-1),"")</f>
        <v/>
      </c>
      <c r="J263" s="191" t="str">
        <f>IF(LEN($D263)&gt;=1,MID($H263,SEARCH(")(",$H263,1)+2,LEN($H263)-SEARCH(")(",$H263,1)-2),"")</f>
        <v/>
      </c>
      <c r="K263" s="191" t="str">
        <f>IF(LEN($D263)&gt;=1,"("&amp;INDEX('TKB TUAN29-32'!$F263:$IU263,'TRA-TKB2'!$E263)&amp;")","")</f>
        <v/>
      </c>
      <c r="L263" s="191" t="str">
        <f>IF(LEN($D263)&gt;=1,$I263&amp;$K263,"")</f>
        <v/>
      </c>
      <c r="M263" s="191" t="str">
        <f>IF(LEN($D263)&gt;=1," (tiết thứ:"&amp;INDEX('TKB TUAN29-32'!$F263:$IU263,'TRA-TKB2'!$E263)&amp;")","")</f>
        <v/>
      </c>
      <c r="N263" s="191" t="str">
        <f>IF(LEN($D263)&gt;=1,VALUE(MID($H263,SEARCH("(",$H263,1)+1,1)),"")</f>
        <v/>
      </c>
      <c r="O263" s="191" t="str">
        <f>IF(LEN(P263)&lt;2,"",MAX($O$89:O262)+1)</f>
        <v/>
      </c>
      <c r="P263" s="208" t="str">
        <f>G263</f>
        <v/>
      </c>
      <c r="Q263" s="191">
        <f>COUNTIF('TKB-2TUAN29-32'!$F264:$IU264,Q$1)</f>
        <v>0</v>
      </c>
      <c r="R263" s="191" t="str">
        <f>IF(AND(Q263=1,LEN(P263)&gt;2),"(lớp ghép)","")</f>
        <v/>
      </c>
    </row>
    <row r="264" spans="1:18" x14ac:dyDescent="0.2">
      <c r="A264" s="617"/>
      <c r="B264" s="170" t="s">
        <v>8</v>
      </c>
      <c r="C264" s="180"/>
      <c r="D264" s="186"/>
      <c r="E264" s="186"/>
      <c r="F264" s="186"/>
      <c r="G264" s="186"/>
      <c r="H264" s="190"/>
      <c r="I264" s="190"/>
      <c r="J264" s="190"/>
      <c r="K264" s="190"/>
      <c r="L264" s="190"/>
      <c r="M264" s="190"/>
      <c r="N264" s="190"/>
      <c r="O264" s="190" t="str">
        <f>IF(LEN(P264)&lt;2,"",MAX($O$89:O263)+1)</f>
        <v/>
      </c>
      <c r="P264" s="207"/>
      <c r="Q264" s="190"/>
      <c r="R264" s="190"/>
    </row>
    <row r="265" spans="1:18" x14ac:dyDescent="0.2">
      <c r="A265" s="617"/>
      <c r="B265" s="171"/>
      <c r="C265" s="181" t="s">
        <v>100</v>
      </c>
      <c r="D265" s="116" t="str">
        <f>IF(LEN($A$1)&lt;2,"",IF(COUNTIF('TKB-2TUAN29-32'!$F266:$IU266,$A$1),1,""))</f>
        <v/>
      </c>
      <c r="E265" s="116" t="str">
        <f>IF(LEN($D265)&gt;=1,MATCH($A$1,'TKB-2TUAN29-32'!$F266:$IU266,0),"")</f>
        <v/>
      </c>
      <c r="F265" s="116" t="str">
        <f>IF(LEN($D265)&gt;=1,INDEX('TKB-2TUAN29-32'!$F265:$IU265,'TRA-TKB2'!$E265-1),"")</f>
        <v/>
      </c>
      <c r="G265" s="116" t="str">
        <f>IF(LEN($D265)&gt;=1,INDEX('TKB-2TUAN29-32'!$F$1:$IU$1,'TRA-TKB2'!E265-1),"")</f>
        <v/>
      </c>
      <c r="H265" s="191" t="str">
        <f>IF(LEN($D265)&gt;=1,INDEX('TKB TUAN29-32'!$F266:$IU266,'TRA-TKB2'!$E265),"")</f>
        <v/>
      </c>
      <c r="I265" s="191" t="str">
        <f>IF(LEN($D265)&gt;=1,LEFT($H265,SEARCH("(",$H265,1)-1),"")</f>
        <v/>
      </c>
      <c r="J265" s="191" t="str">
        <f>IF(LEN($D265)&gt;=1,MID($H265,SEARCH(")(",$H265,1)+2,LEN($H265)-SEARCH(")(",$H265,1)-2),"")</f>
        <v/>
      </c>
      <c r="K265" s="191" t="str">
        <f>IF(LEN($D265)&gt;=1,"("&amp;INDEX('TKB TUAN29-32'!$F265:$IU265,'TRA-TKB2'!$E265)&amp;")","")</f>
        <v/>
      </c>
      <c r="L265" s="191" t="str">
        <f>IF(LEN($D265)&gt;=1,$I265&amp;$K265,"")</f>
        <v/>
      </c>
      <c r="M265" s="191" t="str">
        <f>IF(LEN($D265)&gt;=1," (tiết thứ:"&amp;INDEX('TKB TUAN29-32'!$F265:$IU265,'TRA-TKB2'!$E265)&amp;")","")</f>
        <v/>
      </c>
      <c r="N265" s="191" t="str">
        <f>IF(LEN($D265)&gt;=1,VALUE(MID($H265,SEARCH("(",$H265,1)+1,1)),"")</f>
        <v/>
      </c>
      <c r="O265" s="191" t="str">
        <f>IF(LEN(P265)&lt;2,"",MAX($O$89:O264)+1)</f>
        <v/>
      </c>
      <c r="P265" s="208" t="str">
        <f>G265</f>
        <v/>
      </c>
      <c r="Q265" s="191">
        <f>COUNTIF('TKB-2TUAN29-32'!$F266:$IU266,Q$1)</f>
        <v>0</v>
      </c>
      <c r="R265" s="191" t="str">
        <f>IF(AND(Q265=1,LEN(P265)&gt;2),"(lớp ghép)","")</f>
        <v/>
      </c>
    </row>
    <row r="266" spans="1:18" x14ac:dyDescent="0.2">
      <c r="A266" s="617"/>
      <c r="B266" s="172"/>
      <c r="C266" s="182"/>
      <c r="D266" s="187"/>
      <c r="E266" s="187"/>
      <c r="F266" s="187"/>
      <c r="G266" s="187"/>
      <c r="H266" s="192"/>
      <c r="I266" s="192"/>
      <c r="J266" s="192"/>
      <c r="K266" s="192"/>
      <c r="L266" s="192"/>
      <c r="M266" s="192"/>
      <c r="N266" s="192"/>
      <c r="O266" s="192" t="str">
        <f>IF(LEN(P266)&lt;2,"",MAX($O$89:O265)+1)</f>
        <v/>
      </c>
      <c r="P266" s="209"/>
      <c r="Q266" s="192"/>
      <c r="R266" s="192"/>
    </row>
    <row r="267" spans="1:18" x14ac:dyDescent="0.2">
      <c r="A267" s="617"/>
      <c r="B267" s="173"/>
      <c r="C267" s="183" t="s">
        <v>101</v>
      </c>
      <c r="D267" s="188" t="str">
        <f>IF(LEN($A$1)&lt;2,"",IF(COUNTIF('TKB-2TUAN29-32'!$F268:$IU268,$A$1),1,""))</f>
        <v/>
      </c>
      <c r="E267" s="188" t="str">
        <f>IF(LEN($D267)&gt;=1,MATCH($A$1,'TKB-2TUAN29-32'!$F268:$IU268,0),"")</f>
        <v/>
      </c>
      <c r="F267" s="188" t="str">
        <f>IF(LEN($D267)&gt;=1,INDEX('TKB-2TUAN29-32'!$F267:$IU267,'TRA-TKB2'!$E267-1),"")</f>
        <v/>
      </c>
      <c r="G267" s="188" t="str">
        <f>IF(LEN($D267)&gt;=1,INDEX('TKB-2TUAN29-32'!$F$1:$IU$1,'TRA-TKB2'!E267-1),"")</f>
        <v/>
      </c>
      <c r="H267" s="193" t="str">
        <f>IF(LEN($D267)&gt;=1,INDEX('TKB TUAN29-32'!$F268:$IU268,'TRA-TKB2'!$E267),"")</f>
        <v/>
      </c>
      <c r="I267" s="193" t="str">
        <f>IF(LEN($D267)&gt;=1,LEFT($H267,SEARCH("(",$H267,1)-1),"")</f>
        <v/>
      </c>
      <c r="J267" s="193" t="str">
        <f>IF(LEN($D267)&gt;=1,MID($H267,SEARCH(")(",$H267,1)+2,LEN($H267)-SEARCH(")(",$H267,1)-2),"")</f>
        <v/>
      </c>
      <c r="K267" s="193" t="str">
        <f>IF(LEN($D267)&gt;=1,"("&amp;INDEX('TKB TUAN29-32'!$F267:$IU267,'TRA-TKB2'!$E267)&amp;")","")</f>
        <v/>
      </c>
      <c r="L267" s="193" t="str">
        <f>IF(LEN($D267)&gt;=1,$I267&amp;$K267,"")</f>
        <v/>
      </c>
      <c r="M267" s="193" t="str">
        <f>IF(LEN($D267)&gt;=1," (tiết thứ:"&amp;INDEX('TKB TUAN29-32'!$F267:$IU267,'TRA-TKB2'!$E267)&amp;")","")</f>
        <v/>
      </c>
      <c r="N267" s="193" t="str">
        <f>IF(LEN($D267)&gt;=1,VALUE(MID($H267,SEARCH("(",$H267,1)+1,1)),"")</f>
        <v/>
      </c>
      <c r="O267" s="193" t="str">
        <f>IF(LEN(P267)&lt;2,"",MAX($O$89:O266)+1)</f>
        <v/>
      </c>
      <c r="P267" s="210" t="str">
        <f>G267</f>
        <v/>
      </c>
      <c r="Q267" s="193">
        <f>COUNTIF('TKB-2TUAN29-32'!$F268:$IU268,Q$1)</f>
        <v>0</v>
      </c>
      <c r="R267" s="193" t="str">
        <f>IF(AND(Q267=1,LEN(P267)&gt;2),"(lớp ghép)","")</f>
        <v/>
      </c>
    </row>
    <row r="268" spans="1:18" ht="13.5" thickBot="1" x14ac:dyDescent="0.25">
      <c r="A268" s="618"/>
      <c r="B268" s="174" t="s">
        <v>9</v>
      </c>
      <c r="C268" s="184"/>
      <c r="D268" s="187"/>
      <c r="E268" s="187"/>
      <c r="F268" s="187"/>
      <c r="G268" s="187"/>
      <c r="H268" s="192"/>
      <c r="I268" s="192"/>
      <c r="J268" s="192"/>
      <c r="K268" s="192"/>
      <c r="L268" s="192"/>
      <c r="M268" s="192"/>
      <c r="N268" s="192"/>
      <c r="O268" s="192" t="str">
        <f>IF(LEN(P268)&lt;2,"",MAX($O$89:O267)+1)</f>
        <v/>
      </c>
      <c r="P268" s="209"/>
      <c r="Q268" s="192"/>
      <c r="R268" s="192"/>
    </row>
    <row r="269" spans="1:18" x14ac:dyDescent="0.2">
      <c r="A269" s="616" t="s">
        <v>10</v>
      </c>
      <c r="B269" s="166"/>
      <c r="C269" s="175" t="s">
        <v>81</v>
      </c>
      <c r="D269" s="185" t="str">
        <f>IF(LEN($A$1)&lt;2,"",IF(COUNTIF('TKB-2TUAN29-32'!$F270:$IU270,$A$1),1,""))</f>
        <v/>
      </c>
      <c r="E269" s="185" t="str">
        <f>IF(LEN($D269)&gt;=1,MATCH($A$1,'TKB-2TUAN29-32'!$F270:$IU270,0),"")</f>
        <v/>
      </c>
      <c r="F269" s="185" t="str">
        <f>IF(LEN($D269)&gt;=1,INDEX('TKB-2TUAN29-32'!$F269:$IU269,'TRA-TKB2'!$E269-1),"")</f>
        <v/>
      </c>
      <c r="G269" s="185" t="str">
        <f>IF(LEN($D269)&gt;=1,INDEX('TKB-2TUAN29-32'!$F$1:$IU$1,'TRA-TKB2'!E269-1),"")</f>
        <v/>
      </c>
      <c r="H269" s="189" t="str">
        <f>IF(LEN($D269)&gt;=1,INDEX('TKB TUAN29-32'!$F270:$IU270,'TRA-TKB2'!$E269),"")</f>
        <v/>
      </c>
      <c r="I269" s="189" t="str">
        <f>IF(LEN($D269)&gt;=1,LEFT($H269,SEARCH("(",$H269,1)-1),"")</f>
        <v/>
      </c>
      <c r="J269" s="189" t="str">
        <f>IF(LEN($D269)&gt;=1,MID($H269,SEARCH(")(",$H269,1)+2,LEN($H269)-SEARCH(")(",$H269,1)-2),"")</f>
        <v/>
      </c>
      <c r="K269" s="189" t="str">
        <f>IF(LEN($D269)&gt;=1,"("&amp;INDEX('TKB TUAN29-32'!$F269:$IU269,'TRA-TKB2'!$E269)&amp;")","")</f>
        <v/>
      </c>
      <c r="L269" s="189" t="str">
        <f>IF(LEN($D269)&gt;=1,$I269&amp;$K269,"")</f>
        <v/>
      </c>
      <c r="M269" s="189" t="str">
        <f>IF(LEN($D269)&gt;=1," (tiết thứ:"&amp;INDEX('TKB TUAN29-32'!$F269:$IU269,'TRA-TKB2'!$E269)&amp;")","")</f>
        <v/>
      </c>
      <c r="N269" s="189" t="str">
        <f>IF(LEN($D269)&gt;=1,VALUE(MID($H269,SEARCH("(",$H269,1)+1,1)),"")</f>
        <v/>
      </c>
      <c r="O269" s="189" t="str">
        <f>IF(LEN(P269)&lt;2,"",MAX($O$89:O268)+1)</f>
        <v/>
      </c>
      <c r="P269" s="206" t="str">
        <f>G269</f>
        <v/>
      </c>
      <c r="Q269" s="189">
        <f>COUNTIF('TKB-2TUAN29-32'!$F270:$IU270,Q$1)</f>
        <v>0</v>
      </c>
      <c r="R269" s="189" t="str">
        <f>IF(AND(Q269=1,LEN(P269)&gt;2),"(lớp ghép)","")</f>
        <v/>
      </c>
    </row>
    <row r="270" spans="1:18" x14ac:dyDescent="0.2">
      <c r="A270" s="617"/>
      <c r="B270" s="167" t="s">
        <v>6</v>
      </c>
      <c r="C270" s="176"/>
      <c r="D270" s="186"/>
      <c r="E270" s="186"/>
      <c r="F270" s="186"/>
      <c r="G270" s="186"/>
      <c r="H270" s="190"/>
      <c r="I270" s="190"/>
      <c r="J270" s="190"/>
      <c r="K270" s="190"/>
      <c r="L270" s="190"/>
      <c r="M270" s="190"/>
      <c r="N270" s="190"/>
      <c r="O270" s="190" t="str">
        <f>IF(LEN(P270)&lt;2,"",MAX($O$89:O269)+1)</f>
        <v/>
      </c>
      <c r="P270" s="207"/>
      <c r="Q270" s="190"/>
      <c r="R270" s="190"/>
    </row>
    <row r="271" spans="1:18" x14ac:dyDescent="0.2">
      <c r="A271" s="617"/>
      <c r="B271" s="167"/>
      <c r="C271" s="177" t="s">
        <v>82</v>
      </c>
      <c r="D271" s="116" t="str">
        <f>IF(LEN($A$1)&lt;2,"",IF(COUNTIF('TKB-2TUAN29-32'!$F272:$IU272,$A$1),1,""))</f>
        <v/>
      </c>
      <c r="E271" s="116" t="str">
        <f>IF(LEN($D271)&gt;=1,MATCH($A$1,'TKB-2TUAN29-32'!$F272:$IU272,0),"")</f>
        <v/>
      </c>
      <c r="F271" s="116" t="str">
        <f>IF(LEN($D271)&gt;=1,INDEX('TKB-2TUAN29-32'!$F271:$IU271,'TRA-TKB2'!$E271-1),"")</f>
        <v/>
      </c>
      <c r="G271" s="116" t="str">
        <f>IF(LEN($D271)&gt;=1,INDEX('TKB-2TUAN29-32'!$F$1:$IU$1,'TRA-TKB2'!E271-1),"")</f>
        <v/>
      </c>
      <c r="H271" s="191" t="str">
        <f>IF(LEN($D271)&gt;=1,INDEX('TKB TUAN29-32'!$F272:$IU272,'TRA-TKB2'!$E271),"")</f>
        <v/>
      </c>
      <c r="I271" s="191" t="str">
        <f>IF(LEN($D271)&gt;=1,LEFT($H271,SEARCH("(",$H271,1)-1),"")</f>
        <v/>
      </c>
      <c r="J271" s="191" t="str">
        <f>IF(LEN($D271)&gt;=1,MID($H271,SEARCH(")(",$H271,1)+2,LEN($H271)-SEARCH(")(",$H271,1)-2),"")</f>
        <v/>
      </c>
      <c r="K271" s="191" t="str">
        <f>IF(LEN($D271)&gt;=1,"("&amp;INDEX('TKB TUAN29-32'!$F271:$IU271,'TRA-TKB2'!$E271)&amp;")","")</f>
        <v/>
      </c>
      <c r="L271" s="191" t="str">
        <f>IF(LEN($D271)&gt;=1,$I271&amp;$K271,"")</f>
        <v/>
      </c>
      <c r="M271" s="191" t="str">
        <f>IF(LEN($D271)&gt;=1," (tiết thứ:"&amp;INDEX('TKB TUAN29-32'!$F271:$IU271,'TRA-TKB2'!$E271)&amp;")","")</f>
        <v/>
      </c>
      <c r="N271" s="191" t="str">
        <f>IF(LEN($D271)&gt;=1,VALUE(MID($H271,SEARCH("(",$H271,1)+1,1)),"")</f>
        <v/>
      </c>
      <c r="O271" s="191" t="str">
        <f>IF(LEN(P271)&lt;2,"",MAX($O$89:O270)+1)</f>
        <v/>
      </c>
      <c r="P271" s="208" t="str">
        <f>G271</f>
        <v/>
      </c>
      <c r="Q271" s="191">
        <f>COUNTIF('TKB-2TUAN29-32'!$F272:$IU272,Q$1)</f>
        <v>0</v>
      </c>
      <c r="R271" s="191" t="str">
        <f>IF(AND(Q271=1,LEN(P271)&gt;2),"(lớp ghép)","")</f>
        <v/>
      </c>
    </row>
    <row r="272" spans="1:18" x14ac:dyDescent="0.2">
      <c r="A272" s="617"/>
      <c r="B272" s="168"/>
      <c r="C272" s="178"/>
      <c r="D272" s="187"/>
      <c r="E272" s="187"/>
      <c r="F272" s="187"/>
      <c r="G272" s="187"/>
      <c r="H272" s="192"/>
      <c r="I272" s="192"/>
      <c r="J272" s="192"/>
      <c r="K272" s="192"/>
      <c r="L272" s="192"/>
      <c r="M272" s="192"/>
      <c r="N272" s="192"/>
      <c r="O272" s="192" t="str">
        <f>IF(LEN(P272)&lt;2,"",MAX($O$89:O271)+1)</f>
        <v/>
      </c>
      <c r="P272" s="209"/>
      <c r="Q272" s="192"/>
      <c r="R272" s="192"/>
    </row>
    <row r="273" spans="1:18" x14ac:dyDescent="0.2">
      <c r="A273" s="617"/>
      <c r="B273" s="169"/>
      <c r="C273" s="179" t="s">
        <v>7</v>
      </c>
      <c r="D273" s="116" t="str">
        <f>IF(LEN($A$1)&lt;2,"",IF(COUNTIF('TKB-2TUAN29-32'!$F274:$IU274,$A$1),1,""))</f>
        <v/>
      </c>
      <c r="E273" s="116" t="str">
        <f>IF(LEN($D273)&gt;=1,MATCH($A$1,'TKB-2TUAN29-32'!$F274:$IU274,0),"")</f>
        <v/>
      </c>
      <c r="F273" s="116" t="str">
        <f>IF(LEN($D273)&gt;=1,INDEX('TKB-2TUAN29-32'!$F273:$IU273,'TRA-TKB2'!$E273-1),"")</f>
        <v/>
      </c>
      <c r="G273" s="116" t="str">
        <f>IF(LEN($D273)&gt;=1,INDEX('TKB-2TUAN29-32'!$F$1:$IU$1,'TRA-TKB2'!E273-1),"")</f>
        <v/>
      </c>
      <c r="H273" s="191" t="str">
        <f>IF(LEN($D273)&gt;=1,INDEX('TKB TUAN29-32'!$F274:$IU274,'TRA-TKB2'!$E273),"")</f>
        <v/>
      </c>
      <c r="I273" s="191" t="str">
        <f>IF(LEN($D273)&gt;=1,LEFT($H273,SEARCH("(",$H273,1)-1),"")</f>
        <v/>
      </c>
      <c r="J273" s="191" t="str">
        <f>IF(LEN($D273)&gt;=1,MID($H273,SEARCH(")(",$H273,1)+2,LEN($H273)-SEARCH(")(",$H273,1)-2),"")</f>
        <v/>
      </c>
      <c r="K273" s="191" t="str">
        <f>IF(LEN($D273)&gt;=1,"("&amp;INDEX('TKB TUAN29-32'!$F273:$IU273,'TRA-TKB2'!$E273)&amp;")","")</f>
        <v/>
      </c>
      <c r="L273" s="191" t="str">
        <f>IF(LEN($D273)&gt;=1,$I273&amp;$K273,"")</f>
        <v/>
      </c>
      <c r="M273" s="191" t="str">
        <f>IF(LEN($D273)&gt;=1," (tiết thứ:"&amp;INDEX('TKB TUAN29-32'!$F273:$IU273,'TRA-TKB2'!$E273)&amp;")","")</f>
        <v/>
      </c>
      <c r="N273" s="191" t="str">
        <f>IF(LEN($D273)&gt;=1,VALUE(MID($H273,SEARCH("(",$H273,1)+1,1)),"")</f>
        <v/>
      </c>
      <c r="O273" s="191" t="str">
        <f>IF(LEN(P273)&lt;2,"",MAX($O$89:O272)+1)</f>
        <v/>
      </c>
      <c r="P273" s="208" t="str">
        <f>G273</f>
        <v/>
      </c>
      <c r="Q273" s="191">
        <f>COUNTIF('TKB-2TUAN29-32'!$F274:$IU274,Q$1)</f>
        <v>0</v>
      </c>
      <c r="R273" s="191" t="str">
        <f>IF(AND(Q273=1,LEN(P273)&gt;2),"(lớp ghép)","")</f>
        <v/>
      </c>
    </row>
    <row r="274" spans="1:18" x14ac:dyDescent="0.2">
      <c r="A274" s="617"/>
      <c r="B274" s="170" t="s">
        <v>8</v>
      </c>
      <c r="C274" s="180"/>
      <c r="D274" s="186"/>
      <c r="E274" s="186"/>
      <c r="F274" s="186"/>
      <c r="G274" s="186"/>
      <c r="H274" s="190"/>
      <c r="I274" s="190"/>
      <c r="J274" s="190"/>
      <c r="K274" s="190"/>
      <c r="L274" s="190"/>
      <c r="M274" s="190"/>
      <c r="N274" s="190"/>
      <c r="O274" s="190" t="str">
        <f>IF(LEN(P274)&lt;2,"",MAX($O$89:O273)+1)</f>
        <v/>
      </c>
      <c r="P274" s="207"/>
      <c r="Q274" s="190"/>
      <c r="R274" s="190"/>
    </row>
    <row r="275" spans="1:18" x14ac:dyDescent="0.2">
      <c r="A275" s="617"/>
      <c r="B275" s="171"/>
      <c r="C275" s="181" t="s">
        <v>100</v>
      </c>
      <c r="D275" s="116" t="str">
        <f>IF(LEN($A$1)&lt;2,"",IF(COUNTIF('TKB-2TUAN29-32'!$F276:$IU276,$A$1),1,""))</f>
        <v/>
      </c>
      <c r="E275" s="116" t="str">
        <f>IF(LEN($D275)&gt;=1,MATCH($A$1,'TKB-2TUAN29-32'!$F276:$IU276,0),"")</f>
        <v/>
      </c>
      <c r="F275" s="116" t="str">
        <f>IF(LEN($D275)&gt;=1,INDEX('TKB-2TUAN29-32'!$F275:$IU275,'TRA-TKB2'!$E275-1),"")</f>
        <v/>
      </c>
      <c r="G275" s="116" t="str">
        <f>IF(LEN($D275)&gt;=1,INDEX('TKB-2TUAN29-32'!$F$1:$IU$1,'TRA-TKB2'!E275-1),"")</f>
        <v/>
      </c>
      <c r="H275" s="191" t="str">
        <f>IF(LEN($D275)&gt;=1,INDEX('TKB TUAN29-32'!$F276:$IU276,'TRA-TKB2'!$E275),"")</f>
        <v/>
      </c>
      <c r="I275" s="191" t="str">
        <f>IF(LEN($D275)&gt;=1,LEFT($H275,SEARCH("(",$H275,1)-1),"")</f>
        <v/>
      </c>
      <c r="J275" s="191" t="str">
        <f>IF(LEN($D275)&gt;=1,MID($H275,SEARCH(")(",$H275,1)+2,LEN($H275)-SEARCH(")(",$H275,1)-2),"")</f>
        <v/>
      </c>
      <c r="K275" s="191" t="str">
        <f>IF(LEN($D275)&gt;=1,"("&amp;INDEX('TKB TUAN29-32'!$F275:$IU275,'TRA-TKB2'!$E275)&amp;")","")</f>
        <v/>
      </c>
      <c r="L275" s="191" t="str">
        <f>IF(LEN($D275)&gt;=1,$I275&amp;$K275,"")</f>
        <v/>
      </c>
      <c r="M275" s="191" t="str">
        <f>IF(LEN($D275)&gt;=1," (tiết thứ:"&amp;INDEX('TKB TUAN29-32'!$F275:$IU275,'TRA-TKB2'!$E275)&amp;")","")</f>
        <v/>
      </c>
      <c r="N275" s="191" t="str">
        <f>IF(LEN($D275)&gt;=1,VALUE(MID($H275,SEARCH("(",$H275,1)+1,1)),"")</f>
        <v/>
      </c>
      <c r="O275" s="191" t="str">
        <f>IF(LEN(P275)&lt;2,"",MAX($O$89:O274)+1)</f>
        <v/>
      </c>
      <c r="P275" s="208" t="str">
        <f>G275</f>
        <v/>
      </c>
      <c r="Q275" s="191">
        <f>COUNTIF('TKB-2TUAN29-32'!$F276:$IU276,Q$1)</f>
        <v>0</v>
      </c>
      <c r="R275" s="191" t="str">
        <f>IF(AND(Q275=1,LEN(P275)&gt;2),"(lớp ghép)","")</f>
        <v/>
      </c>
    </row>
    <row r="276" spans="1:18" x14ac:dyDescent="0.2">
      <c r="A276" s="617"/>
      <c r="B276" s="172"/>
      <c r="C276" s="182"/>
      <c r="D276" s="187"/>
      <c r="E276" s="187"/>
      <c r="F276" s="187"/>
      <c r="G276" s="187"/>
      <c r="H276" s="192"/>
      <c r="I276" s="192"/>
      <c r="J276" s="192"/>
      <c r="K276" s="192"/>
      <c r="L276" s="192"/>
      <c r="M276" s="192"/>
      <c r="N276" s="192"/>
      <c r="O276" s="192" t="str">
        <f>IF(LEN(P276)&lt;2,"",MAX($O$89:O275)+1)</f>
        <v/>
      </c>
      <c r="P276" s="209"/>
      <c r="Q276" s="192"/>
      <c r="R276" s="192"/>
    </row>
    <row r="277" spans="1:18" x14ac:dyDescent="0.2">
      <c r="A277" s="617"/>
      <c r="B277" s="173"/>
      <c r="C277" s="183" t="s">
        <v>101</v>
      </c>
      <c r="D277" s="188" t="str">
        <f>IF(LEN($A$1)&lt;2,"",IF(COUNTIF('TKB-2TUAN29-32'!$F278:$IU278,$A$1),1,""))</f>
        <v/>
      </c>
      <c r="E277" s="188" t="str">
        <f>IF(LEN($D277)&gt;=1,MATCH($A$1,'TKB-2TUAN29-32'!$F278:$IU278,0),"")</f>
        <v/>
      </c>
      <c r="F277" s="188" t="str">
        <f>IF(LEN($D277)&gt;=1,INDEX('TKB-2TUAN29-32'!$F277:$IU277,'TRA-TKB2'!$E277-1),"")</f>
        <v/>
      </c>
      <c r="G277" s="188" t="str">
        <f>IF(LEN($D277)&gt;=1,INDEX('TKB-2TUAN29-32'!$F$1:$IU$1,'TRA-TKB2'!E277-1),"")</f>
        <v/>
      </c>
      <c r="H277" s="193" t="str">
        <f>IF(LEN($D277)&gt;=1,INDEX('TKB TUAN29-32'!$F278:$IU278,'TRA-TKB2'!$E277),"")</f>
        <v/>
      </c>
      <c r="I277" s="193" t="str">
        <f>IF(LEN($D277)&gt;=1,LEFT($H277,SEARCH("(",$H277,1)-1),"")</f>
        <v/>
      </c>
      <c r="J277" s="193" t="str">
        <f>IF(LEN($D277)&gt;=1,MID($H277,SEARCH(")(",$H277,1)+2,LEN($H277)-SEARCH(")(",$H277,1)-2),"")</f>
        <v/>
      </c>
      <c r="K277" s="193" t="str">
        <f>IF(LEN($D277)&gt;=1,"("&amp;INDEX('TKB TUAN29-32'!$F277:$IU277,'TRA-TKB2'!$E277)&amp;")","")</f>
        <v/>
      </c>
      <c r="L277" s="193" t="str">
        <f>IF(LEN($D277)&gt;=1,$I277&amp;$K277,"")</f>
        <v/>
      </c>
      <c r="M277" s="193" t="str">
        <f>IF(LEN($D277)&gt;=1," (tiết thứ:"&amp;INDEX('TKB TUAN29-32'!$F277:$IU277,'TRA-TKB2'!$E277)&amp;")","")</f>
        <v/>
      </c>
      <c r="N277" s="193" t="str">
        <f>IF(LEN($D277)&gt;=1,VALUE(MID($H277,SEARCH("(",$H277,1)+1,1)),"")</f>
        <v/>
      </c>
      <c r="O277" s="193" t="str">
        <f>IF(LEN(P277)&lt;2,"",MAX($O$89:O276)+1)</f>
        <v/>
      </c>
      <c r="P277" s="210" t="str">
        <f>G277</f>
        <v/>
      </c>
      <c r="Q277" s="193">
        <f>COUNTIF('TKB-2TUAN29-32'!$F278:$IU278,Q$1)</f>
        <v>0</v>
      </c>
      <c r="R277" s="193" t="str">
        <f>IF(AND(Q277=1,LEN(P277)&gt;2),"(lớp ghép)","")</f>
        <v/>
      </c>
    </row>
    <row r="278" spans="1:18" ht="13.5" thickBot="1" x14ac:dyDescent="0.25">
      <c r="A278" s="618"/>
      <c r="B278" s="174" t="s">
        <v>9</v>
      </c>
      <c r="C278" s="184"/>
      <c r="D278" s="187"/>
      <c r="E278" s="187"/>
      <c r="F278" s="187"/>
      <c r="G278" s="187"/>
      <c r="H278" s="192"/>
      <c r="I278" s="192"/>
      <c r="J278" s="192"/>
      <c r="K278" s="192"/>
      <c r="L278" s="192"/>
      <c r="M278" s="192"/>
      <c r="N278" s="192"/>
      <c r="O278" s="192" t="str">
        <f>IF(LEN(P278)&lt;2,"",MAX($O$89:O277)+1)</f>
        <v/>
      </c>
      <c r="P278" s="209"/>
      <c r="Q278" s="192"/>
      <c r="R278" s="192"/>
    </row>
    <row r="279" spans="1:18" x14ac:dyDescent="0.2">
      <c r="A279" s="616" t="s">
        <v>11</v>
      </c>
      <c r="B279" s="166"/>
      <c r="C279" s="175" t="s">
        <v>81</v>
      </c>
      <c r="D279" s="185" t="str">
        <f>IF(LEN($A$1)&lt;2,"",IF(COUNTIF('TKB-2TUAN29-32'!$F280:$IU280,$A$1),1,""))</f>
        <v/>
      </c>
      <c r="E279" s="185" t="str">
        <f>IF(LEN($D279)&gt;=1,MATCH($A$1,'TKB-2TUAN29-32'!$F280:$IU280,0),"")</f>
        <v/>
      </c>
      <c r="F279" s="185" t="str">
        <f>IF(LEN($D279)&gt;=1,INDEX('TKB-2TUAN29-32'!$F279:$IU279,'TRA-TKB2'!$E279-1),"")</f>
        <v/>
      </c>
      <c r="G279" s="185" t="str">
        <f>IF(LEN($D279)&gt;=1,INDEX('TKB-2TUAN29-32'!$F$1:$IU$1,'TRA-TKB2'!E279-1),"")</f>
        <v/>
      </c>
      <c r="H279" s="189" t="str">
        <f>IF(LEN($D279)&gt;=1,INDEX('TKB TUAN29-32'!$F280:$IU280,'TRA-TKB2'!$E279),"")</f>
        <v/>
      </c>
      <c r="I279" s="189" t="str">
        <f>IF(LEN($D279)&gt;=1,LEFT($H279,SEARCH("(",$H279,1)-1),"")</f>
        <v/>
      </c>
      <c r="J279" s="189" t="str">
        <f>IF(LEN($D279)&gt;=1,MID($H279,SEARCH(")(",$H279,1)+2,LEN($H279)-SEARCH(")(",$H279,1)-2),"")</f>
        <v/>
      </c>
      <c r="K279" s="189" t="str">
        <f>IF(LEN($D279)&gt;=1,"("&amp;INDEX('TKB TUAN29-32'!$F279:$IU279,'TRA-TKB2'!$E279)&amp;")","")</f>
        <v/>
      </c>
      <c r="L279" s="189" t="str">
        <f>IF(LEN($D279)&gt;=1,$I279&amp;$K279,"")</f>
        <v/>
      </c>
      <c r="M279" s="189" t="str">
        <f>IF(LEN($D279)&gt;=1," (tiết thứ:"&amp;INDEX('TKB TUAN29-32'!$F279:$IU279,'TRA-TKB2'!$E279)&amp;")","")</f>
        <v/>
      </c>
      <c r="N279" s="189" t="str">
        <f>IF(LEN($D279)&gt;=1,VALUE(MID($H279,SEARCH("(",$H279,1)+1,1)),"")</f>
        <v/>
      </c>
      <c r="O279" s="189" t="str">
        <f>IF(LEN(P279)&lt;2,"",MAX($O$89:O278)+1)</f>
        <v/>
      </c>
      <c r="P279" s="206" t="str">
        <f>G279</f>
        <v/>
      </c>
      <c r="Q279" s="189">
        <f>COUNTIF('TKB-2TUAN29-32'!$F280:$IU280,Q$1)</f>
        <v>0</v>
      </c>
      <c r="R279" s="189" t="str">
        <f>IF(AND(Q279=1,LEN(P279)&gt;2),"(lớp ghép)","")</f>
        <v/>
      </c>
    </row>
    <row r="280" spans="1:18" x14ac:dyDescent="0.2">
      <c r="A280" s="617"/>
      <c r="B280" s="167" t="s">
        <v>6</v>
      </c>
      <c r="C280" s="176"/>
      <c r="D280" s="186"/>
      <c r="E280" s="186"/>
      <c r="F280" s="186"/>
      <c r="G280" s="186"/>
      <c r="H280" s="190"/>
      <c r="I280" s="190"/>
      <c r="J280" s="190"/>
      <c r="K280" s="190"/>
      <c r="L280" s="190"/>
      <c r="M280" s="190"/>
      <c r="N280" s="190"/>
      <c r="O280" s="190" t="str">
        <f>IF(LEN(P280)&lt;2,"",MAX($O$89:O279)+1)</f>
        <v/>
      </c>
      <c r="P280" s="207"/>
      <c r="Q280" s="190"/>
      <c r="R280" s="190"/>
    </row>
    <row r="281" spans="1:18" x14ac:dyDescent="0.2">
      <c r="A281" s="617"/>
      <c r="B281" s="167"/>
      <c r="C281" s="177" t="s">
        <v>82</v>
      </c>
      <c r="D281" s="116" t="str">
        <f>IF(LEN($A$1)&lt;2,"",IF(COUNTIF('TKB-2TUAN29-32'!$F282:$IU282,$A$1),1,""))</f>
        <v/>
      </c>
      <c r="E281" s="116" t="str">
        <f>IF(LEN($D281)&gt;=1,MATCH($A$1,'TKB-2TUAN29-32'!$F282:$IU282,0),"")</f>
        <v/>
      </c>
      <c r="F281" s="116" t="str">
        <f>IF(LEN($D281)&gt;=1,INDEX('TKB-2TUAN29-32'!$F281:$IU281,'TRA-TKB2'!$E281-1),"")</f>
        <v/>
      </c>
      <c r="G281" s="116" t="str">
        <f>IF(LEN($D281)&gt;=1,INDEX('TKB-2TUAN29-32'!$F$1:$IU$1,'TRA-TKB2'!E281-1),"")</f>
        <v/>
      </c>
      <c r="H281" s="191" t="str">
        <f>IF(LEN($D281)&gt;=1,INDEX('TKB TUAN29-32'!$F282:$IU282,'TRA-TKB2'!$E281),"")</f>
        <v/>
      </c>
      <c r="I281" s="191" t="str">
        <f>IF(LEN($D281)&gt;=1,LEFT($H281,SEARCH("(",$H281,1)-1),"")</f>
        <v/>
      </c>
      <c r="J281" s="191" t="str">
        <f>IF(LEN($D281)&gt;=1,MID($H281,SEARCH(")(",$H281,1)+2,LEN($H281)-SEARCH(")(",$H281,1)-2),"")</f>
        <v/>
      </c>
      <c r="K281" s="191" t="str">
        <f>IF(LEN($D281)&gt;=1,"("&amp;INDEX('TKB TUAN29-32'!$F281:$IU281,'TRA-TKB2'!$E281)&amp;")","")</f>
        <v/>
      </c>
      <c r="L281" s="191" t="str">
        <f>IF(LEN($D281)&gt;=1,$I281&amp;$K281,"")</f>
        <v/>
      </c>
      <c r="M281" s="191" t="str">
        <f>IF(LEN($D281)&gt;=1," (tiết thứ:"&amp;INDEX('TKB TUAN29-32'!$F281:$IU281,'TRA-TKB2'!$E281)&amp;")","")</f>
        <v/>
      </c>
      <c r="N281" s="191" t="str">
        <f>IF(LEN($D281)&gt;=1,VALUE(MID($H281,SEARCH("(",$H281,1)+1,1)),"")</f>
        <v/>
      </c>
      <c r="O281" s="191" t="str">
        <f>IF(LEN(P281)&lt;2,"",MAX($O$89:O280)+1)</f>
        <v/>
      </c>
      <c r="P281" s="208" t="str">
        <f>G281</f>
        <v/>
      </c>
      <c r="Q281" s="191">
        <f>COUNTIF('TKB-2TUAN29-32'!$F282:$IU282,Q$1)</f>
        <v>0</v>
      </c>
      <c r="R281" s="191" t="str">
        <f>IF(AND(Q281=1,LEN(P281)&gt;2),"(lớp ghép)","")</f>
        <v/>
      </c>
    </row>
    <row r="282" spans="1:18" x14ac:dyDescent="0.2">
      <c r="A282" s="617"/>
      <c r="B282" s="168"/>
      <c r="C282" s="178"/>
      <c r="D282" s="187"/>
      <c r="E282" s="187"/>
      <c r="F282" s="187"/>
      <c r="G282" s="187"/>
      <c r="H282" s="192"/>
      <c r="I282" s="192"/>
      <c r="J282" s="192"/>
      <c r="K282" s="192"/>
      <c r="L282" s="192"/>
      <c r="M282" s="192"/>
      <c r="N282" s="192"/>
      <c r="O282" s="192" t="str">
        <f>IF(LEN(P282)&lt;2,"",MAX($O$89:O281)+1)</f>
        <v/>
      </c>
      <c r="P282" s="209"/>
      <c r="Q282" s="192"/>
      <c r="R282" s="192"/>
    </row>
    <row r="283" spans="1:18" x14ac:dyDescent="0.2">
      <c r="A283" s="617"/>
      <c r="B283" s="169"/>
      <c r="C283" s="179" t="s">
        <v>7</v>
      </c>
      <c r="D283" s="116" t="str">
        <f>IF(LEN($A$1)&lt;2,"",IF(COUNTIF('TKB-2TUAN29-32'!$F284:$IU284,$A$1),1,""))</f>
        <v/>
      </c>
      <c r="E283" s="116" t="str">
        <f>IF(LEN($D283)&gt;=1,MATCH($A$1,'TKB-2TUAN29-32'!$F284:$IU284,0),"")</f>
        <v/>
      </c>
      <c r="F283" s="116" t="str">
        <f>IF(LEN($D283)&gt;=1,INDEX('TKB-2TUAN29-32'!$F283:$IU283,'TRA-TKB2'!$E283-1),"")</f>
        <v/>
      </c>
      <c r="G283" s="116" t="str">
        <f>IF(LEN($D283)&gt;=1,INDEX('TKB-2TUAN29-32'!$F$1:$IU$1,'TRA-TKB2'!E283-1),"")</f>
        <v/>
      </c>
      <c r="H283" s="191" t="str">
        <f>IF(LEN($D283)&gt;=1,INDEX('TKB TUAN29-32'!$F284:$IU284,'TRA-TKB2'!$E283),"")</f>
        <v/>
      </c>
      <c r="I283" s="191" t="str">
        <f>IF(LEN($D283)&gt;=1,LEFT($H283,SEARCH("(",$H283,1)-1),"")</f>
        <v/>
      </c>
      <c r="J283" s="191" t="str">
        <f>IF(LEN($D283)&gt;=1,MID($H283,SEARCH(")(",$H283,1)+2,LEN($H283)-SEARCH(")(",$H283,1)-2),"")</f>
        <v/>
      </c>
      <c r="K283" s="191" t="str">
        <f>IF(LEN($D283)&gt;=1,"("&amp;INDEX('TKB TUAN29-32'!$F283:$IU283,'TRA-TKB2'!$E283)&amp;")","")</f>
        <v/>
      </c>
      <c r="L283" s="191" t="str">
        <f>IF(LEN($D283)&gt;=1,$I283&amp;$K283,"")</f>
        <v/>
      </c>
      <c r="M283" s="191" t="str">
        <f>IF(LEN($D283)&gt;=1," (tiết thứ:"&amp;INDEX('TKB TUAN29-32'!$F283:$IU283,'TRA-TKB2'!$E283)&amp;")","")</f>
        <v/>
      </c>
      <c r="N283" s="191" t="str">
        <f>IF(LEN($D283)&gt;=1,VALUE(MID($H283,SEARCH("(",$H283,1)+1,1)),"")</f>
        <v/>
      </c>
      <c r="O283" s="191" t="str">
        <f>IF(LEN(P283)&lt;2,"",MAX($O$89:O282)+1)</f>
        <v/>
      </c>
      <c r="P283" s="208" t="str">
        <f>G283</f>
        <v/>
      </c>
      <c r="Q283" s="191">
        <f>COUNTIF('TKB-2TUAN29-32'!$F284:$IU284,Q$1)</f>
        <v>0</v>
      </c>
      <c r="R283" s="191" t="str">
        <f>IF(AND(Q283=1,LEN(P283)&gt;2),"(lớp ghép)","")</f>
        <v/>
      </c>
    </row>
    <row r="284" spans="1:18" x14ac:dyDescent="0.2">
      <c r="A284" s="617"/>
      <c r="B284" s="170" t="s">
        <v>8</v>
      </c>
      <c r="C284" s="180"/>
      <c r="D284" s="186"/>
      <c r="E284" s="186"/>
      <c r="F284" s="186"/>
      <c r="G284" s="186"/>
      <c r="H284" s="190"/>
      <c r="I284" s="190"/>
      <c r="J284" s="190"/>
      <c r="K284" s="190"/>
      <c r="L284" s="190"/>
      <c r="M284" s="190"/>
      <c r="N284" s="190"/>
      <c r="O284" s="190" t="str">
        <f>IF(LEN(P284)&lt;2,"",MAX($O$89:O283)+1)</f>
        <v/>
      </c>
      <c r="P284" s="207"/>
      <c r="Q284" s="190"/>
      <c r="R284" s="190"/>
    </row>
    <row r="285" spans="1:18" x14ac:dyDescent="0.2">
      <c r="A285" s="617"/>
      <c r="B285" s="171"/>
      <c r="C285" s="181" t="s">
        <v>100</v>
      </c>
      <c r="D285" s="116" t="str">
        <f>IF(LEN($A$1)&lt;2,"",IF(COUNTIF('TKB-2TUAN29-32'!$F286:$IU286,$A$1),1,""))</f>
        <v/>
      </c>
      <c r="E285" s="116" t="str">
        <f>IF(LEN($D285)&gt;=1,MATCH($A$1,'TKB-2TUAN29-32'!$F286:$IU286,0),"")</f>
        <v/>
      </c>
      <c r="F285" s="116" t="str">
        <f>IF(LEN($D285)&gt;=1,INDEX('TKB-2TUAN29-32'!$F285:$IU285,'TRA-TKB2'!$E285-1),"")</f>
        <v/>
      </c>
      <c r="G285" s="116" t="str">
        <f>IF(LEN($D285)&gt;=1,INDEX('TKB-2TUAN29-32'!$F$1:$IU$1,'TRA-TKB2'!E285-1),"")</f>
        <v/>
      </c>
      <c r="H285" s="191" t="str">
        <f>IF(LEN($D285)&gt;=1,INDEX('TKB TUAN29-32'!$F286:$IU286,'TRA-TKB2'!$E285),"")</f>
        <v/>
      </c>
      <c r="I285" s="191" t="str">
        <f>IF(LEN($D285)&gt;=1,LEFT($H285,SEARCH("(",$H285,1)-1),"")</f>
        <v/>
      </c>
      <c r="J285" s="191" t="str">
        <f>IF(LEN($D285)&gt;=1,MID($H285,SEARCH(")(",$H285,1)+2,LEN($H285)-SEARCH(")(",$H285,1)-2),"")</f>
        <v/>
      </c>
      <c r="K285" s="191" t="str">
        <f>IF(LEN($D285)&gt;=1,"("&amp;INDEX('TKB TUAN29-32'!$F285:$IU285,'TRA-TKB2'!$E285)&amp;")","")</f>
        <v/>
      </c>
      <c r="L285" s="191" t="str">
        <f>IF(LEN($D285)&gt;=1,$I285&amp;$K285,"")</f>
        <v/>
      </c>
      <c r="M285" s="191" t="str">
        <f>IF(LEN($D285)&gt;=1," (tiết thứ:"&amp;INDEX('TKB TUAN29-32'!$F285:$IU285,'TRA-TKB2'!$E285)&amp;")","")</f>
        <v/>
      </c>
      <c r="N285" s="191" t="str">
        <f>IF(LEN($D285)&gt;=1,VALUE(MID($H285,SEARCH("(",$H285,1)+1,1)),"")</f>
        <v/>
      </c>
      <c r="O285" s="191" t="str">
        <f>IF(LEN(P285)&lt;2,"",MAX($O$89:O284)+1)</f>
        <v/>
      </c>
      <c r="P285" s="208" t="str">
        <f>G285</f>
        <v/>
      </c>
      <c r="Q285" s="191">
        <f>COUNTIF('TKB-2TUAN29-32'!$F286:$IU286,Q$1)</f>
        <v>0</v>
      </c>
      <c r="R285" s="191" t="str">
        <f>IF(AND(Q285=1,LEN(P285)&gt;2),"(lớp ghép)","")</f>
        <v/>
      </c>
    </row>
    <row r="286" spans="1:18" x14ac:dyDescent="0.2">
      <c r="A286" s="617"/>
      <c r="B286" s="172"/>
      <c r="C286" s="182"/>
      <c r="D286" s="187"/>
      <c r="E286" s="187"/>
      <c r="F286" s="187"/>
      <c r="G286" s="187"/>
      <c r="H286" s="192"/>
      <c r="I286" s="192"/>
      <c r="J286" s="192"/>
      <c r="K286" s="192"/>
      <c r="L286" s="192"/>
      <c r="M286" s="192"/>
      <c r="N286" s="192"/>
      <c r="O286" s="192" t="str">
        <f>IF(LEN(P286)&lt;2,"",MAX($O$89:O285)+1)</f>
        <v/>
      </c>
      <c r="P286" s="209"/>
      <c r="Q286" s="192"/>
      <c r="R286" s="192"/>
    </row>
    <row r="287" spans="1:18" x14ac:dyDescent="0.2">
      <c r="A287" s="617"/>
      <c r="B287" s="173"/>
      <c r="C287" s="183" t="s">
        <v>101</v>
      </c>
      <c r="D287" s="188" t="str">
        <f>IF(LEN($A$1)&lt;2,"",IF(COUNTIF('TKB-2TUAN29-32'!$F288:$IU288,$A$1),1,""))</f>
        <v/>
      </c>
      <c r="E287" s="188" t="str">
        <f>IF(LEN($D287)&gt;=1,MATCH($A$1,'TKB-2TUAN29-32'!$F288:$IU288,0),"")</f>
        <v/>
      </c>
      <c r="F287" s="188" t="str">
        <f>IF(LEN($D287)&gt;=1,INDEX('TKB-2TUAN29-32'!$F287:$IU287,'TRA-TKB2'!$E287-1),"")</f>
        <v/>
      </c>
      <c r="G287" s="188" t="str">
        <f>IF(LEN($D287)&gt;=1,INDEX('TKB-2TUAN29-32'!$F$1:$IU$1,'TRA-TKB2'!E287-1),"")</f>
        <v/>
      </c>
      <c r="H287" s="193" t="str">
        <f>IF(LEN($D287)&gt;=1,INDEX('TKB TUAN29-32'!$F288:$IU288,'TRA-TKB2'!$E287),"")</f>
        <v/>
      </c>
      <c r="I287" s="193" t="str">
        <f>IF(LEN($D287)&gt;=1,LEFT($H287,SEARCH("(",$H287,1)-1),"")</f>
        <v/>
      </c>
      <c r="J287" s="193" t="str">
        <f>IF(LEN($D287)&gt;=1,MID($H287,SEARCH(")(",$H287,1)+2,LEN($H287)-SEARCH(")(",$H287,1)-2),"")</f>
        <v/>
      </c>
      <c r="K287" s="193" t="str">
        <f>IF(LEN($D287)&gt;=1,"("&amp;INDEX('TKB TUAN29-32'!$F287:$IU287,'TRA-TKB2'!$E287)&amp;")","")</f>
        <v/>
      </c>
      <c r="L287" s="193" t="str">
        <f>IF(LEN($D287)&gt;=1,$I287&amp;$K287,"")</f>
        <v/>
      </c>
      <c r="M287" s="193" t="str">
        <f>IF(LEN($D287)&gt;=1," (tiết thứ:"&amp;INDEX('TKB TUAN29-32'!$F287:$IU287,'TRA-TKB2'!$E287)&amp;")","")</f>
        <v/>
      </c>
      <c r="N287" s="193" t="str">
        <f>IF(LEN($D287)&gt;=1,VALUE(MID($H287,SEARCH("(",$H287,1)+1,1)),"")</f>
        <v/>
      </c>
      <c r="O287" s="193" t="str">
        <f>IF(LEN(P287)&lt;2,"",MAX($O$89:O286)+1)</f>
        <v/>
      </c>
      <c r="P287" s="210" t="str">
        <f>G287</f>
        <v/>
      </c>
      <c r="Q287" s="193">
        <f>COUNTIF('TKB-2TUAN29-32'!$F288:$IU288,Q$1)</f>
        <v>0</v>
      </c>
      <c r="R287" s="193" t="str">
        <f>IF(AND(Q287=1,LEN(P287)&gt;2),"(lớp ghép)","")</f>
        <v/>
      </c>
    </row>
    <row r="288" spans="1:18" ht="13.5" thickBot="1" x14ac:dyDescent="0.25">
      <c r="A288" s="618"/>
      <c r="B288" s="174" t="s">
        <v>9</v>
      </c>
      <c r="C288" s="184"/>
      <c r="D288" s="187"/>
      <c r="E288" s="187"/>
      <c r="F288" s="187"/>
      <c r="G288" s="187"/>
      <c r="H288" s="192"/>
      <c r="I288" s="192"/>
      <c r="J288" s="192"/>
      <c r="K288" s="192"/>
      <c r="L288" s="192"/>
      <c r="M288" s="192"/>
      <c r="N288" s="192"/>
      <c r="O288" s="192" t="str">
        <f>IF(LEN(P288)&lt;2,"",MAX($O$89:O287)+1)</f>
        <v/>
      </c>
      <c r="P288" s="209"/>
      <c r="Q288" s="192"/>
      <c r="R288" s="192"/>
    </row>
    <row r="289" spans="1:18" x14ac:dyDescent="0.2">
      <c r="A289" s="616" t="s">
        <v>12</v>
      </c>
      <c r="B289" s="166"/>
      <c r="C289" s="175" t="s">
        <v>81</v>
      </c>
      <c r="D289" s="185" t="str">
        <f>IF(LEN($A$1)&lt;2,"",IF(COUNTIF('TKB-2TUAN29-32'!$F290:$IU290,$A$1),1,""))</f>
        <v/>
      </c>
      <c r="E289" s="185" t="str">
        <f>IF(LEN($D289)&gt;=1,MATCH($A$1,'TKB-2TUAN29-32'!$F290:$IU290,0),"")</f>
        <v/>
      </c>
      <c r="F289" s="185" t="str">
        <f>IF(LEN($D289)&gt;=1,INDEX('TKB-2TUAN29-32'!$F289:$IU289,'TRA-TKB2'!$E289-1),"")</f>
        <v/>
      </c>
      <c r="G289" s="185" t="str">
        <f>IF(LEN($D289)&gt;=1,INDEX('TKB-2TUAN29-32'!$F$1:$IU$1,'TRA-TKB2'!E289-1),"")</f>
        <v/>
      </c>
      <c r="H289" s="189" t="str">
        <f>IF(LEN($D289)&gt;=1,INDEX('TKB TUAN29-32'!$F290:$IU290,'TRA-TKB2'!$E289),"")</f>
        <v/>
      </c>
      <c r="I289" s="189" t="str">
        <f>IF(LEN($D289)&gt;=1,LEFT($H289,SEARCH("(",$H289,1)-1),"")</f>
        <v/>
      </c>
      <c r="J289" s="189" t="str">
        <f>IF(LEN($D289)&gt;=1,MID($H289,SEARCH(")(",$H289,1)+2,LEN($H289)-SEARCH(")(",$H289,1)-2),"")</f>
        <v/>
      </c>
      <c r="K289" s="189" t="str">
        <f>IF(LEN($D289)&gt;=1,"("&amp;INDEX('TKB TUAN29-32'!$F289:$IU289,'TRA-TKB2'!$E289)&amp;")","")</f>
        <v/>
      </c>
      <c r="L289" s="189" t="str">
        <f>IF(LEN($D289)&gt;=1,$I289&amp;$K289,"")</f>
        <v/>
      </c>
      <c r="M289" s="189" t="str">
        <f>IF(LEN($D289)&gt;=1," (tiết thứ:"&amp;INDEX('TKB TUAN29-32'!$F289:$IU289,'TRA-TKB2'!$E289)&amp;")","")</f>
        <v/>
      </c>
      <c r="N289" s="189" t="str">
        <f>IF(LEN($D289)&gt;=1,VALUE(MID($H289,SEARCH("(",$H289,1)+1,1)),"")</f>
        <v/>
      </c>
      <c r="O289" s="189" t="str">
        <f>IF(LEN(P289)&lt;2,"",MAX($O$89:O288)+1)</f>
        <v/>
      </c>
      <c r="P289" s="206" t="str">
        <f>G289</f>
        <v/>
      </c>
      <c r="Q289" s="189">
        <f>COUNTIF('TKB-2TUAN29-32'!$F290:$IU290,Q$1)</f>
        <v>0</v>
      </c>
      <c r="R289" s="189" t="str">
        <f>IF(AND(Q289=1,LEN(P289)&gt;2),"(lớp ghép)","")</f>
        <v/>
      </c>
    </row>
    <row r="290" spans="1:18" x14ac:dyDescent="0.2">
      <c r="A290" s="617"/>
      <c r="B290" s="167" t="s">
        <v>6</v>
      </c>
      <c r="C290" s="176"/>
      <c r="D290" s="186"/>
      <c r="E290" s="186"/>
      <c r="F290" s="186"/>
      <c r="G290" s="186"/>
      <c r="H290" s="190"/>
      <c r="I290" s="190"/>
      <c r="J290" s="190"/>
      <c r="K290" s="190"/>
      <c r="L290" s="190"/>
      <c r="M290" s="190"/>
      <c r="N290" s="190"/>
      <c r="O290" s="190" t="str">
        <f>IF(LEN(P290)&lt;2,"",MAX($O$89:O289)+1)</f>
        <v/>
      </c>
      <c r="P290" s="207"/>
      <c r="Q290" s="190"/>
      <c r="R290" s="190"/>
    </row>
    <row r="291" spans="1:18" x14ac:dyDescent="0.2">
      <c r="A291" s="617"/>
      <c r="B291" s="167"/>
      <c r="C291" s="177" t="s">
        <v>82</v>
      </c>
      <c r="D291" s="116" t="str">
        <f>IF(LEN($A$1)&lt;2,"",IF(COUNTIF('TKB-2TUAN29-32'!$F292:$IU292,$A$1),1,""))</f>
        <v/>
      </c>
      <c r="E291" s="116" t="str">
        <f>IF(LEN($D291)&gt;=1,MATCH($A$1,'TKB-2TUAN29-32'!$F292:$IU292,0),"")</f>
        <v/>
      </c>
      <c r="F291" s="116" t="str">
        <f>IF(LEN($D291)&gt;=1,INDEX('TKB-2TUAN29-32'!$F291:$IU291,'TRA-TKB2'!$E291-1),"")</f>
        <v/>
      </c>
      <c r="G291" s="116" t="str">
        <f>IF(LEN($D291)&gt;=1,INDEX('TKB-2TUAN29-32'!$F$1:$IU$1,'TRA-TKB2'!E291-1),"")</f>
        <v/>
      </c>
      <c r="H291" s="191" t="str">
        <f>IF(LEN($D291)&gt;=1,INDEX('TKB TUAN29-32'!$F292:$IU292,'TRA-TKB2'!$E291),"")</f>
        <v/>
      </c>
      <c r="I291" s="191" t="str">
        <f>IF(LEN($D291)&gt;=1,LEFT($H291,SEARCH("(",$H291,1)-1),"")</f>
        <v/>
      </c>
      <c r="J291" s="191" t="str">
        <f>IF(LEN($D291)&gt;=1,MID($H291,SEARCH(")(",$H291,1)+2,LEN($H291)-SEARCH(")(",$H291,1)-2),"")</f>
        <v/>
      </c>
      <c r="K291" s="191" t="str">
        <f>IF(LEN($D291)&gt;=1,"("&amp;INDEX('TKB TUAN29-32'!$F291:$IU291,'TRA-TKB2'!$E291)&amp;")","")</f>
        <v/>
      </c>
      <c r="L291" s="191" t="str">
        <f>IF(LEN($D291)&gt;=1,$I291&amp;$K291,"")</f>
        <v/>
      </c>
      <c r="M291" s="191" t="str">
        <f>IF(LEN($D291)&gt;=1," (tiết thứ:"&amp;INDEX('TKB TUAN29-32'!$F291:$IU291,'TRA-TKB2'!$E291)&amp;")","")</f>
        <v/>
      </c>
      <c r="N291" s="191" t="str">
        <f>IF(LEN($D291)&gt;=1,VALUE(MID($H291,SEARCH("(",$H291,1)+1,1)),"")</f>
        <v/>
      </c>
      <c r="O291" s="191" t="str">
        <f>IF(LEN(P291)&lt;2,"",MAX($O$89:O290)+1)</f>
        <v/>
      </c>
      <c r="P291" s="208" t="str">
        <f>G291</f>
        <v/>
      </c>
      <c r="Q291" s="191">
        <f>COUNTIF('TKB-2TUAN29-32'!$F292:$IU292,Q$1)</f>
        <v>0</v>
      </c>
      <c r="R291" s="191" t="str">
        <f>IF(AND(Q291=1,LEN(P291)&gt;2),"(lớp ghép)","")</f>
        <v/>
      </c>
    </row>
    <row r="292" spans="1:18" x14ac:dyDescent="0.2">
      <c r="A292" s="617"/>
      <c r="B292" s="168"/>
      <c r="C292" s="178"/>
      <c r="D292" s="187"/>
      <c r="E292" s="187"/>
      <c r="F292" s="187"/>
      <c r="G292" s="187"/>
      <c r="H292" s="192"/>
      <c r="I292" s="192"/>
      <c r="J292" s="192"/>
      <c r="K292" s="192"/>
      <c r="L292" s="192"/>
      <c r="M292" s="192"/>
      <c r="N292" s="192"/>
      <c r="O292" s="192" t="str">
        <f>IF(LEN(P292)&lt;2,"",MAX($O$89:O291)+1)</f>
        <v/>
      </c>
      <c r="P292" s="209"/>
      <c r="Q292" s="192"/>
      <c r="R292" s="192"/>
    </row>
    <row r="293" spans="1:18" x14ac:dyDescent="0.2">
      <c r="A293" s="617"/>
      <c r="B293" s="169"/>
      <c r="C293" s="179" t="s">
        <v>7</v>
      </c>
      <c r="D293" s="116" t="str">
        <f>IF(LEN($A$1)&lt;2,"",IF(COUNTIF('TKB-2TUAN29-32'!$F294:$IU294,$A$1),1,""))</f>
        <v/>
      </c>
      <c r="E293" s="116" t="str">
        <f>IF(LEN($D293)&gt;=1,MATCH($A$1,'TKB-2TUAN29-32'!$F294:$IU294,0),"")</f>
        <v/>
      </c>
      <c r="F293" s="116" t="str">
        <f>IF(LEN($D293)&gt;=1,INDEX('TKB-2TUAN29-32'!$F293:$IU293,'TRA-TKB2'!$E293-1),"")</f>
        <v/>
      </c>
      <c r="G293" s="116" t="str">
        <f>IF(LEN($D293)&gt;=1,INDEX('TKB-2TUAN29-32'!$F$1:$IU$1,'TRA-TKB2'!E293-1),"")</f>
        <v/>
      </c>
      <c r="H293" s="191" t="str">
        <f>IF(LEN($D293)&gt;=1,INDEX('TKB TUAN29-32'!$F294:$IU294,'TRA-TKB2'!$E293),"")</f>
        <v/>
      </c>
      <c r="I293" s="191" t="str">
        <f>IF(LEN($D293)&gt;=1,LEFT($H293,SEARCH("(",$H293,1)-1),"")</f>
        <v/>
      </c>
      <c r="J293" s="191" t="str">
        <f>IF(LEN($D293)&gt;=1,MID($H293,SEARCH(")(",$H293,1)+2,LEN($H293)-SEARCH(")(",$H293,1)-2),"")</f>
        <v/>
      </c>
      <c r="K293" s="191" t="str">
        <f>IF(LEN($D293)&gt;=1,"("&amp;INDEX('TKB TUAN29-32'!$F293:$IU293,'TRA-TKB2'!$E293)&amp;")","")</f>
        <v/>
      </c>
      <c r="L293" s="191" t="str">
        <f>IF(LEN($D293)&gt;=1,$I293&amp;$K293,"")</f>
        <v/>
      </c>
      <c r="M293" s="191" t="str">
        <f>IF(LEN($D293)&gt;=1," (tiết thứ:"&amp;INDEX('TKB TUAN29-32'!$F293:$IU293,'TRA-TKB2'!$E293)&amp;")","")</f>
        <v/>
      </c>
      <c r="N293" s="191" t="str">
        <f>IF(LEN($D293)&gt;=1,VALUE(MID($H293,SEARCH("(",$H293,1)+1,1)),"")</f>
        <v/>
      </c>
      <c r="O293" s="191" t="str">
        <f>IF(LEN(P293)&lt;2,"",MAX($O$89:O292)+1)</f>
        <v/>
      </c>
      <c r="P293" s="208" t="str">
        <f>G293</f>
        <v/>
      </c>
      <c r="Q293" s="191">
        <f>COUNTIF('TKB-2TUAN29-32'!$F294:$IU294,Q$1)</f>
        <v>0</v>
      </c>
      <c r="R293" s="191" t="str">
        <f>IF(AND(Q293=1,LEN(P293)&gt;2),"(lớp ghép)","")</f>
        <v/>
      </c>
    </row>
    <row r="294" spans="1:18" x14ac:dyDescent="0.2">
      <c r="A294" s="617"/>
      <c r="B294" s="170" t="s">
        <v>8</v>
      </c>
      <c r="C294" s="180"/>
      <c r="D294" s="186"/>
      <c r="E294" s="186"/>
      <c r="F294" s="186"/>
      <c r="G294" s="186"/>
      <c r="H294" s="190"/>
      <c r="I294" s="190"/>
      <c r="J294" s="190"/>
      <c r="K294" s="190"/>
      <c r="L294" s="190"/>
      <c r="M294" s="190"/>
      <c r="N294" s="190"/>
      <c r="O294" s="190" t="str">
        <f>IF(LEN(P294)&lt;2,"",MAX($O$89:O293)+1)</f>
        <v/>
      </c>
      <c r="P294" s="207"/>
      <c r="Q294" s="190"/>
      <c r="R294" s="190"/>
    </row>
    <row r="295" spans="1:18" x14ac:dyDescent="0.2">
      <c r="A295" s="617"/>
      <c r="B295" s="171"/>
      <c r="C295" s="181" t="s">
        <v>100</v>
      </c>
      <c r="D295" s="116" t="str">
        <f>IF(LEN($A$1)&lt;2,"",IF(COUNTIF('TKB-2TUAN29-32'!$F296:$IU296,$A$1),1,""))</f>
        <v/>
      </c>
      <c r="E295" s="116" t="str">
        <f>IF(LEN($D295)&gt;=1,MATCH($A$1,'TKB-2TUAN29-32'!$F296:$IU296,0),"")</f>
        <v/>
      </c>
      <c r="F295" s="116" t="str">
        <f>IF(LEN($D295)&gt;=1,INDEX('TKB-2TUAN29-32'!$F295:$IU295,'TRA-TKB2'!$E295-1),"")</f>
        <v/>
      </c>
      <c r="G295" s="116" t="str">
        <f>IF(LEN($D295)&gt;=1,INDEX('TKB-2TUAN29-32'!$F$1:$IU$1,'TRA-TKB2'!E295-1),"")</f>
        <v/>
      </c>
      <c r="H295" s="191" t="str">
        <f>IF(LEN($D295)&gt;=1,INDEX('TKB TUAN29-32'!$F296:$IU296,'TRA-TKB2'!$E295),"")</f>
        <v/>
      </c>
      <c r="I295" s="191" t="str">
        <f>IF(LEN($D295)&gt;=1,LEFT($H295,SEARCH("(",$H295,1)-1),"")</f>
        <v/>
      </c>
      <c r="J295" s="191" t="str">
        <f>IF(LEN($D295)&gt;=1,MID($H295,SEARCH(")(",$H295,1)+2,LEN($H295)-SEARCH(")(",$H295,1)-2),"")</f>
        <v/>
      </c>
      <c r="K295" s="191" t="str">
        <f>IF(LEN($D295)&gt;=1,"("&amp;INDEX('TKB TUAN29-32'!$F295:$IU295,'TRA-TKB2'!$E295)&amp;")","")</f>
        <v/>
      </c>
      <c r="L295" s="191" t="str">
        <f>IF(LEN($D295)&gt;=1,$I295&amp;$K295,"")</f>
        <v/>
      </c>
      <c r="M295" s="191" t="str">
        <f>IF(LEN($D295)&gt;=1," (tiết thứ:"&amp;INDEX('TKB TUAN29-32'!$F295:$IU295,'TRA-TKB2'!$E295)&amp;")","")</f>
        <v/>
      </c>
      <c r="N295" s="191" t="str">
        <f>IF(LEN($D295)&gt;=1,VALUE(MID($H295,SEARCH("(",$H295,1)+1,1)),"")</f>
        <v/>
      </c>
      <c r="O295" s="191" t="str">
        <f>IF(LEN(P295)&lt;2,"",MAX($O$89:O294)+1)</f>
        <v/>
      </c>
      <c r="P295" s="208" t="str">
        <f>G295</f>
        <v/>
      </c>
      <c r="Q295" s="191">
        <f>COUNTIF('TKB-2TUAN29-32'!$F296:$IU296,Q$1)</f>
        <v>0</v>
      </c>
      <c r="R295" s="191" t="str">
        <f>IF(AND(Q295=1,LEN(P295)&gt;2),"(lớp ghép)","")</f>
        <v/>
      </c>
    </row>
    <row r="296" spans="1:18" x14ac:dyDescent="0.2">
      <c r="A296" s="617"/>
      <c r="B296" s="172"/>
      <c r="C296" s="182"/>
      <c r="D296" s="187"/>
      <c r="E296" s="187"/>
      <c r="F296" s="187"/>
      <c r="G296" s="187"/>
      <c r="H296" s="192"/>
      <c r="I296" s="192"/>
      <c r="J296" s="192"/>
      <c r="K296" s="192"/>
      <c r="L296" s="192"/>
      <c r="M296" s="192"/>
      <c r="N296" s="192"/>
      <c r="O296" s="192" t="str">
        <f>IF(LEN(P296)&lt;2,"",MAX($O$89:O295)+1)</f>
        <v/>
      </c>
      <c r="P296" s="209"/>
      <c r="Q296" s="192"/>
      <c r="R296" s="192"/>
    </row>
    <row r="297" spans="1:18" x14ac:dyDescent="0.2">
      <c r="A297" s="617"/>
      <c r="B297" s="173"/>
      <c r="C297" s="183" t="s">
        <v>101</v>
      </c>
      <c r="D297" s="188" t="str">
        <f>IF(LEN($A$1)&lt;2,"",IF(COUNTIF('TKB-2TUAN29-32'!$F298:$IU298,$A$1),1,""))</f>
        <v/>
      </c>
      <c r="E297" s="188" t="str">
        <f>IF(LEN($D297)&gt;=1,MATCH($A$1,'TKB-2TUAN29-32'!$F298:$IU298,0),"")</f>
        <v/>
      </c>
      <c r="F297" s="188" t="str">
        <f>IF(LEN($D297)&gt;=1,INDEX('TKB-2TUAN29-32'!$F297:$IU297,'TRA-TKB2'!$E297-1),"")</f>
        <v/>
      </c>
      <c r="G297" s="188" t="str">
        <f>IF(LEN($D297)&gt;=1,INDEX('TKB-2TUAN29-32'!$F$1:$IU$1,'TRA-TKB2'!E297-1),"")</f>
        <v/>
      </c>
      <c r="H297" s="193" t="str">
        <f>IF(LEN($D297)&gt;=1,INDEX('TKB TUAN29-32'!$F298:$IU298,'TRA-TKB2'!$E297),"")</f>
        <v/>
      </c>
      <c r="I297" s="193" t="str">
        <f>IF(LEN($D297)&gt;=1,LEFT($H297,SEARCH("(",$H297,1)-1),"")</f>
        <v/>
      </c>
      <c r="J297" s="193" t="str">
        <f>IF(LEN($D297)&gt;=1,MID($H297,SEARCH(")(",$H297,1)+2,LEN($H297)-SEARCH(")(",$H297,1)-2),"")</f>
        <v/>
      </c>
      <c r="K297" s="193" t="str">
        <f>IF(LEN($D297)&gt;=1,"("&amp;INDEX('TKB TUAN29-32'!$F297:$IU297,'TRA-TKB2'!$E297)&amp;")","")</f>
        <v/>
      </c>
      <c r="L297" s="193" t="str">
        <f>IF(LEN($D297)&gt;=1,$I297&amp;$K297,"")</f>
        <v/>
      </c>
      <c r="M297" s="193" t="str">
        <f>IF(LEN($D297)&gt;=1," (tiết thứ:"&amp;INDEX('TKB TUAN29-32'!$F297:$IU297,'TRA-TKB2'!$E297)&amp;")","")</f>
        <v/>
      </c>
      <c r="N297" s="193" t="str">
        <f>IF(LEN($D297)&gt;=1,VALUE(MID($H297,SEARCH("(",$H297,1)+1,1)),"")</f>
        <v/>
      </c>
      <c r="O297" s="193" t="str">
        <f>IF(LEN(P297)&lt;2,"",MAX($O$89:O296)+1)</f>
        <v/>
      </c>
      <c r="P297" s="210" t="str">
        <f>G297</f>
        <v/>
      </c>
      <c r="Q297" s="193">
        <f>COUNTIF('TKB-2TUAN29-32'!$F298:$IU298,Q$1)</f>
        <v>0</v>
      </c>
      <c r="R297" s="193" t="str">
        <f>IF(AND(Q297=1,LEN(P297)&gt;2),"(lớp ghép)","")</f>
        <v/>
      </c>
    </row>
    <row r="298" spans="1:18" ht="13.5" thickBot="1" x14ac:dyDescent="0.25">
      <c r="A298" s="618"/>
      <c r="B298" s="174" t="s">
        <v>9</v>
      </c>
      <c r="C298" s="184"/>
      <c r="D298" s="187"/>
      <c r="E298" s="187"/>
      <c r="F298" s="187"/>
      <c r="G298" s="187"/>
      <c r="H298" s="192"/>
      <c r="I298" s="192"/>
      <c r="J298" s="192"/>
      <c r="K298" s="192"/>
      <c r="L298" s="192"/>
      <c r="M298" s="192"/>
      <c r="N298" s="192"/>
      <c r="O298" s="192" t="str">
        <f>IF(LEN(P298)&lt;2,"",MAX($O$89:O297)+1)</f>
        <v/>
      </c>
      <c r="P298" s="209"/>
      <c r="Q298" s="192"/>
      <c r="R298" s="192"/>
    </row>
    <row r="299" spans="1:18" x14ac:dyDescent="0.2">
      <c r="A299" s="616" t="s">
        <v>13</v>
      </c>
      <c r="B299" s="166"/>
      <c r="C299" s="175" t="s">
        <v>81</v>
      </c>
      <c r="D299" s="185" t="str">
        <f>IF(LEN($A$1)&lt;2,"",IF(COUNTIF('TKB-2TUAN29-32'!$F300:$IU300,$A$1),1,""))</f>
        <v/>
      </c>
      <c r="E299" s="185" t="str">
        <f>IF(LEN($D299)&gt;=1,MATCH($A$1,'TKB-2TUAN29-32'!$F300:$IU300,0),"")</f>
        <v/>
      </c>
      <c r="F299" s="185" t="str">
        <f>IF(LEN($D299)&gt;=1,INDEX('TKB-2TUAN29-32'!$F299:$IU299,'TRA-TKB2'!$E299-1),"")</f>
        <v/>
      </c>
      <c r="G299" s="185" t="str">
        <f>IF(LEN($D299)&gt;=1,INDEX('TKB-2TUAN29-32'!$F$1:$IU$1,'TRA-TKB2'!E299-1),"")</f>
        <v/>
      </c>
      <c r="H299" s="189" t="str">
        <f>IF(LEN($D299)&gt;=1,INDEX('TKB TUAN29-32'!$F300:$IU300,'TRA-TKB2'!$E299),"")</f>
        <v/>
      </c>
      <c r="I299" s="189" t="str">
        <f>IF(LEN($D299)&gt;=1,LEFT($H299,SEARCH("(",$H299,1)-1),"")</f>
        <v/>
      </c>
      <c r="J299" s="189" t="str">
        <f>IF(LEN($D299)&gt;=1,MID($H299,SEARCH(")(",$H299,1)+2,LEN($H299)-SEARCH(")(",$H299,1)-2),"")</f>
        <v/>
      </c>
      <c r="K299" s="189" t="str">
        <f>IF(LEN($D299)&gt;=1,"("&amp;INDEX('TKB TUAN29-32'!$F299:$IU299,'TRA-TKB2'!$E299)&amp;")","")</f>
        <v/>
      </c>
      <c r="L299" s="189" t="str">
        <f>IF(LEN($D299)&gt;=1,$I299&amp;$K299,"")</f>
        <v/>
      </c>
      <c r="M299" s="189" t="str">
        <f>IF(LEN($D299)&gt;=1," (tiết thứ:"&amp;INDEX('TKB TUAN29-32'!$F299:$IU299,'TRA-TKB2'!$E299)&amp;")","")</f>
        <v/>
      </c>
      <c r="N299" s="189" t="str">
        <f>IF(LEN($D299)&gt;=1,VALUE(MID($H299,SEARCH("(",$H299,1)+1,1)),"")</f>
        <v/>
      </c>
      <c r="O299" s="189" t="str">
        <f>IF(LEN(P299)&lt;2,"",MAX($O$89:O298)+1)</f>
        <v/>
      </c>
      <c r="P299" s="206" t="str">
        <f>G299</f>
        <v/>
      </c>
      <c r="Q299" s="189">
        <f>COUNTIF('TKB-2TUAN29-32'!$F300:$IU300,Q$1)</f>
        <v>0</v>
      </c>
      <c r="R299" s="189" t="str">
        <f>IF(AND(Q299=1,LEN(P299)&gt;2),"(lớp ghép)","")</f>
        <v/>
      </c>
    </row>
    <row r="300" spans="1:18" x14ac:dyDescent="0.2">
      <c r="A300" s="617"/>
      <c r="B300" s="167" t="s">
        <v>6</v>
      </c>
      <c r="C300" s="176"/>
      <c r="D300" s="186"/>
      <c r="E300" s="186"/>
      <c r="F300" s="186"/>
      <c r="G300" s="186"/>
      <c r="H300" s="190"/>
      <c r="I300" s="190"/>
      <c r="J300" s="190"/>
      <c r="K300" s="190"/>
      <c r="L300" s="190"/>
      <c r="M300" s="190"/>
      <c r="N300" s="190"/>
      <c r="O300" s="190" t="str">
        <f>IF(LEN(P300)&lt;2,"",MAX($O$89:O299)+1)</f>
        <v/>
      </c>
      <c r="P300" s="207"/>
      <c r="Q300" s="190"/>
      <c r="R300" s="190"/>
    </row>
    <row r="301" spans="1:18" x14ac:dyDescent="0.2">
      <c r="A301" s="617"/>
      <c r="B301" s="167"/>
      <c r="C301" s="177" t="s">
        <v>82</v>
      </c>
      <c r="D301" s="116" t="str">
        <f>IF(LEN($A$1)&lt;2,"",IF(COUNTIF('TKB-2TUAN29-32'!$F302:$IU302,$A$1),1,""))</f>
        <v/>
      </c>
      <c r="E301" s="116" t="str">
        <f>IF(LEN($D301)&gt;=1,MATCH($A$1,'TKB-2TUAN29-32'!$F302:$IU302,0),"")</f>
        <v/>
      </c>
      <c r="F301" s="116" t="str">
        <f>IF(LEN($D301)&gt;=1,INDEX('TKB-2TUAN29-32'!$F301:$IU301,'TRA-TKB2'!$E301-1),"")</f>
        <v/>
      </c>
      <c r="G301" s="116" t="str">
        <f>IF(LEN($D301)&gt;=1,INDEX('TKB-2TUAN29-32'!$F$1:$IU$1,'TRA-TKB2'!E301-1),"")</f>
        <v/>
      </c>
      <c r="H301" s="191" t="str">
        <f>IF(LEN($D301)&gt;=1,INDEX('TKB TUAN29-32'!$F302:$IU302,'TRA-TKB2'!$E301),"")</f>
        <v/>
      </c>
      <c r="I301" s="191" t="str">
        <f>IF(LEN($D301)&gt;=1,LEFT($H301,SEARCH("(",$H301,1)-1),"")</f>
        <v/>
      </c>
      <c r="J301" s="191" t="str">
        <f>IF(LEN($D301)&gt;=1,MID($H301,SEARCH(")(",$H301,1)+2,LEN($H301)-SEARCH(")(",$H301,1)-2),"")</f>
        <v/>
      </c>
      <c r="K301" s="191" t="str">
        <f>IF(LEN($D301)&gt;=1,"("&amp;INDEX('TKB TUAN29-32'!$F301:$IU301,'TRA-TKB2'!$E301)&amp;")","")</f>
        <v/>
      </c>
      <c r="L301" s="191" t="str">
        <f>IF(LEN($D301)&gt;=1,$I301&amp;$K301,"")</f>
        <v/>
      </c>
      <c r="M301" s="191" t="str">
        <f>IF(LEN($D301)&gt;=1," (tiết thứ:"&amp;INDEX('TKB TUAN29-32'!$F301:$IU301,'TRA-TKB2'!$E301)&amp;")","")</f>
        <v/>
      </c>
      <c r="N301" s="191" t="str">
        <f>IF(LEN($D301)&gt;=1,VALUE(MID($H301,SEARCH("(",$H301,1)+1,1)),"")</f>
        <v/>
      </c>
      <c r="O301" s="191" t="str">
        <f>IF(LEN(P301)&lt;2,"",MAX($O$89:O300)+1)</f>
        <v/>
      </c>
      <c r="P301" s="208" t="str">
        <f>G301</f>
        <v/>
      </c>
      <c r="Q301" s="191">
        <f>COUNTIF('TKB-2TUAN29-32'!$F302:$IU302,Q$1)</f>
        <v>0</v>
      </c>
      <c r="R301" s="191" t="str">
        <f>IF(AND(Q301=1,LEN(P301)&gt;2),"(lớp ghép)","")</f>
        <v/>
      </c>
    </row>
    <row r="302" spans="1:18" x14ac:dyDescent="0.2">
      <c r="A302" s="617"/>
      <c r="B302" s="168"/>
      <c r="C302" s="178"/>
      <c r="D302" s="187"/>
      <c r="E302" s="187"/>
      <c r="F302" s="187"/>
      <c r="G302" s="187"/>
      <c r="H302" s="192"/>
      <c r="I302" s="192"/>
      <c r="J302" s="192"/>
      <c r="K302" s="192"/>
      <c r="L302" s="192"/>
      <c r="M302" s="192"/>
      <c r="N302" s="192"/>
      <c r="O302" s="192" t="str">
        <f>IF(LEN(P302)&lt;2,"",MAX($O$89:O301)+1)</f>
        <v/>
      </c>
      <c r="P302" s="209"/>
      <c r="Q302" s="192"/>
      <c r="R302" s="192"/>
    </row>
    <row r="303" spans="1:18" x14ac:dyDescent="0.2">
      <c r="A303" s="617"/>
      <c r="B303" s="169"/>
      <c r="C303" s="179" t="s">
        <v>7</v>
      </c>
      <c r="D303" s="116" t="str">
        <f>IF(LEN($A$1)&lt;2,"",IF(COUNTIF('TKB-2TUAN29-32'!$F304:$IU304,$A$1),1,""))</f>
        <v/>
      </c>
      <c r="E303" s="116" t="str">
        <f>IF(LEN($D303)&gt;=1,MATCH($A$1,'TKB-2TUAN29-32'!$F304:$IU304,0),"")</f>
        <v/>
      </c>
      <c r="F303" s="116" t="str">
        <f>IF(LEN($D303)&gt;=1,INDEX('TKB-2TUAN29-32'!$F303:$IU303,'TRA-TKB2'!$E303-1),"")</f>
        <v/>
      </c>
      <c r="G303" s="116" t="str">
        <f>IF(LEN($D303)&gt;=1,INDEX('TKB-2TUAN29-32'!$F$1:$IU$1,'TRA-TKB2'!E303-1),"")</f>
        <v/>
      </c>
      <c r="H303" s="191" t="str">
        <f>IF(LEN($D303)&gt;=1,INDEX('TKB TUAN29-32'!$F304:$IU304,'TRA-TKB2'!$E303),"")</f>
        <v/>
      </c>
      <c r="I303" s="191" t="str">
        <f>IF(LEN($D303)&gt;=1,LEFT($H303,SEARCH("(",$H303,1)-1),"")</f>
        <v/>
      </c>
      <c r="J303" s="191" t="str">
        <f>IF(LEN($D303)&gt;=1,MID($H303,SEARCH(")(",$H303,1)+2,LEN($H303)-SEARCH(")(",$H303,1)-2),"")</f>
        <v/>
      </c>
      <c r="K303" s="191" t="str">
        <f>IF(LEN($D303)&gt;=1,"("&amp;INDEX('TKB TUAN29-32'!$F303:$IU303,'TRA-TKB2'!$E303)&amp;")","")</f>
        <v/>
      </c>
      <c r="L303" s="191" t="str">
        <f>IF(LEN($D303)&gt;=1,$I303&amp;$K303,"")</f>
        <v/>
      </c>
      <c r="M303" s="191" t="str">
        <f>IF(LEN($D303)&gt;=1," (tiết thứ:"&amp;INDEX('TKB TUAN29-32'!$F303:$IU303,'TRA-TKB2'!$E303)&amp;")","")</f>
        <v/>
      </c>
      <c r="N303" s="191" t="str">
        <f>IF(LEN($D303)&gt;=1,VALUE(MID($H303,SEARCH("(",$H303,1)+1,1)),"")</f>
        <v/>
      </c>
      <c r="O303" s="191" t="str">
        <f>IF(LEN(P303)&lt;2,"",MAX($O$89:O302)+1)</f>
        <v/>
      </c>
      <c r="P303" s="208" t="str">
        <f>G303</f>
        <v/>
      </c>
      <c r="Q303" s="191">
        <f>COUNTIF('TKB-2TUAN29-32'!$F304:$IU304,Q$1)</f>
        <v>0</v>
      </c>
      <c r="R303" s="191" t="str">
        <f>IF(AND(Q303=1,LEN(P303)&gt;2),"(lớp ghép)","")</f>
        <v/>
      </c>
    </row>
    <row r="304" spans="1:18" x14ac:dyDescent="0.2">
      <c r="A304" s="617"/>
      <c r="B304" s="170" t="s">
        <v>8</v>
      </c>
      <c r="C304" s="180"/>
      <c r="D304" s="186"/>
      <c r="E304" s="186"/>
      <c r="F304" s="186"/>
      <c r="G304" s="186"/>
      <c r="H304" s="190"/>
      <c r="I304" s="190"/>
      <c r="J304" s="190"/>
      <c r="K304" s="190"/>
      <c r="L304" s="190"/>
      <c r="M304" s="190"/>
      <c r="N304" s="190"/>
      <c r="O304" s="190" t="str">
        <f>IF(LEN(P304)&lt;2,"",MAX($O$89:O303)+1)</f>
        <v/>
      </c>
      <c r="P304" s="207"/>
      <c r="Q304" s="190"/>
      <c r="R304" s="190"/>
    </row>
    <row r="305" spans="1:18" x14ac:dyDescent="0.2">
      <c r="A305" s="617"/>
      <c r="B305" s="171"/>
      <c r="C305" s="181" t="s">
        <v>100</v>
      </c>
      <c r="D305" s="116" t="str">
        <f>IF(LEN($A$1)&lt;2,"",IF(COUNTIF('TKB-2TUAN29-32'!$F306:$IU306,$A$1),1,""))</f>
        <v/>
      </c>
      <c r="E305" s="116" t="str">
        <f>IF(LEN($D305)&gt;=1,MATCH($A$1,'TKB-2TUAN29-32'!$F306:$IU306,0),"")</f>
        <v/>
      </c>
      <c r="F305" s="116" t="str">
        <f>IF(LEN($D305)&gt;=1,INDEX('TKB-2TUAN29-32'!$F305:$IU305,'TRA-TKB2'!$E305-1),"")</f>
        <v/>
      </c>
      <c r="G305" s="116" t="str">
        <f>IF(LEN($D305)&gt;=1,INDEX('TKB-2TUAN29-32'!$F$1:$IU$1,'TRA-TKB2'!E305-1),"")</f>
        <v/>
      </c>
      <c r="H305" s="191" t="str">
        <f>IF(LEN($D305)&gt;=1,INDEX('TKB TUAN29-32'!$F306:$IU306,'TRA-TKB2'!$E305),"")</f>
        <v/>
      </c>
      <c r="I305" s="191" t="str">
        <f>IF(LEN($D305)&gt;=1,LEFT($H305,SEARCH("(",$H305,1)-1),"")</f>
        <v/>
      </c>
      <c r="J305" s="191" t="str">
        <f>IF(LEN($D305)&gt;=1,MID($H305,SEARCH(")(",$H305,1)+2,LEN($H305)-SEARCH(")(",$H305,1)-2),"")</f>
        <v/>
      </c>
      <c r="K305" s="191" t="str">
        <f>IF(LEN($D305)&gt;=1,"("&amp;INDEX('TKB TUAN29-32'!$F305:$IU305,'TRA-TKB2'!$E305)&amp;")","")</f>
        <v/>
      </c>
      <c r="L305" s="191" t="str">
        <f>IF(LEN($D305)&gt;=1,$I305&amp;$K305,"")</f>
        <v/>
      </c>
      <c r="M305" s="191" t="str">
        <f>IF(LEN($D305)&gt;=1," (tiết thứ:"&amp;INDEX('TKB TUAN29-32'!$F305:$IU305,'TRA-TKB2'!$E305)&amp;")","")</f>
        <v/>
      </c>
      <c r="N305" s="191" t="str">
        <f>IF(LEN($D305)&gt;=1,VALUE(MID($H305,SEARCH("(",$H305,1)+1,1)),"")</f>
        <v/>
      </c>
      <c r="O305" s="191" t="str">
        <f>IF(LEN(P305)&lt;2,"",MAX($O$89:O304)+1)</f>
        <v/>
      </c>
      <c r="P305" s="208" t="str">
        <f>G305</f>
        <v/>
      </c>
      <c r="Q305" s="191">
        <f>COUNTIF('TKB-2TUAN29-32'!$F306:$IU306,Q$1)</f>
        <v>0</v>
      </c>
      <c r="R305" s="191" t="str">
        <f>IF(AND(Q305=1,LEN(P305)&gt;2),"(lớp ghép)","")</f>
        <v/>
      </c>
    </row>
    <row r="306" spans="1:18" x14ac:dyDescent="0.2">
      <c r="A306" s="617"/>
      <c r="B306" s="172"/>
      <c r="C306" s="182"/>
      <c r="D306" s="187"/>
      <c r="E306" s="187"/>
      <c r="F306" s="187"/>
      <c r="G306" s="187"/>
      <c r="H306" s="192"/>
      <c r="I306" s="192"/>
      <c r="J306" s="192"/>
      <c r="K306" s="192"/>
      <c r="L306" s="192"/>
      <c r="M306" s="192"/>
      <c r="N306" s="192"/>
      <c r="O306" s="192" t="str">
        <f>IF(LEN(P306)&lt;2,"",MAX($O$89:O305)+1)</f>
        <v/>
      </c>
      <c r="P306" s="209"/>
      <c r="Q306" s="192"/>
      <c r="R306" s="192"/>
    </row>
    <row r="307" spans="1:18" x14ac:dyDescent="0.2">
      <c r="A307" s="617"/>
      <c r="B307" s="173"/>
      <c r="C307" s="183" t="s">
        <v>101</v>
      </c>
      <c r="D307" s="188" t="str">
        <f>IF(LEN($A$1)&lt;2,"",IF(COUNTIF('TKB-2TUAN29-32'!$F308:$IU308,$A$1),1,""))</f>
        <v/>
      </c>
      <c r="E307" s="188" t="str">
        <f>IF(LEN($D307)&gt;=1,MATCH($A$1,'TKB-2TUAN29-32'!$F308:$IU308,0),"")</f>
        <v/>
      </c>
      <c r="F307" s="188" t="str">
        <f>IF(LEN($D307)&gt;=1,INDEX('TKB-2TUAN29-32'!$F307:$IU307,'TRA-TKB2'!$E307-1),"")</f>
        <v/>
      </c>
      <c r="G307" s="188" t="str">
        <f>IF(LEN($D307)&gt;=1,INDEX('TKB-2TUAN29-32'!$F$1:$IU$1,'TRA-TKB2'!E307-1),"")</f>
        <v/>
      </c>
      <c r="H307" s="193" t="str">
        <f>IF(LEN($D307)&gt;=1,INDEX('TKB TUAN29-32'!$F308:$IU308,'TRA-TKB2'!$E307),"")</f>
        <v/>
      </c>
      <c r="I307" s="193" t="str">
        <f>IF(LEN($D307)&gt;=1,LEFT($H307,SEARCH("(",$H307,1)-1),"")</f>
        <v/>
      </c>
      <c r="J307" s="193" t="str">
        <f>IF(LEN($D307)&gt;=1,MID($H307,SEARCH(")(",$H307,1)+2,LEN($H307)-SEARCH(")(",$H307,1)-2),"")</f>
        <v/>
      </c>
      <c r="K307" s="193" t="str">
        <f>IF(LEN($D307)&gt;=1,"("&amp;INDEX('TKB TUAN29-32'!$F307:$IU307,'TRA-TKB2'!$E307)&amp;")","")</f>
        <v/>
      </c>
      <c r="L307" s="193" t="str">
        <f>IF(LEN($D307)&gt;=1,$I307&amp;$K307,"")</f>
        <v/>
      </c>
      <c r="M307" s="193" t="str">
        <f>IF(LEN($D307)&gt;=1," (tiết thứ:"&amp;INDEX('TKB TUAN29-32'!$F307:$IU307,'TRA-TKB2'!$E307)&amp;")","")</f>
        <v/>
      </c>
      <c r="N307" s="193" t="str">
        <f>IF(LEN($D307)&gt;=1,VALUE(MID($H307,SEARCH("(",$H307,1)+1,1)),"")</f>
        <v/>
      </c>
      <c r="O307" s="193" t="str">
        <f>IF(LEN(P307)&lt;2,"",MAX($O$89:O306)+1)</f>
        <v/>
      </c>
      <c r="P307" s="210" t="str">
        <f>G307</f>
        <v/>
      </c>
      <c r="Q307" s="193">
        <f>COUNTIF('TKB-2TUAN29-32'!$F308:$IU308,Q$1)</f>
        <v>0</v>
      </c>
      <c r="R307" s="193" t="str">
        <f>IF(AND(Q307=1,LEN(P307)&gt;2),"(lớp ghép)","")</f>
        <v/>
      </c>
    </row>
    <row r="308" spans="1:18" ht="13.5" thickBot="1" x14ac:dyDescent="0.25">
      <c r="A308" s="618"/>
      <c r="B308" s="174" t="s">
        <v>9</v>
      </c>
      <c r="C308" s="184"/>
      <c r="D308" s="187"/>
      <c r="E308" s="187"/>
      <c r="F308" s="187"/>
      <c r="G308" s="187"/>
      <c r="H308" s="192"/>
      <c r="I308" s="192"/>
      <c r="J308" s="192"/>
      <c r="K308" s="192"/>
      <c r="L308" s="192"/>
      <c r="M308" s="192"/>
      <c r="N308" s="192"/>
      <c r="O308" s="192" t="str">
        <f>IF(LEN(P308)&lt;2,"",MAX($O$89:O307)+1)</f>
        <v/>
      </c>
      <c r="P308" s="209"/>
      <c r="Q308" s="192"/>
      <c r="R308" s="192"/>
    </row>
    <row r="309" spans="1:18" x14ac:dyDescent="0.2">
      <c r="A309" s="616" t="s">
        <v>14</v>
      </c>
      <c r="B309" s="166"/>
      <c r="C309" s="175" t="s">
        <v>81</v>
      </c>
      <c r="D309" s="185" t="str">
        <f>IF(LEN($A$1)&lt;2,"",IF(COUNTIF('TKB-2TUAN29-32'!$F310:$IU310,$A$1),1,""))</f>
        <v/>
      </c>
      <c r="E309" s="185" t="str">
        <f>IF(LEN($D309)&gt;=1,MATCH($A$1,'TKB-2TUAN29-32'!$F310:$IU310,0),"")</f>
        <v/>
      </c>
      <c r="F309" s="185" t="str">
        <f>IF(LEN($D309)&gt;=1,INDEX('TKB-2TUAN29-32'!$F309:$IU309,'TRA-TKB2'!$E309-1),"")</f>
        <v/>
      </c>
      <c r="G309" s="185" t="str">
        <f>IF(LEN($D309)&gt;=1,INDEX('TKB-2TUAN29-32'!$F$1:$IU$1,'TRA-TKB2'!E309-1),"")</f>
        <v/>
      </c>
      <c r="H309" s="189" t="str">
        <f>IF(LEN($D309)&gt;=1,INDEX('TKB TUAN29-32'!$F310:$IU310,'TRA-TKB2'!$E309),"")</f>
        <v/>
      </c>
      <c r="I309" s="189" t="str">
        <f>IF(LEN($D309)&gt;=1,LEFT($H309,SEARCH("(",$H309,1)-1),"")</f>
        <v/>
      </c>
      <c r="J309" s="189" t="str">
        <f>IF(LEN($D309)&gt;=1,MID($H309,SEARCH(")(",$H309,1)+2,LEN($H309)-SEARCH(")(",$H309,1)-2),"")</f>
        <v/>
      </c>
      <c r="K309" s="189" t="str">
        <f>IF(LEN($D309)&gt;=1,"("&amp;INDEX('TKB TUAN29-32'!$F309:$IU309,'TRA-TKB2'!$E309)&amp;")","")</f>
        <v/>
      </c>
      <c r="L309" s="189" t="str">
        <f>IF(LEN($D309)&gt;=1,$I309&amp;$K309,"")</f>
        <v/>
      </c>
      <c r="M309" s="189" t="str">
        <f>IF(LEN($D309)&gt;=1," (tiết thứ:"&amp;INDEX('TKB TUAN29-32'!$F309:$IU309,'TRA-TKB2'!$E309)&amp;")","")</f>
        <v/>
      </c>
      <c r="N309" s="189" t="str">
        <f>IF(LEN($D309)&gt;=1,VALUE(MID($H309,SEARCH("(",$H309,1)+1,1)),"")</f>
        <v/>
      </c>
      <c r="O309" s="189" t="str">
        <f>IF(LEN(P309)&lt;2,"",MAX($O$89:O308)+1)</f>
        <v/>
      </c>
      <c r="P309" s="206" t="str">
        <f>G309</f>
        <v/>
      </c>
      <c r="Q309" s="189">
        <f>COUNTIF('TKB-2TUAN29-32'!$F310:$IU310,Q$1)</f>
        <v>0</v>
      </c>
      <c r="R309" s="189" t="str">
        <f>IF(AND(Q309=1,LEN(P309)&gt;2),"(lớp ghép)","")</f>
        <v/>
      </c>
    </row>
    <row r="310" spans="1:18" x14ac:dyDescent="0.2">
      <c r="A310" s="617"/>
      <c r="B310" s="167" t="s">
        <v>6</v>
      </c>
      <c r="C310" s="176"/>
      <c r="D310" s="186"/>
      <c r="E310" s="186"/>
      <c r="F310" s="186"/>
      <c r="G310" s="186"/>
      <c r="H310" s="190"/>
      <c r="I310" s="190"/>
      <c r="J310" s="190"/>
      <c r="K310" s="190"/>
      <c r="L310" s="190"/>
      <c r="M310" s="190"/>
      <c r="N310" s="190"/>
      <c r="O310" s="190" t="str">
        <f>IF(LEN(P310)&lt;2,"",MAX($O$89:O309)+1)</f>
        <v/>
      </c>
      <c r="P310" s="207"/>
      <c r="Q310" s="190"/>
      <c r="R310" s="190"/>
    </row>
    <row r="311" spans="1:18" x14ac:dyDescent="0.2">
      <c r="A311" s="617"/>
      <c r="B311" s="167"/>
      <c r="C311" s="177" t="s">
        <v>82</v>
      </c>
      <c r="D311" s="116" t="str">
        <f>IF(LEN($A$1)&lt;2,"",IF(COUNTIF('TKB-2TUAN29-32'!$F312:$IU312,$A$1),1,""))</f>
        <v/>
      </c>
      <c r="E311" s="116" t="str">
        <f>IF(LEN($D311)&gt;=1,MATCH($A$1,'TKB-2TUAN29-32'!$F312:$IU312,0),"")</f>
        <v/>
      </c>
      <c r="F311" s="116" t="str">
        <f>IF(LEN($D311)&gt;=1,INDEX('TKB-2TUAN29-32'!$F311:$IU311,'TRA-TKB2'!$E311-1),"")</f>
        <v/>
      </c>
      <c r="G311" s="116" t="str">
        <f>IF(LEN($D311)&gt;=1,INDEX('TKB-2TUAN29-32'!$F$1:$IU$1,'TRA-TKB2'!E311-1),"")</f>
        <v/>
      </c>
      <c r="H311" s="191" t="str">
        <f>IF(LEN($D311)&gt;=1,INDEX('TKB TUAN29-32'!$F312:$IU312,'TRA-TKB2'!$E311),"")</f>
        <v/>
      </c>
      <c r="I311" s="191" t="str">
        <f>IF(LEN($D311)&gt;=1,LEFT($H311,SEARCH("(",$H311,1)-1),"")</f>
        <v/>
      </c>
      <c r="J311" s="191" t="str">
        <f>IF(LEN($D311)&gt;=1,MID($H311,SEARCH(")(",$H311,1)+2,LEN($H311)-SEARCH(")(",$H311,1)-2),"")</f>
        <v/>
      </c>
      <c r="K311" s="191" t="str">
        <f>IF(LEN($D311)&gt;=1,"("&amp;INDEX('TKB TUAN29-32'!$F311:$IU311,'TRA-TKB2'!$E311)&amp;")","")</f>
        <v/>
      </c>
      <c r="L311" s="191" t="str">
        <f>IF(LEN($D311)&gt;=1,$I311&amp;$K311,"")</f>
        <v/>
      </c>
      <c r="M311" s="191" t="str">
        <f>IF(LEN($D311)&gt;=1," (tiết thứ:"&amp;INDEX('TKB TUAN29-32'!$F311:$IU311,'TRA-TKB2'!$E311)&amp;")","")</f>
        <v/>
      </c>
      <c r="N311" s="191" t="str">
        <f>IF(LEN($D311)&gt;=1,VALUE(MID($H311,SEARCH("(",$H311,1)+1,1)),"")</f>
        <v/>
      </c>
      <c r="O311" s="191" t="str">
        <f>IF(LEN(P311)&lt;2,"",MAX($O$89:O310)+1)</f>
        <v/>
      </c>
      <c r="P311" s="208" t="str">
        <f>G311</f>
        <v/>
      </c>
      <c r="Q311" s="191">
        <f>COUNTIF('TKB-2TUAN29-32'!$F312:$IU312,Q$1)</f>
        <v>0</v>
      </c>
      <c r="R311" s="191" t="str">
        <f>IF(AND(Q311=1,LEN(P311)&gt;2),"(lớp ghép)","")</f>
        <v/>
      </c>
    </row>
    <row r="312" spans="1:18" x14ac:dyDescent="0.2">
      <c r="A312" s="617"/>
      <c r="B312" s="168"/>
      <c r="C312" s="178"/>
      <c r="D312" s="187"/>
      <c r="E312" s="187"/>
      <c r="F312" s="187"/>
      <c r="G312" s="187"/>
      <c r="H312" s="192"/>
      <c r="I312" s="192"/>
      <c r="J312" s="192"/>
      <c r="K312" s="192"/>
      <c r="L312" s="192"/>
      <c r="M312" s="192"/>
      <c r="N312" s="192"/>
      <c r="O312" s="192" t="str">
        <f>IF(LEN(P312)&lt;2,"",MAX($O$89:O311)+1)</f>
        <v/>
      </c>
      <c r="P312" s="209"/>
      <c r="Q312" s="192"/>
      <c r="R312" s="192"/>
    </row>
    <row r="313" spans="1:18" x14ac:dyDescent="0.2">
      <c r="A313" s="617"/>
      <c r="B313" s="169"/>
      <c r="C313" s="179" t="s">
        <v>7</v>
      </c>
      <c r="D313" s="116" t="str">
        <f>IF(LEN($A$1)&lt;2,"",IF(COUNTIF('TKB-2TUAN29-32'!$F314:$IU314,$A$1),1,""))</f>
        <v/>
      </c>
      <c r="E313" s="116" t="str">
        <f>IF(LEN($D313)&gt;=1,MATCH($A$1,'TKB-2TUAN29-32'!$F314:$IU314,0),"")</f>
        <v/>
      </c>
      <c r="F313" s="116" t="str">
        <f>IF(LEN($D313)&gt;=1,INDEX('TKB-2TUAN29-32'!$F313:$IU313,'TRA-TKB2'!$E313-1),"")</f>
        <v/>
      </c>
      <c r="G313" s="116" t="str">
        <f>IF(LEN($D313)&gt;=1,INDEX('TKB-2TUAN29-32'!$F$1:$IU$1,'TRA-TKB2'!E313-1),"")</f>
        <v/>
      </c>
      <c r="H313" s="191" t="str">
        <f>IF(LEN($D313)&gt;=1,INDEX('TKB TUAN29-32'!$F314:$IU314,'TRA-TKB2'!$E313),"")</f>
        <v/>
      </c>
      <c r="I313" s="191" t="str">
        <f>IF(LEN($D313)&gt;=1,LEFT($H313,SEARCH("(",$H313,1)-1),"")</f>
        <v/>
      </c>
      <c r="J313" s="191" t="str">
        <f>IF(LEN($D313)&gt;=1,MID($H313,SEARCH(")(",$H313,1)+2,LEN($H313)-SEARCH(")(",$H313,1)-2),"")</f>
        <v/>
      </c>
      <c r="K313" s="191" t="str">
        <f>IF(LEN($D313)&gt;=1,"("&amp;INDEX('TKB TUAN29-32'!$F313:$IU313,'TRA-TKB2'!$E313)&amp;")","")</f>
        <v/>
      </c>
      <c r="L313" s="191" t="str">
        <f>IF(LEN($D313)&gt;=1,$I313&amp;$K313,"")</f>
        <v/>
      </c>
      <c r="M313" s="191" t="str">
        <f>IF(LEN($D313)&gt;=1," (tiết thứ:"&amp;INDEX('TKB TUAN29-32'!$F313:$IU313,'TRA-TKB2'!$E313)&amp;")","")</f>
        <v/>
      </c>
      <c r="N313" s="191" t="str">
        <f>IF(LEN($D313)&gt;=1,VALUE(MID($H313,SEARCH("(",$H313,1)+1,1)),"")</f>
        <v/>
      </c>
      <c r="O313" s="191" t="str">
        <f>IF(LEN(P313)&lt;2,"",MAX($O$89:O312)+1)</f>
        <v/>
      </c>
      <c r="P313" s="208" t="str">
        <f>G313</f>
        <v/>
      </c>
      <c r="Q313" s="191">
        <f>COUNTIF('TKB-2TUAN29-32'!$F314:$IU314,Q$1)</f>
        <v>0</v>
      </c>
      <c r="R313" s="191" t="str">
        <f>IF(AND(Q313=1,LEN(P313)&gt;2),"(lớp ghép)","")</f>
        <v/>
      </c>
    </row>
    <row r="314" spans="1:18" x14ac:dyDescent="0.2">
      <c r="A314" s="617"/>
      <c r="B314" s="170" t="s">
        <v>8</v>
      </c>
      <c r="C314" s="180"/>
      <c r="D314" s="186"/>
      <c r="E314" s="186"/>
      <c r="F314" s="186"/>
      <c r="G314" s="186"/>
      <c r="H314" s="190"/>
      <c r="I314" s="190"/>
      <c r="J314" s="190"/>
      <c r="K314" s="190"/>
      <c r="L314" s="190"/>
      <c r="M314" s="190"/>
      <c r="N314" s="190"/>
      <c r="O314" s="190" t="str">
        <f>IF(LEN(P314)&lt;2,"",MAX($O$89:O313)+1)</f>
        <v/>
      </c>
      <c r="P314" s="207"/>
      <c r="Q314" s="190"/>
      <c r="R314" s="190"/>
    </row>
    <row r="315" spans="1:18" x14ac:dyDescent="0.2">
      <c r="A315" s="617"/>
      <c r="B315" s="171"/>
      <c r="C315" s="181" t="s">
        <v>100</v>
      </c>
      <c r="D315" s="116" t="str">
        <f>IF(LEN($A$1)&lt;2,"",IF(COUNTIF('TKB-2TUAN29-32'!$F316:$IU316,$A$1),1,""))</f>
        <v/>
      </c>
      <c r="E315" s="116" t="str">
        <f>IF(LEN($D315)&gt;=1,MATCH($A$1,'TKB-2TUAN29-32'!$F316:$IU316,0),"")</f>
        <v/>
      </c>
      <c r="F315" s="116" t="str">
        <f>IF(LEN($D315)&gt;=1,INDEX('TKB-2TUAN29-32'!$F315:$IU315,'TRA-TKB2'!$E315-1),"")</f>
        <v/>
      </c>
      <c r="G315" s="116" t="str">
        <f>IF(LEN($D315)&gt;=1,INDEX('TKB-2TUAN29-32'!$F$1:$IU$1,'TRA-TKB2'!E315-1),"")</f>
        <v/>
      </c>
      <c r="H315" s="191" t="str">
        <f>IF(LEN($D315)&gt;=1,INDEX('TKB TUAN29-32'!$F316:$IU316,'TRA-TKB2'!$E315),"")</f>
        <v/>
      </c>
      <c r="I315" s="191" t="str">
        <f>IF(LEN($D315)&gt;=1,LEFT($H315,SEARCH("(",$H315,1)-1),"")</f>
        <v/>
      </c>
      <c r="J315" s="191" t="str">
        <f>IF(LEN($D315)&gt;=1,MID($H315,SEARCH(")(",$H315,1)+2,LEN($H315)-SEARCH(")(",$H315,1)-2),"")</f>
        <v/>
      </c>
      <c r="K315" s="191" t="str">
        <f>IF(LEN($D315)&gt;=1,"("&amp;INDEX('TKB TUAN29-32'!$F315:$IU315,'TRA-TKB2'!$E315)&amp;")","")</f>
        <v/>
      </c>
      <c r="L315" s="191" t="str">
        <f>IF(LEN($D315)&gt;=1,$I315&amp;$K315,"")</f>
        <v/>
      </c>
      <c r="M315" s="191" t="str">
        <f>IF(LEN($D315)&gt;=1," (tiết thứ:"&amp;INDEX('TKB TUAN29-32'!$F315:$IU315,'TRA-TKB2'!$E315)&amp;")","")</f>
        <v/>
      </c>
      <c r="N315" s="191" t="str">
        <f>IF(LEN($D315)&gt;=1,VALUE(MID($H315,SEARCH("(",$H315,1)+1,1)),"")</f>
        <v/>
      </c>
      <c r="O315" s="191" t="str">
        <f>IF(LEN(P315)&lt;2,"",MAX($O$89:O314)+1)</f>
        <v/>
      </c>
      <c r="P315" s="208" t="str">
        <f>G315</f>
        <v/>
      </c>
      <c r="Q315" s="191">
        <f>COUNTIF('TKB-2TUAN29-32'!$F316:$IU316,Q$1)</f>
        <v>0</v>
      </c>
      <c r="R315" s="191" t="str">
        <f>IF(AND(Q315=1,LEN(P315)&gt;2),"(lớp ghép)","")</f>
        <v/>
      </c>
    </row>
    <row r="316" spans="1:18" x14ac:dyDescent="0.2">
      <c r="A316" s="617"/>
      <c r="B316" s="172"/>
      <c r="C316" s="182"/>
      <c r="D316" s="187"/>
      <c r="E316" s="187"/>
      <c r="F316" s="187"/>
      <c r="G316" s="187"/>
      <c r="H316" s="192"/>
      <c r="I316" s="192"/>
      <c r="J316" s="192"/>
      <c r="K316" s="192"/>
      <c r="L316" s="192"/>
      <c r="M316" s="192"/>
      <c r="N316" s="192"/>
      <c r="O316" s="192" t="str">
        <f>IF(LEN(P316)&lt;2,"",MAX($O$89:O315)+1)</f>
        <v/>
      </c>
      <c r="P316" s="209"/>
      <c r="Q316" s="192"/>
      <c r="R316" s="192"/>
    </row>
    <row r="317" spans="1:18" x14ac:dyDescent="0.2">
      <c r="A317" s="617"/>
      <c r="B317" s="173"/>
      <c r="C317" s="183" t="s">
        <v>101</v>
      </c>
      <c r="D317" s="188" t="str">
        <f>IF(LEN($A$1)&lt;2,"",IF(COUNTIF('TKB-2TUAN29-32'!$F318:$IU318,$A$1),1,""))</f>
        <v/>
      </c>
      <c r="E317" s="188" t="str">
        <f>IF(LEN($D317)&gt;=1,MATCH($A$1,'TKB-2TUAN29-32'!$F318:$IU318,0),"")</f>
        <v/>
      </c>
      <c r="F317" s="188" t="str">
        <f>IF(LEN($D317)&gt;=1,INDEX('TKB-2TUAN29-32'!$F317:$IU317,'TRA-TKB2'!$E317-1),"")</f>
        <v/>
      </c>
      <c r="G317" s="188" t="str">
        <f>IF(LEN($D317)&gt;=1,INDEX('TKB-2TUAN29-32'!$F$1:$IU$1,'TRA-TKB2'!E317-1),"")</f>
        <v/>
      </c>
      <c r="H317" s="193" t="str">
        <f>IF(LEN($D317)&gt;=1,INDEX('TKB TUAN29-32'!$F318:$IU318,'TRA-TKB2'!$E317),"")</f>
        <v/>
      </c>
      <c r="I317" s="193" t="str">
        <f>IF(LEN($D317)&gt;=1,LEFT($H317,SEARCH("(",$H317,1)-1),"")</f>
        <v/>
      </c>
      <c r="J317" s="193" t="str">
        <f>IF(LEN($D317)&gt;=1,MID($H317,SEARCH(")(",$H317,1)+2,LEN($H317)-SEARCH(")(",$H317,1)-2),"")</f>
        <v/>
      </c>
      <c r="K317" s="193" t="str">
        <f>IF(LEN($D317)&gt;=1,"("&amp;INDEX('TKB TUAN29-32'!$F317:$IU317,'TRA-TKB2'!$E317)&amp;")","")</f>
        <v/>
      </c>
      <c r="L317" s="193" t="str">
        <f>IF(LEN($D317)&gt;=1,$I317&amp;$K317,"")</f>
        <v/>
      </c>
      <c r="M317" s="193" t="str">
        <f>IF(LEN($D317)&gt;=1," (tiết thứ:"&amp;INDEX('TKB TUAN29-32'!$F317:$IU317,'TRA-TKB2'!$E317)&amp;")","")</f>
        <v/>
      </c>
      <c r="N317" s="193" t="str">
        <f>IF(LEN($D317)&gt;=1,VALUE(MID($H317,SEARCH("(",$H317,1)+1,1)),"")</f>
        <v/>
      </c>
      <c r="O317" s="193" t="str">
        <f>IF(LEN(P317)&lt;2,"",MAX($O$89:O316)+1)</f>
        <v/>
      </c>
      <c r="P317" s="210" t="str">
        <f>G317</f>
        <v/>
      </c>
      <c r="Q317" s="193">
        <f>COUNTIF('TKB-2TUAN29-32'!$F318:$IU318,Q$1)</f>
        <v>0</v>
      </c>
      <c r="R317" s="193" t="str">
        <f>IF(AND(Q317=1,LEN(P317)&gt;2),"(lớp ghép)","")</f>
        <v/>
      </c>
    </row>
    <row r="318" spans="1:18" ht="13.5" thickBot="1" x14ac:dyDescent="0.25">
      <c r="A318" s="618"/>
      <c r="B318" s="174" t="s">
        <v>9</v>
      </c>
      <c r="C318" s="184"/>
      <c r="D318" s="187"/>
      <c r="E318" s="187"/>
      <c r="F318" s="187"/>
      <c r="G318" s="187"/>
      <c r="H318" s="192"/>
      <c r="I318" s="192"/>
      <c r="J318" s="192"/>
      <c r="K318" s="192"/>
      <c r="L318" s="192"/>
      <c r="M318" s="192"/>
      <c r="N318" s="192"/>
      <c r="O318" s="192" t="str">
        <f>IF(LEN(P318)&lt;2,"",MAX($O$89:O317)+1)</f>
        <v/>
      </c>
      <c r="P318" s="209"/>
      <c r="Q318" s="192"/>
      <c r="R318" s="192"/>
    </row>
    <row r="319" spans="1:18" x14ac:dyDescent="0.2">
      <c r="A319" s="616" t="s">
        <v>15</v>
      </c>
      <c r="B319" s="166"/>
      <c r="C319" s="175" t="s">
        <v>81</v>
      </c>
      <c r="D319" s="185" t="str">
        <f>IF(LEN($A$1)&lt;2,"",IF(COUNTIF('TKB-2TUAN29-32'!$F320:$IU320,$A$1),1,""))</f>
        <v/>
      </c>
      <c r="E319" s="185" t="str">
        <f>IF(LEN($D319)&gt;=1,MATCH($A$1,'TKB-2TUAN29-32'!$F320:$IU320,0),"")</f>
        <v/>
      </c>
      <c r="F319" s="185" t="str">
        <f>IF(LEN($D319)&gt;=1,INDEX('TKB-2TUAN29-32'!$F319:$IU319,'TRA-TKB2'!$E319-1),"")</f>
        <v/>
      </c>
      <c r="G319" s="185" t="str">
        <f>IF(LEN($D319)&gt;=1,INDEX('TKB-2TUAN29-32'!$F$1:$IU$1,'TRA-TKB2'!E319-1),"")</f>
        <v/>
      </c>
      <c r="H319" s="189" t="str">
        <f>IF(LEN($D319)&gt;=1,INDEX('TKB TUAN29-32'!$F320:$IU320,'TRA-TKB2'!$E319),"")</f>
        <v/>
      </c>
      <c r="I319" s="189" t="str">
        <f>IF(LEN($D319)&gt;=1,LEFT($H319,SEARCH("(",$H319,1)-1),"")</f>
        <v/>
      </c>
      <c r="J319" s="189" t="str">
        <f>IF(LEN($D319)&gt;=1,MID($H319,SEARCH(")(",$H319,1)+2,LEN($H319)-SEARCH(")(",$H319,1)-2),"")</f>
        <v/>
      </c>
      <c r="K319" s="189" t="str">
        <f>IF(LEN($D319)&gt;=1,"("&amp;INDEX('TKB TUAN29-32'!$F319:$IU319,'TRA-TKB2'!$E319)&amp;")","")</f>
        <v/>
      </c>
      <c r="L319" s="189" t="str">
        <f>IF(LEN($D319)&gt;=1,$I319&amp;$K319,"")</f>
        <v/>
      </c>
      <c r="M319" s="189" t="str">
        <f>IF(LEN($D319)&gt;=1," (tiết thứ:"&amp;INDEX('TKB TUAN29-32'!$F319:$IU319,'TRA-TKB2'!$E319)&amp;")","")</f>
        <v/>
      </c>
      <c r="N319" s="189" t="str">
        <f>IF(LEN($D319)&gt;=1,VALUE(MID($H319,SEARCH("(",$H319,1)+1,1)),"")</f>
        <v/>
      </c>
      <c r="O319" s="189" t="str">
        <f>IF(LEN(P319)&lt;2,"",MAX($O$89:O318)+1)</f>
        <v/>
      </c>
      <c r="P319" s="206" t="str">
        <f>G319</f>
        <v/>
      </c>
      <c r="Q319" s="189">
        <f>COUNTIF('TKB-2TUAN29-32'!$F320:$IU320,Q$1)</f>
        <v>0</v>
      </c>
      <c r="R319" s="189" t="str">
        <f>IF(AND(Q319=1,LEN(P319)&gt;2),"(lớp ghép)","")</f>
        <v/>
      </c>
    </row>
    <row r="320" spans="1:18" x14ac:dyDescent="0.2">
      <c r="A320" s="617"/>
      <c r="B320" s="167" t="s">
        <v>6</v>
      </c>
      <c r="C320" s="176"/>
      <c r="D320" s="186"/>
      <c r="E320" s="186"/>
      <c r="F320" s="186"/>
      <c r="G320" s="186"/>
      <c r="H320" s="190"/>
      <c r="I320" s="190"/>
      <c r="J320" s="190"/>
      <c r="K320" s="190"/>
      <c r="L320" s="190"/>
      <c r="M320" s="190"/>
      <c r="N320" s="190"/>
      <c r="O320" s="190" t="str">
        <f>IF(LEN(P320)&lt;2,"",MAX($O$89:O319)+1)</f>
        <v/>
      </c>
      <c r="P320" s="207"/>
      <c r="Q320" s="190"/>
      <c r="R320" s="190"/>
    </row>
    <row r="321" spans="1:18" x14ac:dyDescent="0.2">
      <c r="A321" s="617"/>
      <c r="B321" s="167"/>
      <c r="C321" s="177" t="s">
        <v>82</v>
      </c>
      <c r="D321" s="116" t="str">
        <f>IF(LEN($A$1)&lt;2,"",IF(COUNTIF('TKB-2TUAN29-32'!$F322:$IU322,$A$1),1,""))</f>
        <v/>
      </c>
      <c r="E321" s="116" t="str">
        <f>IF(LEN($D321)&gt;=1,MATCH($A$1,'TKB-2TUAN29-32'!$F322:$IU322,0),"")</f>
        <v/>
      </c>
      <c r="F321" s="116" t="str">
        <f>IF(LEN($D321)&gt;=1,INDEX('TKB-2TUAN29-32'!$F321:$IU321,'TRA-TKB2'!$E321-1),"")</f>
        <v/>
      </c>
      <c r="G321" s="116" t="str">
        <f>IF(LEN($D321)&gt;=1,INDEX('TKB-2TUAN29-32'!$F$1:$IU$1,'TRA-TKB2'!E321-1),"")</f>
        <v/>
      </c>
      <c r="H321" s="191" t="str">
        <f>IF(LEN($D321)&gt;=1,INDEX('TKB TUAN29-32'!$F322:$IU322,'TRA-TKB2'!$E321),"")</f>
        <v/>
      </c>
      <c r="I321" s="191" t="str">
        <f>IF(LEN($D321)&gt;=1,LEFT($H321,SEARCH("(",$H321,1)-1),"")</f>
        <v/>
      </c>
      <c r="J321" s="191" t="str">
        <f>IF(LEN($D321)&gt;=1,MID($H321,SEARCH(")(",$H321,1)+2,LEN($H321)-SEARCH(")(",$H321,1)-2),"")</f>
        <v/>
      </c>
      <c r="K321" s="191" t="str">
        <f>IF(LEN($D321)&gt;=1,"("&amp;INDEX('TKB TUAN29-32'!$F321:$IU321,'TRA-TKB2'!$E321)&amp;")","")</f>
        <v/>
      </c>
      <c r="L321" s="191" t="str">
        <f>IF(LEN($D321)&gt;=1,$I321&amp;$K321,"")</f>
        <v/>
      </c>
      <c r="M321" s="191" t="str">
        <f>IF(LEN($D321)&gt;=1," (tiết thứ:"&amp;INDEX('TKB TUAN29-32'!$F321:$IU321,'TRA-TKB2'!$E321)&amp;")","")</f>
        <v/>
      </c>
      <c r="N321" s="191" t="str">
        <f>IF(LEN($D321)&gt;=1,VALUE(MID($H321,SEARCH("(",$H321,1)+1,1)),"")</f>
        <v/>
      </c>
      <c r="O321" s="191" t="str">
        <f>IF(LEN(P321)&lt;2,"",MAX($O$89:O320)+1)</f>
        <v/>
      </c>
      <c r="P321" s="208" t="str">
        <f>G321</f>
        <v/>
      </c>
      <c r="Q321" s="191">
        <f>COUNTIF('TKB-2TUAN29-32'!$F322:$IU322,Q$1)</f>
        <v>0</v>
      </c>
      <c r="R321" s="191" t="str">
        <f>IF(AND(Q321=1,LEN(P321)&gt;2),"(lớp ghép)","")</f>
        <v/>
      </c>
    </row>
    <row r="322" spans="1:18" x14ac:dyDescent="0.2">
      <c r="A322" s="617"/>
      <c r="B322" s="168"/>
      <c r="C322" s="178"/>
      <c r="D322" s="187"/>
      <c r="E322" s="187"/>
      <c r="F322" s="187"/>
      <c r="G322" s="187"/>
      <c r="H322" s="192"/>
      <c r="I322" s="192"/>
      <c r="J322" s="192"/>
      <c r="K322" s="192"/>
      <c r="L322" s="192"/>
      <c r="M322" s="192"/>
      <c r="N322" s="192"/>
      <c r="O322" s="192" t="str">
        <f>IF(LEN(P322)&lt;2,"",MAX($O$89:O321)+1)</f>
        <v/>
      </c>
      <c r="P322" s="209"/>
      <c r="Q322" s="192"/>
      <c r="R322" s="192"/>
    </row>
    <row r="323" spans="1:18" x14ac:dyDescent="0.2">
      <c r="A323" s="617"/>
      <c r="B323" s="169"/>
      <c r="C323" s="179" t="s">
        <v>7</v>
      </c>
      <c r="D323" s="116" t="str">
        <f>IF(LEN($A$1)&lt;2,"",IF(COUNTIF('TKB-2TUAN29-32'!$F324:$IU324,$A$1),1,""))</f>
        <v/>
      </c>
      <c r="E323" s="116" t="str">
        <f>IF(LEN($D323)&gt;=1,MATCH($A$1,'TKB-2TUAN29-32'!$F324:$IU324,0),"")</f>
        <v/>
      </c>
      <c r="F323" s="116" t="str">
        <f>IF(LEN($D323)&gt;=1,INDEX('TKB-2TUAN29-32'!$F323:$IU323,'TRA-TKB2'!$E323-1),"")</f>
        <v/>
      </c>
      <c r="G323" s="116" t="str">
        <f>IF(LEN($D323)&gt;=1,INDEX('TKB-2TUAN29-32'!$F$1:$IU$1,'TRA-TKB2'!E323-1),"")</f>
        <v/>
      </c>
      <c r="H323" s="191" t="str">
        <f>IF(LEN($D323)&gt;=1,INDEX('TKB TUAN29-32'!$F324:$IU324,'TRA-TKB2'!$E323),"")</f>
        <v/>
      </c>
      <c r="I323" s="191" t="str">
        <f>IF(LEN($D323)&gt;=1,LEFT($H323,SEARCH("(",$H323,1)-1),"")</f>
        <v/>
      </c>
      <c r="J323" s="191" t="str">
        <f>IF(LEN($D323)&gt;=1,MID($H323,SEARCH(")(",$H323,1)+2,LEN($H323)-SEARCH(")(",$H323,1)-2),"")</f>
        <v/>
      </c>
      <c r="K323" s="191" t="str">
        <f>IF(LEN($D323)&gt;=1,"("&amp;INDEX('TKB TUAN29-32'!$F323:$IU323,'TRA-TKB2'!$E323)&amp;")","")</f>
        <v/>
      </c>
      <c r="L323" s="191" t="str">
        <f>IF(LEN($D323)&gt;=1,$I323&amp;$K323,"")</f>
        <v/>
      </c>
      <c r="M323" s="191" t="str">
        <f>IF(LEN($D323)&gt;=1," (tiết thứ:"&amp;INDEX('TKB TUAN29-32'!$F323:$IU323,'TRA-TKB2'!$E323)&amp;")","")</f>
        <v/>
      </c>
      <c r="N323" s="191" t="str">
        <f>IF(LEN($D323)&gt;=1,VALUE(MID($H323,SEARCH("(",$H323,1)+1,1)),"")</f>
        <v/>
      </c>
      <c r="O323" s="191" t="str">
        <f>IF(LEN(P323)&lt;2,"",MAX($O$89:O322)+1)</f>
        <v/>
      </c>
      <c r="P323" s="208" t="str">
        <f>G323</f>
        <v/>
      </c>
      <c r="Q323" s="191">
        <f>COUNTIF('TKB-2TUAN29-32'!$F324:$IU324,Q$1)</f>
        <v>0</v>
      </c>
      <c r="R323" s="191" t="str">
        <f>IF(AND(Q323=1,LEN(P323)&gt;2),"(lớp ghép)","")</f>
        <v/>
      </c>
    </row>
    <row r="324" spans="1:18" x14ac:dyDescent="0.2">
      <c r="A324" s="617"/>
      <c r="B324" s="170" t="s">
        <v>8</v>
      </c>
      <c r="C324" s="180"/>
      <c r="D324" s="186"/>
      <c r="E324" s="186"/>
      <c r="F324" s="186"/>
      <c r="G324" s="186"/>
      <c r="H324" s="190"/>
      <c r="I324" s="190"/>
      <c r="J324" s="190"/>
      <c r="K324" s="190"/>
      <c r="L324" s="190"/>
      <c r="M324" s="190"/>
      <c r="N324" s="190"/>
      <c r="O324" s="190" t="str">
        <f>IF(LEN(P324)&lt;2,"",MAX($O$89:O323)+1)</f>
        <v/>
      </c>
      <c r="P324" s="207"/>
      <c r="Q324" s="190"/>
      <c r="R324" s="190"/>
    </row>
    <row r="325" spans="1:18" x14ac:dyDescent="0.2">
      <c r="A325" s="617"/>
      <c r="B325" s="171"/>
      <c r="C325" s="181" t="s">
        <v>100</v>
      </c>
      <c r="D325" s="116" t="str">
        <f>IF(LEN($A$1)&lt;2,"",IF(COUNTIF('TKB-2TUAN29-32'!$F326:$IU326,$A$1),1,""))</f>
        <v/>
      </c>
      <c r="E325" s="116" t="str">
        <f>IF(LEN($D325)&gt;=1,MATCH($A$1,'TKB-2TUAN29-32'!$F326:$IU326,0),"")</f>
        <v/>
      </c>
      <c r="F325" s="116" t="str">
        <f>IF(LEN($D325)&gt;=1,INDEX('TKB-2TUAN29-32'!$F325:$IU325,'TRA-TKB2'!$E325-1),"")</f>
        <v/>
      </c>
      <c r="G325" s="116" t="str">
        <f>IF(LEN($D325)&gt;=1,INDEX('TKB-2TUAN29-32'!$F$1:$IU$1,'TRA-TKB2'!E325-1),"")</f>
        <v/>
      </c>
      <c r="H325" s="191" t="str">
        <f>IF(LEN($D325)&gt;=1,INDEX('TKB TUAN29-32'!$F326:$IU326,'TRA-TKB2'!$E325),"")</f>
        <v/>
      </c>
      <c r="I325" s="191" t="str">
        <f>IF(LEN($D325)&gt;=1,LEFT($H325,SEARCH("(",$H325,1)-1),"")</f>
        <v/>
      </c>
      <c r="J325" s="191" t="str">
        <f>IF(LEN($D325)&gt;=1,MID($H325,SEARCH(")(",$H325,1)+2,LEN($H325)-SEARCH(")(",$H325,1)-2),"")</f>
        <v/>
      </c>
      <c r="K325" s="191" t="str">
        <f>IF(LEN($D325)&gt;=1,"("&amp;INDEX('TKB TUAN29-32'!$F325:$IU325,'TRA-TKB2'!$E325)&amp;")","")</f>
        <v/>
      </c>
      <c r="L325" s="191" t="str">
        <f>IF(LEN($D325)&gt;=1,$I325&amp;$K325,"")</f>
        <v/>
      </c>
      <c r="M325" s="191" t="str">
        <f>IF(LEN($D325)&gt;=1," (tiết thứ:"&amp;INDEX('TKB TUAN29-32'!$F325:$IU325,'TRA-TKB2'!$E325)&amp;")","")</f>
        <v/>
      </c>
      <c r="N325" s="191" t="str">
        <f>IF(LEN($D325)&gt;=1,VALUE(MID($H325,SEARCH("(",$H325,1)+1,1)),"")</f>
        <v/>
      </c>
      <c r="O325" s="191" t="str">
        <f>IF(LEN(P325)&lt;2,"",MAX($O$89:O324)+1)</f>
        <v/>
      </c>
      <c r="P325" s="208" t="str">
        <f>G325</f>
        <v/>
      </c>
      <c r="Q325" s="191">
        <f>COUNTIF('TKB-2TUAN29-32'!$F326:$IU326,Q$1)</f>
        <v>0</v>
      </c>
      <c r="R325" s="191" t="str">
        <f>IF(AND(Q325=1,LEN(P325)&gt;2),"(lớp ghép)","")</f>
        <v/>
      </c>
    </row>
    <row r="326" spans="1:18" x14ac:dyDescent="0.2">
      <c r="A326" s="617"/>
      <c r="B326" s="172"/>
      <c r="C326" s="182"/>
      <c r="D326" s="187"/>
      <c r="E326" s="187"/>
      <c r="F326" s="187"/>
      <c r="G326" s="187"/>
      <c r="H326" s="192"/>
      <c r="I326" s="192"/>
      <c r="J326" s="192"/>
      <c r="K326" s="192"/>
      <c r="L326" s="192"/>
      <c r="M326" s="192"/>
      <c r="N326" s="192"/>
      <c r="O326" s="192" t="str">
        <f>IF(LEN(P326)&lt;2,"",MAX($O$89:O325)+1)</f>
        <v/>
      </c>
      <c r="P326" s="209"/>
      <c r="Q326" s="192"/>
      <c r="R326" s="192"/>
    </row>
    <row r="327" spans="1:18" x14ac:dyDescent="0.2">
      <c r="A327" s="617"/>
      <c r="B327" s="173"/>
      <c r="C327" s="183" t="s">
        <v>101</v>
      </c>
      <c r="D327" s="188" t="str">
        <f>IF(LEN($A$1)&lt;2,"",IF(COUNTIF('TKB-2TUAN29-32'!$F328:$IU328,$A$1),1,""))</f>
        <v/>
      </c>
      <c r="E327" s="188" t="str">
        <f>IF(LEN($D327)&gt;=1,MATCH($A$1,'TKB-2TUAN29-32'!$F328:$IU328,0),"")</f>
        <v/>
      </c>
      <c r="F327" s="188" t="str">
        <f>IF(LEN($D327)&gt;=1,INDEX('TKB-2TUAN29-32'!$F327:$IU327,'TRA-TKB2'!$E327-1),"")</f>
        <v/>
      </c>
      <c r="G327" s="188" t="str">
        <f>IF(LEN($D327)&gt;=1,INDEX('TKB-2TUAN29-32'!$F$1:$IU$1,'TRA-TKB2'!E327-1),"")</f>
        <v/>
      </c>
      <c r="H327" s="193" t="str">
        <f>IF(LEN($D327)&gt;=1,INDEX('TKB TUAN29-32'!$F328:$IU328,'TRA-TKB2'!$E327),"")</f>
        <v/>
      </c>
      <c r="I327" s="193" t="str">
        <f>IF(LEN($D327)&gt;=1,LEFT($H327,SEARCH("(",$H327,1)-1),"")</f>
        <v/>
      </c>
      <c r="J327" s="193" t="str">
        <f>IF(LEN($D327)&gt;=1,MID($H327,SEARCH(")(",$H327,1)+2,LEN($H327)-SEARCH(")(",$H327,1)-2),"")</f>
        <v/>
      </c>
      <c r="K327" s="193" t="str">
        <f>IF(LEN($D327)&gt;=1,"("&amp;INDEX('TKB TUAN29-32'!$F327:$IU327,'TRA-TKB2'!$E327)&amp;")","")</f>
        <v/>
      </c>
      <c r="L327" s="193" t="str">
        <f>IF(LEN($D327)&gt;=1,$I327&amp;$K327,"")</f>
        <v/>
      </c>
      <c r="M327" s="193" t="str">
        <f>IF(LEN($D327)&gt;=1," (tiết thứ:"&amp;INDEX('TKB TUAN29-32'!$F327:$IU327,'TRA-TKB2'!$E327)&amp;")","")</f>
        <v/>
      </c>
      <c r="N327" s="193" t="str">
        <f>IF(LEN($D327)&gt;=1,VALUE(MID($H327,SEARCH("(",$H327,1)+1,1)),"")</f>
        <v/>
      </c>
      <c r="O327" s="193" t="str">
        <f>IF(LEN(P327)&lt;2,"",MAX($O$89:O326)+1)</f>
        <v/>
      </c>
      <c r="P327" s="210" t="str">
        <f>G327</f>
        <v/>
      </c>
      <c r="Q327" s="193">
        <f>COUNTIF('TKB-2TUAN29-32'!$F328:$IU328,Q$1)</f>
        <v>0</v>
      </c>
      <c r="R327" s="193" t="str">
        <f>IF(AND(Q327=1,LEN(P327)&gt;2),"(lớp ghép)","")</f>
        <v/>
      </c>
    </row>
    <row r="328" spans="1:18" ht="13.5" thickBot="1" x14ac:dyDescent="0.25">
      <c r="A328" s="618"/>
      <c r="B328" s="174" t="s">
        <v>9</v>
      </c>
      <c r="C328" s="184"/>
      <c r="D328" s="117"/>
      <c r="E328" s="117"/>
      <c r="F328" s="117"/>
      <c r="G328" s="117"/>
      <c r="H328" s="194"/>
      <c r="I328" s="194"/>
      <c r="J328" s="194"/>
      <c r="K328" s="194"/>
      <c r="L328" s="194"/>
      <c r="M328" s="194"/>
      <c r="N328" s="194"/>
      <c r="O328" s="194" t="str">
        <f>IF(LEN(P328)&lt;2,"",MAX($O$89:O327)+1)</f>
        <v/>
      </c>
      <c r="P328" s="211"/>
      <c r="Q328" s="194"/>
      <c r="R328" s="194"/>
    </row>
  </sheetData>
  <sheetProtection password="DFBA" sheet="1" objects="1" scenarios="1"/>
  <mergeCells count="28">
    <mergeCell ref="A299:A308"/>
    <mergeCell ref="A309:A318"/>
    <mergeCell ref="A319:A328"/>
    <mergeCell ref="A259:A268"/>
    <mergeCell ref="A269:A278"/>
    <mergeCell ref="A279:A288"/>
    <mergeCell ref="A289:A298"/>
    <mergeCell ref="A43:A52"/>
    <mergeCell ref="A53:A62"/>
    <mergeCell ref="A63:A72"/>
    <mergeCell ref="A3:A12"/>
    <mergeCell ref="A13:A22"/>
    <mergeCell ref="A23:A32"/>
    <mergeCell ref="A33:A42"/>
    <mergeCell ref="A129:A138"/>
    <mergeCell ref="A139:A148"/>
    <mergeCell ref="A149:A158"/>
    <mergeCell ref="A89:A98"/>
    <mergeCell ref="A99:A108"/>
    <mergeCell ref="A109:A118"/>
    <mergeCell ref="A119:A128"/>
    <mergeCell ref="A214:A223"/>
    <mergeCell ref="A224:A233"/>
    <mergeCell ref="A234:A243"/>
    <mergeCell ref="A174:A183"/>
    <mergeCell ref="A184:A193"/>
    <mergeCell ref="A194:A203"/>
    <mergeCell ref="A204:A213"/>
  </mergeCells>
  <phoneticPr fontId="0" type="noConversion"/>
  <pageMargins left="0.75" right="0.75" top="1" bottom="1"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enableFormatConditionsCalculation="0">
    <tabColor indexed="14"/>
  </sheetPr>
  <dimension ref="B1:W153"/>
  <sheetViews>
    <sheetView showGridLines="0" showZeros="0" view="pageBreakPreview" zoomScale="85" zoomScaleNormal="100" zoomScaleSheetLayoutView="85" workbookViewId="0">
      <selection activeCell="F8" sqref="F8:G8"/>
    </sheetView>
  </sheetViews>
  <sheetFormatPr defaultRowHeight="12.75" x14ac:dyDescent="0.2"/>
  <cols>
    <col min="1" max="1" width="1.5703125" customWidth="1"/>
    <col min="2" max="2" width="5.28515625" customWidth="1"/>
    <col min="3" max="3" width="5.5703125" customWidth="1"/>
    <col min="4" max="4" width="6.5703125" customWidth="1"/>
    <col min="5" max="5" width="10.7109375" customWidth="1"/>
    <col min="6" max="6" width="12.140625" customWidth="1"/>
    <col min="7" max="7" width="9.7109375" customWidth="1"/>
    <col min="8" max="8" width="10.7109375" customWidth="1"/>
    <col min="9" max="9" width="12" customWidth="1"/>
    <col min="10" max="10" width="9.7109375" customWidth="1"/>
    <col min="11" max="11" width="10.7109375" customWidth="1"/>
    <col min="12" max="12" width="11.7109375" customWidth="1"/>
    <col min="13" max="13" width="9.7109375" customWidth="1"/>
    <col min="14" max="14" width="10.7109375" customWidth="1"/>
    <col min="15" max="15" width="12.28515625" customWidth="1"/>
    <col min="16" max="16" width="10.5703125" customWidth="1"/>
    <col min="18" max="19" width="4.140625" hidden="1" customWidth="1"/>
    <col min="20" max="20" width="14.28515625" hidden="1" customWidth="1"/>
    <col min="21" max="23" width="9.140625" hidden="1" customWidth="1"/>
    <col min="24" max="30" width="0" hidden="1" customWidth="1"/>
  </cols>
  <sheetData>
    <row r="1" spans="2:20" s="304" customFormat="1" ht="25.5" customHeight="1" x14ac:dyDescent="0.25">
      <c r="F1" s="306" t="s">
        <v>46</v>
      </c>
      <c r="G1" s="307">
        <f>'TKB TUAN29-32'!A3</f>
        <v>29</v>
      </c>
      <c r="H1" s="663" t="s">
        <v>47</v>
      </c>
      <c r="I1" s="663"/>
      <c r="J1" s="307">
        <f>'TKB TUAN29-32'!A259</f>
        <v>32</v>
      </c>
      <c r="P1" s="317" t="s">
        <v>69</v>
      </c>
    </row>
    <row r="2" spans="2:20" s="304" customFormat="1" ht="6" customHeight="1" thickBot="1" x14ac:dyDescent="0.25"/>
    <row r="3" spans="2:20" s="304" customFormat="1" ht="17.25" customHeight="1" thickTop="1" x14ac:dyDescent="0.35">
      <c r="B3" s="647" t="s">
        <v>70</v>
      </c>
      <c r="C3" s="648"/>
      <c r="D3" s="648"/>
      <c r="E3" s="648"/>
      <c r="F3" s="648"/>
      <c r="G3" s="649"/>
      <c r="J3" s="305"/>
      <c r="N3" s="316"/>
      <c r="O3" s="316"/>
      <c r="P3" s="436" t="s">
        <v>52</v>
      </c>
      <c r="Q3" s="31"/>
    </row>
    <row r="4" spans="2:20" s="304" customFormat="1" ht="15" customHeight="1" x14ac:dyDescent="0.2">
      <c r="B4" s="650"/>
      <c r="C4" s="651"/>
      <c r="D4" s="651"/>
      <c r="E4" s="651"/>
      <c r="F4" s="651"/>
      <c r="G4" s="652"/>
      <c r="K4" s="315" t="s">
        <v>73</v>
      </c>
      <c r="L4" s="315"/>
    </row>
    <row r="5" spans="2:20" s="304" customFormat="1" ht="15" customHeight="1" thickBot="1" x14ac:dyDescent="0.25">
      <c r="B5" s="653"/>
      <c r="C5" s="654"/>
      <c r="D5" s="654"/>
      <c r="E5" s="654"/>
      <c r="F5" s="654"/>
      <c r="G5" s="655"/>
      <c r="K5" s="315" t="s">
        <v>75</v>
      </c>
      <c r="L5" s="315"/>
    </row>
    <row r="6" spans="2:20" s="304" customFormat="1" ht="15" customHeight="1" thickTop="1" x14ac:dyDescent="0.2">
      <c r="B6" s="656" t="s">
        <v>71</v>
      </c>
      <c r="C6" s="657"/>
      <c r="D6" s="657"/>
      <c r="E6" s="657"/>
      <c r="F6" s="657"/>
      <c r="G6" s="658"/>
      <c r="K6" s="315" t="s">
        <v>112</v>
      </c>
      <c r="L6" s="315"/>
    </row>
    <row r="7" spans="2:20" s="304" customFormat="1" ht="15" customHeight="1" thickBot="1" x14ac:dyDescent="0.25">
      <c r="B7" s="308"/>
      <c r="C7" s="309"/>
      <c r="D7" s="309"/>
      <c r="E7" s="309"/>
      <c r="F7" s="309"/>
      <c r="G7" s="325">
        <f>IF(LEN(F$8)&gt;1,MATCH(F$8,'TKB TUAN29-32'!F1:IJ1,0),"")</f>
        <v>121</v>
      </c>
      <c r="K7" s="315" t="s">
        <v>74</v>
      </c>
      <c r="L7" s="315"/>
    </row>
    <row r="8" spans="2:20" s="304" customFormat="1" ht="21" customHeight="1" thickTop="1" thickBot="1" x14ac:dyDescent="0.35">
      <c r="B8" s="308"/>
      <c r="C8" s="309"/>
      <c r="D8" s="309"/>
      <c r="E8" s="309"/>
      <c r="F8" s="664" t="s">
        <v>113</v>
      </c>
      <c r="G8" s="665"/>
      <c r="S8" s="318" t="s">
        <v>78</v>
      </c>
    </row>
    <row r="9" spans="2:20" s="304" customFormat="1" ht="19.5" customHeight="1" thickTop="1" x14ac:dyDescent="0.25">
      <c r="B9" s="326" t="s">
        <v>1</v>
      </c>
      <c r="C9" s="327" t="s">
        <v>3</v>
      </c>
      <c r="D9" s="327" t="s">
        <v>4</v>
      </c>
      <c r="E9" s="625" t="s">
        <v>46</v>
      </c>
      <c r="F9" s="625"/>
      <c r="G9" s="437">
        <f>'TKB TUAN29-32'!A3</f>
        <v>29</v>
      </c>
      <c r="H9" s="623" t="s">
        <v>46</v>
      </c>
      <c r="I9" s="624"/>
      <c r="J9" s="438">
        <f>G9+1</f>
        <v>30</v>
      </c>
      <c r="K9" s="621" t="s">
        <v>46</v>
      </c>
      <c r="L9" s="622"/>
      <c r="M9" s="439">
        <f>J9+1</f>
        <v>31</v>
      </c>
      <c r="N9" s="619" t="s">
        <v>46</v>
      </c>
      <c r="O9" s="620"/>
      <c r="P9" s="440">
        <f>M9+1</f>
        <v>32</v>
      </c>
      <c r="Q9" s="309"/>
      <c r="S9" s="319" t="s">
        <v>76</v>
      </c>
      <c r="T9" s="320" t="s">
        <v>77</v>
      </c>
    </row>
    <row r="10" spans="2:20" s="304" customFormat="1" ht="19.5" customHeight="1" thickBot="1" x14ac:dyDescent="0.25">
      <c r="B10" s="328"/>
      <c r="C10" s="329"/>
      <c r="D10" s="329"/>
      <c r="E10" s="441" t="s">
        <v>2</v>
      </c>
      <c r="F10" s="640" t="s">
        <v>72</v>
      </c>
      <c r="G10" s="642"/>
      <c r="H10" s="443" t="s">
        <v>2</v>
      </c>
      <c r="I10" s="642" t="s">
        <v>72</v>
      </c>
      <c r="J10" s="642"/>
      <c r="K10" s="444" t="s">
        <v>2</v>
      </c>
      <c r="L10" s="642" t="s">
        <v>72</v>
      </c>
      <c r="M10" s="642"/>
      <c r="N10" s="442" t="s">
        <v>2</v>
      </c>
      <c r="O10" s="640" t="s">
        <v>72</v>
      </c>
      <c r="P10" s="641"/>
      <c r="S10" s="321">
        <v>1</v>
      </c>
      <c r="T10" s="322" t="str">
        <f>'[3]LỚP-PHÒNG-KHU'!D3</f>
        <v>D21XDK1</v>
      </c>
    </row>
    <row r="11" spans="2:20" ht="12" customHeight="1" x14ac:dyDescent="0.2">
      <c r="B11" s="636" t="s">
        <v>5</v>
      </c>
      <c r="C11" s="72">
        <v>0</v>
      </c>
      <c r="D11" s="330" t="s">
        <v>81</v>
      </c>
      <c r="E11" s="643">
        <f>'TKB TUAN29-32'!C3</f>
        <v>46055</v>
      </c>
      <c r="F11" s="386">
        <f>IF(LEN($F$8)=1,"",INDEX('TKB TUAN29-32'!$F3:$HY3,'HS-SV'!$G$7))</f>
        <v>0</v>
      </c>
      <c r="G11" s="397">
        <f>IF(LEN($F$8)=1,"",INDEX('TKB TUAN29-32'!$F3:$HY3,'HS-SV'!$G$7+1))</f>
        <v>0</v>
      </c>
      <c r="H11" s="629">
        <f>E71+1</f>
        <v>46062</v>
      </c>
      <c r="I11" s="408" t="str">
        <f>IF(LEN($F$8)=1,"",INDEX('TKB TUAN29-32'!$F89:$HY89,'HS-SV'!$G$7))</f>
        <v>btin</v>
      </c>
      <c r="J11" s="397">
        <f>IF(LEN($F$8)=1,"",INDEX('TKB TUAN29-32'!$F89:$HY89,'HS-SV'!$G$7+1))</f>
        <v>0</v>
      </c>
      <c r="K11" s="632">
        <f>H71+1</f>
        <v>46069</v>
      </c>
      <c r="L11" s="408" t="str">
        <f>IF(LEN($F$8)=1,"",INDEX('TKB TUAN29-32'!$F174:$HY174,'HS-SV'!$G$7))</f>
        <v>btin</v>
      </c>
      <c r="M11" s="397">
        <f>IF(LEN($F$8)=1,"",INDEX('TKB TUAN29-32'!$F174:$HY174,'HS-SV'!$G$7+1))</f>
        <v>0</v>
      </c>
      <c r="N11" s="626">
        <f>K71+1</f>
        <v>46076</v>
      </c>
      <c r="O11" s="350" t="str">
        <f>IF(LEN($F$8)=1,"",INDEX('TKB TUAN29-32'!$F259:$HY259,'HS-SV'!$G$7))</f>
        <v>btin</v>
      </c>
      <c r="P11" s="422">
        <f>IF(LEN($F$8)=1,"",INDEX('TKB TUAN29-32'!$F259:$HY259,'HS-SV'!$G$7+1))</f>
        <v>0</v>
      </c>
      <c r="S11" s="321">
        <f>+S10+1</f>
        <v>2</v>
      </c>
      <c r="T11" s="322" t="str">
        <f>'[3]LỚP-PHÒNG-KHU'!D4</f>
        <v>D21XDK2</v>
      </c>
    </row>
    <row r="12" spans="2:20" ht="12" customHeight="1" x14ac:dyDescent="0.2">
      <c r="B12" s="636"/>
      <c r="C12" s="311" t="s">
        <v>6</v>
      </c>
      <c r="D12" s="331"/>
      <c r="E12" s="644"/>
      <c r="F12" s="387"/>
      <c r="G12" s="398">
        <f>IF(LEN($F$8)=1,"",INDEX('TKB TUAN29-32'!$F4:$HY4,'HS-SV'!$G$7+1))</f>
        <v>0</v>
      </c>
      <c r="H12" s="630"/>
      <c r="I12" s="409"/>
      <c r="J12" s="398" t="str">
        <f>IF(LEN($F$8)=1,"",INDEX('TKB TUAN29-32'!$F90:$HY90,'HS-SV'!$G$7+1))</f>
        <v>NGHỈ TẾT ÂL</v>
      </c>
      <c r="K12" s="633"/>
      <c r="L12" s="409"/>
      <c r="M12" s="398" t="str">
        <f>IF(LEN($F$8)=1,"",INDEX('TKB TUAN29-32'!$F175:$HY175,'HS-SV'!$G$7+1))</f>
        <v>NGHỈ TẾT ÂL</v>
      </c>
      <c r="N12" s="627"/>
      <c r="O12" s="351"/>
      <c r="P12" s="423" t="str">
        <f>IF(LEN($F$8)=1,"",INDEX('TKB TUAN29-32'!$F260:$HY260,'HS-SV'!$G$7+1))</f>
        <v>NGHỈ TẾT ÂL</v>
      </c>
      <c r="S12" s="321">
        <f t="shared" ref="S12:S75" si="0">+S11+1</f>
        <v>3</v>
      </c>
      <c r="T12" s="322" t="str">
        <f>'[3]LỚP-PHÒNG-KHU'!D5</f>
        <v>D21XDK3</v>
      </c>
    </row>
    <row r="13" spans="2:20" ht="12" customHeight="1" x14ac:dyDescent="0.2">
      <c r="B13" s="636"/>
      <c r="C13" s="72">
        <v>0</v>
      </c>
      <c r="D13" s="332" t="s">
        <v>82</v>
      </c>
      <c r="E13" s="644"/>
      <c r="F13" s="388">
        <f>IF(LEN($F$8)=1,"",INDEX('TKB TUAN29-32'!$F5:$HY5,'HS-SV'!$G$7))</f>
        <v>0</v>
      </c>
      <c r="G13" s="399">
        <f>IF(LEN($F$8)=1,"",INDEX('TKB TUAN29-32'!$F5:$HY5,'HS-SV'!$G$7+1))</f>
        <v>0</v>
      </c>
      <c r="H13" s="630"/>
      <c r="I13" s="410">
        <f>IF(LEN($F$8)=1,"",INDEX('TKB TUAN29-32'!$F91:$HY91,'HS-SV'!$G$7))</f>
        <v>0</v>
      </c>
      <c r="J13" s="399">
        <f>IF(LEN($F$8)=1,"",INDEX('TKB TUAN29-32'!$F91:$HY91,'HS-SV'!$G$7+1))</f>
        <v>0</v>
      </c>
      <c r="K13" s="633"/>
      <c r="L13" s="410">
        <f>IF(LEN($F$8)=1,"",INDEX('TKB TUAN29-32'!$F176:$HY176,'HS-SV'!$G$7))</f>
        <v>0</v>
      </c>
      <c r="M13" s="399">
        <f>IF(LEN($F$8)=1,"",INDEX('TKB TUAN29-32'!$F176:$HY176,'HS-SV'!$G$7+1))</f>
        <v>0</v>
      </c>
      <c r="N13" s="627"/>
      <c r="O13" s="352">
        <f>IF(LEN($F$8)=1,"",INDEX('TKB TUAN29-32'!$F261:$HY261,'HS-SV'!$G$7))</f>
        <v>0</v>
      </c>
      <c r="P13" s="424">
        <f>IF(LEN($F$8)=1,"",INDEX('TKB TUAN29-32'!$F261:$HY261,'HS-SV'!$G$7+1))</f>
        <v>0</v>
      </c>
      <c r="S13" s="321">
        <f t="shared" si="0"/>
        <v>4</v>
      </c>
      <c r="T13" s="322" t="str">
        <f>'[3]LỚP-PHÒNG-KHU'!D6</f>
        <v>D21XDK4</v>
      </c>
    </row>
    <row r="14" spans="2:20" ht="12" customHeight="1" x14ac:dyDescent="0.2">
      <c r="B14" s="636"/>
      <c r="C14" s="312">
        <v>0</v>
      </c>
      <c r="D14" s="333"/>
      <c r="E14" s="644"/>
      <c r="F14" s="389"/>
      <c r="G14" s="373">
        <f>IF(LEN($F$8)=1,"",INDEX('TKB TUAN29-32'!$F6:$HY6,'HS-SV'!$G$7+1))</f>
        <v>0</v>
      </c>
      <c r="H14" s="630"/>
      <c r="I14" s="411"/>
      <c r="J14" s="373">
        <f>IF(LEN($F$8)=1,"",INDEX('TKB TUAN29-32'!$F92:$HY92,'HS-SV'!$G$7+1))</f>
        <v>0</v>
      </c>
      <c r="K14" s="633"/>
      <c r="L14" s="411"/>
      <c r="M14" s="373">
        <f>IF(LEN($F$8)=1,"",INDEX('TKB TUAN29-32'!$F177:$HY177,'HS-SV'!$G$7+1))</f>
        <v>0</v>
      </c>
      <c r="N14" s="627"/>
      <c r="O14" s="353"/>
      <c r="P14" s="425">
        <f>IF(LEN($F$8)=1,"",INDEX('TKB TUAN29-32'!$F262:$HY262,'HS-SV'!$G$7+1))</f>
        <v>0</v>
      </c>
      <c r="S14" s="321">
        <f t="shared" si="0"/>
        <v>5</v>
      </c>
      <c r="T14" s="322" t="str">
        <f>'[3]LỚP-PHÒNG-KHU'!D7</f>
        <v>D21KTR1</v>
      </c>
    </row>
    <row r="15" spans="2:20" ht="12" customHeight="1" x14ac:dyDescent="0.2">
      <c r="B15" s="636"/>
      <c r="C15" s="310">
        <v>0</v>
      </c>
      <c r="D15" s="334" t="s">
        <v>7</v>
      </c>
      <c r="E15" s="644"/>
      <c r="F15" s="240" t="str">
        <f>IF(LEN($F$8)=1,"",INDEX('TKB TUAN29-32'!$F7:$HY7,'HS-SV'!$G$7))</f>
        <v>B2-305</v>
      </c>
      <c r="G15" s="400" t="str">
        <f>IF(LEN($F$8)=1,"",INDEX('TKB TUAN29-32'!$F7:$HY7,'HS-SV'!$G$7+1))</f>
        <v>26-27</v>
      </c>
      <c r="H15" s="630"/>
      <c r="I15" s="80">
        <f>IF(LEN($F$8)=1,"",INDEX('TKB TUAN29-32'!$F93:$HY93,'HS-SV'!$G$7))</f>
        <v>0</v>
      </c>
      <c r="J15" s="400">
        <f>IF(LEN($F$8)=1,"",INDEX('TKB TUAN29-32'!$F93:$HY93,'HS-SV'!$G$7+1))</f>
        <v>0</v>
      </c>
      <c r="K15" s="633"/>
      <c r="L15" s="80">
        <f>IF(LEN($F$8)=1,"",INDEX('TKB TUAN29-32'!$F178:$HY178,'HS-SV'!$G$7))</f>
        <v>0</v>
      </c>
      <c r="M15" s="400">
        <f>IF(LEN($F$8)=1,"",INDEX('TKB TUAN29-32'!$F178:$HY178,'HS-SV'!$G$7+1))</f>
        <v>0</v>
      </c>
      <c r="N15" s="627"/>
      <c r="O15" s="79">
        <f>IF(LEN($F$8)=1,"",INDEX('TKB TUAN29-32'!$F263:$HY263,'HS-SV'!$G$7))</f>
        <v>0</v>
      </c>
      <c r="P15" s="426">
        <f>IF(LEN($F$8)=1,"",INDEX('TKB TUAN29-32'!$F263:$HY263,'HS-SV'!$G$7+1))</f>
        <v>0</v>
      </c>
      <c r="S15" s="321">
        <f t="shared" si="0"/>
        <v>6</v>
      </c>
      <c r="T15" s="322" t="str">
        <f>'[3]LỚP-PHÒNG-KHU'!D8</f>
        <v>D21KNT1</v>
      </c>
    </row>
    <row r="16" spans="2:20" ht="12" customHeight="1" x14ac:dyDescent="0.2">
      <c r="B16" s="636"/>
      <c r="C16" s="313" t="s">
        <v>8</v>
      </c>
      <c r="D16" s="335"/>
      <c r="E16" s="644"/>
      <c r="F16" s="390"/>
      <c r="G16" s="401" t="str">
        <f>IF(LEN($F$8)=1,"",INDEX('TKB TUAN29-32'!$F8:$HY8,'HS-SV'!$G$7+1))</f>
        <v>THUE(2)(T.Hiếu)</v>
      </c>
      <c r="H16" s="630"/>
      <c r="I16" s="412"/>
      <c r="J16" s="401">
        <f>IF(LEN($F$8)=1,"",INDEX('TKB TUAN29-32'!$F94:$HY94,'HS-SV'!$G$7+1))</f>
        <v>0</v>
      </c>
      <c r="K16" s="633"/>
      <c r="L16" s="412"/>
      <c r="M16" s="401">
        <f>IF(LEN($F$8)=1,"",INDEX('TKB TUAN29-32'!$F179:$HY179,'HS-SV'!$G$7+1))</f>
        <v>0</v>
      </c>
      <c r="N16" s="627"/>
      <c r="O16" s="84"/>
      <c r="P16" s="427">
        <f>IF(LEN($F$8)=1,"",INDEX('TKB TUAN29-32'!$F264:$HY264,'HS-SV'!$G$7+1))</f>
        <v>0</v>
      </c>
      <c r="S16" s="321">
        <f t="shared" si="0"/>
        <v>7</v>
      </c>
      <c r="T16" s="322" t="str">
        <f>'[3]LỚP-PHÒNG-KHU'!D9</f>
        <v>D21CDK1</v>
      </c>
    </row>
    <row r="17" spans="2:20" ht="12" customHeight="1" x14ac:dyDescent="0.2">
      <c r="B17" s="636"/>
      <c r="C17" s="72">
        <v>0</v>
      </c>
      <c r="D17" s="336" t="s">
        <v>100</v>
      </c>
      <c r="E17" s="644"/>
      <c r="F17" s="391" t="str">
        <f>IF(LEN($F$8)=1,"",INDEX('TKB TUAN29-32'!$F9:$HY9,'HS-SV'!$G$7))</f>
        <v>B2-305</v>
      </c>
      <c r="G17" s="402" t="str">
        <f>IF(LEN($F$8)=1,"",INDEX('TKB TUAN29-32'!$F9:$HY9,'HS-SV'!$G$7+1))</f>
        <v>20-22</v>
      </c>
      <c r="H17" s="630"/>
      <c r="I17" s="413">
        <f>IF(LEN($F$8)=1,"",INDEX('TKB TUAN29-32'!$F95:$HY95,'HS-SV'!$G$7))</f>
        <v>0</v>
      </c>
      <c r="J17" s="402">
        <f>IF(LEN($F$8)=1,"",INDEX('TKB TUAN29-32'!$F95:$HY95,'HS-SV'!$G$7+1))</f>
        <v>0</v>
      </c>
      <c r="K17" s="633"/>
      <c r="L17" s="413">
        <f>IF(LEN($F$8)=1,"",INDEX('TKB TUAN29-32'!$F180:$HY180,'HS-SV'!$G$7))</f>
        <v>0</v>
      </c>
      <c r="M17" s="402">
        <f>IF(LEN($F$8)=1,"",INDEX('TKB TUAN29-32'!$F180:$HY180,'HS-SV'!$G$7+1))</f>
        <v>0</v>
      </c>
      <c r="N17" s="627"/>
      <c r="O17" s="88">
        <f>IF(LEN($F$8)=1,"",INDEX('TKB TUAN29-32'!$F265:$HY265,'HS-SV'!$G$7))</f>
        <v>0</v>
      </c>
      <c r="P17" s="428">
        <f>IF(LEN($F$8)=1,"",INDEX('TKB TUAN29-32'!$F265:$HY265,'HS-SV'!$G$7+1))</f>
        <v>0</v>
      </c>
      <c r="S17" s="321">
        <f t="shared" si="0"/>
        <v>8</v>
      </c>
      <c r="T17" s="322" t="str">
        <f>'[3]LỚP-PHÒNG-KHU'!D10</f>
        <v>D21CNK1</v>
      </c>
    </row>
    <row r="18" spans="2:20" ht="12" customHeight="1" x14ac:dyDescent="0.2">
      <c r="B18" s="636"/>
      <c r="C18" s="312">
        <v>0</v>
      </c>
      <c r="D18" s="337"/>
      <c r="E18" s="644"/>
      <c r="F18" s="392"/>
      <c r="G18" s="93" t="str">
        <f>IF(LEN($F$8)=1,"",INDEX('TKB TUAN29-32'!$F10:$HY10,'HS-SV'!$G$7+1))</f>
        <v>PPNCKH(3)(B.Phi)</v>
      </c>
      <c r="H18" s="630"/>
      <c r="I18" s="414"/>
      <c r="J18" s="93">
        <f>IF(LEN($F$8)=1,"",INDEX('TKB TUAN29-32'!$F96:$HY96,'HS-SV'!$G$7+1))</f>
        <v>0</v>
      </c>
      <c r="K18" s="633"/>
      <c r="L18" s="414"/>
      <c r="M18" s="93">
        <f>IF(LEN($F$8)=1,"",INDEX('TKB TUAN29-32'!$F181:$HY181,'HS-SV'!$G$7+1))</f>
        <v>0</v>
      </c>
      <c r="N18" s="627"/>
      <c r="O18" s="92"/>
      <c r="P18" s="429">
        <f>IF(LEN($F$8)=1,"",INDEX('TKB TUAN29-32'!$F266:$HY266,'HS-SV'!$G$7+1))</f>
        <v>0</v>
      </c>
      <c r="S18" s="321">
        <f t="shared" si="0"/>
        <v>9</v>
      </c>
      <c r="T18" s="322" t="str">
        <f>'[3]LỚP-PHÒNG-KHU'!D11</f>
        <v>D21XCK1</v>
      </c>
    </row>
    <row r="19" spans="2:20" ht="12" customHeight="1" x14ac:dyDescent="0.2">
      <c r="B19" s="636"/>
      <c r="C19" s="94">
        <v>0</v>
      </c>
      <c r="D19" s="338" t="s">
        <v>101</v>
      </c>
      <c r="E19" s="644"/>
      <c r="F19" s="393">
        <f>IF(LEN($F$8)=1,"",INDEX('TKB TUAN29-32'!$F11:$HY11,'HS-SV'!$G$7))</f>
        <v>0</v>
      </c>
      <c r="G19" s="403">
        <f>IF(LEN($F$8)=1,"",INDEX('TKB TUAN29-32'!$F11:$HY11,'HS-SV'!$G$7+1))</f>
        <v>0</v>
      </c>
      <c r="H19" s="630"/>
      <c r="I19" s="415">
        <f>IF(LEN($F$8)=1,"",INDEX('TKB TUAN29-32'!$F97:$HY97,'HS-SV'!$G$7))</f>
        <v>0</v>
      </c>
      <c r="J19" s="403">
        <f>IF(LEN($F$8)=1,"",INDEX('TKB TUAN29-32'!$F97:$HY97,'HS-SV'!$G$7+1))</f>
        <v>0</v>
      </c>
      <c r="K19" s="633"/>
      <c r="L19" s="415">
        <f>IF(LEN($F$8)=1,"",INDEX('TKB TUAN29-32'!$F182:$HY182,'HS-SV'!$G$7))</f>
        <v>0</v>
      </c>
      <c r="M19" s="403">
        <f>IF(LEN($F$8)=1,"",INDEX('TKB TUAN29-32'!$F182:$HY182,'HS-SV'!$G$7+1))</f>
        <v>0</v>
      </c>
      <c r="N19" s="627"/>
      <c r="O19" s="95">
        <f>IF(LEN($F$8)=1,"",INDEX('TKB TUAN29-32'!$F267:$HY267,'HS-SV'!$G$7))</f>
        <v>0</v>
      </c>
      <c r="P19" s="430">
        <f>IF(LEN($F$8)=1,"",INDEX('TKB TUAN29-32'!$F267:$HY267,'HS-SV'!$G$7+1))</f>
        <v>0</v>
      </c>
      <c r="S19" s="321">
        <f t="shared" si="0"/>
        <v>10</v>
      </c>
      <c r="T19" s="322" t="str">
        <f>'[3]LỚP-PHÒNG-KHU'!D12</f>
        <v>D22XDK1</v>
      </c>
    </row>
    <row r="20" spans="2:20" ht="12" customHeight="1" thickBot="1" x14ac:dyDescent="0.25">
      <c r="B20" s="637"/>
      <c r="C20" s="314" t="s">
        <v>9</v>
      </c>
      <c r="D20" s="339"/>
      <c r="E20" s="645"/>
      <c r="F20" s="394"/>
      <c r="G20" s="404">
        <f>IF(LEN($F$8)=1,"",INDEX('TKB TUAN29-32'!$F12:$HY12,'HS-SV'!$G$7+1))</f>
        <v>0</v>
      </c>
      <c r="H20" s="631"/>
      <c r="I20" s="416"/>
      <c r="J20" s="404">
        <f>IF(LEN($F$8)=1,"",INDEX('TKB TUAN29-32'!$F98:$HY98,'HS-SV'!$G$7+1))</f>
        <v>0</v>
      </c>
      <c r="K20" s="634"/>
      <c r="L20" s="416"/>
      <c r="M20" s="404">
        <f>IF(LEN($F$8)=1,"",INDEX('TKB TUAN29-32'!$F183:$HY183,'HS-SV'!$G$7+1))</f>
        <v>0</v>
      </c>
      <c r="N20" s="628"/>
      <c r="O20" s="100"/>
      <c r="P20" s="431">
        <f>IF(LEN($F$8)=1,"",INDEX('TKB TUAN29-32'!$F268:$HY268,'HS-SV'!$G$7+1))</f>
        <v>0</v>
      </c>
      <c r="S20" s="321">
        <f t="shared" si="0"/>
        <v>11</v>
      </c>
      <c r="T20" s="322" t="str">
        <f>'[3]LỚP-PHÒNG-KHU'!D13</f>
        <v>D22XDK2</v>
      </c>
    </row>
    <row r="21" spans="2:20" ht="12" customHeight="1" x14ac:dyDescent="0.2">
      <c r="B21" s="635" t="s">
        <v>10</v>
      </c>
      <c r="C21" s="324">
        <v>0</v>
      </c>
      <c r="D21" s="330" t="s">
        <v>81</v>
      </c>
      <c r="E21" s="643">
        <f>E11+1</f>
        <v>46056</v>
      </c>
      <c r="F21" s="386">
        <f>IF(LEN($F$8)=1,"",INDEX('TKB TUAN29-32'!$F13:$HY13,'HS-SV'!$G$7))</f>
        <v>0</v>
      </c>
      <c r="G21" s="397">
        <f>IF(LEN($F$8)=1,"",INDEX('TKB TUAN29-32'!$F13:$HY13,'HS-SV'!$G$7+1))</f>
        <v>0</v>
      </c>
      <c r="H21" s="629">
        <f>H11+1</f>
        <v>46063</v>
      </c>
      <c r="I21" s="408">
        <f>IF(LEN($F$8)=1,"",INDEX('TKB TUAN29-32'!$F99:$HY99,'HS-SV'!$G$7))</f>
        <v>0</v>
      </c>
      <c r="J21" s="397">
        <f>IF(LEN($F$8)=1,"",INDEX('TKB TUAN29-32'!$F99:$HY99,'HS-SV'!$G$7+1))</f>
        <v>0</v>
      </c>
      <c r="K21" s="632">
        <f>K11+1</f>
        <v>46070</v>
      </c>
      <c r="L21" s="408">
        <f>IF(LEN($F$8)=1,"",INDEX('TKB TUAN29-32'!$F184:$HY184,'HS-SV'!$G$7))</f>
        <v>0</v>
      </c>
      <c r="M21" s="397">
        <f>IF(LEN($F$8)=1,"",INDEX('TKB TUAN29-32'!$F184:$HY184,'HS-SV'!$G$7+1))</f>
        <v>0</v>
      </c>
      <c r="N21" s="626">
        <f>N11+1</f>
        <v>46077</v>
      </c>
      <c r="O21" s="350">
        <f>IF(LEN($F$8)=1,"",INDEX('TKB TUAN29-32'!$F269:$HY269,'HS-SV'!$G$7))</f>
        <v>0</v>
      </c>
      <c r="P21" s="422">
        <f>IF(LEN($F$8)=1,"",INDEX('TKB TUAN29-32'!$F269:$HY269,'HS-SV'!$G$7+1))</f>
        <v>0</v>
      </c>
      <c r="S21" s="321">
        <f t="shared" si="0"/>
        <v>12</v>
      </c>
      <c r="T21" s="322" t="str">
        <f>'[3]LỚP-PHÒNG-KHU'!D14</f>
        <v>D22XDK3</v>
      </c>
    </row>
    <row r="22" spans="2:20" ht="12" customHeight="1" x14ac:dyDescent="0.2">
      <c r="B22" s="636"/>
      <c r="C22" s="311" t="s">
        <v>6</v>
      </c>
      <c r="D22" s="331"/>
      <c r="E22" s="644"/>
      <c r="F22" s="387"/>
      <c r="G22" s="398">
        <f>IF(LEN($F$8)=1,"",INDEX('TKB TUAN29-32'!$F14:$HY14,'HS-SV'!$G$7+1))</f>
        <v>0</v>
      </c>
      <c r="H22" s="630"/>
      <c r="I22" s="409"/>
      <c r="J22" s="398">
        <f>IF(LEN($F$8)=1,"",INDEX('TKB TUAN29-32'!$F100:$HY100,'HS-SV'!$G$7+1))</f>
        <v>0</v>
      </c>
      <c r="K22" s="633"/>
      <c r="L22" s="409"/>
      <c r="M22" s="398">
        <f>IF(LEN($F$8)=1,"",INDEX('TKB TUAN29-32'!$F185:$HY185,'HS-SV'!$G$7+1))</f>
        <v>0</v>
      </c>
      <c r="N22" s="627"/>
      <c r="O22" s="351"/>
      <c r="P22" s="423">
        <f>IF(LEN($F$8)=1,"",INDEX('TKB TUAN29-32'!$F270:$HY270,'HS-SV'!$G$7+1))</f>
        <v>0</v>
      </c>
      <c r="S22" s="321">
        <f t="shared" si="0"/>
        <v>13</v>
      </c>
      <c r="T22" s="322" t="str">
        <f>'[3]LỚP-PHÒNG-KHU'!D15</f>
        <v>D22XDK4</v>
      </c>
    </row>
    <row r="23" spans="2:20" ht="12" customHeight="1" x14ac:dyDescent="0.2">
      <c r="B23" s="636"/>
      <c r="C23" s="72">
        <v>0</v>
      </c>
      <c r="D23" s="332" t="s">
        <v>82</v>
      </c>
      <c r="E23" s="644"/>
      <c r="F23" s="388">
        <f>IF(LEN($F$8)=1,"",INDEX('TKB TUAN29-32'!$F15:$HY15,'HS-SV'!$G$7))</f>
        <v>0</v>
      </c>
      <c r="G23" s="399">
        <f>IF(LEN($F$8)=1,"",INDEX('TKB TUAN29-32'!$F15:$HY15,'HS-SV'!$G$7+1))</f>
        <v>0</v>
      </c>
      <c r="H23" s="630"/>
      <c r="I23" s="410">
        <f>IF(LEN($F$8)=1,"",INDEX('TKB TUAN29-32'!$F101:$HY101,'HS-SV'!$G$7))</f>
        <v>0</v>
      </c>
      <c r="J23" s="399">
        <f>IF(LEN($F$8)=1,"",INDEX('TKB TUAN29-32'!$F101:$HY101,'HS-SV'!$G$7+1))</f>
        <v>0</v>
      </c>
      <c r="K23" s="633"/>
      <c r="L23" s="410">
        <f>IF(LEN($F$8)=1,"",INDEX('TKB TUAN29-32'!$F186:$HY186,'HS-SV'!$G$7))</f>
        <v>0</v>
      </c>
      <c r="M23" s="399">
        <f>IF(LEN($F$8)=1,"",INDEX('TKB TUAN29-32'!$F186:$HY186,'HS-SV'!$G$7+1))</f>
        <v>0</v>
      </c>
      <c r="N23" s="627"/>
      <c r="O23" s="352">
        <f>IF(LEN($F$8)=1,"",INDEX('TKB TUAN29-32'!$F271:$HY271,'HS-SV'!$G$7))</f>
        <v>0</v>
      </c>
      <c r="P23" s="424">
        <f>IF(LEN($F$8)=1,"",INDEX('TKB TUAN29-32'!$F271:$HY271,'HS-SV'!$G$7+1))</f>
        <v>0</v>
      </c>
      <c r="S23" s="321">
        <f t="shared" si="0"/>
        <v>14</v>
      </c>
      <c r="T23" s="322" t="str">
        <f>'[3]LỚP-PHÒNG-KHU'!D16</f>
        <v>D22CDK1</v>
      </c>
    </row>
    <row r="24" spans="2:20" ht="12" customHeight="1" x14ac:dyDescent="0.2">
      <c r="B24" s="636"/>
      <c r="C24" s="312">
        <v>0</v>
      </c>
      <c r="D24" s="333"/>
      <c r="E24" s="644"/>
      <c r="F24" s="389"/>
      <c r="G24" s="373">
        <f>IF(LEN($F$8)=1,"",INDEX('TKB TUAN29-32'!$F16:$HY16,'HS-SV'!$G$7+1))</f>
        <v>0</v>
      </c>
      <c r="H24" s="630"/>
      <c r="I24" s="411"/>
      <c r="J24" s="373">
        <f>IF(LEN($F$8)=1,"",INDEX('TKB TUAN29-32'!$F102:$HY102,'HS-SV'!$G$7+1))</f>
        <v>0</v>
      </c>
      <c r="K24" s="633"/>
      <c r="L24" s="411"/>
      <c r="M24" s="373">
        <f>IF(LEN($F$8)=1,"",INDEX('TKB TUAN29-32'!$F187:$HY187,'HS-SV'!$G$7+1))</f>
        <v>0</v>
      </c>
      <c r="N24" s="627"/>
      <c r="O24" s="353"/>
      <c r="P24" s="425">
        <f>IF(LEN($F$8)=1,"",INDEX('TKB TUAN29-32'!$F272:$HY272,'HS-SV'!$G$7+1))</f>
        <v>0</v>
      </c>
      <c r="S24" s="321">
        <f t="shared" si="0"/>
        <v>15</v>
      </c>
      <c r="T24" s="322" t="str">
        <f>'[3]LỚP-PHÒNG-KHU'!D17</f>
        <v>D22XCK1</v>
      </c>
    </row>
    <row r="25" spans="2:20" ht="12" customHeight="1" x14ac:dyDescent="0.2">
      <c r="B25" s="636"/>
      <c r="C25" s="310">
        <v>0</v>
      </c>
      <c r="D25" s="334" t="s">
        <v>7</v>
      </c>
      <c r="E25" s="644"/>
      <c r="F25" s="240" t="str">
        <f>IF(LEN($F$8)=1,"",INDEX('TKB TUAN29-32'!$F17:$HY17,'HS-SV'!$G$7))</f>
        <v>B2-305</v>
      </c>
      <c r="G25" s="400" t="str">
        <f>IF(LEN($F$8)=1,"",INDEX('TKB TUAN29-32'!$F17:$HY17,'HS-SV'!$G$7+1))</f>
        <v>24-25</v>
      </c>
      <c r="H25" s="630"/>
      <c r="I25" s="80">
        <f>IF(LEN($F$8)=1,"",INDEX('TKB TUAN29-32'!$F103:$HY103,'HS-SV'!$G$7))</f>
        <v>0</v>
      </c>
      <c r="J25" s="400">
        <f>IF(LEN($F$8)=1,"",INDEX('TKB TUAN29-32'!$F103:$HY103,'HS-SV'!$G$7+1))</f>
        <v>0</v>
      </c>
      <c r="K25" s="633"/>
      <c r="L25" s="80">
        <f>IF(LEN($F$8)=1,"",INDEX('TKB TUAN29-32'!$F188:$HY188,'HS-SV'!$G$7))</f>
        <v>0</v>
      </c>
      <c r="M25" s="400">
        <f>IF(LEN($F$8)=1,"",INDEX('TKB TUAN29-32'!$F188:$HY188,'HS-SV'!$G$7+1))</f>
        <v>0</v>
      </c>
      <c r="N25" s="627"/>
      <c r="O25" s="79">
        <f>IF(LEN($F$8)=1,"",INDEX('TKB TUAN29-32'!$F273:$HY273,'HS-SV'!$G$7))</f>
        <v>0</v>
      </c>
      <c r="P25" s="426">
        <f>IF(LEN($F$8)=1,"",INDEX('TKB TUAN29-32'!$F273:$HY273,'HS-SV'!$G$7+1))</f>
        <v>0</v>
      </c>
      <c r="S25" s="321">
        <f t="shared" si="0"/>
        <v>16</v>
      </c>
      <c r="T25" s="322" t="str">
        <f>'[3]LỚP-PHÒNG-KHU'!D18</f>
        <v>D22KTR1</v>
      </c>
    </row>
    <row r="26" spans="2:20" ht="12" customHeight="1" x14ac:dyDescent="0.2">
      <c r="B26" s="636"/>
      <c r="C26" s="313" t="s">
        <v>8</v>
      </c>
      <c r="D26" s="335"/>
      <c r="E26" s="644"/>
      <c r="F26" s="390"/>
      <c r="G26" s="401" t="str">
        <f>IF(LEN($F$8)=1,"",INDEX('TKB TUAN29-32'!$F18:$HY18,'HS-SV'!$G$7+1))</f>
        <v>TTTC(2)(Đ.Nguyên)</v>
      </c>
      <c r="H26" s="630"/>
      <c r="I26" s="412"/>
      <c r="J26" s="401">
        <f>IF(LEN($F$8)=1,"",INDEX('TKB TUAN29-32'!$F104:$HY104,'HS-SV'!$G$7+1))</f>
        <v>0</v>
      </c>
      <c r="K26" s="633"/>
      <c r="L26" s="412"/>
      <c r="M26" s="401">
        <f>IF(LEN($F$8)=1,"",INDEX('TKB TUAN29-32'!$F189:$HY189,'HS-SV'!$G$7+1))</f>
        <v>0</v>
      </c>
      <c r="N26" s="627"/>
      <c r="O26" s="84"/>
      <c r="P26" s="427">
        <f>IF(LEN($F$8)=1,"",INDEX('TKB TUAN29-32'!$F274:$HY274,'HS-SV'!$G$7+1))</f>
        <v>0</v>
      </c>
      <c r="S26" s="321">
        <f t="shared" si="0"/>
        <v>17</v>
      </c>
      <c r="T26" s="322" t="str">
        <f>'[3]LỚP-PHÒNG-KHU'!D19</f>
        <v>D22KNT1</v>
      </c>
    </row>
    <row r="27" spans="2:20" ht="12" customHeight="1" x14ac:dyDescent="0.2">
      <c r="B27" s="636"/>
      <c r="C27" s="72">
        <v>0</v>
      </c>
      <c r="D27" s="336" t="s">
        <v>100</v>
      </c>
      <c r="E27" s="644"/>
      <c r="F27" s="391" t="str">
        <f>IF(LEN($F$8)=1,"",INDEX('TKB TUAN29-32'!$F19:$HY19,'HS-SV'!$G$7))</f>
        <v>B2-305</v>
      </c>
      <c r="G27" s="402" t="str">
        <f>IF(LEN($F$8)=1,"",INDEX('TKB TUAN29-32'!$F19:$HY19,'HS-SV'!$G$7+1))</f>
        <v>14-16</v>
      </c>
      <c r="H27" s="630"/>
      <c r="I27" s="413">
        <f>IF(LEN($F$8)=1,"",INDEX('TKB TUAN29-32'!$F105:$HY105,'HS-SV'!$G$7))</f>
        <v>0</v>
      </c>
      <c r="J27" s="402">
        <f>IF(LEN($F$8)=1,"",INDEX('TKB TUAN29-32'!$F105:$HY105,'HS-SV'!$G$7+1))</f>
        <v>0</v>
      </c>
      <c r="K27" s="633"/>
      <c r="L27" s="413">
        <f>IF(LEN($F$8)=1,"",INDEX('TKB TUAN29-32'!$F190:$HY190,'HS-SV'!$G$7))</f>
        <v>0</v>
      </c>
      <c r="M27" s="402">
        <f>IF(LEN($F$8)=1,"",INDEX('TKB TUAN29-32'!$F190:$HY190,'HS-SV'!$G$7+1))</f>
        <v>0</v>
      </c>
      <c r="N27" s="627"/>
      <c r="O27" s="88">
        <f>IF(LEN($F$8)=1,"",INDEX('TKB TUAN29-32'!$F275:$HY275,'HS-SV'!$G$7))</f>
        <v>0</v>
      </c>
      <c r="P27" s="428">
        <f>IF(LEN($F$8)=1,"",INDEX('TKB TUAN29-32'!$F275:$HY275,'HS-SV'!$G$7+1))</f>
        <v>0</v>
      </c>
      <c r="S27" s="321">
        <f t="shared" si="0"/>
        <v>18</v>
      </c>
      <c r="T27" s="322" t="str">
        <f>'[3]LỚP-PHÒNG-KHU'!D20</f>
        <v>D22CTC1</v>
      </c>
    </row>
    <row r="28" spans="2:20" ht="12" customHeight="1" x14ac:dyDescent="0.2">
      <c r="B28" s="636"/>
      <c r="C28" s="312">
        <v>0</v>
      </c>
      <c r="D28" s="337"/>
      <c r="E28" s="644"/>
      <c r="F28" s="392"/>
      <c r="G28" s="93" t="str">
        <f>IF(LEN($F$8)=1,"",INDEX('TKB TUAN29-32'!$F20:$HY20,'HS-SV'!$G$7+1))</f>
        <v>LSDCSVN(3)(Thu.Trang)</v>
      </c>
      <c r="H28" s="630"/>
      <c r="I28" s="414"/>
      <c r="J28" s="93">
        <f>IF(LEN($F$8)=1,"",INDEX('TKB TUAN29-32'!$F106:$HY106,'HS-SV'!$G$7+1))</f>
        <v>0</v>
      </c>
      <c r="K28" s="633"/>
      <c r="L28" s="414"/>
      <c r="M28" s="93">
        <f>IF(LEN($F$8)=1,"",INDEX('TKB TUAN29-32'!$F191:$HY191,'HS-SV'!$G$7+1))</f>
        <v>0</v>
      </c>
      <c r="N28" s="627"/>
      <c r="O28" s="92"/>
      <c r="P28" s="429">
        <f>IF(LEN($F$8)=1,"",INDEX('TKB TUAN29-32'!$F276:$HY276,'HS-SV'!$G$7+1))</f>
        <v>0</v>
      </c>
      <c r="S28" s="321">
        <f t="shared" si="0"/>
        <v>19</v>
      </c>
      <c r="T28" s="322" t="str">
        <f>'[3]LỚP-PHÒNG-KHU'!D21</f>
        <v>D22KDC1</v>
      </c>
    </row>
    <row r="29" spans="2:20" ht="12" customHeight="1" x14ac:dyDescent="0.2">
      <c r="B29" s="636"/>
      <c r="C29" s="94">
        <v>0</v>
      </c>
      <c r="D29" s="338" t="s">
        <v>101</v>
      </c>
      <c r="E29" s="644"/>
      <c r="F29" s="393">
        <f>IF(LEN($F$8)=1,"",INDEX('TKB TUAN29-32'!$F21:$HY21,'HS-SV'!$G$7))</f>
        <v>0</v>
      </c>
      <c r="G29" s="403">
        <f>IF(LEN($F$8)=1,"",INDEX('TKB TUAN29-32'!$F21:$HY21,'HS-SV'!$G$7+1))</f>
        <v>0</v>
      </c>
      <c r="H29" s="630"/>
      <c r="I29" s="415">
        <f>IF(LEN($F$8)=1,"",INDEX('TKB TUAN29-32'!$F107:$HY107,'HS-SV'!$G$7))</f>
        <v>0</v>
      </c>
      <c r="J29" s="403">
        <f>IF(LEN($F$8)=1,"",INDEX('TKB TUAN29-32'!$F107:$HY107,'HS-SV'!$G$7+1))</f>
        <v>0</v>
      </c>
      <c r="K29" s="633"/>
      <c r="L29" s="415">
        <f>IF(LEN($F$8)=1,"",INDEX('TKB TUAN29-32'!$F192:$HY192,'HS-SV'!$G$7))</f>
        <v>0</v>
      </c>
      <c r="M29" s="403">
        <f>IF(LEN($F$8)=1,"",INDEX('TKB TUAN29-32'!$F192:$HY192,'HS-SV'!$G$7+1))</f>
        <v>0</v>
      </c>
      <c r="N29" s="627"/>
      <c r="O29" s="95">
        <f>IF(LEN($F$8)=1,"",INDEX('TKB TUAN29-32'!$F277:$HY277,'HS-SV'!$G$7))</f>
        <v>0</v>
      </c>
      <c r="P29" s="430">
        <f>IF(LEN($F$8)=1,"",INDEX('TKB TUAN29-32'!$F277:$HY277,'HS-SV'!$G$7+1))</f>
        <v>0</v>
      </c>
      <c r="S29" s="321">
        <f t="shared" si="0"/>
        <v>20</v>
      </c>
      <c r="T29" s="322" t="str">
        <f>'[3]LỚP-PHÒNG-KHU'!D22</f>
        <v>D22KXC1</v>
      </c>
    </row>
    <row r="30" spans="2:20" ht="12" customHeight="1" thickBot="1" x14ac:dyDescent="0.25">
      <c r="B30" s="637"/>
      <c r="C30" s="314" t="s">
        <v>9</v>
      </c>
      <c r="D30" s="339"/>
      <c r="E30" s="645"/>
      <c r="F30" s="394"/>
      <c r="G30" s="404">
        <f>IF(LEN($F$8)=1,"",INDEX('TKB TUAN29-32'!$F22:$HY22,'HS-SV'!$G$7+1))</f>
        <v>0</v>
      </c>
      <c r="H30" s="631"/>
      <c r="I30" s="416"/>
      <c r="J30" s="404">
        <f>IF(LEN($F$8)=1,"",INDEX('TKB TUAN29-32'!$F108:$HY108,'HS-SV'!$G$7+1))</f>
        <v>0</v>
      </c>
      <c r="K30" s="634"/>
      <c r="L30" s="416"/>
      <c r="M30" s="404">
        <f>IF(LEN($F$8)=1,"",INDEX('TKB TUAN29-32'!$F193:$HY193,'HS-SV'!$G$7+1))</f>
        <v>0</v>
      </c>
      <c r="N30" s="628"/>
      <c r="O30" s="100"/>
      <c r="P30" s="431">
        <f>IF(LEN($F$8)=1,"",INDEX('TKB TUAN29-32'!$F278:$HY278,'HS-SV'!$G$7+1))</f>
        <v>0</v>
      </c>
      <c r="S30" s="321">
        <f t="shared" si="0"/>
        <v>21</v>
      </c>
      <c r="T30" s="322" t="str">
        <f>'[3]LỚP-PHÒNG-KHU'!D23</f>
        <v>D22QXC1</v>
      </c>
    </row>
    <row r="31" spans="2:20" ht="12" customHeight="1" x14ac:dyDescent="0.2">
      <c r="B31" s="635" t="s">
        <v>11</v>
      </c>
      <c r="C31" s="324">
        <v>0</v>
      </c>
      <c r="D31" s="330" t="s">
        <v>81</v>
      </c>
      <c r="E31" s="643">
        <f>E21+1</f>
        <v>46057</v>
      </c>
      <c r="F31" s="386">
        <f>IF(LEN($F$8)=1,"",INDEX('TKB TUAN29-32'!$F23:$HY23,'HS-SV'!$G$7))</f>
        <v>0</v>
      </c>
      <c r="G31" s="397">
        <f>IF(LEN($F$8)=1,"",INDEX('TKB TUAN29-32'!$F23:$HY23,'HS-SV'!$G$7+1))</f>
        <v>0</v>
      </c>
      <c r="H31" s="629">
        <f>H21+1</f>
        <v>46064</v>
      </c>
      <c r="I31" s="408">
        <f>IF(LEN($F$8)=1,"",INDEX('TKB TUAN29-32'!$F109:$HY109,'HS-SV'!$G$7))</f>
        <v>0</v>
      </c>
      <c r="J31" s="397">
        <f>IF(LEN($F$8)=1,"",INDEX('TKB TUAN29-32'!$F109:$HY109,'HS-SV'!$G$7+1))</f>
        <v>0</v>
      </c>
      <c r="K31" s="632">
        <f>K21+1</f>
        <v>46071</v>
      </c>
      <c r="L31" s="408">
        <f>IF(LEN($F$8)=1,"",INDEX('TKB TUAN29-32'!$F194:$HY194,'HS-SV'!$G$7))</f>
        <v>0</v>
      </c>
      <c r="M31" s="397">
        <f>IF(LEN($F$8)=1,"",INDEX('TKB TUAN29-32'!$F194:$HY194,'HS-SV'!$G$7+1))</f>
        <v>0</v>
      </c>
      <c r="N31" s="626">
        <f>N21+1</f>
        <v>46078</v>
      </c>
      <c r="O31" s="350">
        <f>IF(LEN($F$8)=1,"",INDEX('TKB TUAN29-32'!$F279:$HY279,'HS-SV'!$G$7))</f>
        <v>0</v>
      </c>
      <c r="P31" s="422">
        <f>IF(LEN($F$8)=1,"",INDEX('TKB TUAN29-32'!$F279:$HY279,'HS-SV'!$G$7+1))</f>
        <v>0</v>
      </c>
      <c r="S31" s="321">
        <f t="shared" si="0"/>
        <v>22</v>
      </c>
      <c r="T31" s="322" t="str">
        <f>'[3]LỚP-PHÒNG-KHU'!D24</f>
        <v>D22QHC1</v>
      </c>
    </row>
    <row r="32" spans="2:20" ht="12" customHeight="1" x14ac:dyDescent="0.2">
      <c r="B32" s="636"/>
      <c r="C32" s="311" t="s">
        <v>6</v>
      </c>
      <c r="D32" s="331"/>
      <c r="E32" s="644"/>
      <c r="F32" s="387"/>
      <c r="G32" s="398">
        <f>IF(LEN($F$8)=1,"",INDEX('TKB TUAN29-32'!$F24:$HY24,'HS-SV'!$G$7+1))</f>
        <v>0</v>
      </c>
      <c r="H32" s="630"/>
      <c r="I32" s="409"/>
      <c r="J32" s="398">
        <f>IF(LEN($F$8)=1,"",INDEX('TKB TUAN29-32'!$F110:$HY110,'HS-SV'!$G$7+1))</f>
        <v>0</v>
      </c>
      <c r="K32" s="633"/>
      <c r="L32" s="409"/>
      <c r="M32" s="398">
        <f>IF(LEN($F$8)=1,"",INDEX('TKB TUAN29-32'!$F195:$HY195,'HS-SV'!$G$7+1))</f>
        <v>0</v>
      </c>
      <c r="N32" s="627"/>
      <c r="O32" s="351"/>
      <c r="P32" s="423">
        <f>IF(LEN($F$8)=1,"",INDEX('TKB TUAN29-32'!$F280:$HY280,'HS-SV'!$G$7+1))</f>
        <v>0</v>
      </c>
      <c r="S32" s="321">
        <f t="shared" si="0"/>
        <v>23</v>
      </c>
      <c r="T32" s="322" t="str">
        <f>'[3]LỚP-PHÒNG-KHU'!D25</f>
        <v>D22QSC1</v>
      </c>
    </row>
    <row r="33" spans="2:20" ht="12" customHeight="1" x14ac:dyDescent="0.2">
      <c r="B33" s="636"/>
      <c r="C33" s="72">
        <v>0</v>
      </c>
      <c r="D33" s="332" t="s">
        <v>82</v>
      </c>
      <c r="E33" s="644"/>
      <c r="F33" s="388">
        <f>IF(LEN($F$8)=1,"",INDEX('TKB TUAN29-32'!$F25:$HY25,'HS-SV'!$G$7))</f>
        <v>0</v>
      </c>
      <c r="G33" s="399">
        <f>IF(LEN($F$8)=1,"",INDEX('TKB TUAN29-32'!$F25:$HY25,'HS-SV'!$G$7+1))</f>
        <v>0</v>
      </c>
      <c r="H33" s="630"/>
      <c r="I33" s="410">
        <f>IF(LEN($F$8)=1,"",INDEX('TKB TUAN29-32'!$F111:$HY111,'HS-SV'!$G$7))</f>
        <v>0</v>
      </c>
      <c r="J33" s="399">
        <f>IF(LEN($F$8)=1,"",INDEX('TKB TUAN29-32'!$F111:$HY111,'HS-SV'!$G$7+1))</f>
        <v>0</v>
      </c>
      <c r="K33" s="633"/>
      <c r="L33" s="410">
        <f>IF(LEN($F$8)=1,"",INDEX('TKB TUAN29-32'!$F196:$HY196,'HS-SV'!$G$7))</f>
        <v>0</v>
      </c>
      <c r="M33" s="399">
        <f>IF(LEN($F$8)=1,"",INDEX('TKB TUAN29-32'!$F196:$HY196,'HS-SV'!$G$7+1))</f>
        <v>0</v>
      </c>
      <c r="N33" s="627"/>
      <c r="O33" s="352">
        <f>IF(LEN($F$8)=1,"",INDEX('TKB TUAN29-32'!$F281:$HY281,'HS-SV'!$G$7))</f>
        <v>0</v>
      </c>
      <c r="P33" s="424">
        <f>IF(LEN($F$8)=1,"",INDEX('TKB TUAN29-32'!$F281:$HY281,'HS-SV'!$G$7+1))</f>
        <v>0</v>
      </c>
      <c r="S33" s="321">
        <f t="shared" si="0"/>
        <v>24</v>
      </c>
      <c r="T33" s="322" t="str">
        <f>'[3]LỚP-PHÒNG-KHU'!D26</f>
        <v>D23XDK1</v>
      </c>
    </row>
    <row r="34" spans="2:20" ht="12" customHeight="1" x14ac:dyDescent="0.2">
      <c r="B34" s="636"/>
      <c r="C34" s="312">
        <v>0</v>
      </c>
      <c r="D34" s="333"/>
      <c r="E34" s="644"/>
      <c r="F34" s="389"/>
      <c r="G34" s="373">
        <f>IF(LEN($F$8)=1,"",INDEX('TKB TUAN29-32'!$F26:$HY26,'HS-SV'!$G$7+1))</f>
        <v>0</v>
      </c>
      <c r="H34" s="630"/>
      <c r="I34" s="411"/>
      <c r="J34" s="373">
        <f>IF(LEN($F$8)=1,"",INDEX('TKB TUAN29-32'!$F112:$HY112,'HS-SV'!$G$7+1))</f>
        <v>0</v>
      </c>
      <c r="K34" s="633"/>
      <c r="L34" s="411"/>
      <c r="M34" s="373">
        <f>IF(LEN($F$8)=1,"",INDEX('TKB TUAN29-32'!$F197:$HY197,'HS-SV'!$G$7+1))</f>
        <v>0</v>
      </c>
      <c r="N34" s="627"/>
      <c r="O34" s="353"/>
      <c r="P34" s="425">
        <f>IF(LEN($F$8)=1,"",INDEX('TKB TUAN29-32'!$F282:$HY282,'HS-SV'!$G$7+1))</f>
        <v>0</v>
      </c>
      <c r="S34" s="321">
        <f t="shared" si="0"/>
        <v>25</v>
      </c>
      <c r="T34" s="322" t="str">
        <f>'[3]LỚP-PHÒNG-KHU'!D27</f>
        <v>D23XDK2</v>
      </c>
    </row>
    <row r="35" spans="2:20" ht="12" customHeight="1" x14ac:dyDescent="0.2">
      <c r="B35" s="636"/>
      <c r="C35" s="310">
        <v>0</v>
      </c>
      <c r="D35" s="334" t="s">
        <v>7</v>
      </c>
      <c r="E35" s="644"/>
      <c r="F35" s="240" t="str">
        <f>IF(LEN($F$8)=1,"",INDEX('TKB TUAN29-32'!$F27:$HY27,'HS-SV'!$G$7))</f>
        <v>B2-305</v>
      </c>
      <c r="G35" s="400" t="str">
        <f>IF(LEN($F$8)=1,"",INDEX('TKB TUAN29-32'!$F27:$HY27,'HS-SV'!$G$7+1))</f>
        <v>28-29</v>
      </c>
      <c r="H35" s="630"/>
      <c r="I35" s="80">
        <f>IF(LEN($F$8)=1,"",INDEX('TKB TUAN29-32'!$F113:$HY113,'HS-SV'!$G$7))</f>
        <v>0</v>
      </c>
      <c r="J35" s="400">
        <f>IF(LEN($F$8)=1,"",INDEX('TKB TUAN29-32'!$F113:$HY113,'HS-SV'!$G$7+1))</f>
        <v>0</v>
      </c>
      <c r="K35" s="633"/>
      <c r="L35" s="80">
        <f>IF(LEN($F$8)=1,"",INDEX('TKB TUAN29-32'!$F198:$HY198,'HS-SV'!$G$7))</f>
        <v>0</v>
      </c>
      <c r="M35" s="400">
        <f>IF(LEN($F$8)=1,"",INDEX('TKB TUAN29-32'!$F198:$HY198,'HS-SV'!$G$7+1))</f>
        <v>0</v>
      </c>
      <c r="N35" s="627"/>
      <c r="O35" s="79">
        <f>IF(LEN($F$8)=1,"",INDEX('TKB TUAN29-32'!$F283:$HY283,'HS-SV'!$G$7))</f>
        <v>0</v>
      </c>
      <c r="P35" s="426">
        <f>IF(LEN($F$8)=1,"",INDEX('TKB TUAN29-32'!$F283:$HY283,'HS-SV'!$G$7+1))</f>
        <v>0</v>
      </c>
      <c r="S35" s="321">
        <f t="shared" si="0"/>
        <v>26</v>
      </c>
      <c r="T35" s="322" t="str">
        <f>'[3]LỚP-PHÒNG-KHU'!D28</f>
        <v>D23XDK3</v>
      </c>
    </row>
    <row r="36" spans="2:20" ht="12" customHeight="1" x14ac:dyDescent="0.2">
      <c r="B36" s="636"/>
      <c r="C36" s="313" t="s">
        <v>8</v>
      </c>
      <c r="D36" s="335"/>
      <c r="E36" s="644"/>
      <c r="F36" s="390"/>
      <c r="G36" s="401" t="str">
        <f>IF(LEN($F$8)=1,"",INDEX('TKB TUAN29-32'!$F28:$HY28,'HS-SV'!$G$7+1))</f>
        <v>THUE(2)(T.Hiếu)</v>
      </c>
      <c r="H36" s="630"/>
      <c r="I36" s="412"/>
      <c r="J36" s="401">
        <f>IF(LEN($F$8)=1,"",INDEX('TKB TUAN29-32'!$F114:$HY114,'HS-SV'!$G$7+1))</f>
        <v>0</v>
      </c>
      <c r="K36" s="633"/>
      <c r="L36" s="412"/>
      <c r="M36" s="401">
        <f>IF(LEN($F$8)=1,"",INDEX('TKB TUAN29-32'!$F199:$HY199,'HS-SV'!$G$7+1))</f>
        <v>0</v>
      </c>
      <c r="N36" s="627"/>
      <c r="O36" s="84"/>
      <c r="P36" s="427">
        <f>IF(LEN($F$8)=1,"",INDEX('TKB TUAN29-32'!$F284:$HY284,'HS-SV'!$G$7+1))</f>
        <v>0</v>
      </c>
      <c r="S36" s="321">
        <f t="shared" si="0"/>
        <v>27</v>
      </c>
      <c r="T36" s="322" t="str">
        <f>'[3]LỚP-PHÒNG-KHU'!D29</f>
        <v>D23XDK4</v>
      </c>
    </row>
    <row r="37" spans="2:20" ht="12" customHeight="1" x14ac:dyDescent="0.2">
      <c r="B37" s="636"/>
      <c r="C37" s="72">
        <v>0</v>
      </c>
      <c r="D37" s="336" t="s">
        <v>100</v>
      </c>
      <c r="E37" s="644"/>
      <c r="F37" s="391" t="str">
        <f>IF(LEN($F$8)=1,"",INDEX('TKB TUAN29-32'!$F29:$HY29,'HS-SV'!$G$7))</f>
        <v>B2-305</v>
      </c>
      <c r="G37" s="402" t="str">
        <f>IF(LEN($F$8)=1,"",INDEX('TKB TUAN29-32'!$F29:$HY29,'HS-SV'!$G$7+1))</f>
        <v>26-28</v>
      </c>
      <c r="H37" s="630"/>
      <c r="I37" s="413">
        <f>IF(LEN($F$8)=1,"",INDEX('TKB TUAN29-32'!$F115:$HY115,'HS-SV'!$G$7))</f>
        <v>0</v>
      </c>
      <c r="J37" s="402">
        <f>IF(LEN($F$8)=1,"",INDEX('TKB TUAN29-32'!$F115:$HY115,'HS-SV'!$G$7+1))</f>
        <v>0</v>
      </c>
      <c r="K37" s="633"/>
      <c r="L37" s="413">
        <f>IF(LEN($F$8)=1,"",INDEX('TKB TUAN29-32'!$F200:$HY200,'HS-SV'!$G$7))</f>
        <v>0</v>
      </c>
      <c r="M37" s="402">
        <f>IF(LEN($F$8)=1,"",INDEX('TKB TUAN29-32'!$F200:$HY200,'HS-SV'!$G$7+1))</f>
        <v>0</v>
      </c>
      <c r="N37" s="627"/>
      <c r="O37" s="88">
        <f>IF(LEN($F$8)=1,"",INDEX('TKB TUAN29-32'!$F285:$HY285,'HS-SV'!$G$7))</f>
        <v>0</v>
      </c>
      <c r="P37" s="428">
        <f>IF(LEN($F$8)=1,"",INDEX('TKB TUAN29-32'!$F285:$HY285,'HS-SV'!$G$7+1))</f>
        <v>0</v>
      </c>
      <c r="S37" s="321">
        <f t="shared" si="0"/>
        <v>28</v>
      </c>
      <c r="T37" s="322" t="str">
        <f>'[3]LỚP-PHÒNG-KHU'!D30</f>
        <v>D23KTR1</v>
      </c>
    </row>
    <row r="38" spans="2:20" ht="12" customHeight="1" x14ac:dyDescent="0.2">
      <c r="B38" s="636"/>
      <c r="C38" s="312">
        <v>0</v>
      </c>
      <c r="D38" s="337"/>
      <c r="E38" s="644"/>
      <c r="F38" s="392"/>
      <c r="G38" s="93" t="str">
        <f>IF(LEN($F$8)=1,"",INDEX('TKB TUAN29-32'!$F30:$HY30,'HS-SV'!$G$7+1))</f>
        <v>TTTC(3)(Đ.Nguyên)</v>
      </c>
      <c r="H38" s="630"/>
      <c r="I38" s="414"/>
      <c r="J38" s="93">
        <f>IF(LEN($F$8)=1,"",INDEX('TKB TUAN29-32'!$F116:$HY116,'HS-SV'!$G$7+1))</f>
        <v>0</v>
      </c>
      <c r="K38" s="633"/>
      <c r="L38" s="414"/>
      <c r="M38" s="93">
        <f>IF(LEN($F$8)=1,"",INDEX('TKB TUAN29-32'!$F201:$HY201,'HS-SV'!$G$7+1))</f>
        <v>0</v>
      </c>
      <c r="N38" s="627"/>
      <c r="O38" s="92"/>
      <c r="P38" s="429">
        <f>IF(LEN($F$8)=1,"",INDEX('TKB TUAN29-32'!$F286:$HY286,'HS-SV'!$G$7+1))</f>
        <v>0</v>
      </c>
      <c r="S38" s="321">
        <f t="shared" si="0"/>
        <v>29</v>
      </c>
      <c r="T38" s="322" t="str">
        <f>'[3]LỚP-PHÒNG-KHU'!D31</f>
        <v>D23KNT1</v>
      </c>
    </row>
    <row r="39" spans="2:20" ht="12" customHeight="1" x14ac:dyDescent="0.2">
      <c r="B39" s="636"/>
      <c r="C39" s="94">
        <v>0</v>
      </c>
      <c r="D39" s="338" t="s">
        <v>101</v>
      </c>
      <c r="E39" s="644"/>
      <c r="F39" s="393">
        <f>IF(LEN($F$8)=1,"",INDEX('TKB TUAN29-32'!$F31:$HY31,'HS-SV'!$G$7))</f>
        <v>0</v>
      </c>
      <c r="G39" s="403">
        <f>IF(LEN($F$8)=1,"",INDEX('TKB TUAN29-32'!$F31:$HY31,'HS-SV'!$G$7+1))</f>
        <v>0</v>
      </c>
      <c r="H39" s="630"/>
      <c r="I39" s="415">
        <f>IF(LEN($F$8)=1,"",INDEX('TKB TUAN29-32'!$F117:$HY117,'HS-SV'!$G$7))</f>
        <v>0</v>
      </c>
      <c r="J39" s="403">
        <f>IF(LEN($F$8)=1,"",INDEX('TKB TUAN29-32'!$F117:$HY117,'HS-SV'!$G$7+1))</f>
        <v>0</v>
      </c>
      <c r="K39" s="633"/>
      <c r="L39" s="415">
        <f>IF(LEN($F$8)=1,"",INDEX('TKB TUAN29-32'!$F202:$HY202,'HS-SV'!$G$7))</f>
        <v>0</v>
      </c>
      <c r="M39" s="403">
        <f>IF(LEN($F$8)=1,"",INDEX('TKB TUAN29-32'!$F202:$HY202,'HS-SV'!$G$7+1))</f>
        <v>0</v>
      </c>
      <c r="N39" s="627"/>
      <c r="O39" s="95">
        <f>IF(LEN($F$8)=1,"",INDEX('TKB TUAN29-32'!$F287:$HY287,'HS-SV'!$G$7))</f>
        <v>0</v>
      </c>
      <c r="P39" s="430">
        <f>IF(LEN($F$8)=1,"",INDEX('TKB TUAN29-32'!$F287:$HY287,'HS-SV'!$G$7+1))</f>
        <v>0</v>
      </c>
      <c r="S39" s="321">
        <f t="shared" si="0"/>
        <v>30</v>
      </c>
      <c r="T39" s="322" t="str">
        <f>'[3]LỚP-PHÒNG-KHU'!D32</f>
        <v>D23CDK1</v>
      </c>
    </row>
    <row r="40" spans="2:20" ht="12" customHeight="1" thickBot="1" x14ac:dyDescent="0.25">
      <c r="B40" s="637"/>
      <c r="C40" s="314" t="s">
        <v>9</v>
      </c>
      <c r="D40" s="339"/>
      <c r="E40" s="645"/>
      <c r="F40" s="394"/>
      <c r="G40" s="404">
        <f>IF(LEN($F$8)=1,"",INDEX('TKB TUAN29-32'!$F32:$HY32,'HS-SV'!$G$7+1))</f>
        <v>0</v>
      </c>
      <c r="H40" s="631"/>
      <c r="I40" s="416"/>
      <c r="J40" s="404">
        <f>IF(LEN($F$8)=1,"",INDEX('TKB TUAN29-32'!$F118:$HY118,'HS-SV'!$G$7+1))</f>
        <v>0</v>
      </c>
      <c r="K40" s="634"/>
      <c r="L40" s="416"/>
      <c r="M40" s="404">
        <f>IF(LEN($F$8)=1,"",INDEX('TKB TUAN29-32'!$F203:$HY203,'HS-SV'!$G$7+1))</f>
        <v>0</v>
      </c>
      <c r="N40" s="628"/>
      <c r="O40" s="100"/>
      <c r="P40" s="431">
        <f>IF(LEN($F$8)=1,"",INDEX('TKB TUAN29-32'!$F288:$HY288,'HS-SV'!$G$7+1))</f>
        <v>0</v>
      </c>
      <c r="S40" s="321">
        <f t="shared" si="0"/>
        <v>31</v>
      </c>
      <c r="T40" s="322" t="str">
        <f>'[3]LỚP-PHÒNG-KHU'!D33</f>
        <v>D23CNK1</v>
      </c>
    </row>
    <row r="41" spans="2:20" ht="12" customHeight="1" x14ac:dyDescent="0.2">
      <c r="B41" s="635" t="s">
        <v>12</v>
      </c>
      <c r="C41" s="324">
        <v>0</v>
      </c>
      <c r="D41" s="330" t="s">
        <v>81</v>
      </c>
      <c r="E41" s="643">
        <f>E31+1</f>
        <v>46058</v>
      </c>
      <c r="F41" s="386">
        <f>IF(LEN($F$8)=1,"",INDEX('TKB TUAN29-32'!$F33:$HY33,'HS-SV'!$G$7))</f>
        <v>0</v>
      </c>
      <c r="G41" s="397">
        <f>IF(LEN($F$8)=1,"",INDEX('TKB TUAN29-32'!$F33:$HY33,'HS-SV'!$G$7+1))</f>
        <v>0</v>
      </c>
      <c r="H41" s="629">
        <f>H31+1</f>
        <v>46065</v>
      </c>
      <c r="I41" s="408">
        <f>IF(LEN($F$8)=1,"",INDEX('TKB TUAN29-32'!$F119:$HY119,'HS-SV'!$G$7))</f>
        <v>0</v>
      </c>
      <c r="J41" s="397">
        <f>IF(LEN($F$8)=1,"",INDEX('TKB TUAN29-32'!$F119:$HY119,'HS-SV'!$G$7+1))</f>
        <v>0</v>
      </c>
      <c r="K41" s="632">
        <f>K31+1</f>
        <v>46072</v>
      </c>
      <c r="L41" s="408">
        <f>IF(LEN($F$8)=1,"",INDEX('TKB TUAN29-32'!$F204:$HY204,'HS-SV'!$G$7))</f>
        <v>0</v>
      </c>
      <c r="M41" s="397">
        <f>IF(LEN($F$8)=1,"",INDEX('TKB TUAN29-32'!$F204:$HY204,'HS-SV'!$G$7+1))</f>
        <v>0</v>
      </c>
      <c r="N41" s="626">
        <f>N31+1</f>
        <v>46079</v>
      </c>
      <c r="O41" s="350">
        <f>IF(LEN($F$8)=1,"",INDEX('TKB TUAN29-32'!$F289:$HY289,'HS-SV'!$G$7))</f>
        <v>0</v>
      </c>
      <c r="P41" s="422">
        <f>IF(LEN($F$8)=1,"",INDEX('TKB TUAN29-32'!$F289:$HY289,'HS-SV'!$G$7+1))</f>
        <v>0</v>
      </c>
      <c r="S41" s="321">
        <f t="shared" si="0"/>
        <v>32</v>
      </c>
      <c r="T41" s="322" t="str">
        <f>'[3]LỚP-PHÒNG-KHU'!D34</f>
        <v>D23CTC1</v>
      </c>
    </row>
    <row r="42" spans="2:20" ht="12" customHeight="1" x14ac:dyDescent="0.2">
      <c r="B42" s="636"/>
      <c r="C42" s="311" t="s">
        <v>6</v>
      </c>
      <c r="D42" s="331"/>
      <c r="E42" s="644"/>
      <c r="F42" s="387"/>
      <c r="G42" s="398">
        <f>IF(LEN($F$8)=1,"",INDEX('TKB TUAN29-32'!$F34:$HY34,'HS-SV'!$G$7+1))</f>
        <v>0</v>
      </c>
      <c r="H42" s="630"/>
      <c r="I42" s="409"/>
      <c r="J42" s="398">
        <f>IF(LEN($F$8)=1,"",INDEX('TKB TUAN29-32'!$F120:$HY120,'HS-SV'!$G$7+1))</f>
        <v>0</v>
      </c>
      <c r="K42" s="633"/>
      <c r="L42" s="409"/>
      <c r="M42" s="398">
        <f>IF(LEN($F$8)=1,"",INDEX('TKB TUAN29-32'!$F205:$HY205,'HS-SV'!$G$7+1))</f>
        <v>0</v>
      </c>
      <c r="N42" s="627"/>
      <c r="O42" s="351"/>
      <c r="P42" s="423">
        <f>IF(LEN($F$8)=1,"",INDEX('TKB TUAN29-32'!$F290:$HY290,'HS-SV'!$G$7+1))</f>
        <v>0</v>
      </c>
      <c r="S42" s="321">
        <f t="shared" si="0"/>
        <v>33</v>
      </c>
      <c r="T42" s="322" t="str">
        <f>'[3]LỚP-PHÒNG-KHU'!D35</f>
        <v>D23CTC2</v>
      </c>
    </row>
    <row r="43" spans="2:20" ht="12" customHeight="1" x14ac:dyDescent="0.2">
      <c r="B43" s="636"/>
      <c r="C43" s="72">
        <v>0</v>
      </c>
      <c r="D43" s="332" t="s">
        <v>82</v>
      </c>
      <c r="E43" s="644"/>
      <c r="F43" s="388">
        <f>IF(LEN($F$8)=1,"",INDEX('TKB TUAN29-32'!$F35:$HY35,'HS-SV'!$G$7))</f>
        <v>0</v>
      </c>
      <c r="G43" s="399">
        <f>IF(LEN($F$8)=1,"",INDEX('TKB TUAN29-32'!$F35:$HY35,'HS-SV'!$G$7+1))</f>
        <v>0</v>
      </c>
      <c r="H43" s="630"/>
      <c r="I43" s="410">
        <f>IF(LEN($F$8)=1,"",INDEX('TKB TUAN29-32'!$F121:$HY121,'HS-SV'!$G$7))</f>
        <v>0</v>
      </c>
      <c r="J43" s="399">
        <f>IF(LEN($F$8)=1,"",INDEX('TKB TUAN29-32'!$F121:$HY121,'HS-SV'!$G$7+1))</f>
        <v>0</v>
      </c>
      <c r="K43" s="633"/>
      <c r="L43" s="410">
        <f>IF(LEN($F$8)=1,"",INDEX('TKB TUAN29-32'!$F206:$HY206,'HS-SV'!$G$7))</f>
        <v>0</v>
      </c>
      <c r="M43" s="399">
        <f>IF(LEN($F$8)=1,"",INDEX('TKB TUAN29-32'!$F206:$HY206,'HS-SV'!$G$7+1))</f>
        <v>0</v>
      </c>
      <c r="N43" s="627"/>
      <c r="O43" s="352">
        <f>IF(LEN($F$8)=1,"",INDEX('TKB TUAN29-32'!$F291:$HY291,'HS-SV'!$G$7))</f>
        <v>0</v>
      </c>
      <c r="P43" s="424">
        <f>IF(LEN($F$8)=1,"",INDEX('TKB TUAN29-32'!$F291:$HY291,'HS-SV'!$G$7+1))</f>
        <v>0</v>
      </c>
      <c r="S43" s="321">
        <f t="shared" si="0"/>
        <v>34</v>
      </c>
      <c r="T43" s="322" t="str">
        <f>'[3]LỚP-PHÒNG-KHU'!D36</f>
        <v>D23COK1</v>
      </c>
    </row>
    <row r="44" spans="2:20" ht="12" customHeight="1" x14ac:dyDescent="0.2">
      <c r="B44" s="636"/>
      <c r="C44" s="312">
        <v>0</v>
      </c>
      <c r="D44" s="333"/>
      <c r="E44" s="644"/>
      <c r="F44" s="389"/>
      <c r="G44" s="373">
        <f>IF(LEN($F$8)=1,"",INDEX('TKB TUAN29-32'!$F36:$HY36,'HS-SV'!$G$7+1))</f>
        <v>0</v>
      </c>
      <c r="H44" s="630"/>
      <c r="I44" s="411"/>
      <c r="J44" s="373">
        <f>IF(LEN($F$8)=1,"",INDEX('TKB TUAN29-32'!$F122:$HY122,'HS-SV'!$G$7+1))</f>
        <v>0</v>
      </c>
      <c r="K44" s="633"/>
      <c r="L44" s="411"/>
      <c r="M44" s="373">
        <f>IF(LEN($F$8)=1,"",INDEX('TKB TUAN29-32'!$F207:$HY207,'HS-SV'!$G$7+1))</f>
        <v>0</v>
      </c>
      <c r="N44" s="627"/>
      <c r="O44" s="353"/>
      <c r="P44" s="425">
        <f>IF(LEN($F$8)=1,"",INDEX('TKB TUAN29-32'!$F292:$HY292,'HS-SV'!$G$7+1))</f>
        <v>0</v>
      </c>
      <c r="S44" s="321">
        <f t="shared" si="0"/>
        <v>35</v>
      </c>
      <c r="T44" s="322" t="str">
        <f>'[3]LỚP-PHÒNG-KHU'!D37</f>
        <v>D23COK2</v>
      </c>
    </row>
    <row r="45" spans="2:20" ht="12" customHeight="1" x14ac:dyDescent="0.2">
      <c r="B45" s="636"/>
      <c r="C45" s="310">
        <v>0</v>
      </c>
      <c r="D45" s="334" t="s">
        <v>7</v>
      </c>
      <c r="E45" s="644"/>
      <c r="F45" s="240" t="str">
        <f>IF(LEN($F$8)=1,"",INDEX('TKB TUAN29-32'!$F37:$HY37,'HS-SV'!$G$7))</f>
        <v>B.SAN2</v>
      </c>
      <c r="G45" s="400" t="str">
        <f>IF(LEN($F$8)=1,"",INDEX('TKB TUAN29-32'!$F37:$HY37,'HS-SV'!$G$7+1))</f>
        <v>17-20</v>
      </c>
      <c r="H45" s="630"/>
      <c r="I45" s="80">
        <f>IF(LEN($F$8)=1,"",INDEX('TKB TUAN29-32'!$F123:$HY123,'HS-SV'!$G$7))</f>
        <v>0</v>
      </c>
      <c r="J45" s="400">
        <f>IF(LEN($F$8)=1,"",INDEX('TKB TUAN29-32'!$F123:$HY123,'HS-SV'!$G$7+1))</f>
        <v>0</v>
      </c>
      <c r="K45" s="633"/>
      <c r="L45" s="80">
        <f>IF(LEN($F$8)=1,"",INDEX('TKB TUAN29-32'!$F208:$HY208,'HS-SV'!$G$7))</f>
        <v>0</v>
      </c>
      <c r="M45" s="400">
        <f>IF(LEN($F$8)=1,"",INDEX('TKB TUAN29-32'!$F208:$HY208,'HS-SV'!$G$7+1))</f>
        <v>0</v>
      </c>
      <c r="N45" s="627"/>
      <c r="O45" s="79">
        <f>IF(LEN($F$8)=1,"",INDEX('TKB TUAN29-32'!$F293:$HY293,'HS-SV'!$G$7))</f>
        <v>0</v>
      </c>
      <c r="P45" s="426">
        <f>IF(LEN($F$8)=1,"",INDEX('TKB TUAN29-32'!$F293:$HY293,'HS-SV'!$G$7+1))</f>
        <v>0</v>
      </c>
      <c r="S45" s="321">
        <f t="shared" si="0"/>
        <v>36</v>
      </c>
      <c r="T45" s="322" t="str">
        <f>'[3]LỚP-PHÒNG-KHU'!D38</f>
        <v>D23COK3</v>
      </c>
    </row>
    <row r="46" spans="2:20" ht="12" customHeight="1" x14ac:dyDescent="0.2">
      <c r="B46" s="636"/>
      <c r="C46" s="313" t="s">
        <v>8</v>
      </c>
      <c r="D46" s="335"/>
      <c r="E46" s="644"/>
      <c r="F46" s="390"/>
      <c r="G46" s="401" t="str">
        <f>IF(LEN($F$8)=1,"",INDEX('TKB TUAN29-32'!$F38:$HY38,'HS-SV'!$G$7+1))</f>
        <v>GDTC4(4)(V.Học)</v>
      </c>
      <c r="H46" s="630"/>
      <c r="I46" s="412"/>
      <c r="J46" s="401">
        <f>IF(LEN($F$8)=1,"",INDEX('TKB TUAN29-32'!$F124:$HY124,'HS-SV'!$G$7+1))</f>
        <v>0</v>
      </c>
      <c r="K46" s="633"/>
      <c r="L46" s="412"/>
      <c r="M46" s="401">
        <f>IF(LEN($F$8)=1,"",INDEX('TKB TUAN29-32'!$F209:$HY209,'HS-SV'!$G$7+1))</f>
        <v>0</v>
      </c>
      <c r="N46" s="627"/>
      <c r="O46" s="84"/>
      <c r="P46" s="427">
        <f>IF(LEN($F$8)=1,"",INDEX('TKB TUAN29-32'!$F294:$HY294,'HS-SV'!$G$7+1))</f>
        <v>0</v>
      </c>
      <c r="S46" s="321">
        <f t="shared" si="0"/>
        <v>37</v>
      </c>
      <c r="T46" s="322" t="str">
        <f>'[3]LỚP-PHÒNG-KHU'!D39</f>
        <v>D23TDK1</v>
      </c>
    </row>
    <row r="47" spans="2:20" ht="12" customHeight="1" x14ac:dyDescent="0.2">
      <c r="B47" s="636"/>
      <c r="C47" s="72">
        <v>0</v>
      </c>
      <c r="D47" s="336" t="s">
        <v>100</v>
      </c>
      <c r="E47" s="644"/>
      <c r="F47" s="391">
        <f>IF(LEN($F$8)=1,"",INDEX('TKB TUAN29-32'!$F39:$HY39,'HS-SV'!$G$7))</f>
        <v>0</v>
      </c>
      <c r="G47" s="402">
        <f>IF(LEN($F$8)=1,"",INDEX('TKB TUAN29-32'!$F39:$HY39,'HS-SV'!$G$7+1))</f>
        <v>0</v>
      </c>
      <c r="H47" s="630"/>
      <c r="I47" s="413">
        <f>IF(LEN($F$8)=1,"",INDEX('TKB TUAN29-32'!$F125:$HY125,'HS-SV'!$G$7))</f>
        <v>0</v>
      </c>
      <c r="J47" s="402">
        <f>IF(LEN($F$8)=1,"",INDEX('TKB TUAN29-32'!$F125:$HY125,'HS-SV'!$G$7+1))</f>
        <v>0</v>
      </c>
      <c r="K47" s="633"/>
      <c r="L47" s="413">
        <f>IF(LEN($F$8)=1,"",INDEX('TKB TUAN29-32'!$F210:$HY210,'HS-SV'!$G$7))</f>
        <v>0</v>
      </c>
      <c r="M47" s="402">
        <f>IF(LEN($F$8)=1,"",INDEX('TKB TUAN29-32'!$F210:$HY210,'HS-SV'!$G$7+1))</f>
        <v>0</v>
      </c>
      <c r="N47" s="627"/>
      <c r="O47" s="88">
        <f>IF(LEN($F$8)=1,"",INDEX('TKB TUAN29-32'!$F295:$HY295,'HS-SV'!$G$7))</f>
        <v>0</v>
      </c>
      <c r="P47" s="428">
        <f>IF(LEN($F$8)=1,"",INDEX('TKB TUAN29-32'!$F295:$HY295,'HS-SV'!$G$7+1))</f>
        <v>0</v>
      </c>
      <c r="S47" s="321">
        <f t="shared" si="0"/>
        <v>38</v>
      </c>
      <c r="T47" s="322" t="str">
        <f>'[3]LỚP-PHÒNG-KHU'!D40</f>
        <v>D23KDC1</v>
      </c>
    </row>
    <row r="48" spans="2:20" ht="12" customHeight="1" x14ac:dyDescent="0.2">
      <c r="B48" s="636"/>
      <c r="C48" s="312">
        <v>0</v>
      </c>
      <c r="D48" s="337"/>
      <c r="E48" s="644"/>
      <c r="F48" s="392"/>
      <c r="G48" s="93">
        <f>IF(LEN($F$8)=1,"",INDEX('TKB TUAN29-32'!$F40:$HY40,'HS-SV'!$G$7+1))</f>
        <v>0</v>
      </c>
      <c r="H48" s="630"/>
      <c r="I48" s="414"/>
      <c r="J48" s="93">
        <f>IF(LEN($F$8)=1,"",INDEX('TKB TUAN29-32'!$F126:$HY126,'HS-SV'!$G$7+1))</f>
        <v>0</v>
      </c>
      <c r="K48" s="633"/>
      <c r="L48" s="414"/>
      <c r="M48" s="93">
        <f>IF(LEN($F$8)=1,"",INDEX('TKB TUAN29-32'!$F211:$HY211,'HS-SV'!$G$7+1))</f>
        <v>0</v>
      </c>
      <c r="N48" s="627"/>
      <c r="O48" s="92"/>
      <c r="P48" s="429">
        <f>IF(LEN($F$8)=1,"",INDEX('TKB TUAN29-32'!$F296:$HY296,'HS-SV'!$G$7+1))</f>
        <v>0</v>
      </c>
      <c r="S48" s="321">
        <f t="shared" si="0"/>
        <v>39</v>
      </c>
      <c r="T48" s="322" t="str">
        <f>'[3]LỚP-PHÒNG-KHU'!D41</f>
        <v>D23KXC1</v>
      </c>
    </row>
    <row r="49" spans="2:20" ht="12" customHeight="1" x14ac:dyDescent="0.2">
      <c r="B49" s="636"/>
      <c r="C49" s="94">
        <v>0</v>
      </c>
      <c r="D49" s="338" t="s">
        <v>101</v>
      </c>
      <c r="E49" s="644"/>
      <c r="F49" s="393">
        <f>IF(LEN($F$8)=1,"",INDEX('TKB TUAN29-32'!$F41:$HY41,'HS-SV'!$G$7))</f>
        <v>0</v>
      </c>
      <c r="G49" s="403">
        <f>IF(LEN($F$8)=1,"",INDEX('TKB TUAN29-32'!$F41:$HY41,'HS-SV'!$G$7+1))</f>
        <v>0</v>
      </c>
      <c r="H49" s="630"/>
      <c r="I49" s="415">
        <f>IF(LEN($F$8)=1,"",INDEX('TKB TUAN29-32'!$F127:$HY127,'HS-SV'!$G$7))</f>
        <v>0</v>
      </c>
      <c r="J49" s="403">
        <f>IF(LEN($F$8)=1,"",INDEX('TKB TUAN29-32'!$F127:$HY127,'HS-SV'!$G$7+1))</f>
        <v>0</v>
      </c>
      <c r="K49" s="633"/>
      <c r="L49" s="415">
        <f>IF(LEN($F$8)=1,"",INDEX('TKB TUAN29-32'!$F212:$HY212,'HS-SV'!$G$7))</f>
        <v>0</v>
      </c>
      <c r="M49" s="403">
        <f>IF(LEN($F$8)=1,"",INDEX('TKB TUAN29-32'!$F212:$HY212,'HS-SV'!$G$7+1))</f>
        <v>0</v>
      </c>
      <c r="N49" s="627"/>
      <c r="O49" s="95">
        <f>IF(LEN($F$8)=1,"",INDEX('TKB TUAN29-32'!$F297:$HY297,'HS-SV'!$G$7))</f>
        <v>0</v>
      </c>
      <c r="P49" s="430">
        <f>IF(LEN($F$8)=1,"",INDEX('TKB TUAN29-32'!$F297:$HY297,'HS-SV'!$G$7+1))</f>
        <v>0</v>
      </c>
      <c r="S49" s="321">
        <f t="shared" si="0"/>
        <v>40</v>
      </c>
      <c r="T49" s="322" t="str">
        <f>'[3]LỚP-PHÒNG-KHU'!D42</f>
        <v>D23QXC1</v>
      </c>
    </row>
    <row r="50" spans="2:20" ht="12" customHeight="1" thickBot="1" x14ac:dyDescent="0.25">
      <c r="B50" s="637"/>
      <c r="C50" s="314" t="s">
        <v>9</v>
      </c>
      <c r="D50" s="339"/>
      <c r="E50" s="645"/>
      <c r="F50" s="394"/>
      <c r="G50" s="404">
        <f>IF(LEN($F$8)=1,"",INDEX('TKB TUAN29-32'!$F42:$HY42,'HS-SV'!$G$7+1))</f>
        <v>0</v>
      </c>
      <c r="H50" s="631"/>
      <c r="I50" s="416"/>
      <c r="J50" s="404">
        <f>IF(LEN($F$8)=1,"",INDEX('TKB TUAN29-32'!$F128:$HY128,'HS-SV'!$G$7+1))</f>
        <v>0</v>
      </c>
      <c r="K50" s="634"/>
      <c r="L50" s="416"/>
      <c r="M50" s="404">
        <f>IF(LEN($F$8)=1,"",INDEX('TKB TUAN29-32'!$F213:$HY213,'HS-SV'!$G$7+1))</f>
        <v>0</v>
      </c>
      <c r="N50" s="628"/>
      <c r="O50" s="100"/>
      <c r="P50" s="431">
        <f>IF(LEN($F$8)=1,"",INDEX('TKB TUAN29-32'!$F298:$HY298,'HS-SV'!$G$7+1))</f>
        <v>0</v>
      </c>
      <c r="S50" s="321">
        <f t="shared" si="0"/>
        <v>41</v>
      </c>
      <c r="T50" s="322" t="str">
        <f>'[3]LỚP-PHÒNG-KHU'!D43</f>
        <v>D23QHC1</v>
      </c>
    </row>
    <row r="51" spans="2:20" ht="12" customHeight="1" x14ac:dyDescent="0.2">
      <c r="B51" s="635" t="s">
        <v>13</v>
      </c>
      <c r="C51" s="324">
        <v>0</v>
      </c>
      <c r="D51" s="330" t="s">
        <v>81</v>
      </c>
      <c r="E51" s="643">
        <f>E41+1</f>
        <v>46059</v>
      </c>
      <c r="F51" s="386">
        <f>IF(LEN($F$8)=1,"",INDEX('TKB TUAN29-32'!$F43:$HY43,'HS-SV'!$G$7))</f>
        <v>0</v>
      </c>
      <c r="G51" s="397">
        <f>IF(LEN($F$8)=1,"",INDEX('TKB TUAN29-32'!$F43:$HY43,'HS-SV'!$G$7+1))</f>
        <v>0</v>
      </c>
      <c r="H51" s="629">
        <f>H41+1</f>
        <v>46066</v>
      </c>
      <c r="I51" s="408">
        <f>IF(LEN($F$8)=1,"",INDEX('TKB TUAN29-32'!$F129:$HY129,'HS-SV'!$G$7))</f>
        <v>0</v>
      </c>
      <c r="J51" s="397">
        <f>IF(LEN($F$8)=1,"",INDEX('TKB TUAN29-32'!$F129:$HY129,'HS-SV'!$G$7+1))</f>
        <v>0</v>
      </c>
      <c r="K51" s="632">
        <f>K41+1</f>
        <v>46073</v>
      </c>
      <c r="L51" s="408">
        <f>IF(LEN($F$8)=1,"",INDEX('TKB TUAN29-32'!$F214:$HY214,'HS-SV'!$G$7))</f>
        <v>0</v>
      </c>
      <c r="M51" s="397">
        <f>IF(LEN($F$8)=1,"",INDEX('TKB TUAN29-32'!$F214:$HY214,'HS-SV'!$G$7+1))</f>
        <v>0</v>
      </c>
      <c r="N51" s="626">
        <f>N41+1</f>
        <v>46080</v>
      </c>
      <c r="O51" s="350">
        <f>IF(LEN($F$8)=1,"",INDEX('TKB TUAN29-32'!$F299:$HY299,'HS-SV'!$G$7))</f>
        <v>0</v>
      </c>
      <c r="P51" s="422">
        <f>IF(LEN($F$8)=1,"",INDEX('TKB TUAN29-32'!$F299:$HY299,'HS-SV'!$G$7+1))</f>
        <v>0</v>
      </c>
      <c r="S51" s="321">
        <f t="shared" si="0"/>
        <v>42</v>
      </c>
      <c r="T51" s="322" t="str">
        <f>'[3]LỚP-PHÒNG-KHU'!D44</f>
        <v>D23QSC1</v>
      </c>
    </row>
    <row r="52" spans="2:20" ht="12" customHeight="1" x14ac:dyDescent="0.2">
      <c r="B52" s="636"/>
      <c r="C52" s="311" t="s">
        <v>6</v>
      </c>
      <c r="D52" s="331"/>
      <c r="E52" s="644"/>
      <c r="F52" s="387"/>
      <c r="G52" s="398">
        <f>IF(LEN($F$8)=1,"",INDEX('TKB TUAN29-32'!$F44:$HY44,'HS-SV'!$G$7+1))</f>
        <v>0</v>
      </c>
      <c r="H52" s="630"/>
      <c r="I52" s="409"/>
      <c r="J52" s="398">
        <f>IF(LEN($F$8)=1,"",INDEX('TKB TUAN29-32'!$F130:$HY130,'HS-SV'!$G$7+1))</f>
        <v>0</v>
      </c>
      <c r="K52" s="633"/>
      <c r="L52" s="409"/>
      <c r="M52" s="398">
        <f>IF(LEN($F$8)=1,"",INDEX('TKB TUAN29-32'!$F215:$HY215,'HS-SV'!$G$7+1))</f>
        <v>0</v>
      </c>
      <c r="N52" s="627"/>
      <c r="O52" s="351"/>
      <c r="P52" s="423">
        <f>IF(LEN($F$8)=1,"",INDEX('TKB TUAN29-32'!$F300:$HY300,'HS-SV'!$G$7+1))</f>
        <v>0</v>
      </c>
      <c r="S52" s="321">
        <f t="shared" si="0"/>
        <v>43</v>
      </c>
      <c r="T52" s="322" t="str">
        <f>'[3]LỚP-PHÒNG-KHU'!D45</f>
        <v>D23TNC1</v>
      </c>
    </row>
    <row r="53" spans="2:20" ht="12" customHeight="1" x14ac:dyDescent="0.2">
      <c r="B53" s="636"/>
      <c r="C53" s="72">
        <v>0</v>
      </c>
      <c r="D53" s="332" t="s">
        <v>82</v>
      </c>
      <c r="E53" s="644"/>
      <c r="F53" s="388">
        <f>IF(LEN($F$8)=1,"",INDEX('TKB TUAN29-32'!$F45:$HY45,'HS-SV'!$G$7))</f>
        <v>0</v>
      </c>
      <c r="G53" s="399">
        <f>IF(LEN($F$8)=1,"",INDEX('TKB TUAN29-32'!$F45:$HY45,'HS-SV'!$G$7+1))</f>
        <v>0</v>
      </c>
      <c r="H53" s="630"/>
      <c r="I53" s="410">
        <f>IF(LEN($F$8)=1,"",INDEX('TKB TUAN29-32'!$F131:$HY131,'HS-SV'!$G$7))</f>
        <v>0</v>
      </c>
      <c r="J53" s="399">
        <f>IF(LEN($F$8)=1,"",INDEX('TKB TUAN29-32'!$F131:$HY131,'HS-SV'!$G$7+1))</f>
        <v>0</v>
      </c>
      <c r="K53" s="633"/>
      <c r="L53" s="410">
        <f>IF(LEN($F$8)=1,"",INDEX('TKB TUAN29-32'!$F216:$HY216,'HS-SV'!$G$7))</f>
        <v>0</v>
      </c>
      <c r="M53" s="399">
        <f>IF(LEN($F$8)=1,"",INDEX('TKB TUAN29-32'!$F216:$HY216,'HS-SV'!$G$7+1))</f>
        <v>0</v>
      </c>
      <c r="N53" s="627"/>
      <c r="O53" s="352">
        <f>IF(LEN($F$8)=1,"",INDEX('TKB TUAN29-32'!$F301:$HY301,'HS-SV'!$G$7))</f>
        <v>0</v>
      </c>
      <c r="P53" s="424">
        <f>IF(LEN($F$8)=1,"",INDEX('TKB TUAN29-32'!$F301:$HY301,'HS-SV'!$G$7+1))</f>
        <v>0</v>
      </c>
      <c r="S53" s="321">
        <f t="shared" si="0"/>
        <v>44</v>
      </c>
      <c r="T53" s="322" t="str">
        <f>'[3]LỚP-PHÒNG-KHU'!D46</f>
        <v>D23LQC1</v>
      </c>
    </row>
    <row r="54" spans="2:20" ht="12" customHeight="1" x14ac:dyDescent="0.2">
      <c r="B54" s="636"/>
      <c r="C54" s="312">
        <v>0</v>
      </c>
      <c r="D54" s="333"/>
      <c r="E54" s="644"/>
      <c r="F54" s="389"/>
      <c r="G54" s="373">
        <f>IF(LEN($F$8)=1,"",INDEX('TKB TUAN29-32'!$F46:$HY46,'HS-SV'!$G$7+1))</f>
        <v>0</v>
      </c>
      <c r="H54" s="630"/>
      <c r="I54" s="411"/>
      <c r="J54" s="373">
        <f>IF(LEN($F$8)=1,"",INDEX('TKB TUAN29-32'!$F132:$HY132,'HS-SV'!$G$7+1))</f>
        <v>0</v>
      </c>
      <c r="K54" s="633"/>
      <c r="L54" s="411"/>
      <c r="M54" s="373">
        <f>IF(LEN($F$8)=1,"",INDEX('TKB TUAN29-32'!$F217:$HY217,'HS-SV'!$G$7+1))</f>
        <v>0</v>
      </c>
      <c r="N54" s="627"/>
      <c r="O54" s="353"/>
      <c r="P54" s="425">
        <f>IF(LEN($F$8)=1,"",INDEX('TKB TUAN29-32'!$F302:$HY302,'HS-SV'!$G$7+1))</f>
        <v>0</v>
      </c>
      <c r="S54" s="321">
        <f t="shared" si="0"/>
        <v>45</v>
      </c>
      <c r="T54" s="322" t="str">
        <f>'[3]LỚP-PHÒNG-KHU'!D47</f>
        <v>D23CTC4</v>
      </c>
    </row>
    <row r="55" spans="2:20" ht="12" customHeight="1" x14ac:dyDescent="0.2">
      <c r="B55" s="636"/>
      <c r="C55" s="310">
        <v>0</v>
      </c>
      <c r="D55" s="334" t="s">
        <v>7</v>
      </c>
      <c r="E55" s="644"/>
      <c r="F55" s="240" t="str">
        <f>IF(LEN($F$8)=1,"",INDEX('TKB TUAN29-32'!$F47:$HY47,'HS-SV'!$G$7))</f>
        <v>B2-305</v>
      </c>
      <c r="G55" s="400" t="str">
        <f>IF(LEN($F$8)=1,"",INDEX('TKB TUAN29-32'!$F47:$HY47,'HS-SV'!$G$7+1))</f>
        <v>23-24</v>
      </c>
      <c r="H55" s="630"/>
      <c r="I55" s="80">
        <f>IF(LEN($F$8)=1,"",INDEX('TKB TUAN29-32'!$F133:$HY133,'HS-SV'!$G$7))</f>
        <v>0</v>
      </c>
      <c r="J55" s="400">
        <f>IF(LEN($F$8)=1,"",INDEX('TKB TUAN29-32'!$F133:$HY133,'HS-SV'!$G$7+1))</f>
        <v>0</v>
      </c>
      <c r="K55" s="633"/>
      <c r="L55" s="80">
        <f>IF(LEN($F$8)=1,"",INDEX('TKB TUAN29-32'!$F218:$HY218,'HS-SV'!$G$7))</f>
        <v>0</v>
      </c>
      <c r="M55" s="400">
        <f>IF(LEN($F$8)=1,"",INDEX('TKB TUAN29-32'!$F218:$HY218,'HS-SV'!$G$7+1))</f>
        <v>0</v>
      </c>
      <c r="N55" s="627"/>
      <c r="O55" s="79">
        <f>IF(LEN($F$8)=1,"",INDEX('TKB TUAN29-32'!$F303:$HY303,'HS-SV'!$G$7))</f>
        <v>0</v>
      </c>
      <c r="P55" s="426">
        <f>IF(LEN($F$8)=1,"",INDEX('TKB TUAN29-32'!$F303:$HY303,'HS-SV'!$G$7+1))</f>
        <v>0</v>
      </c>
      <c r="S55" s="321">
        <f t="shared" si="0"/>
        <v>46</v>
      </c>
      <c r="T55" s="322" t="str">
        <f>'[3]LỚP-PHÒNG-KHU'!D48</f>
        <v>D24XDK1</v>
      </c>
    </row>
    <row r="56" spans="2:20" ht="12" customHeight="1" x14ac:dyDescent="0.2">
      <c r="B56" s="636"/>
      <c r="C56" s="313" t="s">
        <v>8</v>
      </c>
      <c r="D56" s="335"/>
      <c r="E56" s="644"/>
      <c r="F56" s="390"/>
      <c r="G56" s="401" t="str">
        <f>IF(LEN($F$8)=1,"",INDEX('TKB TUAN29-32'!$F48:$HY48,'HS-SV'!$G$7+1))</f>
        <v>PPNCKH(2)(B.Phi)</v>
      </c>
      <c r="H56" s="630"/>
      <c r="I56" s="412"/>
      <c r="J56" s="401">
        <f>IF(LEN($F$8)=1,"",INDEX('TKB TUAN29-32'!$F134:$HY134,'HS-SV'!$G$7+1))</f>
        <v>0</v>
      </c>
      <c r="K56" s="633"/>
      <c r="L56" s="412"/>
      <c r="M56" s="401">
        <f>IF(LEN($F$8)=1,"",INDEX('TKB TUAN29-32'!$F219:$HY219,'HS-SV'!$G$7+1))</f>
        <v>0</v>
      </c>
      <c r="N56" s="627"/>
      <c r="O56" s="84"/>
      <c r="P56" s="427">
        <f>IF(LEN($F$8)=1,"",INDEX('TKB TUAN29-32'!$F304:$HY304,'HS-SV'!$G$7+1))</f>
        <v>0</v>
      </c>
      <c r="S56" s="321">
        <f t="shared" si="0"/>
        <v>47</v>
      </c>
      <c r="T56" s="322" t="str">
        <f>'[3]LỚP-PHÒNG-KHU'!D49</f>
        <v>D24XDK2</v>
      </c>
    </row>
    <row r="57" spans="2:20" ht="12" customHeight="1" x14ac:dyDescent="0.2">
      <c r="B57" s="636"/>
      <c r="C57" s="72">
        <v>0</v>
      </c>
      <c r="D57" s="336" t="s">
        <v>100</v>
      </c>
      <c r="E57" s="644"/>
      <c r="F57" s="391" t="str">
        <f>IF(LEN($F$8)=1,"",INDEX('TKB TUAN29-32'!$F49:$HY49,'HS-SV'!$G$7))</f>
        <v>B2-305</v>
      </c>
      <c r="G57" s="402" t="str">
        <f>IF(LEN($F$8)=1,"",INDEX('TKB TUAN29-32'!$F49:$HY49,'HS-SV'!$G$7+1))</f>
        <v>16-18</v>
      </c>
      <c r="H57" s="630"/>
      <c r="I57" s="413">
        <f>IF(LEN($F$8)=1,"",INDEX('TKB TUAN29-32'!$F135:$HY135,'HS-SV'!$G$7))</f>
        <v>0</v>
      </c>
      <c r="J57" s="402">
        <f>IF(LEN($F$8)=1,"",INDEX('TKB TUAN29-32'!$F135:$HY135,'HS-SV'!$G$7+1))</f>
        <v>0</v>
      </c>
      <c r="K57" s="633"/>
      <c r="L57" s="413">
        <f>IF(LEN($F$8)=1,"",INDEX('TKB TUAN29-32'!$F220:$HY220,'HS-SV'!$G$7))</f>
        <v>0</v>
      </c>
      <c r="M57" s="402">
        <f>IF(LEN($F$8)=1,"",INDEX('TKB TUAN29-32'!$F220:$HY220,'HS-SV'!$G$7+1))</f>
        <v>0</v>
      </c>
      <c r="N57" s="627"/>
      <c r="O57" s="88">
        <f>IF(LEN($F$8)=1,"",INDEX('TKB TUAN29-32'!$F305:$HY305,'HS-SV'!$G$7))</f>
        <v>0</v>
      </c>
      <c r="P57" s="428">
        <f>IF(LEN($F$8)=1,"",INDEX('TKB TUAN29-32'!$F305:$HY305,'HS-SV'!$G$7+1))</f>
        <v>0</v>
      </c>
      <c r="S57" s="321">
        <f t="shared" si="0"/>
        <v>48</v>
      </c>
      <c r="T57" s="322" t="str">
        <f>'[3]LỚP-PHÒNG-KHU'!D50</f>
        <v>D24XDK3</v>
      </c>
    </row>
    <row r="58" spans="2:20" ht="12" customHeight="1" x14ac:dyDescent="0.2">
      <c r="B58" s="636"/>
      <c r="C58" s="312">
        <v>0</v>
      </c>
      <c r="D58" s="337"/>
      <c r="E58" s="644"/>
      <c r="F58" s="392"/>
      <c r="G58" s="93" t="str">
        <f>IF(LEN($F$8)=1,"",INDEX('TKB TUAN29-32'!$F50:$HY50,'HS-SV'!$G$7+1))</f>
        <v>KTQTRI(3)(Th.Linh)</v>
      </c>
      <c r="H58" s="630"/>
      <c r="I58" s="414"/>
      <c r="J58" s="93">
        <f>IF(LEN($F$8)=1,"",INDEX('TKB TUAN29-32'!$F136:$HY136,'HS-SV'!$G$7+1))</f>
        <v>0</v>
      </c>
      <c r="K58" s="633"/>
      <c r="L58" s="414"/>
      <c r="M58" s="93">
        <f>IF(LEN($F$8)=1,"",INDEX('TKB TUAN29-32'!$F221:$HY221,'HS-SV'!$G$7+1))</f>
        <v>0</v>
      </c>
      <c r="N58" s="627"/>
      <c r="O58" s="92"/>
      <c r="P58" s="429">
        <f>IF(LEN($F$8)=1,"",INDEX('TKB TUAN29-32'!$F306:$HY306,'HS-SV'!$G$7+1))</f>
        <v>0</v>
      </c>
      <c r="S58" s="321">
        <f t="shared" si="0"/>
        <v>49</v>
      </c>
      <c r="T58" s="322" t="str">
        <f>'[3]LỚP-PHÒNG-KHU'!D51</f>
        <v>D24KTR1</v>
      </c>
    </row>
    <row r="59" spans="2:20" ht="12" customHeight="1" x14ac:dyDescent="0.2">
      <c r="B59" s="636"/>
      <c r="C59" s="94">
        <v>0</v>
      </c>
      <c r="D59" s="338" t="s">
        <v>101</v>
      </c>
      <c r="E59" s="644"/>
      <c r="F59" s="393">
        <f>IF(LEN($F$8)=1,"",INDEX('TKB TUAN29-32'!$F51:$HY51,'HS-SV'!$G$7))</f>
        <v>0</v>
      </c>
      <c r="G59" s="403">
        <f>IF(LEN($F$8)=1,"",INDEX('TKB TUAN29-32'!$F51:$HY51,'HS-SV'!$G$7+1))</f>
        <v>0</v>
      </c>
      <c r="H59" s="630"/>
      <c r="I59" s="415">
        <f>IF(LEN($F$8)=1,"",INDEX('TKB TUAN29-32'!$F137:$HY137,'HS-SV'!$G$7))</f>
        <v>0</v>
      </c>
      <c r="J59" s="403">
        <f>IF(LEN($F$8)=1,"",INDEX('TKB TUAN29-32'!$F137:$HY137,'HS-SV'!$G$7+1))</f>
        <v>0</v>
      </c>
      <c r="K59" s="633"/>
      <c r="L59" s="415">
        <f>IF(LEN($F$8)=1,"",INDEX('TKB TUAN29-32'!$F222:$HY222,'HS-SV'!$G$7))</f>
        <v>0</v>
      </c>
      <c r="M59" s="403">
        <f>IF(LEN($F$8)=1,"",INDEX('TKB TUAN29-32'!$F222:$HY222,'HS-SV'!$G$7+1))</f>
        <v>0</v>
      </c>
      <c r="N59" s="627"/>
      <c r="O59" s="95">
        <f>IF(LEN($F$8)=1,"",INDEX('TKB TUAN29-32'!$F307:$HY307,'HS-SV'!$G$7))</f>
        <v>0</v>
      </c>
      <c r="P59" s="430">
        <f>IF(LEN($F$8)=1,"",INDEX('TKB TUAN29-32'!$F307:$HY307,'HS-SV'!$G$7+1))</f>
        <v>0</v>
      </c>
      <c r="S59" s="321">
        <f t="shared" si="0"/>
        <v>50</v>
      </c>
      <c r="T59" s="322" t="str">
        <f>'[3]LỚP-PHÒNG-KHU'!D52</f>
        <v>D24KNT1</v>
      </c>
    </row>
    <row r="60" spans="2:20" ht="12" customHeight="1" thickBot="1" x14ac:dyDescent="0.25">
      <c r="B60" s="637"/>
      <c r="C60" s="314" t="s">
        <v>9</v>
      </c>
      <c r="D60" s="339"/>
      <c r="E60" s="645"/>
      <c r="F60" s="394"/>
      <c r="G60" s="404">
        <f>IF(LEN($F$8)=1,"",INDEX('TKB TUAN29-32'!$F52:$HY52,'HS-SV'!$G$7+1))</f>
        <v>0</v>
      </c>
      <c r="H60" s="631"/>
      <c r="I60" s="416"/>
      <c r="J60" s="404">
        <f>IF(LEN($F$8)=1,"",INDEX('TKB TUAN29-32'!$F138:$HY138,'HS-SV'!$G$7+1))</f>
        <v>0</v>
      </c>
      <c r="K60" s="634"/>
      <c r="L60" s="416"/>
      <c r="M60" s="404">
        <f>IF(LEN($F$8)=1,"",INDEX('TKB TUAN29-32'!$F223:$HY223,'HS-SV'!$G$7+1))</f>
        <v>0</v>
      </c>
      <c r="N60" s="628"/>
      <c r="O60" s="100"/>
      <c r="P60" s="431">
        <f>IF(LEN($F$8)=1,"",INDEX('TKB TUAN29-32'!$F308:$HY308,'HS-SV'!$G$7+1))</f>
        <v>0</v>
      </c>
      <c r="S60" s="321">
        <f t="shared" si="0"/>
        <v>51</v>
      </c>
      <c r="T60" s="322" t="str">
        <f>'[3]LỚP-PHÒNG-KHU'!D53</f>
        <v>D24CTC1</v>
      </c>
    </row>
    <row r="61" spans="2:20" ht="12" customHeight="1" x14ac:dyDescent="0.2">
      <c r="B61" s="635" t="s">
        <v>14</v>
      </c>
      <c r="C61" s="324">
        <v>0</v>
      </c>
      <c r="D61" s="330" t="s">
        <v>81</v>
      </c>
      <c r="E61" s="643">
        <f>E51+1</f>
        <v>46060</v>
      </c>
      <c r="F61" s="386">
        <f>IF(LEN($F$8)=1,"",INDEX('TKB TUAN29-32'!$F53:$HY53,'HS-SV'!$G$7))</f>
        <v>0</v>
      </c>
      <c r="G61" s="397">
        <f>IF(LEN($F$8)=1,"",INDEX('TKB TUAN29-32'!$F53:$HY53,'HS-SV'!$G$7+1))</f>
        <v>0</v>
      </c>
      <c r="H61" s="629">
        <f>H51+1</f>
        <v>46067</v>
      </c>
      <c r="I61" s="408">
        <f>IF(LEN($F$8)=1,"",INDEX('TKB TUAN29-32'!$F139:$HY139,'HS-SV'!$G$7))</f>
        <v>0</v>
      </c>
      <c r="J61" s="397">
        <f>IF(LEN($F$8)=1,"",INDEX('TKB TUAN29-32'!$F139:$HY139,'HS-SV'!$G$7+1))</f>
        <v>0</v>
      </c>
      <c r="K61" s="632">
        <f>K51+1</f>
        <v>46074</v>
      </c>
      <c r="L61" s="408">
        <f>IF(LEN($F$8)=1,"",INDEX('TKB TUAN29-32'!$F224:$HY224,'HS-SV'!$G$7))</f>
        <v>0</v>
      </c>
      <c r="M61" s="397">
        <f>IF(LEN($F$8)=1,"",INDEX('TKB TUAN29-32'!$F224:$HY224,'HS-SV'!$G$7+1))</f>
        <v>0</v>
      </c>
      <c r="N61" s="626">
        <f>N51+1</f>
        <v>46081</v>
      </c>
      <c r="O61" s="350">
        <f>IF(LEN($F$8)=1,"",INDEX('TKB TUAN29-32'!$F309:$HY309,'HS-SV'!$G$7))</f>
        <v>0</v>
      </c>
      <c r="P61" s="422">
        <f>IF(LEN($F$8)=1,"",INDEX('TKB TUAN29-32'!$F309:$HY309,'HS-SV'!$G$7+1))</f>
        <v>0</v>
      </c>
      <c r="S61" s="321">
        <f t="shared" si="0"/>
        <v>52</v>
      </c>
      <c r="T61" s="322" t="str">
        <f>'[3]LỚP-PHÒNG-KHU'!D54</f>
        <v>D24CDK1</v>
      </c>
    </row>
    <row r="62" spans="2:20" ht="12" customHeight="1" x14ac:dyDescent="0.2">
      <c r="B62" s="636"/>
      <c r="C62" s="311" t="s">
        <v>6</v>
      </c>
      <c r="D62" s="331"/>
      <c r="E62" s="644"/>
      <c r="F62" s="387"/>
      <c r="G62" s="398">
        <f>IF(LEN($F$8)=1,"",INDEX('TKB TUAN29-32'!$F54:$HY54,'HS-SV'!$G$7+1))</f>
        <v>0</v>
      </c>
      <c r="H62" s="630"/>
      <c r="I62" s="409"/>
      <c r="J62" s="398">
        <f>IF(LEN($F$8)=1,"",INDEX('TKB TUAN29-32'!$F140:$HY140,'HS-SV'!$G$7+1))</f>
        <v>0</v>
      </c>
      <c r="K62" s="633"/>
      <c r="L62" s="409"/>
      <c r="M62" s="398">
        <f>IF(LEN($F$8)=1,"",INDEX('TKB TUAN29-32'!$F225:$HY225,'HS-SV'!$G$7+1))</f>
        <v>0</v>
      </c>
      <c r="N62" s="627"/>
      <c r="O62" s="351"/>
      <c r="P62" s="423">
        <f>IF(LEN($F$8)=1,"",INDEX('TKB TUAN29-32'!$F310:$HY310,'HS-SV'!$G$7+1))</f>
        <v>0</v>
      </c>
      <c r="S62" s="321">
        <f t="shared" si="0"/>
        <v>53</v>
      </c>
      <c r="T62" s="322" t="str">
        <f>'[3]LỚP-PHÒNG-KHU'!D55</f>
        <v>D24CNK1</v>
      </c>
    </row>
    <row r="63" spans="2:20" ht="12" customHeight="1" x14ac:dyDescent="0.2">
      <c r="B63" s="636"/>
      <c r="C63" s="72">
        <v>0</v>
      </c>
      <c r="D63" s="332" t="s">
        <v>82</v>
      </c>
      <c r="E63" s="644"/>
      <c r="F63" s="388">
        <f>IF(LEN($F$8)=1,"",INDEX('TKB TUAN29-32'!$F55:$HY55,'HS-SV'!$G$7))</f>
        <v>0</v>
      </c>
      <c r="G63" s="399">
        <f>IF(LEN($F$8)=1,"",INDEX('TKB TUAN29-32'!$F55:$HY55,'HS-SV'!$G$7+1))</f>
        <v>0</v>
      </c>
      <c r="H63" s="630"/>
      <c r="I63" s="410">
        <f>IF(LEN($F$8)=1,"",INDEX('TKB TUAN29-32'!$F141:$HY141,'HS-SV'!$G$7))</f>
        <v>0</v>
      </c>
      <c r="J63" s="399">
        <f>IF(LEN($F$8)=1,"",INDEX('TKB TUAN29-32'!$F141:$HY141,'HS-SV'!$G$7+1))</f>
        <v>0</v>
      </c>
      <c r="K63" s="633"/>
      <c r="L63" s="410">
        <f>IF(LEN($F$8)=1,"",INDEX('TKB TUAN29-32'!$F226:$HY226,'HS-SV'!$G$7))</f>
        <v>0</v>
      </c>
      <c r="M63" s="399">
        <f>IF(LEN($F$8)=1,"",INDEX('TKB TUAN29-32'!$F226:$HY226,'HS-SV'!$G$7+1))</f>
        <v>0</v>
      </c>
      <c r="N63" s="627"/>
      <c r="O63" s="352">
        <f>IF(LEN($F$8)=1,"",INDEX('TKB TUAN29-32'!$F311:$HY311,'HS-SV'!$G$7))</f>
        <v>0</v>
      </c>
      <c r="P63" s="424">
        <f>IF(LEN($F$8)=1,"",INDEX('TKB TUAN29-32'!$F311:$HY311,'HS-SV'!$G$7+1))</f>
        <v>0</v>
      </c>
      <c r="S63" s="321">
        <f t="shared" si="0"/>
        <v>54</v>
      </c>
      <c r="T63" s="322" t="str">
        <f>'[3]LỚP-PHÒNG-KHU'!D56</f>
        <v>D24COK1</v>
      </c>
    </row>
    <row r="64" spans="2:20" ht="12" customHeight="1" x14ac:dyDescent="0.2">
      <c r="B64" s="636"/>
      <c r="C64" s="312">
        <v>0</v>
      </c>
      <c r="D64" s="333"/>
      <c r="E64" s="644"/>
      <c r="F64" s="389"/>
      <c r="G64" s="373">
        <f>IF(LEN($F$8)=1,"",INDEX('TKB TUAN29-32'!$F56:$HY56,'HS-SV'!$G$7+1))</f>
        <v>0</v>
      </c>
      <c r="H64" s="630"/>
      <c r="I64" s="411"/>
      <c r="J64" s="373">
        <f>IF(LEN($F$8)=1,"",INDEX('TKB TUAN29-32'!$F142:$HY142,'HS-SV'!$G$7+1))</f>
        <v>0</v>
      </c>
      <c r="K64" s="633"/>
      <c r="L64" s="411"/>
      <c r="M64" s="373">
        <f>IF(LEN($F$8)=1,"",INDEX('TKB TUAN29-32'!$F227:$HY227,'HS-SV'!$G$7+1))</f>
        <v>0</v>
      </c>
      <c r="N64" s="627"/>
      <c r="O64" s="353"/>
      <c r="P64" s="425">
        <f>IF(LEN($F$8)=1,"",INDEX('TKB TUAN29-32'!$F312:$HY312,'HS-SV'!$G$7+1))</f>
        <v>0</v>
      </c>
      <c r="S64" s="321">
        <f t="shared" si="0"/>
        <v>55</v>
      </c>
      <c r="T64" s="322" t="str">
        <f>'[3]LỚP-PHÒNG-KHU'!D57</f>
        <v>D24COK2</v>
      </c>
    </row>
    <row r="65" spans="2:20" ht="12" customHeight="1" x14ac:dyDescent="0.2">
      <c r="B65" s="636"/>
      <c r="C65" s="310">
        <v>0</v>
      </c>
      <c r="D65" s="334" t="s">
        <v>7</v>
      </c>
      <c r="E65" s="644"/>
      <c r="F65" s="240">
        <f>IF(LEN($F$8)=1,"",INDEX('TKB TUAN29-32'!$F57:$HY57,'HS-SV'!$G$7))</f>
        <v>0</v>
      </c>
      <c r="G65" s="400">
        <f>IF(LEN($F$8)=1,"",INDEX('TKB TUAN29-32'!$F57:$HY57,'HS-SV'!$G$7+1))</f>
        <v>0</v>
      </c>
      <c r="H65" s="630"/>
      <c r="I65" s="80">
        <f>IF(LEN($F$8)=1,"",INDEX('TKB TUAN29-32'!$F143:$HY143,'HS-SV'!$G$7))</f>
        <v>0</v>
      </c>
      <c r="J65" s="400">
        <f>IF(LEN($F$8)=1,"",INDEX('TKB TUAN29-32'!$F143:$HY143,'HS-SV'!$G$7+1))</f>
        <v>0</v>
      </c>
      <c r="K65" s="633"/>
      <c r="L65" s="80">
        <f>IF(LEN($F$8)=1,"",INDEX('TKB TUAN29-32'!$F228:$HY228,'HS-SV'!$G$7))</f>
        <v>0</v>
      </c>
      <c r="M65" s="400">
        <f>IF(LEN($F$8)=1,"",INDEX('TKB TUAN29-32'!$F228:$HY228,'HS-SV'!$G$7+1))</f>
        <v>0</v>
      </c>
      <c r="N65" s="627"/>
      <c r="O65" s="79">
        <f>IF(LEN($F$8)=1,"",INDEX('TKB TUAN29-32'!$F313:$HY313,'HS-SV'!$G$7))</f>
        <v>0</v>
      </c>
      <c r="P65" s="426">
        <f>IF(LEN($F$8)=1,"",INDEX('TKB TUAN29-32'!$F313:$HY313,'HS-SV'!$G$7+1))</f>
        <v>0</v>
      </c>
      <c r="S65" s="321">
        <f t="shared" si="0"/>
        <v>56</v>
      </c>
      <c r="T65" s="322" t="str">
        <f>'[3]LỚP-PHÒNG-KHU'!D58</f>
        <v>D24TDK1</v>
      </c>
    </row>
    <row r="66" spans="2:20" ht="12" customHeight="1" x14ac:dyDescent="0.2">
      <c r="B66" s="636"/>
      <c r="C66" s="313" t="s">
        <v>8</v>
      </c>
      <c r="D66" s="335"/>
      <c r="E66" s="644"/>
      <c r="F66" s="390"/>
      <c r="G66" s="401">
        <f>IF(LEN($F$8)=1,"",INDEX('TKB TUAN29-32'!$F58:$HY58,'HS-SV'!$G$7+1))</f>
        <v>0</v>
      </c>
      <c r="H66" s="630"/>
      <c r="I66" s="412"/>
      <c r="J66" s="401">
        <f>IF(LEN($F$8)=1,"",INDEX('TKB TUAN29-32'!$F144:$HY144,'HS-SV'!$G$7+1))</f>
        <v>0</v>
      </c>
      <c r="K66" s="633"/>
      <c r="L66" s="412"/>
      <c r="M66" s="401">
        <f>IF(LEN($F$8)=1,"",INDEX('TKB TUAN29-32'!$F229:$HY229,'HS-SV'!$G$7+1))</f>
        <v>0</v>
      </c>
      <c r="N66" s="627"/>
      <c r="O66" s="84"/>
      <c r="P66" s="427">
        <f>IF(LEN($F$8)=1,"",INDEX('TKB TUAN29-32'!$F314:$HY314,'HS-SV'!$G$7+1))</f>
        <v>0</v>
      </c>
      <c r="S66" s="321">
        <f t="shared" si="0"/>
        <v>57</v>
      </c>
      <c r="T66" s="322" t="str">
        <f>'[3]LỚP-PHÒNG-KHU'!D59</f>
        <v>D24KXC1</v>
      </c>
    </row>
    <row r="67" spans="2:20" ht="12" customHeight="1" x14ac:dyDescent="0.2">
      <c r="B67" s="636"/>
      <c r="C67" s="72">
        <v>0</v>
      </c>
      <c r="D67" s="336" t="s">
        <v>100</v>
      </c>
      <c r="E67" s="644"/>
      <c r="F67" s="391">
        <f>IF(LEN($F$8)=1,"",INDEX('TKB TUAN29-32'!$F59:$HY59,'HS-SV'!$G$7))</f>
        <v>0</v>
      </c>
      <c r="G67" s="402">
        <f>IF(LEN($F$8)=1,"",INDEX('TKB TUAN29-32'!$F59:$HY59,'HS-SV'!$G$7+1))</f>
        <v>0</v>
      </c>
      <c r="H67" s="630"/>
      <c r="I67" s="413">
        <f>IF(LEN($F$8)=1,"",INDEX('TKB TUAN29-32'!$F145:$HY145,'HS-SV'!$G$7))</f>
        <v>0</v>
      </c>
      <c r="J67" s="402">
        <f>IF(LEN($F$8)=1,"",INDEX('TKB TUAN29-32'!$F145:$HY145,'HS-SV'!$G$7+1))</f>
        <v>0</v>
      </c>
      <c r="K67" s="633"/>
      <c r="L67" s="413">
        <f>IF(LEN($F$8)=1,"",INDEX('TKB TUAN29-32'!$F230:$HY230,'HS-SV'!$G$7))</f>
        <v>0</v>
      </c>
      <c r="M67" s="402">
        <f>IF(LEN($F$8)=1,"",INDEX('TKB TUAN29-32'!$F230:$HY230,'HS-SV'!$G$7+1))</f>
        <v>0</v>
      </c>
      <c r="N67" s="627"/>
      <c r="O67" s="88">
        <f>IF(LEN($F$8)=1,"",INDEX('TKB TUAN29-32'!$F315:$HY315,'HS-SV'!$G$7))</f>
        <v>0</v>
      </c>
      <c r="P67" s="428">
        <f>IF(LEN($F$8)=1,"",INDEX('TKB TUAN29-32'!$F315:$HY315,'HS-SV'!$G$7+1))</f>
        <v>0</v>
      </c>
      <c r="S67" s="321">
        <f t="shared" si="0"/>
        <v>58</v>
      </c>
      <c r="T67" s="322" t="str">
        <f>'[3]LỚP-PHÒNG-KHU'!D60</f>
        <v>D24QXC1</v>
      </c>
    </row>
    <row r="68" spans="2:20" ht="12" customHeight="1" x14ac:dyDescent="0.2">
      <c r="B68" s="636"/>
      <c r="C68" s="312">
        <v>0</v>
      </c>
      <c r="D68" s="337"/>
      <c r="E68" s="644"/>
      <c r="F68" s="392"/>
      <c r="G68" s="93">
        <f>IF(LEN($F$8)=1,"",INDEX('TKB TUAN29-32'!$F60:$HY60,'HS-SV'!$G$7+1))</f>
        <v>0</v>
      </c>
      <c r="H68" s="630"/>
      <c r="I68" s="414"/>
      <c r="J68" s="93">
        <f>IF(LEN($F$8)=1,"",INDEX('TKB TUAN29-32'!$F146:$HY146,'HS-SV'!$G$7+1))</f>
        <v>0</v>
      </c>
      <c r="K68" s="633"/>
      <c r="L68" s="414"/>
      <c r="M68" s="93">
        <f>IF(LEN($F$8)=1,"",INDEX('TKB TUAN29-32'!$F231:$HY231,'HS-SV'!$G$7+1))</f>
        <v>0</v>
      </c>
      <c r="N68" s="627"/>
      <c r="O68" s="92"/>
      <c r="P68" s="429">
        <f>IF(LEN($F$8)=1,"",INDEX('TKB TUAN29-32'!$F316:$HY316,'HS-SV'!$G$7+1))</f>
        <v>0</v>
      </c>
      <c r="S68" s="321">
        <f t="shared" si="0"/>
        <v>59</v>
      </c>
      <c r="T68" s="322" t="str">
        <f>'[3]LỚP-PHÒNG-KHU'!D61</f>
        <v>D24KDC1</v>
      </c>
    </row>
    <row r="69" spans="2:20" ht="12" customHeight="1" x14ac:dyDescent="0.2">
      <c r="B69" s="636"/>
      <c r="C69" s="94">
        <v>0</v>
      </c>
      <c r="D69" s="338" t="s">
        <v>101</v>
      </c>
      <c r="E69" s="644"/>
      <c r="F69" s="393">
        <f>IF(LEN($F$8)=1,"",INDEX('TKB TUAN29-32'!$F61:$HY61,'HS-SV'!$G$7))</f>
        <v>0</v>
      </c>
      <c r="G69" s="403">
        <f>IF(LEN($F$8)=1,"",INDEX('TKB TUAN29-32'!$F61:$HY61,'HS-SV'!$G$7+1))</f>
        <v>0</v>
      </c>
      <c r="H69" s="630"/>
      <c r="I69" s="415">
        <f>IF(LEN($F$8)=1,"",INDEX('TKB TUAN29-32'!$F147:$HY147,'HS-SV'!$G$7))</f>
        <v>0</v>
      </c>
      <c r="J69" s="403">
        <f>IF(LEN($F$8)=1,"",INDEX('TKB TUAN29-32'!$F147:$HY147,'HS-SV'!$G$7+1))</f>
        <v>0</v>
      </c>
      <c r="K69" s="633"/>
      <c r="L69" s="415">
        <f>IF(LEN($F$8)=1,"",INDEX('TKB TUAN29-32'!$F232:$HY232,'HS-SV'!$G$7))</f>
        <v>0</v>
      </c>
      <c r="M69" s="403">
        <f>IF(LEN($F$8)=1,"",INDEX('TKB TUAN29-32'!$F232:$HY232,'HS-SV'!$G$7+1))</f>
        <v>0</v>
      </c>
      <c r="N69" s="627"/>
      <c r="O69" s="95">
        <f>IF(LEN($F$8)=1,"",INDEX('TKB TUAN29-32'!$F317:$HY317,'HS-SV'!$G$7))</f>
        <v>0</v>
      </c>
      <c r="P69" s="430">
        <f>IF(LEN($F$8)=1,"",INDEX('TKB TUAN29-32'!$F317:$HY317,'HS-SV'!$G$7+1))</f>
        <v>0</v>
      </c>
      <c r="S69" s="321">
        <f t="shared" si="0"/>
        <v>60</v>
      </c>
      <c r="T69" s="322" t="str">
        <f>'[3]LỚP-PHÒNG-KHU'!D62</f>
        <v>D24QHC1</v>
      </c>
    </row>
    <row r="70" spans="2:20" ht="12" customHeight="1" thickBot="1" x14ac:dyDescent="0.25">
      <c r="B70" s="637"/>
      <c r="C70" s="314" t="s">
        <v>9</v>
      </c>
      <c r="D70" s="339"/>
      <c r="E70" s="645"/>
      <c r="F70" s="394"/>
      <c r="G70" s="404">
        <f>IF(LEN($F$8)=1,"",INDEX('TKB TUAN29-32'!$F62:$HY62,'HS-SV'!$G$7+1))</f>
        <v>0</v>
      </c>
      <c r="H70" s="631"/>
      <c r="I70" s="416"/>
      <c r="J70" s="404">
        <f>IF(LEN($F$8)=1,"",INDEX('TKB TUAN29-32'!$F148:$HY148,'HS-SV'!$G$7+1))</f>
        <v>0</v>
      </c>
      <c r="K70" s="634"/>
      <c r="L70" s="416"/>
      <c r="M70" s="404">
        <f>IF(LEN($F$8)=1,"",INDEX('TKB TUAN29-32'!$F233:$HY233,'HS-SV'!$G$7+1))</f>
        <v>0</v>
      </c>
      <c r="N70" s="628"/>
      <c r="O70" s="100"/>
      <c r="P70" s="431">
        <f>IF(LEN($F$8)=1,"",INDEX('TKB TUAN29-32'!$F318:$HY318,'HS-SV'!$G$7+1))</f>
        <v>0</v>
      </c>
      <c r="S70" s="321">
        <f t="shared" si="0"/>
        <v>61</v>
      </c>
      <c r="T70" s="322" t="str">
        <f>'[3]LỚP-PHÒNG-KHU'!D63</f>
        <v>D24LQC1</v>
      </c>
    </row>
    <row r="71" spans="2:20" ht="12" customHeight="1" x14ac:dyDescent="0.2">
      <c r="B71" s="636" t="s">
        <v>15</v>
      </c>
      <c r="C71" s="72">
        <v>0</v>
      </c>
      <c r="D71" s="330" t="s">
        <v>81</v>
      </c>
      <c r="E71" s="659">
        <f>E61+1</f>
        <v>46061</v>
      </c>
      <c r="F71" s="342">
        <f>IF(LEN($F$8)=1,"",INDEX('TKB TUAN29-32'!$F63:$HY63,'HS-SV'!$G$7))</f>
        <v>0</v>
      </c>
      <c r="G71" s="405">
        <f>IF(LEN($F$8)=1,"",INDEX('TKB TUAN29-32'!$F63:$HY63,'HS-SV'!$G$7+1))</f>
        <v>0</v>
      </c>
      <c r="H71" s="630">
        <f>H61+1</f>
        <v>46068</v>
      </c>
      <c r="I71" s="375">
        <f>IF(LEN($F$8)=1,"",INDEX('TKB TUAN29-32'!$F149:$HY149,'HS-SV'!$G$7))</f>
        <v>0</v>
      </c>
      <c r="J71" s="405">
        <f>IF(LEN($F$8)=1,"",INDEX('TKB TUAN29-32'!$F149:$HY149,'HS-SV'!$G$7+1))</f>
        <v>0</v>
      </c>
      <c r="K71" s="633">
        <f>K61+1</f>
        <v>46075</v>
      </c>
      <c r="L71" s="375">
        <f>IF(LEN($F$8)=1,"",INDEX('TKB TUAN29-32'!$F234:$HY234,'HS-SV'!$G$7))</f>
        <v>0</v>
      </c>
      <c r="M71" s="405">
        <f>IF(LEN($F$8)=1,"",INDEX('TKB TUAN29-32'!$F234:$HY234,'HS-SV'!$G$7+1))</f>
        <v>0</v>
      </c>
      <c r="N71" s="627">
        <f>N61+1</f>
        <v>46082</v>
      </c>
      <c r="O71" s="354">
        <f>IF(LEN($F$8)=1,"",INDEX('TKB TUAN29-32'!$F319:$HY319,'HS-SV'!$G$7))</f>
        <v>0</v>
      </c>
      <c r="P71" s="432">
        <f>IF(LEN($F$8)=1,"",INDEX('TKB TUAN29-32'!$F319:$HY319,'HS-SV'!$G$7+1))</f>
        <v>0</v>
      </c>
      <c r="S71" s="321">
        <f t="shared" si="0"/>
        <v>62</v>
      </c>
      <c r="T71" s="322" t="str">
        <f>'[3]LỚP-PHÒNG-KHU'!D64</f>
        <v>D24TNC1</v>
      </c>
    </row>
    <row r="72" spans="2:20" ht="12" customHeight="1" x14ac:dyDescent="0.2">
      <c r="B72" s="636"/>
      <c r="C72" s="311" t="s">
        <v>6</v>
      </c>
      <c r="D72" s="331"/>
      <c r="E72" s="660"/>
      <c r="F72" s="387"/>
      <c r="G72" s="398">
        <f>IF(LEN($F$8)=1,"",INDEX('TKB TUAN29-32'!$F64:$HY64,'HS-SV'!$G$7+1))</f>
        <v>0</v>
      </c>
      <c r="H72" s="630"/>
      <c r="I72" s="409"/>
      <c r="J72" s="398">
        <f>IF(LEN($F$8)=1,"",INDEX('TKB TUAN29-32'!$F150:$HY150,'HS-SV'!$G$7+1))</f>
        <v>0</v>
      </c>
      <c r="K72" s="633"/>
      <c r="L72" s="409"/>
      <c r="M72" s="398">
        <f>IF(LEN($F$8)=1,"",INDEX('TKB TUAN29-32'!$F235:$HY235,'HS-SV'!$G$7+1))</f>
        <v>0</v>
      </c>
      <c r="N72" s="627"/>
      <c r="O72" s="351"/>
      <c r="P72" s="423">
        <f>IF(LEN($F$8)=1,"",INDEX('TKB TUAN29-32'!$F320:$HY320,'HS-SV'!$G$7+1))</f>
        <v>0</v>
      </c>
      <c r="S72" s="321">
        <f t="shared" si="0"/>
        <v>63</v>
      </c>
      <c r="T72" s="322" t="str">
        <f>'[3]LỚP-PHÒNG-KHU'!D65</f>
        <v>D24TMC1</v>
      </c>
    </row>
    <row r="73" spans="2:20" ht="12" customHeight="1" x14ac:dyDescent="0.2">
      <c r="B73" s="636"/>
      <c r="C73" s="72">
        <v>0</v>
      </c>
      <c r="D73" s="332" t="s">
        <v>82</v>
      </c>
      <c r="E73" s="660"/>
      <c r="F73" s="388">
        <f>IF(LEN($F$8)=1,"",INDEX('TKB TUAN29-32'!$F65:$HY65,'HS-SV'!$G$7))</f>
        <v>0</v>
      </c>
      <c r="G73" s="399">
        <f>IF(LEN($F$8)=1,"",INDEX('TKB TUAN29-32'!$F65:$HY65,'HS-SV'!$G$7+1))</f>
        <v>0</v>
      </c>
      <c r="H73" s="630"/>
      <c r="I73" s="410">
        <f>IF(LEN($F$8)=1,"",INDEX('TKB TUAN29-32'!$F151:$HY151,'HS-SV'!$G$7))</f>
        <v>0</v>
      </c>
      <c r="J73" s="399">
        <f>IF(LEN($F$8)=1,"",INDEX('TKB TUAN29-32'!$F151:$HY151,'HS-SV'!$G$7+1))</f>
        <v>0</v>
      </c>
      <c r="K73" s="633"/>
      <c r="L73" s="410">
        <f>IF(LEN($F$8)=1,"",INDEX('TKB TUAN29-32'!$F236:$HY236,'HS-SV'!$G$7))</f>
        <v>0</v>
      </c>
      <c r="M73" s="399">
        <f>IF(LEN($F$8)=1,"",INDEX('TKB TUAN29-32'!$F236:$HY236,'HS-SV'!$G$7+1))</f>
        <v>0</v>
      </c>
      <c r="N73" s="627"/>
      <c r="O73" s="352">
        <f>IF(LEN($F$8)=1,"",INDEX('TKB TUAN29-32'!$F321:$HY321,'HS-SV'!$G$7))</f>
        <v>0</v>
      </c>
      <c r="P73" s="424">
        <f>IF(LEN($F$8)=1,"",INDEX('TKB TUAN29-32'!$F321:$HY321,'HS-SV'!$G$7+1))</f>
        <v>0</v>
      </c>
      <c r="S73" s="321">
        <f t="shared" si="0"/>
        <v>64</v>
      </c>
      <c r="T73" s="322" t="str">
        <f>'[3]LỚP-PHÒNG-KHU'!D66</f>
        <v>D25XDK1</v>
      </c>
    </row>
    <row r="74" spans="2:20" ht="12" customHeight="1" x14ac:dyDescent="0.2">
      <c r="B74" s="636"/>
      <c r="C74" s="312">
        <v>0</v>
      </c>
      <c r="D74" s="333"/>
      <c r="E74" s="660"/>
      <c r="F74" s="389"/>
      <c r="G74" s="373">
        <f>IF(LEN($F$8)=1,"",INDEX('TKB TUAN29-32'!$F66:$HY66,'HS-SV'!$G$7+1))</f>
        <v>0</v>
      </c>
      <c r="H74" s="630"/>
      <c r="I74" s="411"/>
      <c r="J74" s="373">
        <f>IF(LEN($F$8)=1,"",INDEX('TKB TUAN29-32'!$F152:$HY152,'HS-SV'!$G$7+1))</f>
        <v>0</v>
      </c>
      <c r="K74" s="633"/>
      <c r="L74" s="411"/>
      <c r="M74" s="373">
        <f>IF(LEN($F$8)=1,"",INDEX('TKB TUAN29-32'!$F237:$HY237,'HS-SV'!$G$7+1))</f>
        <v>0</v>
      </c>
      <c r="N74" s="627"/>
      <c r="O74" s="353"/>
      <c r="P74" s="425">
        <f>IF(LEN($F$8)=1,"",INDEX('TKB TUAN29-32'!$F322:$HY322,'HS-SV'!$G$7+1))</f>
        <v>0</v>
      </c>
      <c r="S74" s="321">
        <f t="shared" si="0"/>
        <v>65</v>
      </c>
      <c r="T74" s="322" t="str">
        <f>'[3]LỚP-PHÒNG-KHU'!D67</f>
        <v>D25XDK2</v>
      </c>
    </row>
    <row r="75" spans="2:20" ht="12" customHeight="1" x14ac:dyDescent="0.2">
      <c r="B75" s="636"/>
      <c r="C75" s="310">
        <v>0</v>
      </c>
      <c r="D75" s="334" t="s">
        <v>7</v>
      </c>
      <c r="E75" s="660"/>
      <c r="F75" s="240">
        <f>IF(LEN($F$8)=1,"",INDEX('TKB TUAN29-32'!$F67:$HY67,'HS-SV'!$G$7))</f>
        <v>0</v>
      </c>
      <c r="G75" s="400">
        <f>IF(LEN($F$8)=1,"",INDEX('TKB TUAN29-32'!$F67:$HY67,'HS-SV'!$G$7+1))</f>
        <v>0</v>
      </c>
      <c r="H75" s="630"/>
      <c r="I75" s="80">
        <f>IF(LEN($F$8)=1,"",INDEX('TKB TUAN29-32'!$F153:$HY153,'HS-SV'!$G$7))</f>
        <v>0</v>
      </c>
      <c r="J75" s="400">
        <f>IF(LEN($F$8)=1,"",INDEX('TKB TUAN29-32'!$F153:$HY153,'HS-SV'!$G$7+1))</f>
        <v>0</v>
      </c>
      <c r="K75" s="633"/>
      <c r="L75" s="80">
        <f>IF(LEN($F$8)=1,"",INDEX('TKB TUAN29-32'!$F238:$HY238,'HS-SV'!$G$7))</f>
        <v>0</v>
      </c>
      <c r="M75" s="400">
        <f>IF(LEN($F$8)=1,"",INDEX('TKB TUAN29-32'!$F238:$HY238,'HS-SV'!$G$7+1))</f>
        <v>0</v>
      </c>
      <c r="N75" s="627"/>
      <c r="O75" s="79">
        <f>IF(LEN($F$8)=1,"",INDEX('TKB TUAN29-32'!$F323:$HY323,'HS-SV'!$G$7))</f>
        <v>0</v>
      </c>
      <c r="P75" s="426">
        <f>IF(LEN($F$8)=1,"",INDEX('TKB TUAN29-32'!$F323:$HY323,'HS-SV'!$G$7+1))</f>
        <v>0</v>
      </c>
      <c r="S75" s="321">
        <f t="shared" si="0"/>
        <v>66</v>
      </c>
      <c r="T75" s="322" t="str">
        <f>'[3]LỚP-PHÒNG-KHU'!D68</f>
        <v>D25XDK3</v>
      </c>
    </row>
    <row r="76" spans="2:20" ht="12" customHeight="1" x14ac:dyDescent="0.2">
      <c r="B76" s="636"/>
      <c r="C76" s="313" t="s">
        <v>8</v>
      </c>
      <c r="D76" s="335"/>
      <c r="E76" s="660"/>
      <c r="F76" s="390"/>
      <c r="G76" s="401">
        <f>IF(LEN($F$8)=1,"",INDEX('TKB TUAN29-32'!$F68:$HY68,'HS-SV'!$G$7+1))</f>
        <v>0</v>
      </c>
      <c r="H76" s="630"/>
      <c r="I76" s="412"/>
      <c r="J76" s="401">
        <f>IF(LEN($F$8)=1,"",INDEX('TKB TUAN29-32'!$F154:$HY154,'HS-SV'!$G$7+1))</f>
        <v>0</v>
      </c>
      <c r="K76" s="633"/>
      <c r="L76" s="412"/>
      <c r="M76" s="401">
        <f>IF(LEN($F$8)=1,"",INDEX('TKB TUAN29-32'!$F239:$HY239,'HS-SV'!$G$7+1))</f>
        <v>0</v>
      </c>
      <c r="N76" s="627"/>
      <c r="O76" s="84"/>
      <c r="P76" s="427">
        <f>IF(LEN($F$8)=1,"",INDEX('TKB TUAN29-32'!$F324:$HY324,'HS-SV'!$G$7+1))</f>
        <v>0</v>
      </c>
      <c r="S76" s="321">
        <f t="shared" ref="S76:S139" si="1">+S75+1</f>
        <v>67</v>
      </c>
      <c r="T76" s="322" t="str">
        <f>'[3]LỚP-PHÒNG-KHU'!D69</f>
        <v>D25XDK4</v>
      </c>
    </row>
    <row r="77" spans="2:20" ht="12" customHeight="1" x14ac:dyDescent="0.2">
      <c r="B77" s="636"/>
      <c r="C77" s="72">
        <v>0</v>
      </c>
      <c r="D77" s="336" t="s">
        <v>100</v>
      </c>
      <c r="E77" s="660"/>
      <c r="F77" s="391">
        <f>IF(LEN($F$8)=1,"",INDEX('TKB TUAN29-32'!$F69:$HY69,'HS-SV'!$G$7))</f>
        <v>0</v>
      </c>
      <c r="G77" s="402">
        <f>IF(LEN($F$8)=1,"",INDEX('TKB TUAN29-32'!$F69:$HY69,'HS-SV'!$G$7+1))</f>
        <v>0</v>
      </c>
      <c r="H77" s="630"/>
      <c r="I77" s="413">
        <f>IF(LEN($F$8)=1,"",INDEX('TKB TUAN29-32'!$F155:$HY155,'HS-SV'!$G$7))</f>
        <v>0</v>
      </c>
      <c r="J77" s="402">
        <f>IF(LEN($F$8)=1,"",INDEX('TKB TUAN29-32'!$F155:$HY155,'HS-SV'!$G$7+1))</f>
        <v>0</v>
      </c>
      <c r="K77" s="633"/>
      <c r="L77" s="413">
        <f>IF(LEN($F$8)=1,"",INDEX('TKB TUAN29-32'!$F240:$HY240,'HS-SV'!$G$7))</f>
        <v>0</v>
      </c>
      <c r="M77" s="402">
        <f>IF(LEN($F$8)=1,"",INDEX('TKB TUAN29-32'!$F240:$HY240,'HS-SV'!$G$7+1))</f>
        <v>0</v>
      </c>
      <c r="N77" s="627"/>
      <c r="O77" s="88">
        <f>IF(LEN($F$8)=1,"",INDEX('TKB TUAN29-32'!$F325:$HY325,'HS-SV'!$G$7))</f>
        <v>0</v>
      </c>
      <c r="P77" s="428">
        <f>IF(LEN($F$8)=1,"",INDEX('TKB TUAN29-32'!$F325:$HY325,'HS-SV'!$G$7+1))</f>
        <v>0</v>
      </c>
      <c r="S77" s="321">
        <f t="shared" si="1"/>
        <v>68</v>
      </c>
      <c r="T77" s="322" t="str">
        <f>'[3]LỚP-PHÒNG-KHU'!D70</f>
        <v>D25XCK1</v>
      </c>
    </row>
    <row r="78" spans="2:20" ht="12" customHeight="1" x14ac:dyDescent="0.2">
      <c r="B78" s="636"/>
      <c r="C78" s="312">
        <v>0</v>
      </c>
      <c r="D78" s="337"/>
      <c r="E78" s="660"/>
      <c r="F78" s="392"/>
      <c r="G78" s="93">
        <f>IF(LEN($F$8)=1,"",INDEX('TKB TUAN29-32'!$F70:$HY70,'HS-SV'!$G$7+1))</f>
        <v>0</v>
      </c>
      <c r="H78" s="630"/>
      <c r="I78" s="414"/>
      <c r="J78" s="93">
        <f>IF(LEN($F$8)=1,"",INDEX('TKB TUAN29-32'!$F156:$HY156,'HS-SV'!$G$7+1))</f>
        <v>0</v>
      </c>
      <c r="K78" s="633"/>
      <c r="L78" s="414"/>
      <c r="M78" s="93">
        <f>IF(LEN($F$8)=1,"",INDEX('TKB TUAN29-32'!$F241:$HY241,'HS-SV'!$G$7+1))</f>
        <v>0</v>
      </c>
      <c r="N78" s="627"/>
      <c r="O78" s="92"/>
      <c r="P78" s="429">
        <f>IF(LEN($F$8)=1,"",INDEX('TKB TUAN29-32'!$F326:$HY326,'HS-SV'!$G$7+1))</f>
        <v>0</v>
      </c>
      <c r="S78" s="321">
        <f t="shared" si="1"/>
        <v>69</v>
      </c>
      <c r="T78" s="322" t="str">
        <f>'[3]LỚP-PHÒNG-KHU'!D71</f>
        <v>D25CDK1</v>
      </c>
    </row>
    <row r="79" spans="2:20" ht="12" customHeight="1" x14ac:dyDescent="0.2">
      <c r="B79" s="636"/>
      <c r="C79" s="94">
        <v>0</v>
      </c>
      <c r="D79" s="340" t="s">
        <v>101</v>
      </c>
      <c r="E79" s="660"/>
      <c r="F79" s="395">
        <f>IF(LEN($F$8)=1,"",INDEX('TKB TUAN29-32'!$F71:$HY71,'HS-SV'!$G$7))</f>
        <v>0</v>
      </c>
      <c r="G79" s="406">
        <f>IF(LEN($F$8)=1,"",INDEX('TKB TUAN29-32'!$F71:$HY71,'HS-SV'!$G$7+1))</f>
        <v>0</v>
      </c>
      <c r="H79" s="630"/>
      <c r="I79" s="417">
        <f>IF(LEN($F$8)=1,"",INDEX('TKB TUAN29-32'!$F157:$HY157,'HS-SV'!$G$7))</f>
        <v>0</v>
      </c>
      <c r="J79" s="406">
        <f>IF(LEN($F$8)=1,"",INDEX('TKB TUAN29-32'!$F157:$HY157,'HS-SV'!$G$7+1))</f>
        <v>0</v>
      </c>
      <c r="K79" s="633"/>
      <c r="L79" s="417">
        <f>IF(LEN($F$8)=1,"",INDEX('TKB TUAN29-32'!$F242:$HY242,'HS-SV'!$G$7))</f>
        <v>0</v>
      </c>
      <c r="M79" s="406">
        <f>IF(LEN($F$8)=1,"",INDEX('TKB TUAN29-32'!$F242:$HY242,'HS-SV'!$G$7+1))</f>
        <v>0</v>
      </c>
      <c r="N79" s="627"/>
      <c r="O79" s="323">
        <f>IF(LEN($F$8)=1,"",INDEX('TKB TUAN29-32'!$F327:$HY327,'HS-SV'!$G$7))</f>
        <v>0</v>
      </c>
      <c r="P79" s="433">
        <f>IF(LEN($F$8)=1,"",INDEX('TKB TUAN29-32'!$F327:$HY327,'HS-SV'!$G$7+1))</f>
        <v>0</v>
      </c>
      <c r="S79" s="321">
        <f t="shared" si="1"/>
        <v>70</v>
      </c>
      <c r="T79" s="322" t="str">
        <f>'[3]LỚP-PHÒNG-KHU'!D72</f>
        <v>D25CNK1</v>
      </c>
    </row>
    <row r="80" spans="2:20" ht="12" customHeight="1" thickBot="1" x14ac:dyDescent="0.25">
      <c r="B80" s="662"/>
      <c r="C80" s="109" t="s">
        <v>9</v>
      </c>
      <c r="D80" s="341"/>
      <c r="E80" s="661"/>
      <c r="F80" s="396"/>
      <c r="G80" s="407">
        <f>IF(LEN($F$8)=1,"",INDEX('TKB TUAN29-32'!$F72:$HY72,'HS-SV'!$G$7+1))</f>
        <v>0</v>
      </c>
      <c r="H80" s="646"/>
      <c r="I80" s="418"/>
      <c r="J80" s="419">
        <f>IF(LEN($F$8)=1,"",INDEX('TKB TUAN29-32'!$F158:$HY158,'HS-SV'!$G$7+1))</f>
        <v>0</v>
      </c>
      <c r="K80" s="638"/>
      <c r="L80" s="420"/>
      <c r="M80" s="421">
        <f>IF(LEN($F$8)=1,"",INDEX('TKB TUAN29-32'!$F243:$HY243,'HS-SV'!$G$7+1))</f>
        <v>0</v>
      </c>
      <c r="N80" s="639"/>
      <c r="O80" s="434"/>
      <c r="P80" s="435">
        <f>IF(LEN($F$8)=1,"",INDEX('TKB TUAN29-32'!$F328:$HY328,'HS-SV'!$G$7+1))</f>
        <v>0</v>
      </c>
      <c r="S80" s="321">
        <f t="shared" si="1"/>
        <v>71</v>
      </c>
      <c r="T80" s="322" t="str">
        <f>'[3]LỚP-PHÒNG-KHU'!D73</f>
        <v>D25COK1</v>
      </c>
    </row>
    <row r="81" spans="2:20" ht="5.0999999999999996" customHeight="1" thickTop="1" x14ac:dyDescent="0.2">
      <c r="B81" s="485"/>
      <c r="C81" s="486"/>
      <c r="D81" s="487"/>
      <c r="E81" s="484"/>
      <c r="F81" s="487"/>
      <c r="G81" s="488"/>
      <c r="H81" s="484"/>
      <c r="I81" s="487"/>
      <c r="J81" s="488"/>
      <c r="K81" s="484"/>
      <c r="L81" s="487"/>
      <c r="M81" s="488"/>
      <c r="N81" s="484"/>
      <c r="O81" s="487"/>
      <c r="P81" s="488"/>
      <c r="S81" s="321">
        <f t="shared" si="1"/>
        <v>72</v>
      </c>
      <c r="T81" s="322" t="str">
        <f>'[3]LỚP-PHÒNG-KHU'!D74</f>
        <v>D25COK2</v>
      </c>
    </row>
    <row r="82" spans="2:20" ht="15.95" customHeight="1" x14ac:dyDescent="0.2">
      <c r="C82" s="489" t="s">
        <v>99</v>
      </c>
      <c r="E82" s="489" t="str">
        <f>IF('[1]TKB-1'!$G$75="","","-"&amp;'[1]TKB-1'!$G$75)</f>
        <v/>
      </c>
      <c r="S82" s="321">
        <f t="shared" si="1"/>
        <v>73</v>
      </c>
      <c r="T82" s="322" t="str">
        <f>'[3]LỚP-PHÒNG-KHU'!D75</f>
        <v>D25COK3</v>
      </c>
    </row>
    <row r="83" spans="2:20" ht="15.95" customHeight="1" x14ac:dyDescent="0.25">
      <c r="B83" s="113"/>
      <c r="C83" s="489">
        <f>'[1]TKB-1'!$G$161</f>
        <v>0</v>
      </c>
      <c r="D83" s="113"/>
      <c r="E83" s="489"/>
      <c r="S83" s="321">
        <f t="shared" si="1"/>
        <v>74</v>
      </c>
      <c r="T83" s="322" t="str">
        <f>'[3]LỚP-PHÒNG-KHU'!D76</f>
        <v>D25TDK1</v>
      </c>
    </row>
    <row r="84" spans="2:20" ht="15.95" customHeight="1" x14ac:dyDescent="0.2">
      <c r="E84" s="489" t="str">
        <f>IF('[2]TKB-1'!$G$75="","","-"&amp;'[2]TKB-1'!$G$75)</f>
        <v/>
      </c>
      <c r="S84" s="321">
        <f t="shared" si="1"/>
        <v>75</v>
      </c>
      <c r="T84" s="322" t="str">
        <f>'[3]LỚP-PHÒNG-KHU'!D77</f>
        <v>D25CTC1</v>
      </c>
    </row>
    <row r="85" spans="2:20" ht="15.95" customHeight="1" x14ac:dyDescent="0.2">
      <c r="E85" s="489" t="str">
        <f>IF('[2]TKB-1'!$H$161="","","-"&amp;'[2]TKB-1'!$H$161)</f>
        <v/>
      </c>
      <c r="S85" s="321">
        <f t="shared" si="1"/>
        <v>76</v>
      </c>
      <c r="T85" s="322" t="str">
        <f>'[3]LỚP-PHÒNG-KHU'!D78</f>
        <v>D25CTM1</v>
      </c>
    </row>
    <row r="86" spans="2:20" ht="3.95" customHeight="1" x14ac:dyDescent="0.2">
      <c r="S86" s="321">
        <f t="shared" si="1"/>
        <v>77</v>
      </c>
      <c r="T86" s="322" t="str">
        <f>'[3]LỚP-PHÒNG-KHU'!D79</f>
        <v>D25KTR1</v>
      </c>
    </row>
    <row r="87" spans="2:20" x14ac:dyDescent="0.2">
      <c r="S87" s="321">
        <f t="shared" si="1"/>
        <v>78</v>
      </c>
      <c r="T87" s="322" t="str">
        <f>'[3]LỚP-PHÒNG-KHU'!D80</f>
        <v>D25KNT1</v>
      </c>
    </row>
    <row r="88" spans="2:20" x14ac:dyDescent="0.2">
      <c r="S88" s="321">
        <f t="shared" si="1"/>
        <v>79</v>
      </c>
      <c r="T88" s="322" t="str">
        <f>'[3]LỚP-PHÒNG-KHU'!D81</f>
        <v>D25KXK1</v>
      </c>
    </row>
    <row r="89" spans="2:20" x14ac:dyDescent="0.2">
      <c r="S89" s="321">
        <f t="shared" si="1"/>
        <v>80</v>
      </c>
      <c r="T89" s="322" t="str">
        <f>'[3]LỚP-PHÒNG-KHU'!D82</f>
        <v>D25QXK1</v>
      </c>
    </row>
    <row r="90" spans="2:20" x14ac:dyDescent="0.2">
      <c r="S90" s="321">
        <f t="shared" si="1"/>
        <v>81</v>
      </c>
      <c r="T90" s="322" t="str">
        <f>'[3]LỚP-PHÒNG-KHU'!D83</f>
        <v>D25KDC1</v>
      </c>
    </row>
    <row r="91" spans="2:20" x14ac:dyDescent="0.2">
      <c r="S91" s="321">
        <f t="shared" si="1"/>
        <v>82</v>
      </c>
      <c r="T91" s="322" t="str">
        <f>'[3]LỚP-PHÒNG-KHU'!D84</f>
        <v>D25QHC1</v>
      </c>
    </row>
    <row r="92" spans="2:20" x14ac:dyDescent="0.2">
      <c r="S92" s="321">
        <f t="shared" si="1"/>
        <v>83</v>
      </c>
      <c r="T92" s="322" t="str">
        <f>'[3]LỚP-PHÒNG-KHU'!D85</f>
        <v>D25QLC1</v>
      </c>
    </row>
    <row r="93" spans="2:20" x14ac:dyDescent="0.2">
      <c r="S93" s="321">
        <f t="shared" si="1"/>
        <v>84</v>
      </c>
      <c r="T93" s="322" t="str">
        <f>'[3]LỚP-PHÒNG-KHU'!D86</f>
        <v>D25QSC1</v>
      </c>
    </row>
    <row r="94" spans="2:20" x14ac:dyDescent="0.2">
      <c r="S94" s="321">
        <f t="shared" si="1"/>
        <v>85</v>
      </c>
      <c r="T94" s="322" t="str">
        <f>'[3]LỚP-PHÒNG-KHU'!D87</f>
        <v>D25LQC1</v>
      </c>
    </row>
    <row r="95" spans="2:20" x14ac:dyDescent="0.2">
      <c r="S95" s="321">
        <f t="shared" si="1"/>
        <v>86</v>
      </c>
      <c r="T95" s="322" t="str">
        <f>'[3]LỚP-PHÒNG-KHU'!D88</f>
        <v>D25TNC1</v>
      </c>
    </row>
    <row r="96" spans="2:20" x14ac:dyDescent="0.2">
      <c r="S96" s="321">
        <f t="shared" si="1"/>
        <v>87</v>
      </c>
      <c r="T96" s="322" t="str">
        <f>'[3]LỚP-PHÒNG-KHU'!D89</f>
        <v>D25TMC1</v>
      </c>
    </row>
    <row r="97" spans="19:20" x14ac:dyDescent="0.2">
      <c r="S97" s="321">
        <f t="shared" si="1"/>
        <v>88</v>
      </c>
      <c r="T97" s="322">
        <f>'[3]LỚP-PHÒNG-KHU'!D90</f>
        <v>0</v>
      </c>
    </row>
    <row r="98" spans="19:20" x14ac:dyDescent="0.2">
      <c r="S98" s="321">
        <f t="shared" si="1"/>
        <v>89</v>
      </c>
      <c r="T98" s="322">
        <f>'[3]LỚP-PHÒNG-KHU'!D91</f>
        <v>0</v>
      </c>
    </row>
    <row r="99" spans="19:20" x14ac:dyDescent="0.2">
      <c r="S99" s="321">
        <f t="shared" si="1"/>
        <v>90</v>
      </c>
      <c r="T99" s="322">
        <f>'[3]LỚP-PHÒNG-KHU'!D92</f>
        <v>0</v>
      </c>
    </row>
    <row r="100" spans="19:20" x14ac:dyDescent="0.2">
      <c r="S100" s="321">
        <f t="shared" si="1"/>
        <v>91</v>
      </c>
      <c r="T100" s="322">
        <f>'[3]LỚP-PHÒNG-KHU'!D93</f>
        <v>0</v>
      </c>
    </row>
    <row r="101" spans="19:20" x14ac:dyDescent="0.2">
      <c r="S101" s="321">
        <f t="shared" si="1"/>
        <v>92</v>
      </c>
      <c r="T101" s="322">
        <f>'[3]LỚP-PHÒNG-KHU'!D94</f>
        <v>0</v>
      </c>
    </row>
    <row r="102" spans="19:20" x14ac:dyDescent="0.2">
      <c r="S102" s="321">
        <f t="shared" si="1"/>
        <v>93</v>
      </c>
      <c r="T102" s="322">
        <f>'[3]LỚP-PHÒNG-KHU'!D95</f>
        <v>0</v>
      </c>
    </row>
    <row r="103" spans="19:20" x14ac:dyDescent="0.2">
      <c r="S103" s="321">
        <f t="shared" si="1"/>
        <v>94</v>
      </c>
      <c r="T103" s="322">
        <f>'[3]LỚP-PHÒNG-KHU'!D96</f>
        <v>0</v>
      </c>
    </row>
    <row r="104" spans="19:20" x14ac:dyDescent="0.2">
      <c r="S104" s="321">
        <f t="shared" si="1"/>
        <v>95</v>
      </c>
      <c r="T104" s="322">
        <f>'[3]LỚP-PHÒNG-KHU'!D97</f>
        <v>0</v>
      </c>
    </row>
    <row r="105" spans="19:20" x14ac:dyDescent="0.2">
      <c r="S105" s="321">
        <f t="shared" si="1"/>
        <v>96</v>
      </c>
      <c r="T105" s="322">
        <f>'[3]LỚP-PHÒNG-KHU'!D98</f>
        <v>0</v>
      </c>
    </row>
    <row r="106" spans="19:20" x14ac:dyDescent="0.2">
      <c r="S106" s="321">
        <f t="shared" si="1"/>
        <v>97</v>
      </c>
      <c r="T106" s="322">
        <f>'[3]LỚP-PHÒNG-KHU'!D99</f>
        <v>0</v>
      </c>
    </row>
    <row r="107" spans="19:20" x14ac:dyDescent="0.2">
      <c r="S107" s="321">
        <f t="shared" si="1"/>
        <v>98</v>
      </c>
      <c r="T107" s="322">
        <f>'[3]LỚP-PHÒNG-KHU'!D100</f>
        <v>0</v>
      </c>
    </row>
    <row r="108" spans="19:20" x14ac:dyDescent="0.2">
      <c r="S108" s="321">
        <f t="shared" si="1"/>
        <v>99</v>
      </c>
      <c r="T108" s="322">
        <f>'[3]LỚP-PHÒNG-KHU'!D101</f>
        <v>0</v>
      </c>
    </row>
    <row r="109" spans="19:20" x14ac:dyDescent="0.2">
      <c r="S109" s="321">
        <f t="shared" si="1"/>
        <v>100</v>
      </c>
      <c r="T109" s="322">
        <f>'[3]LỚP-PHÒNG-KHU'!D102</f>
        <v>0</v>
      </c>
    </row>
    <row r="110" spans="19:20" x14ac:dyDescent="0.2">
      <c r="S110" s="321">
        <f t="shared" si="1"/>
        <v>101</v>
      </c>
      <c r="T110" s="322">
        <f>'[3]LỚP-PHÒNG-KHU'!D103</f>
        <v>0</v>
      </c>
    </row>
    <row r="111" spans="19:20" x14ac:dyDescent="0.2">
      <c r="S111" s="321">
        <f t="shared" si="1"/>
        <v>102</v>
      </c>
      <c r="T111" s="322">
        <f>'[3]LỚP-PHÒNG-KHU'!D104</f>
        <v>0</v>
      </c>
    </row>
    <row r="112" spans="19:20" x14ac:dyDescent="0.2">
      <c r="S112" s="321">
        <f t="shared" si="1"/>
        <v>103</v>
      </c>
      <c r="T112" s="322">
        <f>'[3]LỚP-PHÒNG-KHU'!D105</f>
        <v>0</v>
      </c>
    </row>
    <row r="113" spans="19:20" x14ac:dyDescent="0.2">
      <c r="S113" s="321">
        <f t="shared" si="1"/>
        <v>104</v>
      </c>
      <c r="T113" s="322">
        <f>'[3]LỚP-PHÒNG-KHU'!D106</f>
        <v>0</v>
      </c>
    </row>
    <row r="114" spans="19:20" x14ac:dyDescent="0.2">
      <c r="S114" s="321">
        <f t="shared" si="1"/>
        <v>105</v>
      </c>
      <c r="T114" s="322">
        <f>'[3]LỚP-PHÒNG-KHU'!D107</f>
        <v>0</v>
      </c>
    </row>
    <row r="115" spans="19:20" x14ac:dyDescent="0.2">
      <c r="S115" s="321">
        <f t="shared" si="1"/>
        <v>106</v>
      </c>
      <c r="T115" s="322">
        <f>'[3]LỚP-PHÒNG-KHU'!D108</f>
        <v>0</v>
      </c>
    </row>
    <row r="116" spans="19:20" x14ac:dyDescent="0.2">
      <c r="S116" s="321">
        <f t="shared" si="1"/>
        <v>107</v>
      </c>
      <c r="T116" s="322">
        <f>'[3]LỚP-PHÒNG-KHU'!D109</f>
        <v>0</v>
      </c>
    </row>
    <row r="117" spans="19:20" x14ac:dyDescent="0.2">
      <c r="S117" s="321">
        <f t="shared" si="1"/>
        <v>108</v>
      </c>
      <c r="T117" s="322">
        <f>'[3]LỚP-PHÒNG-KHU'!D110</f>
        <v>0</v>
      </c>
    </row>
    <row r="118" spans="19:20" x14ac:dyDescent="0.2">
      <c r="S118" s="321">
        <f t="shared" si="1"/>
        <v>109</v>
      </c>
      <c r="T118" s="322">
        <f>'[3]LỚP-PHÒNG-KHU'!D111</f>
        <v>0</v>
      </c>
    </row>
    <row r="119" spans="19:20" x14ac:dyDescent="0.2">
      <c r="S119" s="321">
        <f t="shared" si="1"/>
        <v>110</v>
      </c>
      <c r="T119" s="322">
        <f>'[3]LỚP-PHÒNG-KHU'!D112</f>
        <v>0</v>
      </c>
    </row>
    <row r="120" spans="19:20" x14ac:dyDescent="0.2">
      <c r="S120" s="321">
        <f t="shared" si="1"/>
        <v>111</v>
      </c>
      <c r="T120" s="322">
        <f>'[3]LỚP-PHÒNG-KHU'!D113</f>
        <v>0</v>
      </c>
    </row>
    <row r="121" spans="19:20" x14ac:dyDescent="0.2">
      <c r="S121" s="321">
        <f t="shared" si="1"/>
        <v>112</v>
      </c>
      <c r="T121" s="322">
        <f>'[3]LỚP-PHÒNG-KHU'!D114</f>
        <v>0</v>
      </c>
    </row>
    <row r="122" spans="19:20" x14ac:dyDescent="0.2">
      <c r="S122" s="321">
        <f t="shared" si="1"/>
        <v>113</v>
      </c>
      <c r="T122" s="322">
        <f>'[3]LỚP-PHÒNG-KHU'!D115</f>
        <v>0</v>
      </c>
    </row>
    <row r="123" spans="19:20" x14ac:dyDescent="0.2">
      <c r="S123" s="321">
        <f t="shared" si="1"/>
        <v>114</v>
      </c>
      <c r="T123" s="322">
        <f>'[3]LỚP-PHÒNG-KHU'!D116</f>
        <v>0</v>
      </c>
    </row>
    <row r="124" spans="19:20" x14ac:dyDescent="0.2">
      <c r="S124" s="321">
        <f t="shared" si="1"/>
        <v>115</v>
      </c>
      <c r="T124" s="322">
        <f>'[3]LỚP-PHÒNG-KHU'!D117</f>
        <v>0</v>
      </c>
    </row>
    <row r="125" spans="19:20" x14ac:dyDescent="0.2">
      <c r="S125" s="321">
        <f t="shared" si="1"/>
        <v>116</v>
      </c>
      <c r="T125" s="322">
        <f>'[3]LỚP-PHÒNG-KHU'!D118</f>
        <v>0</v>
      </c>
    </row>
    <row r="126" spans="19:20" x14ac:dyDescent="0.2">
      <c r="S126" s="321">
        <f t="shared" si="1"/>
        <v>117</v>
      </c>
      <c r="T126" s="322">
        <f>'[3]LỚP-PHÒNG-KHU'!D119</f>
        <v>0</v>
      </c>
    </row>
    <row r="127" spans="19:20" x14ac:dyDescent="0.2">
      <c r="S127" s="321">
        <f t="shared" si="1"/>
        <v>118</v>
      </c>
      <c r="T127" s="322">
        <f>'[3]LỚP-PHÒNG-KHU'!D120</f>
        <v>0</v>
      </c>
    </row>
    <row r="128" spans="19:20" x14ac:dyDescent="0.2">
      <c r="S128" s="321">
        <f t="shared" si="1"/>
        <v>119</v>
      </c>
      <c r="T128" s="322">
        <f>'[3]LỚP-PHÒNG-KHU'!D121</f>
        <v>0</v>
      </c>
    </row>
    <row r="129" spans="19:20" x14ac:dyDescent="0.2">
      <c r="S129" s="321">
        <f t="shared" si="1"/>
        <v>120</v>
      </c>
      <c r="T129" s="322">
        <f>'[3]LỚP-PHÒNG-KHU'!D122</f>
        <v>0</v>
      </c>
    </row>
    <row r="130" spans="19:20" x14ac:dyDescent="0.2">
      <c r="S130" s="321">
        <f t="shared" si="1"/>
        <v>121</v>
      </c>
      <c r="T130" s="322">
        <f>'[3]LỚP-PHÒNG-KHU'!D123</f>
        <v>0</v>
      </c>
    </row>
    <row r="131" spans="19:20" x14ac:dyDescent="0.2">
      <c r="S131" s="321">
        <f t="shared" si="1"/>
        <v>122</v>
      </c>
      <c r="T131" s="322">
        <f>'[3]LỚP-PHÒNG-KHU'!D124</f>
        <v>0</v>
      </c>
    </row>
    <row r="132" spans="19:20" x14ac:dyDescent="0.2">
      <c r="S132" s="321">
        <f t="shared" si="1"/>
        <v>123</v>
      </c>
      <c r="T132" s="322">
        <f>'[3]LỚP-PHÒNG-KHU'!D125</f>
        <v>0</v>
      </c>
    </row>
    <row r="133" spans="19:20" x14ac:dyDescent="0.2">
      <c r="S133" s="321">
        <f t="shared" si="1"/>
        <v>124</v>
      </c>
      <c r="T133" s="322">
        <f>'[3]LỚP-PHÒNG-KHU'!D126</f>
        <v>0</v>
      </c>
    </row>
    <row r="134" spans="19:20" x14ac:dyDescent="0.2">
      <c r="S134" s="321">
        <f t="shared" si="1"/>
        <v>125</v>
      </c>
      <c r="T134" s="322">
        <f>'[3]LỚP-PHÒNG-KHU'!D127</f>
        <v>0</v>
      </c>
    </row>
    <row r="135" spans="19:20" x14ac:dyDescent="0.2">
      <c r="S135" s="321">
        <f t="shared" si="1"/>
        <v>126</v>
      </c>
      <c r="T135" s="322">
        <f>'[3]LỚP-PHÒNG-KHU'!D128</f>
        <v>0</v>
      </c>
    </row>
    <row r="136" spans="19:20" x14ac:dyDescent="0.2">
      <c r="S136" s="321">
        <f t="shared" si="1"/>
        <v>127</v>
      </c>
      <c r="T136" s="322">
        <f>'[3]LỚP-PHÒNG-KHU'!D129</f>
        <v>0</v>
      </c>
    </row>
    <row r="137" spans="19:20" x14ac:dyDescent="0.2">
      <c r="S137" s="321">
        <f t="shared" si="1"/>
        <v>128</v>
      </c>
      <c r="T137" s="322">
        <f>'[3]LỚP-PHÒNG-KHU'!D130</f>
        <v>0</v>
      </c>
    </row>
    <row r="138" spans="19:20" x14ac:dyDescent="0.2">
      <c r="S138" s="321">
        <f t="shared" si="1"/>
        <v>129</v>
      </c>
      <c r="T138" s="322">
        <f>'[3]LỚP-PHÒNG-KHU'!D131</f>
        <v>0</v>
      </c>
    </row>
    <row r="139" spans="19:20" x14ac:dyDescent="0.2">
      <c r="S139" s="321">
        <f t="shared" si="1"/>
        <v>130</v>
      </c>
      <c r="T139" s="322">
        <f>'[3]LỚP-PHÒNG-KHU'!D132</f>
        <v>0</v>
      </c>
    </row>
    <row r="140" spans="19:20" x14ac:dyDescent="0.2">
      <c r="S140" s="321">
        <f t="shared" ref="S140:S153" si="2">+S139+1</f>
        <v>131</v>
      </c>
      <c r="T140" s="322">
        <f>'[3]LỚP-PHÒNG-KHU'!D133</f>
        <v>0</v>
      </c>
    </row>
    <row r="141" spans="19:20" x14ac:dyDescent="0.2">
      <c r="S141" s="321">
        <f t="shared" si="2"/>
        <v>132</v>
      </c>
      <c r="T141" s="322">
        <f>'[3]LỚP-PHÒNG-KHU'!D134</f>
        <v>0</v>
      </c>
    </row>
    <row r="142" spans="19:20" x14ac:dyDescent="0.2">
      <c r="S142" s="321">
        <f t="shared" si="2"/>
        <v>133</v>
      </c>
      <c r="T142" s="322">
        <f>'[3]LỚP-PHÒNG-KHU'!D135</f>
        <v>0</v>
      </c>
    </row>
    <row r="143" spans="19:20" x14ac:dyDescent="0.2">
      <c r="S143" s="321">
        <f t="shared" si="2"/>
        <v>134</v>
      </c>
      <c r="T143" s="322">
        <f>'[3]LỚP-PHÒNG-KHU'!D136</f>
        <v>0</v>
      </c>
    </row>
    <row r="144" spans="19:20" x14ac:dyDescent="0.2">
      <c r="S144" s="321">
        <f t="shared" si="2"/>
        <v>135</v>
      </c>
      <c r="T144" s="322">
        <f>'[3]LỚP-PHÒNG-KHU'!D137</f>
        <v>0</v>
      </c>
    </row>
    <row r="145" spans="19:20" x14ac:dyDescent="0.2">
      <c r="S145" s="321">
        <f t="shared" si="2"/>
        <v>136</v>
      </c>
      <c r="T145" s="322">
        <f>'[3]LỚP-PHÒNG-KHU'!D138</f>
        <v>0</v>
      </c>
    </row>
    <row r="146" spans="19:20" x14ac:dyDescent="0.2">
      <c r="S146" s="321">
        <f t="shared" si="2"/>
        <v>137</v>
      </c>
      <c r="T146" s="322">
        <f>'[3]LỚP-PHÒNG-KHU'!D139</f>
        <v>0</v>
      </c>
    </row>
    <row r="147" spans="19:20" x14ac:dyDescent="0.2">
      <c r="S147" s="321">
        <f t="shared" si="2"/>
        <v>138</v>
      </c>
      <c r="T147" s="322">
        <f>'[3]LỚP-PHÒNG-KHU'!D140</f>
        <v>0</v>
      </c>
    </row>
    <row r="148" spans="19:20" x14ac:dyDescent="0.2">
      <c r="S148" s="321">
        <f t="shared" si="2"/>
        <v>139</v>
      </c>
      <c r="T148" s="322">
        <f>'[3]LỚP-PHÒNG-KHU'!D141</f>
        <v>0</v>
      </c>
    </row>
    <row r="149" spans="19:20" x14ac:dyDescent="0.2">
      <c r="S149" s="321">
        <f t="shared" si="2"/>
        <v>140</v>
      </c>
      <c r="T149" s="322">
        <f>'[3]LỚP-PHÒNG-KHU'!D142</f>
        <v>0</v>
      </c>
    </row>
    <row r="150" spans="19:20" x14ac:dyDescent="0.2">
      <c r="S150" s="321">
        <f t="shared" si="2"/>
        <v>141</v>
      </c>
      <c r="T150" s="322">
        <f>'[3]LỚP-PHÒNG-KHU'!D143</f>
        <v>0</v>
      </c>
    </row>
    <row r="151" spans="19:20" x14ac:dyDescent="0.2">
      <c r="S151" s="321">
        <f t="shared" si="2"/>
        <v>142</v>
      </c>
      <c r="T151" s="322">
        <f>'[3]LỚP-PHÒNG-KHU'!D144</f>
        <v>0</v>
      </c>
    </row>
    <row r="152" spans="19:20" x14ac:dyDescent="0.2">
      <c r="S152" s="321">
        <f t="shared" si="2"/>
        <v>143</v>
      </c>
      <c r="T152" s="322">
        <f>'[3]LỚP-PHÒNG-KHU'!D145</f>
        <v>0</v>
      </c>
    </row>
    <row r="153" spans="19:20" x14ac:dyDescent="0.2">
      <c r="S153" s="321">
        <f t="shared" si="2"/>
        <v>144</v>
      </c>
      <c r="T153" s="322">
        <f>'[3]LỚP-PHÒNG-KHU'!D146</f>
        <v>0</v>
      </c>
    </row>
  </sheetData>
  <sheetProtection password="DFBA" sheet="1" objects="1" scenarios="1" selectLockedCells="1"/>
  <mergeCells count="47">
    <mergeCell ref="H1:I1"/>
    <mergeCell ref="I10:J10"/>
    <mergeCell ref="H11:H20"/>
    <mergeCell ref="H21:H30"/>
    <mergeCell ref="F8:G8"/>
    <mergeCell ref="K61:K70"/>
    <mergeCell ref="H71:H80"/>
    <mergeCell ref="H41:H50"/>
    <mergeCell ref="B3:G5"/>
    <mergeCell ref="B6:G6"/>
    <mergeCell ref="H31:H40"/>
    <mergeCell ref="E61:E70"/>
    <mergeCell ref="E71:E80"/>
    <mergeCell ref="F10:G10"/>
    <mergeCell ref="E41:E50"/>
    <mergeCell ref="B61:B70"/>
    <mergeCell ref="B71:B80"/>
    <mergeCell ref="B51:B60"/>
    <mergeCell ref="B11:B20"/>
    <mergeCell ref="B21:B30"/>
    <mergeCell ref="B31:B40"/>
    <mergeCell ref="B41:B50"/>
    <mergeCell ref="K71:K80"/>
    <mergeCell ref="N61:N70"/>
    <mergeCell ref="N71:N80"/>
    <mergeCell ref="O10:P10"/>
    <mergeCell ref="N11:N20"/>
    <mergeCell ref="N21:N30"/>
    <mergeCell ref="N31:N40"/>
    <mergeCell ref="L10:M10"/>
    <mergeCell ref="K11:K20"/>
    <mergeCell ref="K51:K60"/>
    <mergeCell ref="E11:E20"/>
    <mergeCell ref="E21:E30"/>
    <mergeCell ref="E31:E40"/>
    <mergeCell ref="E51:E60"/>
    <mergeCell ref="H61:H70"/>
    <mergeCell ref="N51:N60"/>
    <mergeCell ref="H51:H60"/>
    <mergeCell ref="K21:K30"/>
    <mergeCell ref="K31:K40"/>
    <mergeCell ref="K41:K50"/>
    <mergeCell ref="N9:O9"/>
    <mergeCell ref="K9:L9"/>
    <mergeCell ref="H9:I9"/>
    <mergeCell ref="E9:F9"/>
    <mergeCell ref="N41:N50"/>
  </mergeCells>
  <phoneticPr fontId="14" type="noConversion"/>
  <dataValidations count="1">
    <dataValidation type="list" allowBlank="1" showInputMessage="1" showErrorMessage="1" sqref="F8">
      <formula1>$T$10:$T$131</formula1>
    </dataValidation>
  </dataValidations>
  <pageMargins left="0.25" right="0" top="0.5" bottom="0" header="0.5" footer="0.5"/>
  <pageSetup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enableFormatConditionsCalculation="0">
    <tabColor indexed="8"/>
  </sheetPr>
  <dimension ref="A1:Y745"/>
  <sheetViews>
    <sheetView workbookViewId="0">
      <selection sqref="A1:XFD1048576"/>
    </sheetView>
  </sheetViews>
  <sheetFormatPr defaultRowHeight="12.75" x14ac:dyDescent="0.2"/>
  <cols>
    <col min="1" max="1" width="8.140625" bestFit="1" customWidth="1"/>
    <col min="2" max="6" width="6.7109375" customWidth="1"/>
    <col min="7" max="7" width="9.5703125" style="491" customWidth="1"/>
    <col min="8" max="12" width="6.7109375" customWidth="1"/>
    <col min="13" max="13" width="9.42578125" customWidth="1"/>
    <col min="14" max="18" width="6.7109375" customWidth="1"/>
    <col min="19" max="19" width="9.28515625" customWidth="1"/>
    <col min="20" max="20" width="7.85546875" customWidth="1"/>
    <col min="21" max="21" width="6.140625" customWidth="1"/>
    <col min="22" max="22" width="7.5703125" customWidth="1"/>
    <col min="23" max="24" width="6.7109375" customWidth="1"/>
    <col min="25" max="25" width="9.42578125" customWidth="1"/>
  </cols>
  <sheetData>
    <row r="1" spans="1:25" ht="16.5" thickBot="1" x14ac:dyDescent="0.3">
      <c r="B1" s="213" t="s">
        <v>91</v>
      </c>
    </row>
    <row r="2" spans="1:25" ht="18" customHeight="1" thickBot="1" x14ac:dyDescent="0.3">
      <c r="A2" s="675" t="s">
        <v>0</v>
      </c>
      <c r="B2" s="676"/>
      <c r="C2" s="676"/>
      <c r="D2" s="679">
        <v>29</v>
      </c>
      <c r="E2" s="680"/>
      <c r="F2" s="680"/>
      <c r="G2" s="681"/>
      <c r="H2" s="677" t="s">
        <v>0</v>
      </c>
      <c r="I2" s="678"/>
      <c r="J2" s="678"/>
      <c r="K2" s="677">
        <v>30</v>
      </c>
      <c r="L2" s="678"/>
      <c r="M2" s="682"/>
      <c r="N2" s="669" t="s">
        <v>0</v>
      </c>
      <c r="O2" s="670"/>
      <c r="P2" s="670"/>
      <c r="Q2" s="669">
        <v>31</v>
      </c>
      <c r="R2" s="670"/>
      <c r="S2" s="673"/>
      <c r="T2" s="671" t="s">
        <v>0</v>
      </c>
      <c r="U2" s="672"/>
      <c r="V2" s="672"/>
      <c r="W2" s="671">
        <v>32</v>
      </c>
      <c r="X2" s="672"/>
      <c r="Y2" s="674"/>
    </row>
    <row r="3" spans="1:25" ht="15.75" customHeight="1" x14ac:dyDescent="0.2">
      <c r="A3" s="214" t="s">
        <v>1</v>
      </c>
      <c r="B3" s="666" t="s">
        <v>67</v>
      </c>
      <c r="C3" s="667"/>
      <c r="D3" s="667"/>
      <c r="E3" s="668"/>
      <c r="F3" s="215" t="s">
        <v>68</v>
      </c>
      <c r="G3" s="454" t="s">
        <v>66</v>
      </c>
      <c r="H3" s="666" t="s">
        <v>67</v>
      </c>
      <c r="I3" s="667"/>
      <c r="J3" s="667"/>
      <c r="K3" s="668"/>
      <c r="L3" s="215" t="s">
        <v>68</v>
      </c>
      <c r="M3" s="454" t="s">
        <v>66</v>
      </c>
      <c r="N3" s="666" t="s">
        <v>67</v>
      </c>
      <c r="O3" s="667"/>
      <c r="P3" s="667"/>
      <c r="Q3" s="668"/>
      <c r="R3" s="215" t="s">
        <v>68</v>
      </c>
      <c r="S3" s="454" t="s">
        <v>66</v>
      </c>
      <c r="T3" s="666" t="s">
        <v>67</v>
      </c>
      <c r="U3" s="667"/>
      <c r="V3" s="667"/>
      <c r="W3" s="668"/>
      <c r="X3" s="215" t="s">
        <v>68</v>
      </c>
      <c r="Y3" s="454" t="s">
        <v>66</v>
      </c>
    </row>
    <row r="4" spans="1:25" ht="15.75" customHeight="1" x14ac:dyDescent="0.2">
      <c r="A4" s="216" t="s">
        <v>5</v>
      </c>
      <c r="B4" s="453">
        <v>0</v>
      </c>
      <c r="C4" s="453">
        <v>0</v>
      </c>
      <c r="D4" s="453">
        <v>0</v>
      </c>
      <c r="E4" s="453">
        <v>0</v>
      </c>
      <c r="F4" s="453">
        <v>0</v>
      </c>
      <c r="G4" s="492">
        <v>0</v>
      </c>
      <c r="H4" s="453">
        <v>0</v>
      </c>
      <c r="I4" s="453">
        <v>0</v>
      </c>
      <c r="J4" s="453">
        <v>0</v>
      </c>
      <c r="K4" s="453">
        <v>0</v>
      </c>
      <c r="L4" s="453">
        <v>0</v>
      </c>
      <c r="M4" s="455">
        <v>0</v>
      </c>
      <c r="N4" s="453">
        <v>0</v>
      </c>
      <c r="O4" s="453">
        <v>0</v>
      </c>
      <c r="P4" s="453">
        <v>0</v>
      </c>
      <c r="Q4" s="453">
        <v>0</v>
      </c>
      <c r="R4" s="453">
        <v>0</v>
      </c>
      <c r="S4" s="455">
        <v>0</v>
      </c>
      <c r="T4" s="453">
        <v>0</v>
      </c>
      <c r="U4" s="453">
        <v>0</v>
      </c>
      <c r="V4" s="453">
        <v>0</v>
      </c>
      <c r="W4" s="453">
        <v>0</v>
      </c>
      <c r="X4" s="453">
        <v>0</v>
      </c>
      <c r="Y4" s="455">
        <v>0</v>
      </c>
    </row>
    <row r="5" spans="1:25" ht="15.75" hidden="1" customHeight="1" x14ac:dyDescent="0.2">
      <c r="A5" s="217" t="s">
        <v>92</v>
      </c>
      <c r="B5" s="453">
        <v>0</v>
      </c>
      <c r="C5" s="453">
        <v>0</v>
      </c>
      <c r="D5" s="453">
        <v>0</v>
      </c>
      <c r="E5" s="453">
        <v>0</v>
      </c>
      <c r="F5" s="453">
        <v>0</v>
      </c>
      <c r="G5" s="492">
        <v>0</v>
      </c>
      <c r="H5" s="453">
        <v>0</v>
      </c>
      <c r="I5" s="453">
        <v>0</v>
      </c>
      <c r="J5" s="453">
        <v>0</v>
      </c>
      <c r="K5" s="453">
        <v>0</v>
      </c>
      <c r="L5" s="453">
        <v>0</v>
      </c>
      <c r="M5" s="455">
        <v>0</v>
      </c>
      <c r="N5" s="453">
        <v>0</v>
      </c>
      <c r="O5" s="453">
        <v>0</v>
      </c>
      <c r="P5" s="453">
        <v>0</v>
      </c>
      <c r="Q5" s="453">
        <v>0</v>
      </c>
      <c r="R5" s="453">
        <v>0</v>
      </c>
      <c r="S5" s="455">
        <v>0</v>
      </c>
      <c r="T5" s="453">
        <v>0</v>
      </c>
      <c r="U5" s="453">
        <v>0</v>
      </c>
      <c r="V5" s="453">
        <v>0</v>
      </c>
      <c r="W5" s="453">
        <v>0</v>
      </c>
      <c r="X5" s="453">
        <v>0</v>
      </c>
      <c r="Y5" s="455">
        <v>0</v>
      </c>
    </row>
    <row r="6" spans="1:25" ht="15.75" hidden="1" x14ac:dyDescent="0.2">
      <c r="A6" s="216"/>
      <c r="B6" s="453">
        <v>0</v>
      </c>
      <c r="C6" s="453">
        <v>0</v>
      </c>
      <c r="D6" s="453">
        <v>0</v>
      </c>
      <c r="E6" s="453">
        <v>0</v>
      </c>
      <c r="F6" s="453">
        <v>0</v>
      </c>
      <c r="G6" s="492">
        <v>0</v>
      </c>
      <c r="H6" s="453">
        <v>0</v>
      </c>
      <c r="I6" s="453">
        <v>0</v>
      </c>
      <c r="J6" s="453">
        <v>0</v>
      </c>
      <c r="K6" s="453">
        <v>0</v>
      </c>
      <c r="L6" s="453">
        <v>0</v>
      </c>
      <c r="M6" s="455">
        <v>0</v>
      </c>
      <c r="N6" s="453">
        <v>0</v>
      </c>
      <c r="O6" s="453">
        <v>0</v>
      </c>
      <c r="P6" s="453">
        <v>0</v>
      </c>
      <c r="Q6" s="453">
        <v>0</v>
      </c>
      <c r="R6" s="453">
        <v>0</v>
      </c>
      <c r="S6" s="455">
        <v>0</v>
      </c>
      <c r="T6" s="453">
        <v>0</v>
      </c>
      <c r="U6" s="453">
        <v>0</v>
      </c>
      <c r="V6" s="453">
        <v>0</v>
      </c>
      <c r="W6" s="453">
        <v>0</v>
      </c>
      <c r="X6" s="453">
        <v>0</v>
      </c>
      <c r="Y6" s="455">
        <v>0</v>
      </c>
    </row>
    <row r="7" spans="1:25" ht="15.75" hidden="1" x14ac:dyDescent="0.2">
      <c r="A7" s="216"/>
      <c r="B7" s="453">
        <v>0</v>
      </c>
      <c r="C7" s="453">
        <v>0</v>
      </c>
      <c r="D7" s="453">
        <v>0</v>
      </c>
      <c r="E7" s="453">
        <v>0</v>
      </c>
      <c r="F7" s="453">
        <v>0</v>
      </c>
      <c r="G7" s="492">
        <v>0</v>
      </c>
      <c r="H7" s="453">
        <v>0</v>
      </c>
      <c r="I7" s="453">
        <v>0</v>
      </c>
      <c r="J7" s="453">
        <v>0</v>
      </c>
      <c r="K7" s="453">
        <v>0</v>
      </c>
      <c r="L7" s="453">
        <v>0</v>
      </c>
      <c r="M7" s="455">
        <v>0</v>
      </c>
      <c r="N7" s="453">
        <v>0</v>
      </c>
      <c r="O7" s="453">
        <v>0</v>
      </c>
      <c r="P7" s="453">
        <v>0</v>
      </c>
      <c r="Q7" s="453">
        <v>0</v>
      </c>
      <c r="R7" s="453">
        <v>0</v>
      </c>
      <c r="S7" s="455">
        <v>0</v>
      </c>
      <c r="T7" s="453">
        <v>0</v>
      </c>
      <c r="U7" s="453">
        <v>0</v>
      </c>
      <c r="V7" s="453">
        <v>0</v>
      </c>
      <c r="W7" s="453">
        <v>0</v>
      </c>
      <c r="X7" s="453">
        <v>0</v>
      </c>
      <c r="Y7" s="455">
        <v>0</v>
      </c>
    </row>
    <row r="8" spans="1:25" ht="15.75" hidden="1" x14ac:dyDescent="0.2">
      <c r="A8" s="216"/>
      <c r="B8" s="453">
        <v>0</v>
      </c>
      <c r="C8" s="453">
        <v>0</v>
      </c>
      <c r="D8" s="453">
        <v>0</v>
      </c>
      <c r="E8" s="453">
        <v>0</v>
      </c>
      <c r="F8" s="453">
        <v>0</v>
      </c>
      <c r="G8" s="492">
        <v>0</v>
      </c>
      <c r="H8" s="453">
        <v>0</v>
      </c>
      <c r="I8" s="453">
        <v>0</v>
      </c>
      <c r="J8" s="453">
        <v>0</v>
      </c>
      <c r="K8" s="453">
        <v>0</v>
      </c>
      <c r="L8" s="453">
        <v>0</v>
      </c>
      <c r="M8" s="455">
        <v>0</v>
      </c>
      <c r="N8" s="453">
        <v>0</v>
      </c>
      <c r="O8" s="453">
        <v>0</v>
      </c>
      <c r="P8" s="453">
        <v>0</v>
      </c>
      <c r="Q8" s="453">
        <v>0</v>
      </c>
      <c r="R8" s="453">
        <v>0</v>
      </c>
      <c r="S8" s="455">
        <v>0</v>
      </c>
      <c r="T8" s="453">
        <v>0</v>
      </c>
      <c r="U8" s="453">
        <v>0</v>
      </c>
      <c r="V8" s="453">
        <v>0</v>
      </c>
      <c r="W8" s="453">
        <v>0</v>
      </c>
      <c r="X8" s="453">
        <v>0</v>
      </c>
      <c r="Y8" s="455">
        <v>0</v>
      </c>
    </row>
    <row r="9" spans="1:25" ht="15.75" hidden="1" x14ac:dyDescent="0.2">
      <c r="A9" s="216"/>
      <c r="B9" s="453">
        <v>0</v>
      </c>
      <c r="C9" s="453">
        <v>0</v>
      </c>
      <c r="D9" s="453">
        <v>0</v>
      </c>
      <c r="E9" s="453">
        <v>0</v>
      </c>
      <c r="F9" s="453">
        <v>0</v>
      </c>
      <c r="G9" s="492">
        <v>0</v>
      </c>
      <c r="H9" s="453">
        <v>0</v>
      </c>
      <c r="I9" s="453">
        <v>0</v>
      </c>
      <c r="J9" s="453">
        <v>0</v>
      </c>
      <c r="K9" s="453">
        <v>0</v>
      </c>
      <c r="L9" s="453">
        <v>0</v>
      </c>
      <c r="M9" s="455">
        <v>0</v>
      </c>
      <c r="N9" s="453">
        <v>0</v>
      </c>
      <c r="O9" s="453">
        <v>0</v>
      </c>
      <c r="P9" s="453">
        <v>0</v>
      </c>
      <c r="Q9" s="453">
        <v>0</v>
      </c>
      <c r="R9" s="453">
        <v>0</v>
      </c>
      <c r="S9" s="455">
        <v>0</v>
      </c>
      <c r="T9" s="453">
        <v>0</v>
      </c>
      <c r="U9" s="453">
        <v>0</v>
      </c>
      <c r="V9" s="453">
        <v>0</v>
      </c>
      <c r="W9" s="453">
        <v>0</v>
      </c>
      <c r="X9" s="453">
        <v>0</v>
      </c>
      <c r="Y9" s="455">
        <v>0</v>
      </c>
    </row>
    <row r="10" spans="1:25" ht="15.75" hidden="1" x14ac:dyDescent="0.2">
      <c r="A10" s="216"/>
      <c r="B10" s="453">
        <v>0</v>
      </c>
      <c r="C10" s="453">
        <v>0</v>
      </c>
      <c r="D10" s="453">
        <v>0</v>
      </c>
      <c r="E10" s="453">
        <v>0</v>
      </c>
      <c r="F10" s="453">
        <v>0</v>
      </c>
      <c r="G10" s="492">
        <v>0</v>
      </c>
      <c r="H10" s="453">
        <v>0</v>
      </c>
      <c r="I10" s="453">
        <v>0</v>
      </c>
      <c r="J10" s="453">
        <v>0</v>
      </c>
      <c r="K10" s="453">
        <v>0</v>
      </c>
      <c r="L10" s="453">
        <v>0</v>
      </c>
      <c r="M10" s="455">
        <v>0</v>
      </c>
      <c r="N10" s="453">
        <v>0</v>
      </c>
      <c r="O10" s="453">
        <v>0</v>
      </c>
      <c r="P10" s="453">
        <v>0</v>
      </c>
      <c r="Q10" s="453">
        <v>0</v>
      </c>
      <c r="R10" s="453">
        <v>0</v>
      </c>
      <c r="S10" s="455">
        <v>0</v>
      </c>
      <c r="T10" s="453">
        <v>0</v>
      </c>
      <c r="U10" s="453">
        <v>0</v>
      </c>
      <c r="V10" s="453">
        <v>0</v>
      </c>
      <c r="W10" s="453">
        <v>0</v>
      </c>
      <c r="X10" s="453">
        <v>0</v>
      </c>
      <c r="Y10" s="455">
        <v>0</v>
      </c>
    </row>
    <row r="11" spans="1:25" ht="15.75" hidden="1" x14ac:dyDescent="0.2">
      <c r="A11" s="216"/>
      <c r="B11" s="453">
        <v>0</v>
      </c>
      <c r="C11" s="453">
        <v>0</v>
      </c>
      <c r="D11" s="453">
        <v>0</v>
      </c>
      <c r="E11" s="453">
        <v>0</v>
      </c>
      <c r="F11" s="453">
        <v>0</v>
      </c>
      <c r="G11" s="492">
        <v>0</v>
      </c>
      <c r="H11" s="453">
        <v>0</v>
      </c>
      <c r="I11" s="453">
        <v>0</v>
      </c>
      <c r="J11" s="453">
        <v>0</v>
      </c>
      <c r="K11" s="453">
        <v>0</v>
      </c>
      <c r="L11" s="453">
        <v>0</v>
      </c>
      <c r="M11" s="455">
        <v>0</v>
      </c>
      <c r="N11" s="453">
        <v>0</v>
      </c>
      <c r="O11" s="453">
        <v>0</v>
      </c>
      <c r="P11" s="453">
        <v>0</v>
      </c>
      <c r="Q11" s="453">
        <v>0</v>
      </c>
      <c r="R11" s="453">
        <v>0</v>
      </c>
      <c r="S11" s="455">
        <v>0</v>
      </c>
      <c r="T11" s="453">
        <v>0</v>
      </c>
      <c r="U11" s="453">
        <v>0</v>
      </c>
      <c r="V11" s="453">
        <v>0</v>
      </c>
      <c r="W11" s="453">
        <v>0</v>
      </c>
      <c r="X11" s="453">
        <v>0</v>
      </c>
      <c r="Y11" s="455">
        <v>0</v>
      </c>
    </row>
    <row r="12" spans="1:25" ht="15.75" hidden="1" x14ac:dyDescent="0.2">
      <c r="A12" s="216"/>
      <c r="B12" s="453">
        <v>0</v>
      </c>
      <c r="C12" s="453">
        <v>0</v>
      </c>
      <c r="D12" s="453">
        <v>0</v>
      </c>
      <c r="E12" s="453">
        <v>0</v>
      </c>
      <c r="F12" s="453">
        <v>0</v>
      </c>
      <c r="G12" s="492">
        <v>0</v>
      </c>
      <c r="H12" s="453">
        <v>0</v>
      </c>
      <c r="I12" s="453">
        <v>0</v>
      </c>
      <c r="J12" s="453">
        <v>0</v>
      </c>
      <c r="K12" s="453">
        <v>0</v>
      </c>
      <c r="L12" s="453">
        <v>0</v>
      </c>
      <c r="M12" s="455">
        <v>0</v>
      </c>
      <c r="N12" s="453">
        <v>0</v>
      </c>
      <c r="O12" s="453">
        <v>0</v>
      </c>
      <c r="P12" s="453">
        <v>0</v>
      </c>
      <c r="Q12" s="453">
        <v>0</v>
      </c>
      <c r="R12" s="453">
        <v>0</v>
      </c>
      <c r="S12" s="455">
        <v>0</v>
      </c>
      <c r="T12" s="453">
        <v>0</v>
      </c>
      <c r="U12" s="453">
        <v>0</v>
      </c>
      <c r="V12" s="453">
        <v>0</v>
      </c>
      <c r="W12" s="453">
        <v>0</v>
      </c>
      <c r="X12" s="453">
        <v>0</v>
      </c>
      <c r="Y12" s="455">
        <v>0</v>
      </c>
    </row>
    <row r="13" spans="1:25" ht="15.75" hidden="1" x14ac:dyDescent="0.2">
      <c r="A13" s="216"/>
      <c r="B13" s="453">
        <v>0</v>
      </c>
      <c r="C13" s="453">
        <v>0</v>
      </c>
      <c r="D13" s="453">
        <v>0</v>
      </c>
      <c r="E13" s="453">
        <v>0</v>
      </c>
      <c r="F13" s="453">
        <v>0</v>
      </c>
      <c r="G13" s="492">
        <v>0</v>
      </c>
      <c r="H13" s="453">
        <v>0</v>
      </c>
      <c r="I13" s="453">
        <v>0</v>
      </c>
      <c r="J13" s="453">
        <v>0</v>
      </c>
      <c r="K13" s="453">
        <v>0</v>
      </c>
      <c r="L13" s="453">
        <v>0</v>
      </c>
      <c r="M13" s="455">
        <v>0</v>
      </c>
      <c r="N13" s="453">
        <v>0</v>
      </c>
      <c r="O13" s="453">
        <v>0</v>
      </c>
      <c r="P13" s="453">
        <v>0</v>
      </c>
      <c r="Q13" s="453">
        <v>0</v>
      </c>
      <c r="R13" s="453">
        <v>0</v>
      </c>
      <c r="S13" s="455">
        <v>0</v>
      </c>
      <c r="T13" s="453">
        <v>0</v>
      </c>
      <c r="U13" s="453">
        <v>0</v>
      </c>
      <c r="V13" s="453">
        <v>0</v>
      </c>
      <c r="W13" s="453">
        <v>0</v>
      </c>
      <c r="X13" s="453">
        <v>0</v>
      </c>
      <c r="Y13" s="455">
        <v>0</v>
      </c>
    </row>
    <row r="14" spans="1:25" ht="15.75" hidden="1" x14ac:dyDescent="0.2">
      <c r="A14" s="216"/>
      <c r="B14" s="453">
        <v>0</v>
      </c>
      <c r="C14" s="453">
        <v>0</v>
      </c>
      <c r="D14" s="453">
        <v>0</v>
      </c>
      <c r="E14" s="453">
        <v>0</v>
      </c>
      <c r="F14" s="453">
        <v>0</v>
      </c>
      <c r="G14" s="492">
        <v>0</v>
      </c>
      <c r="H14" s="453">
        <v>0</v>
      </c>
      <c r="I14" s="453">
        <v>0</v>
      </c>
      <c r="J14" s="453">
        <v>0</v>
      </c>
      <c r="K14" s="453">
        <v>0</v>
      </c>
      <c r="L14" s="453">
        <v>0</v>
      </c>
      <c r="M14" s="455">
        <v>0</v>
      </c>
      <c r="N14" s="453">
        <v>0</v>
      </c>
      <c r="O14" s="453">
        <v>0</v>
      </c>
      <c r="P14" s="453">
        <v>0</v>
      </c>
      <c r="Q14" s="453">
        <v>0</v>
      </c>
      <c r="R14" s="453">
        <v>0</v>
      </c>
      <c r="S14" s="455">
        <v>0</v>
      </c>
      <c r="T14" s="453">
        <v>0</v>
      </c>
      <c r="U14" s="453">
        <v>0</v>
      </c>
      <c r="V14" s="453">
        <v>0</v>
      </c>
      <c r="W14" s="453">
        <v>0</v>
      </c>
      <c r="X14" s="453">
        <v>0</v>
      </c>
      <c r="Y14" s="455">
        <v>0</v>
      </c>
    </row>
    <row r="15" spans="1:25" ht="15.75" hidden="1" x14ac:dyDescent="0.2">
      <c r="A15" s="216"/>
      <c r="B15" s="453">
        <v>0</v>
      </c>
      <c r="C15" s="453">
        <v>0</v>
      </c>
      <c r="D15" s="453">
        <v>0</v>
      </c>
      <c r="E15" s="453">
        <v>0</v>
      </c>
      <c r="F15" s="453">
        <v>0</v>
      </c>
      <c r="G15" s="492">
        <v>0</v>
      </c>
      <c r="H15" s="453">
        <v>0</v>
      </c>
      <c r="I15" s="453">
        <v>0</v>
      </c>
      <c r="J15" s="453">
        <v>0</v>
      </c>
      <c r="K15" s="453">
        <v>0</v>
      </c>
      <c r="L15" s="453">
        <v>0</v>
      </c>
      <c r="M15" s="455">
        <v>0</v>
      </c>
      <c r="N15" s="453">
        <v>0</v>
      </c>
      <c r="O15" s="453">
        <v>0</v>
      </c>
      <c r="P15" s="453">
        <v>0</v>
      </c>
      <c r="Q15" s="453">
        <v>0</v>
      </c>
      <c r="R15" s="453">
        <v>0</v>
      </c>
      <c r="S15" s="455">
        <v>0</v>
      </c>
      <c r="T15" s="453">
        <v>0</v>
      </c>
      <c r="U15" s="453">
        <v>0</v>
      </c>
      <c r="V15" s="453">
        <v>0</v>
      </c>
      <c r="W15" s="453">
        <v>0</v>
      </c>
      <c r="X15" s="453">
        <v>0</v>
      </c>
      <c r="Y15" s="455">
        <v>0</v>
      </c>
    </row>
    <row r="16" spans="1:25" ht="15.75" hidden="1" x14ac:dyDescent="0.2">
      <c r="A16" s="216"/>
      <c r="B16" s="453">
        <v>0</v>
      </c>
      <c r="C16" s="453">
        <v>0</v>
      </c>
      <c r="D16" s="453">
        <v>0</v>
      </c>
      <c r="E16" s="453">
        <v>0</v>
      </c>
      <c r="F16" s="453">
        <v>0</v>
      </c>
      <c r="G16" s="492">
        <v>0</v>
      </c>
      <c r="H16" s="453">
        <v>0</v>
      </c>
      <c r="I16" s="453">
        <v>0</v>
      </c>
      <c r="J16" s="453">
        <v>0</v>
      </c>
      <c r="K16" s="453">
        <v>0</v>
      </c>
      <c r="L16" s="453">
        <v>0</v>
      </c>
      <c r="M16" s="455">
        <v>0</v>
      </c>
      <c r="N16" s="453">
        <v>0</v>
      </c>
      <c r="O16" s="453">
        <v>0</v>
      </c>
      <c r="P16" s="453">
        <v>0</v>
      </c>
      <c r="Q16" s="453">
        <v>0</v>
      </c>
      <c r="R16" s="453">
        <v>0</v>
      </c>
      <c r="S16" s="455">
        <v>0</v>
      </c>
      <c r="T16" s="453">
        <v>0</v>
      </c>
      <c r="U16" s="453">
        <v>0</v>
      </c>
      <c r="V16" s="453">
        <v>0</v>
      </c>
      <c r="W16" s="453">
        <v>0</v>
      </c>
      <c r="X16" s="453">
        <v>0</v>
      </c>
      <c r="Y16" s="455">
        <v>0</v>
      </c>
    </row>
    <row r="17" spans="1:25" ht="15.75" hidden="1" x14ac:dyDescent="0.2">
      <c r="A17" s="216"/>
      <c r="B17" s="453">
        <v>0</v>
      </c>
      <c r="C17" s="453">
        <v>0</v>
      </c>
      <c r="D17" s="453">
        <v>0</v>
      </c>
      <c r="E17" s="453">
        <v>0</v>
      </c>
      <c r="F17" s="453">
        <v>0</v>
      </c>
      <c r="G17" s="492">
        <v>0</v>
      </c>
      <c r="H17" s="453">
        <v>0</v>
      </c>
      <c r="I17" s="453">
        <v>0</v>
      </c>
      <c r="J17" s="453">
        <v>0</v>
      </c>
      <c r="K17" s="453">
        <v>0</v>
      </c>
      <c r="L17" s="453">
        <v>0</v>
      </c>
      <c r="M17" s="455">
        <v>0</v>
      </c>
      <c r="N17" s="453">
        <v>0</v>
      </c>
      <c r="O17" s="453">
        <v>0</v>
      </c>
      <c r="P17" s="453">
        <v>0</v>
      </c>
      <c r="Q17" s="453">
        <v>0</v>
      </c>
      <c r="R17" s="453">
        <v>0</v>
      </c>
      <c r="S17" s="455">
        <v>0</v>
      </c>
      <c r="T17" s="453">
        <v>0</v>
      </c>
      <c r="U17" s="453">
        <v>0</v>
      </c>
      <c r="V17" s="453">
        <v>0</v>
      </c>
      <c r="W17" s="453">
        <v>0</v>
      </c>
      <c r="X17" s="453">
        <v>0</v>
      </c>
      <c r="Y17" s="455">
        <v>0</v>
      </c>
    </row>
    <row r="18" spans="1:25" ht="15.75" hidden="1" x14ac:dyDescent="0.2">
      <c r="A18" s="216"/>
      <c r="B18" s="453">
        <v>0</v>
      </c>
      <c r="C18" s="453">
        <v>0</v>
      </c>
      <c r="D18" s="453">
        <v>0</v>
      </c>
      <c r="E18" s="453">
        <v>0</v>
      </c>
      <c r="F18" s="453">
        <v>0</v>
      </c>
      <c r="G18" s="492">
        <v>0</v>
      </c>
      <c r="H18" s="453">
        <v>0</v>
      </c>
      <c r="I18" s="453">
        <v>0</v>
      </c>
      <c r="J18" s="453">
        <v>0</v>
      </c>
      <c r="K18" s="453">
        <v>0</v>
      </c>
      <c r="L18" s="453">
        <v>0</v>
      </c>
      <c r="M18" s="455">
        <v>0</v>
      </c>
      <c r="N18" s="453">
        <v>0</v>
      </c>
      <c r="O18" s="453">
        <v>0</v>
      </c>
      <c r="P18" s="453">
        <v>0</v>
      </c>
      <c r="Q18" s="453">
        <v>0</v>
      </c>
      <c r="R18" s="453">
        <v>0</v>
      </c>
      <c r="S18" s="455">
        <v>0</v>
      </c>
      <c r="T18" s="453">
        <v>0</v>
      </c>
      <c r="U18" s="453">
        <v>0</v>
      </c>
      <c r="V18" s="453">
        <v>0</v>
      </c>
      <c r="W18" s="453">
        <v>0</v>
      </c>
      <c r="X18" s="453">
        <v>0</v>
      </c>
      <c r="Y18" s="455">
        <v>0</v>
      </c>
    </row>
    <row r="19" spans="1:25" ht="15.75" hidden="1" x14ac:dyDescent="0.2">
      <c r="A19" s="216"/>
      <c r="B19" s="453">
        <v>0</v>
      </c>
      <c r="C19" s="453">
        <v>0</v>
      </c>
      <c r="D19" s="453">
        <v>0</v>
      </c>
      <c r="E19" s="453">
        <v>0</v>
      </c>
      <c r="F19" s="453">
        <v>0</v>
      </c>
      <c r="G19" s="492">
        <v>0</v>
      </c>
      <c r="H19" s="453">
        <v>0</v>
      </c>
      <c r="I19" s="453">
        <v>0</v>
      </c>
      <c r="J19" s="453">
        <v>0</v>
      </c>
      <c r="K19" s="453">
        <v>0</v>
      </c>
      <c r="L19" s="453">
        <v>0</v>
      </c>
      <c r="M19" s="455">
        <v>0</v>
      </c>
      <c r="N19" s="453">
        <v>0</v>
      </c>
      <c r="O19" s="453">
        <v>0</v>
      </c>
      <c r="P19" s="453">
        <v>0</v>
      </c>
      <c r="Q19" s="453">
        <v>0</v>
      </c>
      <c r="R19" s="453">
        <v>0</v>
      </c>
      <c r="S19" s="455">
        <v>0</v>
      </c>
      <c r="T19" s="453">
        <v>0</v>
      </c>
      <c r="U19" s="453">
        <v>0</v>
      </c>
      <c r="V19" s="453">
        <v>0</v>
      </c>
      <c r="W19" s="453">
        <v>0</v>
      </c>
      <c r="X19" s="453">
        <v>0</v>
      </c>
      <c r="Y19" s="455">
        <v>0</v>
      </c>
    </row>
    <row r="20" spans="1:25" ht="15.75" hidden="1" x14ac:dyDescent="0.2">
      <c r="A20" s="216"/>
      <c r="B20" s="453">
        <v>0</v>
      </c>
      <c r="C20" s="453">
        <v>0</v>
      </c>
      <c r="D20" s="453">
        <v>0</v>
      </c>
      <c r="E20" s="453">
        <v>0</v>
      </c>
      <c r="F20" s="453">
        <v>0</v>
      </c>
      <c r="G20" s="492">
        <v>0</v>
      </c>
      <c r="H20" s="453">
        <v>0</v>
      </c>
      <c r="I20" s="453">
        <v>0</v>
      </c>
      <c r="J20" s="453">
        <v>0</v>
      </c>
      <c r="K20" s="453">
        <v>0</v>
      </c>
      <c r="L20" s="453">
        <v>0</v>
      </c>
      <c r="M20" s="455">
        <v>0</v>
      </c>
      <c r="N20" s="453">
        <v>0</v>
      </c>
      <c r="O20" s="453">
        <v>0</v>
      </c>
      <c r="P20" s="453">
        <v>0</v>
      </c>
      <c r="Q20" s="453">
        <v>0</v>
      </c>
      <c r="R20" s="453">
        <v>0</v>
      </c>
      <c r="S20" s="455">
        <v>0</v>
      </c>
      <c r="T20" s="453">
        <v>0</v>
      </c>
      <c r="U20" s="453">
        <v>0</v>
      </c>
      <c r="V20" s="453">
        <v>0</v>
      </c>
      <c r="W20" s="453">
        <v>0</v>
      </c>
      <c r="X20" s="453">
        <v>0</v>
      </c>
      <c r="Y20" s="455">
        <v>0</v>
      </c>
    </row>
    <row r="21" spans="1:25" ht="15.75" hidden="1" x14ac:dyDescent="0.2">
      <c r="A21" s="216"/>
      <c r="B21" s="453">
        <v>0</v>
      </c>
      <c r="C21" s="453">
        <v>0</v>
      </c>
      <c r="D21" s="453">
        <v>0</v>
      </c>
      <c r="E21" s="453">
        <v>0</v>
      </c>
      <c r="F21" s="453">
        <v>0</v>
      </c>
      <c r="G21" s="492">
        <v>0</v>
      </c>
      <c r="H21" s="453">
        <v>0</v>
      </c>
      <c r="I21" s="453">
        <v>0</v>
      </c>
      <c r="J21" s="453">
        <v>0</v>
      </c>
      <c r="K21" s="453">
        <v>0</v>
      </c>
      <c r="L21" s="453">
        <v>0</v>
      </c>
      <c r="M21" s="455">
        <v>0</v>
      </c>
      <c r="N21" s="453">
        <v>0</v>
      </c>
      <c r="O21" s="453">
        <v>0</v>
      </c>
      <c r="P21" s="453">
        <v>0</v>
      </c>
      <c r="Q21" s="453">
        <v>0</v>
      </c>
      <c r="R21" s="453">
        <v>0</v>
      </c>
      <c r="S21" s="455">
        <v>0</v>
      </c>
      <c r="T21" s="453">
        <v>0</v>
      </c>
      <c r="U21" s="453">
        <v>0</v>
      </c>
      <c r="V21" s="453">
        <v>0</v>
      </c>
      <c r="W21" s="453">
        <v>0</v>
      </c>
      <c r="X21" s="453">
        <v>0</v>
      </c>
      <c r="Y21" s="455">
        <v>0</v>
      </c>
    </row>
    <row r="22" spans="1:25" ht="15.75" hidden="1" x14ac:dyDescent="0.2">
      <c r="A22" s="216"/>
      <c r="B22" s="453">
        <v>0</v>
      </c>
      <c r="C22" s="453">
        <v>0</v>
      </c>
      <c r="D22" s="453">
        <v>0</v>
      </c>
      <c r="E22" s="453">
        <v>0</v>
      </c>
      <c r="F22" s="453">
        <v>0</v>
      </c>
      <c r="G22" s="492">
        <v>0</v>
      </c>
      <c r="H22" s="453">
        <v>0</v>
      </c>
      <c r="I22" s="453">
        <v>0</v>
      </c>
      <c r="J22" s="453">
        <v>0</v>
      </c>
      <c r="K22" s="453">
        <v>0</v>
      </c>
      <c r="L22" s="453">
        <v>0</v>
      </c>
      <c r="M22" s="455">
        <v>0</v>
      </c>
      <c r="N22" s="453">
        <v>0</v>
      </c>
      <c r="O22" s="453">
        <v>0</v>
      </c>
      <c r="P22" s="453">
        <v>0</v>
      </c>
      <c r="Q22" s="453">
        <v>0</v>
      </c>
      <c r="R22" s="453">
        <v>0</v>
      </c>
      <c r="S22" s="455">
        <v>0</v>
      </c>
      <c r="T22" s="453">
        <v>0</v>
      </c>
      <c r="U22" s="453">
        <v>0</v>
      </c>
      <c r="V22" s="453">
        <v>0</v>
      </c>
      <c r="W22" s="453">
        <v>0</v>
      </c>
      <c r="X22" s="453">
        <v>0</v>
      </c>
      <c r="Y22" s="455">
        <v>0</v>
      </c>
    </row>
    <row r="23" spans="1:25" ht="15.75" hidden="1" x14ac:dyDescent="0.2">
      <c r="A23" s="216"/>
      <c r="B23" s="453">
        <v>0</v>
      </c>
      <c r="C23" s="453">
        <v>0</v>
      </c>
      <c r="D23" s="453">
        <v>0</v>
      </c>
      <c r="E23" s="453">
        <v>0</v>
      </c>
      <c r="F23" s="453">
        <v>0</v>
      </c>
      <c r="G23" s="492">
        <v>0</v>
      </c>
      <c r="H23" s="453">
        <v>0</v>
      </c>
      <c r="I23" s="453">
        <v>0</v>
      </c>
      <c r="J23" s="453">
        <v>0</v>
      </c>
      <c r="K23" s="453">
        <v>0</v>
      </c>
      <c r="L23" s="453">
        <v>0</v>
      </c>
      <c r="M23" s="455">
        <v>0</v>
      </c>
      <c r="N23" s="453">
        <v>0</v>
      </c>
      <c r="O23" s="453">
        <v>0</v>
      </c>
      <c r="P23" s="453">
        <v>0</v>
      </c>
      <c r="Q23" s="453">
        <v>0</v>
      </c>
      <c r="R23" s="453">
        <v>0</v>
      </c>
      <c r="S23" s="455">
        <v>0</v>
      </c>
      <c r="T23" s="453">
        <v>0</v>
      </c>
      <c r="U23" s="453">
        <v>0</v>
      </c>
      <c r="V23" s="453">
        <v>0</v>
      </c>
      <c r="W23" s="453">
        <v>0</v>
      </c>
      <c r="X23" s="453">
        <v>0</v>
      </c>
      <c r="Y23" s="455">
        <v>0</v>
      </c>
    </row>
    <row r="24" spans="1:25" ht="15.75" hidden="1" x14ac:dyDescent="0.2">
      <c r="A24" s="216"/>
      <c r="B24" s="453">
        <v>0</v>
      </c>
      <c r="C24" s="453">
        <v>0</v>
      </c>
      <c r="D24" s="453">
        <v>0</v>
      </c>
      <c r="E24" s="453">
        <v>0</v>
      </c>
      <c r="F24" s="453">
        <v>0</v>
      </c>
      <c r="G24" s="492">
        <v>0</v>
      </c>
      <c r="H24" s="453">
        <v>0</v>
      </c>
      <c r="I24" s="453">
        <v>0</v>
      </c>
      <c r="J24" s="453">
        <v>0</v>
      </c>
      <c r="K24" s="453">
        <v>0</v>
      </c>
      <c r="L24" s="453">
        <v>0</v>
      </c>
      <c r="M24" s="455">
        <v>0</v>
      </c>
      <c r="N24" s="453">
        <v>0</v>
      </c>
      <c r="O24" s="453">
        <v>0</v>
      </c>
      <c r="P24" s="453">
        <v>0</v>
      </c>
      <c r="Q24" s="453">
        <v>0</v>
      </c>
      <c r="R24" s="453">
        <v>0</v>
      </c>
      <c r="S24" s="455">
        <v>0</v>
      </c>
      <c r="T24" s="453">
        <v>0</v>
      </c>
      <c r="U24" s="453">
        <v>0</v>
      </c>
      <c r="V24" s="453">
        <v>0</v>
      </c>
      <c r="W24" s="453">
        <v>0</v>
      </c>
      <c r="X24" s="453">
        <v>0</v>
      </c>
      <c r="Y24" s="455">
        <v>0</v>
      </c>
    </row>
    <row r="25" spans="1:25" ht="15.75" hidden="1" x14ac:dyDescent="0.2">
      <c r="A25" s="216"/>
      <c r="B25" s="453">
        <v>0</v>
      </c>
      <c r="C25" s="453">
        <v>0</v>
      </c>
      <c r="D25" s="453">
        <v>0</v>
      </c>
      <c r="E25" s="453">
        <v>0</v>
      </c>
      <c r="F25" s="453">
        <v>0</v>
      </c>
      <c r="G25" s="492">
        <v>0</v>
      </c>
      <c r="H25" s="453">
        <v>0</v>
      </c>
      <c r="I25" s="453">
        <v>0</v>
      </c>
      <c r="J25" s="453">
        <v>0</v>
      </c>
      <c r="K25" s="453">
        <v>0</v>
      </c>
      <c r="L25" s="453">
        <v>0</v>
      </c>
      <c r="M25" s="455">
        <v>0</v>
      </c>
      <c r="N25" s="453">
        <v>0</v>
      </c>
      <c r="O25" s="453">
        <v>0</v>
      </c>
      <c r="P25" s="453">
        <v>0</v>
      </c>
      <c r="Q25" s="453">
        <v>0</v>
      </c>
      <c r="R25" s="453">
        <v>0</v>
      </c>
      <c r="S25" s="455">
        <v>0</v>
      </c>
      <c r="T25" s="453">
        <v>0</v>
      </c>
      <c r="U25" s="453">
        <v>0</v>
      </c>
      <c r="V25" s="453">
        <v>0</v>
      </c>
      <c r="W25" s="453">
        <v>0</v>
      </c>
      <c r="X25" s="453">
        <v>0</v>
      </c>
      <c r="Y25" s="455">
        <v>0</v>
      </c>
    </row>
    <row r="26" spans="1:25" ht="15.75" hidden="1" x14ac:dyDescent="0.2">
      <c r="A26" s="217" t="s">
        <v>93</v>
      </c>
      <c r="B26" s="453">
        <v>0</v>
      </c>
      <c r="C26" s="453">
        <v>0</v>
      </c>
      <c r="D26" s="453">
        <v>0</v>
      </c>
      <c r="E26" s="453">
        <v>0</v>
      </c>
      <c r="F26" s="453">
        <v>0</v>
      </c>
      <c r="G26" s="492">
        <v>0</v>
      </c>
      <c r="H26" s="453">
        <v>0</v>
      </c>
      <c r="I26" s="453">
        <v>0</v>
      </c>
      <c r="J26" s="453">
        <v>0</v>
      </c>
      <c r="K26" s="453">
        <v>0</v>
      </c>
      <c r="L26" s="453">
        <v>0</v>
      </c>
      <c r="M26" s="455">
        <v>0</v>
      </c>
      <c r="N26" s="453">
        <v>0</v>
      </c>
      <c r="O26" s="453">
        <v>0</v>
      </c>
      <c r="P26" s="453">
        <v>0</v>
      </c>
      <c r="Q26" s="453">
        <v>0</v>
      </c>
      <c r="R26" s="453">
        <v>0</v>
      </c>
      <c r="S26" s="455">
        <v>0</v>
      </c>
      <c r="T26" s="453">
        <v>0</v>
      </c>
      <c r="U26" s="453">
        <v>0</v>
      </c>
      <c r="V26" s="453">
        <v>0</v>
      </c>
      <c r="W26" s="453">
        <v>0</v>
      </c>
      <c r="X26" s="453">
        <v>0</v>
      </c>
      <c r="Y26" s="455">
        <v>0</v>
      </c>
    </row>
    <row r="27" spans="1:25" ht="15.75" hidden="1" x14ac:dyDescent="0.2">
      <c r="A27" s="216"/>
      <c r="B27" s="453">
        <v>0</v>
      </c>
      <c r="C27" s="453">
        <v>0</v>
      </c>
      <c r="D27" s="453">
        <v>0</v>
      </c>
      <c r="E27" s="453">
        <v>0</v>
      </c>
      <c r="F27" s="453">
        <v>0</v>
      </c>
      <c r="G27" s="492">
        <v>0</v>
      </c>
      <c r="H27" s="453">
        <v>0</v>
      </c>
      <c r="I27" s="453">
        <v>0</v>
      </c>
      <c r="J27" s="453">
        <v>0</v>
      </c>
      <c r="K27" s="453">
        <v>0</v>
      </c>
      <c r="L27" s="453">
        <v>0</v>
      </c>
      <c r="M27" s="455">
        <v>0</v>
      </c>
      <c r="N27" s="453">
        <v>0</v>
      </c>
      <c r="O27" s="453">
        <v>0</v>
      </c>
      <c r="P27" s="453">
        <v>0</v>
      </c>
      <c r="Q27" s="453">
        <v>0</v>
      </c>
      <c r="R27" s="453">
        <v>0</v>
      </c>
      <c r="S27" s="455">
        <v>0</v>
      </c>
      <c r="T27" s="453">
        <v>0</v>
      </c>
      <c r="U27" s="453">
        <v>0</v>
      </c>
      <c r="V27" s="453">
        <v>0</v>
      </c>
      <c r="W27" s="453">
        <v>0</v>
      </c>
      <c r="X27" s="453">
        <v>0</v>
      </c>
      <c r="Y27" s="455">
        <v>0</v>
      </c>
    </row>
    <row r="28" spans="1:25" ht="15.75" hidden="1" x14ac:dyDescent="0.2">
      <c r="A28" s="216"/>
      <c r="B28" s="453">
        <v>0</v>
      </c>
      <c r="C28" s="453">
        <v>0</v>
      </c>
      <c r="D28" s="453">
        <v>0</v>
      </c>
      <c r="E28" s="453">
        <v>0</v>
      </c>
      <c r="F28" s="453">
        <v>0</v>
      </c>
      <c r="G28" s="492">
        <v>0</v>
      </c>
      <c r="H28" s="453">
        <v>0</v>
      </c>
      <c r="I28" s="453">
        <v>0</v>
      </c>
      <c r="J28" s="453">
        <v>0</v>
      </c>
      <c r="K28" s="453">
        <v>0</v>
      </c>
      <c r="L28" s="453">
        <v>0</v>
      </c>
      <c r="M28" s="455">
        <v>0</v>
      </c>
      <c r="N28" s="453">
        <v>0</v>
      </c>
      <c r="O28" s="453">
        <v>0</v>
      </c>
      <c r="P28" s="453">
        <v>0</v>
      </c>
      <c r="Q28" s="453">
        <v>0</v>
      </c>
      <c r="R28" s="453">
        <v>0</v>
      </c>
      <c r="S28" s="455">
        <v>0</v>
      </c>
      <c r="T28" s="453">
        <v>0</v>
      </c>
      <c r="U28" s="453">
        <v>0</v>
      </c>
      <c r="V28" s="453">
        <v>0</v>
      </c>
      <c r="W28" s="453">
        <v>0</v>
      </c>
      <c r="X28" s="453">
        <v>0</v>
      </c>
      <c r="Y28" s="455">
        <v>0</v>
      </c>
    </row>
    <row r="29" spans="1:25" ht="15.75" hidden="1" x14ac:dyDescent="0.2">
      <c r="A29" s="216"/>
      <c r="B29" s="453">
        <v>0</v>
      </c>
      <c r="C29" s="453">
        <v>0</v>
      </c>
      <c r="D29" s="453">
        <v>0</v>
      </c>
      <c r="E29" s="453">
        <v>0</v>
      </c>
      <c r="F29" s="453">
        <v>0</v>
      </c>
      <c r="G29" s="492">
        <v>0</v>
      </c>
      <c r="H29" s="453">
        <v>0</v>
      </c>
      <c r="I29" s="453">
        <v>0</v>
      </c>
      <c r="J29" s="453">
        <v>0</v>
      </c>
      <c r="K29" s="453">
        <v>0</v>
      </c>
      <c r="L29" s="453">
        <v>0</v>
      </c>
      <c r="M29" s="455">
        <v>0</v>
      </c>
      <c r="N29" s="453">
        <v>0</v>
      </c>
      <c r="O29" s="453">
        <v>0</v>
      </c>
      <c r="P29" s="453">
        <v>0</v>
      </c>
      <c r="Q29" s="453">
        <v>0</v>
      </c>
      <c r="R29" s="453">
        <v>0</v>
      </c>
      <c r="S29" s="455">
        <v>0</v>
      </c>
      <c r="T29" s="453">
        <v>0</v>
      </c>
      <c r="U29" s="453">
        <v>0</v>
      </c>
      <c r="V29" s="453">
        <v>0</v>
      </c>
      <c r="W29" s="453">
        <v>0</v>
      </c>
      <c r="X29" s="453">
        <v>0</v>
      </c>
      <c r="Y29" s="455">
        <v>0</v>
      </c>
    </row>
    <row r="30" spans="1:25" ht="15.75" hidden="1" x14ac:dyDescent="0.2">
      <c r="A30" s="216"/>
      <c r="B30" s="453">
        <v>0</v>
      </c>
      <c r="C30" s="453">
        <v>0</v>
      </c>
      <c r="D30" s="453">
        <v>0</v>
      </c>
      <c r="E30" s="453">
        <v>0</v>
      </c>
      <c r="F30" s="453">
        <v>0</v>
      </c>
      <c r="G30" s="492">
        <v>0</v>
      </c>
      <c r="H30" s="453">
        <v>0</v>
      </c>
      <c r="I30" s="453">
        <v>0</v>
      </c>
      <c r="J30" s="453">
        <v>0</v>
      </c>
      <c r="K30" s="453">
        <v>0</v>
      </c>
      <c r="L30" s="453">
        <v>0</v>
      </c>
      <c r="M30" s="455">
        <v>0</v>
      </c>
      <c r="N30" s="453">
        <v>0</v>
      </c>
      <c r="O30" s="453">
        <v>0</v>
      </c>
      <c r="P30" s="453">
        <v>0</v>
      </c>
      <c r="Q30" s="453">
        <v>0</v>
      </c>
      <c r="R30" s="453">
        <v>0</v>
      </c>
      <c r="S30" s="455">
        <v>0</v>
      </c>
      <c r="T30" s="453">
        <v>0</v>
      </c>
      <c r="U30" s="453">
        <v>0</v>
      </c>
      <c r="V30" s="453">
        <v>0</v>
      </c>
      <c r="W30" s="453">
        <v>0</v>
      </c>
      <c r="X30" s="453">
        <v>0</v>
      </c>
      <c r="Y30" s="455">
        <v>0</v>
      </c>
    </row>
    <row r="31" spans="1:25" ht="15.75" hidden="1" x14ac:dyDescent="0.2">
      <c r="A31" s="216"/>
      <c r="B31" s="453">
        <v>0</v>
      </c>
      <c r="C31" s="453">
        <v>0</v>
      </c>
      <c r="D31" s="453">
        <v>0</v>
      </c>
      <c r="E31" s="453">
        <v>0</v>
      </c>
      <c r="F31" s="453">
        <v>0</v>
      </c>
      <c r="G31" s="492">
        <v>0</v>
      </c>
      <c r="H31" s="453">
        <v>0</v>
      </c>
      <c r="I31" s="453">
        <v>0</v>
      </c>
      <c r="J31" s="453">
        <v>0</v>
      </c>
      <c r="K31" s="453">
        <v>0</v>
      </c>
      <c r="L31" s="453">
        <v>0</v>
      </c>
      <c r="M31" s="455">
        <v>0</v>
      </c>
      <c r="N31" s="453">
        <v>0</v>
      </c>
      <c r="O31" s="453">
        <v>0</v>
      </c>
      <c r="P31" s="453">
        <v>0</v>
      </c>
      <c r="Q31" s="453">
        <v>0</v>
      </c>
      <c r="R31" s="453">
        <v>0</v>
      </c>
      <c r="S31" s="455">
        <v>0</v>
      </c>
      <c r="T31" s="453">
        <v>0</v>
      </c>
      <c r="U31" s="453">
        <v>0</v>
      </c>
      <c r="V31" s="453">
        <v>0</v>
      </c>
      <c r="W31" s="453">
        <v>0</v>
      </c>
      <c r="X31" s="453">
        <v>0</v>
      </c>
      <c r="Y31" s="455">
        <v>0</v>
      </c>
    </row>
    <row r="32" spans="1:25" ht="15.75" hidden="1" x14ac:dyDescent="0.2">
      <c r="A32" s="216"/>
      <c r="B32" s="453">
        <v>0</v>
      </c>
      <c r="C32" s="453">
        <v>0</v>
      </c>
      <c r="D32" s="453">
        <v>0</v>
      </c>
      <c r="E32" s="453">
        <v>0</v>
      </c>
      <c r="F32" s="453">
        <v>0</v>
      </c>
      <c r="G32" s="492">
        <v>0</v>
      </c>
      <c r="H32" s="453">
        <v>0</v>
      </c>
      <c r="I32" s="453">
        <v>0</v>
      </c>
      <c r="J32" s="453">
        <v>0</v>
      </c>
      <c r="K32" s="453">
        <v>0</v>
      </c>
      <c r="L32" s="453">
        <v>0</v>
      </c>
      <c r="M32" s="455">
        <v>0</v>
      </c>
      <c r="N32" s="453">
        <v>0</v>
      </c>
      <c r="O32" s="453">
        <v>0</v>
      </c>
      <c r="P32" s="453">
        <v>0</v>
      </c>
      <c r="Q32" s="453">
        <v>0</v>
      </c>
      <c r="R32" s="453">
        <v>0</v>
      </c>
      <c r="S32" s="455">
        <v>0</v>
      </c>
      <c r="T32" s="453">
        <v>0</v>
      </c>
      <c r="U32" s="453">
        <v>0</v>
      </c>
      <c r="V32" s="453">
        <v>0</v>
      </c>
      <c r="W32" s="453">
        <v>0</v>
      </c>
      <c r="X32" s="453">
        <v>0</v>
      </c>
      <c r="Y32" s="455">
        <v>0</v>
      </c>
    </row>
    <row r="33" spans="1:25" ht="15.75" hidden="1" x14ac:dyDescent="0.2">
      <c r="A33" s="216"/>
      <c r="B33" s="453">
        <v>0</v>
      </c>
      <c r="C33" s="453">
        <v>0</v>
      </c>
      <c r="D33" s="453">
        <v>0</v>
      </c>
      <c r="E33" s="453">
        <v>0</v>
      </c>
      <c r="F33" s="453">
        <v>0</v>
      </c>
      <c r="G33" s="492">
        <v>0</v>
      </c>
      <c r="H33" s="453">
        <v>0</v>
      </c>
      <c r="I33" s="453">
        <v>0</v>
      </c>
      <c r="J33" s="453">
        <v>0</v>
      </c>
      <c r="K33" s="453">
        <v>0</v>
      </c>
      <c r="L33" s="453">
        <v>0</v>
      </c>
      <c r="M33" s="455">
        <v>0</v>
      </c>
      <c r="N33" s="453">
        <v>0</v>
      </c>
      <c r="O33" s="453">
        <v>0</v>
      </c>
      <c r="P33" s="453">
        <v>0</v>
      </c>
      <c r="Q33" s="453">
        <v>0</v>
      </c>
      <c r="R33" s="453">
        <v>0</v>
      </c>
      <c r="S33" s="455">
        <v>0</v>
      </c>
      <c r="T33" s="453">
        <v>0</v>
      </c>
      <c r="U33" s="453">
        <v>0</v>
      </c>
      <c r="V33" s="453">
        <v>0</v>
      </c>
      <c r="W33" s="453">
        <v>0</v>
      </c>
      <c r="X33" s="453">
        <v>0</v>
      </c>
      <c r="Y33" s="455">
        <v>0</v>
      </c>
    </row>
    <row r="34" spans="1:25" ht="15.75" hidden="1" x14ac:dyDescent="0.2">
      <c r="A34" s="216"/>
      <c r="B34" s="453">
        <v>0</v>
      </c>
      <c r="C34" s="453">
        <v>0</v>
      </c>
      <c r="D34" s="453">
        <v>0</v>
      </c>
      <c r="E34" s="453">
        <v>0</v>
      </c>
      <c r="F34" s="453">
        <v>0</v>
      </c>
      <c r="G34" s="492">
        <v>0</v>
      </c>
      <c r="H34" s="453">
        <v>0</v>
      </c>
      <c r="I34" s="453">
        <v>0</v>
      </c>
      <c r="J34" s="453">
        <v>0</v>
      </c>
      <c r="K34" s="453">
        <v>0</v>
      </c>
      <c r="L34" s="453">
        <v>0</v>
      </c>
      <c r="M34" s="455">
        <v>0</v>
      </c>
      <c r="N34" s="453">
        <v>0</v>
      </c>
      <c r="O34" s="453">
        <v>0</v>
      </c>
      <c r="P34" s="453">
        <v>0</v>
      </c>
      <c r="Q34" s="453">
        <v>0</v>
      </c>
      <c r="R34" s="453">
        <v>0</v>
      </c>
      <c r="S34" s="455">
        <v>0</v>
      </c>
      <c r="T34" s="453">
        <v>0</v>
      </c>
      <c r="U34" s="453">
        <v>0</v>
      </c>
      <c r="V34" s="453">
        <v>0</v>
      </c>
      <c r="W34" s="453">
        <v>0</v>
      </c>
      <c r="X34" s="453">
        <v>0</v>
      </c>
      <c r="Y34" s="455">
        <v>0</v>
      </c>
    </row>
    <row r="35" spans="1:25" ht="15.75" hidden="1" x14ac:dyDescent="0.2">
      <c r="A35" s="216"/>
      <c r="B35" s="453">
        <v>0</v>
      </c>
      <c r="C35" s="453">
        <v>0</v>
      </c>
      <c r="D35" s="453">
        <v>0</v>
      </c>
      <c r="E35" s="453">
        <v>0</v>
      </c>
      <c r="F35" s="453">
        <v>0</v>
      </c>
      <c r="G35" s="492">
        <v>0</v>
      </c>
      <c r="H35" s="453">
        <v>0</v>
      </c>
      <c r="I35" s="453">
        <v>0</v>
      </c>
      <c r="J35" s="453">
        <v>0</v>
      </c>
      <c r="K35" s="453">
        <v>0</v>
      </c>
      <c r="L35" s="453">
        <v>0</v>
      </c>
      <c r="M35" s="455">
        <v>0</v>
      </c>
      <c r="N35" s="453">
        <v>0</v>
      </c>
      <c r="O35" s="453">
        <v>0</v>
      </c>
      <c r="P35" s="453">
        <v>0</v>
      </c>
      <c r="Q35" s="453">
        <v>0</v>
      </c>
      <c r="R35" s="453">
        <v>0</v>
      </c>
      <c r="S35" s="455">
        <v>0</v>
      </c>
      <c r="T35" s="453">
        <v>0</v>
      </c>
      <c r="U35" s="453">
        <v>0</v>
      </c>
      <c r="V35" s="453">
        <v>0</v>
      </c>
      <c r="W35" s="453">
        <v>0</v>
      </c>
      <c r="X35" s="453">
        <v>0</v>
      </c>
      <c r="Y35" s="455">
        <v>0</v>
      </c>
    </row>
    <row r="36" spans="1:25" ht="15.75" hidden="1" x14ac:dyDescent="0.2">
      <c r="A36" s="216"/>
      <c r="B36" s="453">
        <v>0</v>
      </c>
      <c r="C36" s="453">
        <v>0</v>
      </c>
      <c r="D36" s="453">
        <v>0</v>
      </c>
      <c r="E36" s="453">
        <v>0</v>
      </c>
      <c r="F36" s="453">
        <v>0</v>
      </c>
      <c r="G36" s="492">
        <v>0</v>
      </c>
      <c r="H36" s="453">
        <v>0</v>
      </c>
      <c r="I36" s="453">
        <v>0</v>
      </c>
      <c r="J36" s="453">
        <v>0</v>
      </c>
      <c r="K36" s="453">
        <v>0</v>
      </c>
      <c r="L36" s="453">
        <v>0</v>
      </c>
      <c r="M36" s="455">
        <v>0</v>
      </c>
      <c r="N36" s="453">
        <v>0</v>
      </c>
      <c r="O36" s="453">
        <v>0</v>
      </c>
      <c r="P36" s="453">
        <v>0</v>
      </c>
      <c r="Q36" s="453">
        <v>0</v>
      </c>
      <c r="R36" s="453">
        <v>0</v>
      </c>
      <c r="S36" s="455">
        <v>0</v>
      </c>
      <c r="T36" s="453">
        <v>0</v>
      </c>
      <c r="U36" s="453">
        <v>0</v>
      </c>
      <c r="V36" s="453">
        <v>0</v>
      </c>
      <c r="W36" s="453">
        <v>0</v>
      </c>
      <c r="X36" s="453">
        <v>0</v>
      </c>
      <c r="Y36" s="455">
        <v>0</v>
      </c>
    </row>
    <row r="37" spans="1:25" ht="15.75" hidden="1" x14ac:dyDescent="0.2">
      <c r="A37" s="216"/>
      <c r="B37" s="453">
        <v>0</v>
      </c>
      <c r="C37" s="453">
        <v>0</v>
      </c>
      <c r="D37" s="453">
        <v>0</v>
      </c>
      <c r="E37" s="453">
        <v>0</v>
      </c>
      <c r="F37" s="453">
        <v>0</v>
      </c>
      <c r="G37" s="492">
        <v>0</v>
      </c>
      <c r="H37" s="453">
        <v>0</v>
      </c>
      <c r="I37" s="453">
        <v>0</v>
      </c>
      <c r="J37" s="453">
        <v>0</v>
      </c>
      <c r="K37" s="453">
        <v>0</v>
      </c>
      <c r="L37" s="453">
        <v>0</v>
      </c>
      <c r="M37" s="455">
        <v>0</v>
      </c>
      <c r="N37" s="453">
        <v>0</v>
      </c>
      <c r="O37" s="453">
        <v>0</v>
      </c>
      <c r="P37" s="453">
        <v>0</v>
      </c>
      <c r="Q37" s="453">
        <v>0</v>
      </c>
      <c r="R37" s="453">
        <v>0</v>
      </c>
      <c r="S37" s="455">
        <v>0</v>
      </c>
      <c r="T37" s="453">
        <v>0</v>
      </c>
      <c r="U37" s="453">
        <v>0</v>
      </c>
      <c r="V37" s="453">
        <v>0</v>
      </c>
      <c r="W37" s="453">
        <v>0</v>
      </c>
      <c r="X37" s="453">
        <v>0</v>
      </c>
      <c r="Y37" s="455">
        <v>0</v>
      </c>
    </row>
    <row r="38" spans="1:25" ht="15.75" hidden="1" x14ac:dyDescent="0.2">
      <c r="A38" s="216"/>
      <c r="B38" s="453">
        <v>0</v>
      </c>
      <c r="C38" s="453">
        <v>0</v>
      </c>
      <c r="D38" s="453">
        <v>0</v>
      </c>
      <c r="E38" s="453">
        <v>0</v>
      </c>
      <c r="F38" s="453">
        <v>0</v>
      </c>
      <c r="G38" s="492">
        <v>0</v>
      </c>
      <c r="H38" s="453">
        <v>0</v>
      </c>
      <c r="I38" s="453">
        <v>0</v>
      </c>
      <c r="J38" s="453">
        <v>0</v>
      </c>
      <c r="K38" s="453">
        <v>0</v>
      </c>
      <c r="L38" s="453">
        <v>0</v>
      </c>
      <c r="M38" s="455">
        <v>0</v>
      </c>
      <c r="N38" s="453">
        <v>0</v>
      </c>
      <c r="O38" s="453">
        <v>0</v>
      </c>
      <c r="P38" s="453">
        <v>0</v>
      </c>
      <c r="Q38" s="453">
        <v>0</v>
      </c>
      <c r="R38" s="453">
        <v>0</v>
      </c>
      <c r="S38" s="455">
        <v>0</v>
      </c>
      <c r="T38" s="453">
        <v>0</v>
      </c>
      <c r="U38" s="453">
        <v>0</v>
      </c>
      <c r="V38" s="453">
        <v>0</v>
      </c>
      <c r="W38" s="453">
        <v>0</v>
      </c>
      <c r="X38" s="453">
        <v>0</v>
      </c>
      <c r="Y38" s="455">
        <v>0</v>
      </c>
    </row>
    <row r="39" spans="1:25" ht="15.75" hidden="1" x14ac:dyDescent="0.2">
      <c r="A39" s="216"/>
      <c r="B39" s="453">
        <v>0</v>
      </c>
      <c r="C39" s="453">
        <v>0</v>
      </c>
      <c r="D39" s="453">
        <v>0</v>
      </c>
      <c r="E39" s="453">
        <v>0</v>
      </c>
      <c r="F39" s="453">
        <v>0</v>
      </c>
      <c r="G39" s="492">
        <v>0</v>
      </c>
      <c r="H39" s="453">
        <v>0</v>
      </c>
      <c r="I39" s="453">
        <v>0</v>
      </c>
      <c r="J39" s="453">
        <v>0</v>
      </c>
      <c r="K39" s="453">
        <v>0</v>
      </c>
      <c r="L39" s="453">
        <v>0</v>
      </c>
      <c r="M39" s="455">
        <v>0</v>
      </c>
      <c r="N39" s="453">
        <v>0</v>
      </c>
      <c r="O39" s="453">
        <v>0</v>
      </c>
      <c r="P39" s="453">
        <v>0</v>
      </c>
      <c r="Q39" s="453">
        <v>0</v>
      </c>
      <c r="R39" s="453">
        <v>0</v>
      </c>
      <c r="S39" s="455">
        <v>0</v>
      </c>
      <c r="T39" s="453">
        <v>0</v>
      </c>
      <c r="U39" s="453">
        <v>0</v>
      </c>
      <c r="V39" s="453">
        <v>0</v>
      </c>
      <c r="W39" s="453">
        <v>0</v>
      </c>
      <c r="X39" s="453">
        <v>0</v>
      </c>
      <c r="Y39" s="455">
        <v>0</v>
      </c>
    </row>
    <row r="40" spans="1:25" ht="15.75" hidden="1" x14ac:dyDescent="0.2">
      <c r="A40" s="216"/>
      <c r="B40" s="453">
        <v>0</v>
      </c>
      <c r="C40" s="453">
        <v>0</v>
      </c>
      <c r="D40" s="453">
        <v>0</v>
      </c>
      <c r="E40" s="453">
        <v>0</v>
      </c>
      <c r="F40" s="453">
        <v>0</v>
      </c>
      <c r="G40" s="492">
        <v>0</v>
      </c>
      <c r="H40" s="453">
        <v>0</v>
      </c>
      <c r="I40" s="453">
        <v>0</v>
      </c>
      <c r="J40" s="453">
        <v>0</v>
      </c>
      <c r="K40" s="453">
        <v>0</v>
      </c>
      <c r="L40" s="453">
        <v>0</v>
      </c>
      <c r="M40" s="455">
        <v>0</v>
      </c>
      <c r="N40" s="453">
        <v>0</v>
      </c>
      <c r="O40" s="453">
        <v>0</v>
      </c>
      <c r="P40" s="453">
        <v>0</v>
      </c>
      <c r="Q40" s="453">
        <v>0</v>
      </c>
      <c r="R40" s="453">
        <v>0</v>
      </c>
      <c r="S40" s="455">
        <v>0</v>
      </c>
      <c r="T40" s="453">
        <v>0</v>
      </c>
      <c r="U40" s="453">
        <v>0</v>
      </c>
      <c r="V40" s="453">
        <v>0</v>
      </c>
      <c r="W40" s="453">
        <v>0</v>
      </c>
      <c r="X40" s="453">
        <v>0</v>
      </c>
      <c r="Y40" s="455">
        <v>0</v>
      </c>
    </row>
    <row r="41" spans="1:25" ht="15.75" hidden="1" x14ac:dyDescent="0.2">
      <c r="A41" s="216"/>
      <c r="B41" s="453">
        <v>0</v>
      </c>
      <c r="C41" s="453">
        <v>0</v>
      </c>
      <c r="D41" s="453">
        <v>0</v>
      </c>
      <c r="E41" s="453">
        <v>0</v>
      </c>
      <c r="F41" s="453">
        <v>0</v>
      </c>
      <c r="G41" s="492">
        <v>0</v>
      </c>
      <c r="H41" s="453">
        <v>0</v>
      </c>
      <c r="I41" s="453">
        <v>0</v>
      </c>
      <c r="J41" s="453">
        <v>0</v>
      </c>
      <c r="K41" s="453">
        <v>0</v>
      </c>
      <c r="L41" s="453">
        <v>0</v>
      </c>
      <c r="M41" s="455">
        <v>0</v>
      </c>
      <c r="N41" s="453">
        <v>0</v>
      </c>
      <c r="O41" s="453">
        <v>0</v>
      </c>
      <c r="P41" s="453">
        <v>0</v>
      </c>
      <c r="Q41" s="453">
        <v>0</v>
      </c>
      <c r="R41" s="453">
        <v>0</v>
      </c>
      <c r="S41" s="455">
        <v>0</v>
      </c>
      <c r="T41" s="453">
        <v>0</v>
      </c>
      <c r="U41" s="453">
        <v>0</v>
      </c>
      <c r="V41" s="453">
        <v>0</v>
      </c>
      <c r="W41" s="453">
        <v>0</v>
      </c>
      <c r="X41" s="453">
        <v>0</v>
      </c>
      <c r="Y41" s="455">
        <v>0</v>
      </c>
    </row>
    <row r="42" spans="1:25" ht="15.75" hidden="1" x14ac:dyDescent="0.2">
      <c r="A42" s="216"/>
      <c r="B42" s="453">
        <v>0</v>
      </c>
      <c r="C42" s="453">
        <v>0</v>
      </c>
      <c r="D42" s="453">
        <v>0</v>
      </c>
      <c r="E42" s="453">
        <v>0</v>
      </c>
      <c r="F42" s="453">
        <v>0</v>
      </c>
      <c r="G42" s="492">
        <v>0</v>
      </c>
      <c r="H42" s="453">
        <v>0</v>
      </c>
      <c r="I42" s="453">
        <v>0</v>
      </c>
      <c r="J42" s="453">
        <v>0</v>
      </c>
      <c r="K42" s="453">
        <v>0</v>
      </c>
      <c r="L42" s="453">
        <v>0</v>
      </c>
      <c r="M42" s="455">
        <v>0</v>
      </c>
      <c r="N42" s="453">
        <v>0</v>
      </c>
      <c r="O42" s="453">
        <v>0</v>
      </c>
      <c r="P42" s="453">
        <v>0</v>
      </c>
      <c r="Q42" s="453">
        <v>0</v>
      </c>
      <c r="R42" s="453">
        <v>0</v>
      </c>
      <c r="S42" s="455">
        <v>0</v>
      </c>
      <c r="T42" s="453">
        <v>0</v>
      </c>
      <c r="U42" s="453">
        <v>0</v>
      </c>
      <c r="V42" s="453">
        <v>0</v>
      </c>
      <c r="W42" s="453">
        <v>0</v>
      </c>
      <c r="X42" s="453">
        <v>0</v>
      </c>
      <c r="Y42" s="455">
        <v>0</v>
      </c>
    </row>
    <row r="43" spans="1:25" ht="15.75" hidden="1" x14ac:dyDescent="0.2">
      <c r="A43" s="216"/>
      <c r="B43" s="453">
        <v>0</v>
      </c>
      <c r="C43" s="453">
        <v>0</v>
      </c>
      <c r="D43" s="453">
        <v>0</v>
      </c>
      <c r="E43" s="453">
        <v>0</v>
      </c>
      <c r="F43" s="453">
        <v>0</v>
      </c>
      <c r="G43" s="492">
        <v>0</v>
      </c>
      <c r="H43" s="453">
        <v>0</v>
      </c>
      <c r="I43" s="453">
        <v>0</v>
      </c>
      <c r="J43" s="453">
        <v>0</v>
      </c>
      <c r="K43" s="453">
        <v>0</v>
      </c>
      <c r="L43" s="453">
        <v>0</v>
      </c>
      <c r="M43" s="455">
        <v>0</v>
      </c>
      <c r="N43" s="453">
        <v>0</v>
      </c>
      <c r="O43" s="453">
        <v>0</v>
      </c>
      <c r="P43" s="453">
        <v>0</v>
      </c>
      <c r="Q43" s="453">
        <v>0</v>
      </c>
      <c r="R43" s="453">
        <v>0</v>
      </c>
      <c r="S43" s="455">
        <v>0</v>
      </c>
      <c r="T43" s="453">
        <v>0</v>
      </c>
      <c r="U43" s="453">
        <v>0</v>
      </c>
      <c r="V43" s="453">
        <v>0</v>
      </c>
      <c r="W43" s="453">
        <v>0</v>
      </c>
      <c r="X43" s="453">
        <v>0</v>
      </c>
      <c r="Y43" s="455">
        <v>0</v>
      </c>
    </row>
    <row r="44" spans="1:25" ht="15.75" hidden="1" x14ac:dyDescent="0.2">
      <c r="A44" s="216"/>
      <c r="B44" s="453">
        <v>0</v>
      </c>
      <c r="C44" s="453">
        <v>0</v>
      </c>
      <c r="D44" s="453">
        <v>0</v>
      </c>
      <c r="E44" s="453">
        <v>0</v>
      </c>
      <c r="F44" s="453">
        <v>0</v>
      </c>
      <c r="G44" s="492">
        <v>0</v>
      </c>
      <c r="H44" s="453">
        <v>0</v>
      </c>
      <c r="I44" s="453">
        <v>0</v>
      </c>
      <c r="J44" s="453">
        <v>0</v>
      </c>
      <c r="K44" s="453">
        <v>0</v>
      </c>
      <c r="L44" s="453">
        <v>0</v>
      </c>
      <c r="M44" s="455">
        <v>0</v>
      </c>
      <c r="N44" s="453">
        <v>0</v>
      </c>
      <c r="O44" s="453">
        <v>0</v>
      </c>
      <c r="P44" s="453">
        <v>0</v>
      </c>
      <c r="Q44" s="453">
        <v>0</v>
      </c>
      <c r="R44" s="453">
        <v>0</v>
      </c>
      <c r="S44" s="455">
        <v>0</v>
      </c>
      <c r="T44" s="453">
        <v>0</v>
      </c>
      <c r="U44" s="453">
        <v>0</v>
      </c>
      <c r="V44" s="453">
        <v>0</v>
      </c>
      <c r="W44" s="453">
        <v>0</v>
      </c>
      <c r="X44" s="453">
        <v>0</v>
      </c>
      <c r="Y44" s="455">
        <v>0</v>
      </c>
    </row>
    <row r="45" spans="1:25" ht="15.75" hidden="1" x14ac:dyDescent="0.2">
      <c r="A45" s="216"/>
      <c r="B45" s="453">
        <v>0</v>
      </c>
      <c r="C45" s="453">
        <v>0</v>
      </c>
      <c r="D45" s="453">
        <v>0</v>
      </c>
      <c r="E45" s="453">
        <v>0</v>
      </c>
      <c r="F45" s="453">
        <v>0</v>
      </c>
      <c r="G45" s="492">
        <v>0</v>
      </c>
      <c r="H45" s="453">
        <v>0</v>
      </c>
      <c r="I45" s="453">
        <v>0</v>
      </c>
      <c r="J45" s="453">
        <v>0</v>
      </c>
      <c r="K45" s="453">
        <v>0</v>
      </c>
      <c r="L45" s="453">
        <v>0</v>
      </c>
      <c r="M45" s="455">
        <v>0</v>
      </c>
      <c r="N45" s="453">
        <v>0</v>
      </c>
      <c r="O45" s="453">
        <v>0</v>
      </c>
      <c r="P45" s="453">
        <v>0</v>
      </c>
      <c r="Q45" s="453">
        <v>0</v>
      </c>
      <c r="R45" s="453">
        <v>0</v>
      </c>
      <c r="S45" s="455">
        <v>0</v>
      </c>
      <c r="T45" s="453">
        <v>0</v>
      </c>
      <c r="U45" s="453">
        <v>0</v>
      </c>
      <c r="V45" s="453">
        <v>0</v>
      </c>
      <c r="W45" s="453">
        <v>0</v>
      </c>
      <c r="X45" s="453">
        <v>0</v>
      </c>
      <c r="Y45" s="455">
        <v>0</v>
      </c>
    </row>
    <row r="46" spans="1:25" ht="15.75" hidden="1" x14ac:dyDescent="0.2">
      <c r="A46" s="216"/>
      <c r="B46" s="453">
        <v>0</v>
      </c>
      <c r="C46" s="453">
        <v>0</v>
      </c>
      <c r="D46" s="453">
        <v>0</v>
      </c>
      <c r="E46" s="453">
        <v>0</v>
      </c>
      <c r="F46" s="453">
        <v>0</v>
      </c>
      <c r="G46" s="492">
        <v>0</v>
      </c>
      <c r="H46" s="453">
        <v>0</v>
      </c>
      <c r="I46" s="453">
        <v>0</v>
      </c>
      <c r="J46" s="453">
        <v>0</v>
      </c>
      <c r="K46" s="453">
        <v>0</v>
      </c>
      <c r="L46" s="453">
        <v>0</v>
      </c>
      <c r="M46" s="455">
        <v>0</v>
      </c>
      <c r="N46" s="453">
        <v>0</v>
      </c>
      <c r="O46" s="453">
        <v>0</v>
      </c>
      <c r="P46" s="453">
        <v>0</v>
      </c>
      <c r="Q46" s="453">
        <v>0</v>
      </c>
      <c r="R46" s="453">
        <v>0</v>
      </c>
      <c r="S46" s="455">
        <v>0</v>
      </c>
      <c r="T46" s="453">
        <v>0</v>
      </c>
      <c r="U46" s="453">
        <v>0</v>
      </c>
      <c r="V46" s="453">
        <v>0</v>
      </c>
      <c r="W46" s="453">
        <v>0</v>
      </c>
      <c r="X46" s="453">
        <v>0</v>
      </c>
      <c r="Y46" s="455">
        <v>0</v>
      </c>
    </row>
    <row r="47" spans="1:25" ht="15.75" hidden="1" x14ac:dyDescent="0.2">
      <c r="A47" s="217" t="s">
        <v>94</v>
      </c>
      <c r="B47" s="453">
        <v>0</v>
      </c>
      <c r="C47" s="453">
        <v>0</v>
      </c>
      <c r="D47" s="453">
        <v>0</v>
      </c>
      <c r="E47" s="453">
        <v>0</v>
      </c>
      <c r="F47" s="453">
        <v>0</v>
      </c>
      <c r="G47" s="492">
        <v>0</v>
      </c>
      <c r="H47" s="453">
        <v>0</v>
      </c>
      <c r="I47" s="453">
        <v>0</v>
      </c>
      <c r="J47" s="453">
        <v>0</v>
      </c>
      <c r="K47" s="453">
        <v>0</v>
      </c>
      <c r="L47" s="453">
        <v>0</v>
      </c>
      <c r="M47" s="455">
        <v>0</v>
      </c>
      <c r="N47" s="453">
        <v>0</v>
      </c>
      <c r="O47" s="453">
        <v>0</v>
      </c>
      <c r="P47" s="453">
        <v>0</v>
      </c>
      <c r="Q47" s="453">
        <v>0</v>
      </c>
      <c r="R47" s="453">
        <v>0</v>
      </c>
      <c r="S47" s="455">
        <v>0</v>
      </c>
      <c r="T47" s="453">
        <v>0</v>
      </c>
      <c r="U47" s="453">
        <v>0</v>
      </c>
      <c r="V47" s="453">
        <v>0</v>
      </c>
      <c r="W47" s="453">
        <v>0</v>
      </c>
      <c r="X47" s="453">
        <v>0</v>
      </c>
      <c r="Y47" s="455">
        <v>0</v>
      </c>
    </row>
    <row r="48" spans="1:25" ht="15.75" hidden="1" x14ac:dyDescent="0.2">
      <c r="A48" s="216"/>
      <c r="B48" s="453">
        <v>0</v>
      </c>
      <c r="C48" s="453">
        <v>0</v>
      </c>
      <c r="D48" s="453">
        <v>0</v>
      </c>
      <c r="E48" s="453">
        <v>0</v>
      </c>
      <c r="F48" s="453">
        <v>0</v>
      </c>
      <c r="G48" s="492">
        <v>0</v>
      </c>
      <c r="H48" s="453">
        <v>0</v>
      </c>
      <c r="I48" s="453">
        <v>0</v>
      </c>
      <c r="J48" s="453">
        <v>0</v>
      </c>
      <c r="K48" s="453">
        <v>0</v>
      </c>
      <c r="L48" s="453">
        <v>0</v>
      </c>
      <c r="M48" s="455">
        <v>0</v>
      </c>
      <c r="N48" s="453">
        <v>0</v>
      </c>
      <c r="O48" s="453">
        <v>0</v>
      </c>
      <c r="P48" s="453">
        <v>0</v>
      </c>
      <c r="Q48" s="453">
        <v>0</v>
      </c>
      <c r="R48" s="453">
        <v>0</v>
      </c>
      <c r="S48" s="455">
        <v>0</v>
      </c>
      <c r="T48" s="453">
        <v>0</v>
      </c>
      <c r="U48" s="453">
        <v>0</v>
      </c>
      <c r="V48" s="453">
        <v>0</v>
      </c>
      <c r="W48" s="453">
        <v>0</v>
      </c>
      <c r="X48" s="453">
        <v>0</v>
      </c>
      <c r="Y48" s="455">
        <v>0</v>
      </c>
    </row>
    <row r="49" spans="1:25" ht="15.75" hidden="1" x14ac:dyDescent="0.2">
      <c r="A49" s="216"/>
      <c r="B49" s="453">
        <v>0</v>
      </c>
      <c r="C49" s="453">
        <v>0</v>
      </c>
      <c r="D49" s="453">
        <v>0</v>
      </c>
      <c r="E49" s="453">
        <v>0</v>
      </c>
      <c r="F49" s="453">
        <v>0</v>
      </c>
      <c r="G49" s="492">
        <v>0</v>
      </c>
      <c r="H49" s="453">
        <v>0</v>
      </c>
      <c r="I49" s="453">
        <v>0</v>
      </c>
      <c r="J49" s="453">
        <v>0</v>
      </c>
      <c r="K49" s="453">
        <v>0</v>
      </c>
      <c r="L49" s="453">
        <v>0</v>
      </c>
      <c r="M49" s="455">
        <v>0</v>
      </c>
      <c r="N49" s="453">
        <v>0</v>
      </c>
      <c r="O49" s="453">
        <v>0</v>
      </c>
      <c r="P49" s="453">
        <v>0</v>
      </c>
      <c r="Q49" s="453">
        <v>0</v>
      </c>
      <c r="R49" s="453">
        <v>0</v>
      </c>
      <c r="S49" s="455">
        <v>0</v>
      </c>
      <c r="T49" s="453">
        <v>0</v>
      </c>
      <c r="U49" s="453">
        <v>0</v>
      </c>
      <c r="V49" s="453">
        <v>0</v>
      </c>
      <c r="W49" s="453">
        <v>0</v>
      </c>
      <c r="X49" s="453">
        <v>0</v>
      </c>
      <c r="Y49" s="455">
        <v>0</v>
      </c>
    </row>
    <row r="50" spans="1:25" ht="15.75" hidden="1" x14ac:dyDescent="0.2">
      <c r="A50" s="216"/>
      <c r="B50" s="453">
        <v>0</v>
      </c>
      <c r="C50" s="453">
        <v>0</v>
      </c>
      <c r="D50" s="453">
        <v>0</v>
      </c>
      <c r="E50" s="453">
        <v>0</v>
      </c>
      <c r="F50" s="453">
        <v>0</v>
      </c>
      <c r="G50" s="492">
        <v>0</v>
      </c>
      <c r="H50" s="453">
        <v>0</v>
      </c>
      <c r="I50" s="453">
        <v>0</v>
      </c>
      <c r="J50" s="453">
        <v>0</v>
      </c>
      <c r="K50" s="453">
        <v>0</v>
      </c>
      <c r="L50" s="453">
        <v>0</v>
      </c>
      <c r="M50" s="455">
        <v>0</v>
      </c>
      <c r="N50" s="453">
        <v>0</v>
      </c>
      <c r="O50" s="453">
        <v>0</v>
      </c>
      <c r="P50" s="453">
        <v>0</v>
      </c>
      <c r="Q50" s="453">
        <v>0</v>
      </c>
      <c r="R50" s="453">
        <v>0</v>
      </c>
      <c r="S50" s="455">
        <v>0</v>
      </c>
      <c r="T50" s="453">
        <v>0</v>
      </c>
      <c r="U50" s="453">
        <v>0</v>
      </c>
      <c r="V50" s="453">
        <v>0</v>
      </c>
      <c r="W50" s="453">
        <v>0</v>
      </c>
      <c r="X50" s="453">
        <v>0</v>
      </c>
      <c r="Y50" s="455">
        <v>0</v>
      </c>
    </row>
    <row r="51" spans="1:25" ht="15.75" hidden="1" x14ac:dyDescent="0.2">
      <c r="A51" s="216"/>
      <c r="B51" s="453">
        <v>0</v>
      </c>
      <c r="C51" s="453">
        <v>0</v>
      </c>
      <c r="D51" s="453">
        <v>0</v>
      </c>
      <c r="E51" s="453">
        <v>0</v>
      </c>
      <c r="F51" s="453">
        <v>0</v>
      </c>
      <c r="G51" s="492">
        <v>0</v>
      </c>
      <c r="H51" s="453">
        <v>0</v>
      </c>
      <c r="I51" s="453">
        <v>0</v>
      </c>
      <c r="J51" s="453">
        <v>0</v>
      </c>
      <c r="K51" s="453">
        <v>0</v>
      </c>
      <c r="L51" s="453">
        <v>0</v>
      </c>
      <c r="M51" s="455">
        <v>0</v>
      </c>
      <c r="N51" s="453">
        <v>0</v>
      </c>
      <c r="O51" s="453">
        <v>0</v>
      </c>
      <c r="P51" s="453">
        <v>0</v>
      </c>
      <c r="Q51" s="453">
        <v>0</v>
      </c>
      <c r="R51" s="453">
        <v>0</v>
      </c>
      <c r="S51" s="455">
        <v>0</v>
      </c>
      <c r="T51" s="453">
        <v>0</v>
      </c>
      <c r="U51" s="453">
        <v>0</v>
      </c>
      <c r="V51" s="453">
        <v>0</v>
      </c>
      <c r="W51" s="453">
        <v>0</v>
      </c>
      <c r="X51" s="453">
        <v>0</v>
      </c>
      <c r="Y51" s="455">
        <v>0</v>
      </c>
    </row>
    <row r="52" spans="1:25" ht="15.75" hidden="1" x14ac:dyDescent="0.2">
      <c r="A52" s="216"/>
      <c r="B52" s="453">
        <v>0</v>
      </c>
      <c r="C52" s="453">
        <v>0</v>
      </c>
      <c r="D52" s="453">
        <v>0</v>
      </c>
      <c r="E52" s="453">
        <v>0</v>
      </c>
      <c r="F52" s="453">
        <v>0</v>
      </c>
      <c r="G52" s="492">
        <v>0</v>
      </c>
      <c r="H52" s="453">
        <v>0</v>
      </c>
      <c r="I52" s="453">
        <v>0</v>
      </c>
      <c r="J52" s="453">
        <v>0</v>
      </c>
      <c r="K52" s="453">
        <v>0</v>
      </c>
      <c r="L52" s="453">
        <v>0</v>
      </c>
      <c r="M52" s="455">
        <v>0</v>
      </c>
      <c r="N52" s="453">
        <v>0</v>
      </c>
      <c r="O52" s="453">
        <v>0</v>
      </c>
      <c r="P52" s="453">
        <v>0</v>
      </c>
      <c r="Q52" s="453">
        <v>0</v>
      </c>
      <c r="R52" s="453">
        <v>0</v>
      </c>
      <c r="S52" s="455">
        <v>0</v>
      </c>
      <c r="T52" s="453">
        <v>0</v>
      </c>
      <c r="U52" s="453">
        <v>0</v>
      </c>
      <c r="V52" s="453">
        <v>0</v>
      </c>
      <c r="W52" s="453">
        <v>0</v>
      </c>
      <c r="X52" s="453">
        <v>0</v>
      </c>
      <c r="Y52" s="455">
        <v>0</v>
      </c>
    </row>
    <row r="53" spans="1:25" ht="15.75" hidden="1" x14ac:dyDescent="0.2">
      <c r="A53" s="216"/>
      <c r="B53" s="453">
        <v>0</v>
      </c>
      <c r="C53" s="453">
        <v>0</v>
      </c>
      <c r="D53" s="453">
        <v>0</v>
      </c>
      <c r="E53" s="453">
        <v>0</v>
      </c>
      <c r="F53" s="453">
        <v>0</v>
      </c>
      <c r="G53" s="492">
        <v>0</v>
      </c>
      <c r="H53" s="453">
        <v>0</v>
      </c>
      <c r="I53" s="453">
        <v>0</v>
      </c>
      <c r="J53" s="453">
        <v>0</v>
      </c>
      <c r="K53" s="453">
        <v>0</v>
      </c>
      <c r="L53" s="453">
        <v>0</v>
      </c>
      <c r="M53" s="455">
        <v>0</v>
      </c>
      <c r="N53" s="453">
        <v>0</v>
      </c>
      <c r="O53" s="453">
        <v>0</v>
      </c>
      <c r="P53" s="453">
        <v>0</v>
      </c>
      <c r="Q53" s="453">
        <v>0</v>
      </c>
      <c r="R53" s="453">
        <v>0</v>
      </c>
      <c r="S53" s="455">
        <v>0</v>
      </c>
      <c r="T53" s="453">
        <v>0</v>
      </c>
      <c r="U53" s="453">
        <v>0</v>
      </c>
      <c r="V53" s="453">
        <v>0</v>
      </c>
      <c r="W53" s="453">
        <v>0</v>
      </c>
      <c r="X53" s="453">
        <v>0</v>
      </c>
      <c r="Y53" s="455">
        <v>0</v>
      </c>
    </row>
    <row r="54" spans="1:25" ht="15.75" hidden="1" x14ac:dyDescent="0.2">
      <c r="A54" s="216"/>
      <c r="B54" s="453">
        <v>0</v>
      </c>
      <c r="C54" s="453">
        <v>0</v>
      </c>
      <c r="D54" s="453">
        <v>0</v>
      </c>
      <c r="E54" s="453">
        <v>0</v>
      </c>
      <c r="F54" s="453">
        <v>0</v>
      </c>
      <c r="G54" s="492">
        <v>0</v>
      </c>
      <c r="H54" s="453">
        <v>0</v>
      </c>
      <c r="I54" s="453">
        <v>0</v>
      </c>
      <c r="J54" s="453">
        <v>0</v>
      </c>
      <c r="K54" s="453">
        <v>0</v>
      </c>
      <c r="L54" s="453">
        <v>0</v>
      </c>
      <c r="M54" s="455">
        <v>0</v>
      </c>
      <c r="N54" s="453">
        <v>0</v>
      </c>
      <c r="O54" s="453">
        <v>0</v>
      </c>
      <c r="P54" s="453">
        <v>0</v>
      </c>
      <c r="Q54" s="453">
        <v>0</v>
      </c>
      <c r="R54" s="453">
        <v>0</v>
      </c>
      <c r="S54" s="455">
        <v>0</v>
      </c>
      <c r="T54" s="453">
        <v>0</v>
      </c>
      <c r="U54" s="453">
        <v>0</v>
      </c>
      <c r="V54" s="453">
        <v>0</v>
      </c>
      <c r="W54" s="453">
        <v>0</v>
      </c>
      <c r="X54" s="453">
        <v>0</v>
      </c>
      <c r="Y54" s="455">
        <v>0</v>
      </c>
    </row>
    <row r="55" spans="1:25" ht="15.75" hidden="1" x14ac:dyDescent="0.2">
      <c r="A55" s="216"/>
      <c r="B55" s="453">
        <v>0</v>
      </c>
      <c r="C55" s="453">
        <v>0</v>
      </c>
      <c r="D55" s="453">
        <v>0</v>
      </c>
      <c r="E55" s="453">
        <v>0</v>
      </c>
      <c r="F55" s="453">
        <v>0</v>
      </c>
      <c r="G55" s="492">
        <v>0</v>
      </c>
      <c r="H55" s="453">
        <v>0</v>
      </c>
      <c r="I55" s="453">
        <v>0</v>
      </c>
      <c r="J55" s="453">
        <v>0</v>
      </c>
      <c r="K55" s="453">
        <v>0</v>
      </c>
      <c r="L55" s="453">
        <v>0</v>
      </c>
      <c r="M55" s="455">
        <v>0</v>
      </c>
      <c r="N55" s="453">
        <v>0</v>
      </c>
      <c r="O55" s="453">
        <v>0</v>
      </c>
      <c r="P55" s="453">
        <v>0</v>
      </c>
      <c r="Q55" s="453">
        <v>0</v>
      </c>
      <c r="R55" s="453">
        <v>0</v>
      </c>
      <c r="S55" s="455">
        <v>0</v>
      </c>
      <c r="T55" s="453">
        <v>0</v>
      </c>
      <c r="U55" s="453">
        <v>0</v>
      </c>
      <c r="V55" s="453">
        <v>0</v>
      </c>
      <c r="W55" s="453">
        <v>0</v>
      </c>
      <c r="X55" s="453">
        <v>0</v>
      </c>
      <c r="Y55" s="455">
        <v>0</v>
      </c>
    </row>
    <row r="56" spans="1:25" ht="15.75" hidden="1" x14ac:dyDescent="0.2">
      <c r="A56" s="216"/>
      <c r="B56" s="453">
        <v>0</v>
      </c>
      <c r="C56" s="453">
        <v>0</v>
      </c>
      <c r="D56" s="453">
        <v>0</v>
      </c>
      <c r="E56" s="453">
        <v>0</v>
      </c>
      <c r="F56" s="453">
        <v>0</v>
      </c>
      <c r="G56" s="492">
        <v>0</v>
      </c>
      <c r="H56" s="453">
        <v>0</v>
      </c>
      <c r="I56" s="453">
        <v>0</v>
      </c>
      <c r="J56" s="453">
        <v>0</v>
      </c>
      <c r="K56" s="453">
        <v>0</v>
      </c>
      <c r="L56" s="453">
        <v>0</v>
      </c>
      <c r="M56" s="455">
        <v>0</v>
      </c>
      <c r="N56" s="453">
        <v>0</v>
      </c>
      <c r="O56" s="453">
        <v>0</v>
      </c>
      <c r="P56" s="453">
        <v>0</v>
      </c>
      <c r="Q56" s="453">
        <v>0</v>
      </c>
      <c r="R56" s="453">
        <v>0</v>
      </c>
      <c r="S56" s="455">
        <v>0</v>
      </c>
      <c r="T56" s="453">
        <v>0</v>
      </c>
      <c r="U56" s="453">
        <v>0</v>
      </c>
      <c r="V56" s="453">
        <v>0</v>
      </c>
      <c r="W56" s="453">
        <v>0</v>
      </c>
      <c r="X56" s="453">
        <v>0</v>
      </c>
      <c r="Y56" s="455">
        <v>0</v>
      </c>
    </row>
    <row r="57" spans="1:25" ht="15.75" hidden="1" x14ac:dyDescent="0.2">
      <c r="A57" s="216"/>
      <c r="B57" s="453">
        <v>0</v>
      </c>
      <c r="C57" s="453">
        <v>0</v>
      </c>
      <c r="D57" s="453">
        <v>0</v>
      </c>
      <c r="E57" s="453">
        <v>0</v>
      </c>
      <c r="F57" s="453">
        <v>0</v>
      </c>
      <c r="G57" s="492">
        <v>0</v>
      </c>
      <c r="H57" s="453">
        <v>0</v>
      </c>
      <c r="I57" s="453">
        <v>0</v>
      </c>
      <c r="J57" s="453">
        <v>0</v>
      </c>
      <c r="K57" s="453">
        <v>0</v>
      </c>
      <c r="L57" s="453">
        <v>0</v>
      </c>
      <c r="M57" s="455">
        <v>0</v>
      </c>
      <c r="N57" s="453">
        <v>0</v>
      </c>
      <c r="O57" s="453">
        <v>0</v>
      </c>
      <c r="P57" s="453">
        <v>0</v>
      </c>
      <c r="Q57" s="453">
        <v>0</v>
      </c>
      <c r="R57" s="453">
        <v>0</v>
      </c>
      <c r="S57" s="455">
        <v>0</v>
      </c>
      <c r="T57" s="453">
        <v>0</v>
      </c>
      <c r="U57" s="453">
        <v>0</v>
      </c>
      <c r="V57" s="453">
        <v>0</v>
      </c>
      <c r="W57" s="453">
        <v>0</v>
      </c>
      <c r="X57" s="453">
        <v>0</v>
      </c>
      <c r="Y57" s="455">
        <v>0</v>
      </c>
    </row>
    <row r="58" spans="1:25" ht="15.75" hidden="1" x14ac:dyDescent="0.2">
      <c r="A58" s="216"/>
      <c r="B58" s="453">
        <v>0</v>
      </c>
      <c r="C58" s="453">
        <v>0</v>
      </c>
      <c r="D58" s="453">
        <v>0</v>
      </c>
      <c r="E58" s="453">
        <v>0</v>
      </c>
      <c r="F58" s="453">
        <v>0</v>
      </c>
      <c r="G58" s="492">
        <v>0</v>
      </c>
      <c r="H58" s="453">
        <v>0</v>
      </c>
      <c r="I58" s="453">
        <v>0</v>
      </c>
      <c r="J58" s="453">
        <v>0</v>
      </c>
      <c r="K58" s="453">
        <v>0</v>
      </c>
      <c r="L58" s="453">
        <v>0</v>
      </c>
      <c r="M58" s="455">
        <v>0</v>
      </c>
      <c r="N58" s="453">
        <v>0</v>
      </c>
      <c r="O58" s="453">
        <v>0</v>
      </c>
      <c r="P58" s="453">
        <v>0</v>
      </c>
      <c r="Q58" s="453">
        <v>0</v>
      </c>
      <c r="R58" s="453">
        <v>0</v>
      </c>
      <c r="S58" s="455">
        <v>0</v>
      </c>
      <c r="T58" s="453">
        <v>0</v>
      </c>
      <c r="U58" s="453">
        <v>0</v>
      </c>
      <c r="V58" s="453">
        <v>0</v>
      </c>
      <c r="W58" s="453">
        <v>0</v>
      </c>
      <c r="X58" s="453">
        <v>0</v>
      </c>
      <c r="Y58" s="455">
        <v>0</v>
      </c>
    </row>
    <row r="59" spans="1:25" ht="15.75" hidden="1" x14ac:dyDescent="0.2">
      <c r="A59" s="216"/>
      <c r="B59" s="453">
        <v>0</v>
      </c>
      <c r="C59" s="453">
        <v>0</v>
      </c>
      <c r="D59" s="453">
        <v>0</v>
      </c>
      <c r="E59" s="453">
        <v>0</v>
      </c>
      <c r="F59" s="453">
        <v>0</v>
      </c>
      <c r="G59" s="492">
        <v>0</v>
      </c>
      <c r="H59" s="453">
        <v>0</v>
      </c>
      <c r="I59" s="453">
        <v>0</v>
      </c>
      <c r="J59" s="453">
        <v>0</v>
      </c>
      <c r="K59" s="453">
        <v>0</v>
      </c>
      <c r="L59" s="453">
        <v>0</v>
      </c>
      <c r="M59" s="455">
        <v>0</v>
      </c>
      <c r="N59" s="453">
        <v>0</v>
      </c>
      <c r="O59" s="453">
        <v>0</v>
      </c>
      <c r="P59" s="453">
        <v>0</v>
      </c>
      <c r="Q59" s="453">
        <v>0</v>
      </c>
      <c r="R59" s="453">
        <v>0</v>
      </c>
      <c r="S59" s="455">
        <v>0</v>
      </c>
      <c r="T59" s="453">
        <v>0</v>
      </c>
      <c r="U59" s="453">
        <v>0</v>
      </c>
      <c r="V59" s="453">
        <v>0</v>
      </c>
      <c r="W59" s="453">
        <v>0</v>
      </c>
      <c r="X59" s="453">
        <v>0</v>
      </c>
      <c r="Y59" s="455">
        <v>0</v>
      </c>
    </row>
    <row r="60" spans="1:25" ht="15.75" hidden="1" x14ac:dyDescent="0.2">
      <c r="A60" s="216"/>
      <c r="B60" s="453">
        <v>0</v>
      </c>
      <c r="C60" s="453">
        <v>0</v>
      </c>
      <c r="D60" s="453">
        <v>0</v>
      </c>
      <c r="E60" s="453">
        <v>0</v>
      </c>
      <c r="F60" s="453">
        <v>0</v>
      </c>
      <c r="G60" s="492">
        <v>0</v>
      </c>
      <c r="H60" s="453">
        <v>0</v>
      </c>
      <c r="I60" s="453">
        <v>0</v>
      </c>
      <c r="J60" s="453">
        <v>0</v>
      </c>
      <c r="K60" s="453">
        <v>0</v>
      </c>
      <c r="L60" s="453">
        <v>0</v>
      </c>
      <c r="M60" s="455">
        <v>0</v>
      </c>
      <c r="N60" s="453">
        <v>0</v>
      </c>
      <c r="O60" s="453">
        <v>0</v>
      </c>
      <c r="P60" s="453">
        <v>0</v>
      </c>
      <c r="Q60" s="453">
        <v>0</v>
      </c>
      <c r="R60" s="453">
        <v>0</v>
      </c>
      <c r="S60" s="455">
        <v>0</v>
      </c>
      <c r="T60" s="453">
        <v>0</v>
      </c>
      <c r="U60" s="453">
        <v>0</v>
      </c>
      <c r="V60" s="453">
        <v>0</v>
      </c>
      <c r="W60" s="453">
        <v>0</v>
      </c>
      <c r="X60" s="453">
        <v>0</v>
      </c>
      <c r="Y60" s="455">
        <v>0</v>
      </c>
    </row>
    <row r="61" spans="1:25" ht="15.75" hidden="1" x14ac:dyDescent="0.2">
      <c r="A61" s="216"/>
      <c r="B61" s="453">
        <v>0</v>
      </c>
      <c r="C61" s="453">
        <v>0</v>
      </c>
      <c r="D61" s="453">
        <v>0</v>
      </c>
      <c r="E61" s="453">
        <v>0</v>
      </c>
      <c r="F61" s="453">
        <v>0</v>
      </c>
      <c r="G61" s="492">
        <v>0</v>
      </c>
      <c r="H61" s="453">
        <v>0</v>
      </c>
      <c r="I61" s="453">
        <v>0</v>
      </c>
      <c r="J61" s="453">
        <v>0</v>
      </c>
      <c r="K61" s="453">
        <v>0</v>
      </c>
      <c r="L61" s="453">
        <v>0</v>
      </c>
      <c r="M61" s="455">
        <v>0</v>
      </c>
      <c r="N61" s="453">
        <v>0</v>
      </c>
      <c r="O61" s="453">
        <v>0</v>
      </c>
      <c r="P61" s="453">
        <v>0</v>
      </c>
      <c r="Q61" s="453">
        <v>0</v>
      </c>
      <c r="R61" s="453">
        <v>0</v>
      </c>
      <c r="S61" s="455">
        <v>0</v>
      </c>
      <c r="T61" s="453">
        <v>0</v>
      </c>
      <c r="U61" s="453">
        <v>0</v>
      </c>
      <c r="V61" s="453">
        <v>0</v>
      </c>
      <c r="W61" s="453">
        <v>0</v>
      </c>
      <c r="X61" s="453">
        <v>0</v>
      </c>
      <c r="Y61" s="455">
        <v>0</v>
      </c>
    </row>
    <row r="62" spans="1:25" ht="15.75" hidden="1" x14ac:dyDescent="0.2">
      <c r="A62" s="216"/>
      <c r="B62" s="453">
        <v>0</v>
      </c>
      <c r="C62" s="453">
        <v>0</v>
      </c>
      <c r="D62" s="453">
        <v>0</v>
      </c>
      <c r="E62" s="453">
        <v>0</v>
      </c>
      <c r="F62" s="453">
        <v>0</v>
      </c>
      <c r="G62" s="492">
        <v>0</v>
      </c>
      <c r="H62" s="453">
        <v>0</v>
      </c>
      <c r="I62" s="453">
        <v>0</v>
      </c>
      <c r="J62" s="453">
        <v>0</v>
      </c>
      <c r="K62" s="453">
        <v>0</v>
      </c>
      <c r="L62" s="453">
        <v>0</v>
      </c>
      <c r="M62" s="455">
        <v>0</v>
      </c>
      <c r="N62" s="453">
        <v>0</v>
      </c>
      <c r="O62" s="453">
        <v>0</v>
      </c>
      <c r="P62" s="453">
        <v>0</v>
      </c>
      <c r="Q62" s="453">
        <v>0</v>
      </c>
      <c r="R62" s="453">
        <v>0</v>
      </c>
      <c r="S62" s="455">
        <v>0</v>
      </c>
      <c r="T62" s="453">
        <v>0</v>
      </c>
      <c r="U62" s="453">
        <v>0</v>
      </c>
      <c r="V62" s="453">
        <v>0</v>
      </c>
      <c r="W62" s="453">
        <v>0</v>
      </c>
      <c r="X62" s="453">
        <v>0</v>
      </c>
      <c r="Y62" s="455">
        <v>0</v>
      </c>
    </row>
    <row r="63" spans="1:25" ht="15.75" hidden="1" x14ac:dyDescent="0.2">
      <c r="A63" s="216"/>
      <c r="B63" s="453">
        <v>0</v>
      </c>
      <c r="C63" s="453">
        <v>0</v>
      </c>
      <c r="D63" s="453">
        <v>0</v>
      </c>
      <c r="E63" s="453">
        <v>0</v>
      </c>
      <c r="F63" s="453">
        <v>0</v>
      </c>
      <c r="G63" s="492">
        <v>0</v>
      </c>
      <c r="H63" s="453">
        <v>0</v>
      </c>
      <c r="I63" s="453">
        <v>0</v>
      </c>
      <c r="J63" s="453">
        <v>0</v>
      </c>
      <c r="K63" s="453">
        <v>0</v>
      </c>
      <c r="L63" s="453">
        <v>0</v>
      </c>
      <c r="M63" s="455">
        <v>0</v>
      </c>
      <c r="N63" s="453">
        <v>0</v>
      </c>
      <c r="O63" s="453">
        <v>0</v>
      </c>
      <c r="P63" s="453">
        <v>0</v>
      </c>
      <c r="Q63" s="453">
        <v>0</v>
      </c>
      <c r="R63" s="453">
        <v>0</v>
      </c>
      <c r="S63" s="455">
        <v>0</v>
      </c>
      <c r="T63" s="453">
        <v>0</v>
      </c>
      <c r="U63" s="453">
        <v>0</v>
      </c>
      <c r="V63" s="453">
        <v>0</v>
      </c>
      <c r="W63" s="453">
        <v>0</v>
      </c>
      <c r="X63" s="453">
        <v>0</v>
      </c>
      <c r="Y63" s="455">
        <v>0</v>
      </c>
    </row>
    <row r="64" spans="1:25" ht="15.75" hidden="1" x14ac:dyDescent="0.2">
      <c r="A64" s="216"/>
      <c r="B64" s="453">
        <v>0</v>
      </c>
      <c r="C64" s="453">
        <v>0</v>
      </c>
      <c r="D64" s="453">
        <v>0</v>
      </c>
      <c r="E64" s="453">
        <v>0</v>
      </c>
      <c r="F64" s="453">
        <v>0</v>
      </c>
      <c r="G64" s="492">
        <v>0</v>
      </c>
      <c r="H64" s="453">
        <v>0</v>
      </c>
      <c r="I64" s="453">
        <v>0</v>
      </c>
      <c r="J64" s="453">
        <v>0</v>
      </c>
      <c r="K64" s="453">
        <v>0</v>
      </c>
      <c r="L64" s="453">
        <v>0</v>
      </c>
      <c r="M64" s="455">
        <v>0</v>
      </c>
      <c r="N64" s="453">
        <v>0</v>
      </c>
      <c r="O64" s="453">
        <v>0</v>
      </c>
      <c r="P64" s="453">
        <v>0</v>
      </c>
      <c r="Q64" s="453">
        <v>0</v>
      </c>
      <c r="R64" s="453">
        <v>0</v>
      </c>
      <c r="S64" s="455">
        <v>0</v>
      </c>
      <c r="T64" s="453">
        <v>0</v>
      </c>
      <c r="U64" s="453">
        <v>0</v>
      </c>
      <c r="V64" s="453">
        <v>0</v>
      </c>
      <c r="W64" s="453">
        <v>0</v>
      </c>
      <c r="X64" s="453">
        <v>0</v>
      </c>
      <c r="Y64" s="455">
        <v>0</v>
      </c>
    </row>
    <row r="65" spans="1:25" ht="15.75" hidden="1" x14ac:dyDescent="0.2">
      <c r="A65" s="216"/>
      <c r="B65" s="453">
        <v>0</v>
      </c>
      <c r="C65" s="453">
        <v>0</v>
      </c>
      <c r="D65" s="453">
        <v>0</v>
      </c>
      <c r="E65" s="453">
        <v>0</v>
      </c>
      <c r="F65" s="453">
        <v>0</v>
      </c>
      <c r="G65" s="492">
        <v>0</v>
      </c>
      <c r="H65" s="453">
        <v>0</v>
      </c>
      <c r="I65" s="453">
        <v>0</v>
      </c>
      <c r="J65" s="453">
        <v>0</v>
      </c>
      <c r="K65" s="453">
        <v>0</v>
      </c>
      <c r="L65" s="453">
        <v>0</v>
      </c>
      <c r="M65" s="455">
        <v>0</v>
      </c>
      <c r="N65" s="453">
        <v>0</v>
      </c>
      <c r="O65" s="453">
        <v>0</v>
      </c>
      <c r="P65" s="453">
        <v>0</v>
      </c>
      <c r="Q65" s="453">
        <v>0</v>
      </c>
      <c r="R65" s="453">
        <v>0</v>
      </c>
      <c r="S65" s="455">
        <v>0</v>
      </c>
      <c r="T65" s="453">
        <v>0</v>
      </c>
      <c r="U65" s="453">
        <v>0</v>
      </c>
      <c r="V65" s="453">
        <v>0</v>
      </c>
      <c r="W65" s="453">
        <v>0</v>
      </c>
      <c r="X65" s="453">
        <v>0</v>
      </c>
      <c r="Y65" s="455">
        <v>0</v>
      </c>
    </row>
    <row r="66" spans="1:25" ht="15.75" hidden="1" x14ac:dyDescent="0.2">
      <c r="A66" s="216"/>
      <c r="B66" s="453">
        <v>0</v>
      </c>
      <c r="C66" s="453">
        <v>0</v>
      </c>
      <c r="D66" s="453">
        <v>0</v>
      </c>
      <c r="E66" s="453">
        <v>0</v>
      </c>
      <c r="F66" s="453">
        <v>0</v>
      </c>
      <c r="G66" s="492">
        <v>0</v>
      </c>
      <c r="H66" s="453">
        <v>0</v>
      </c>
      <c r="I66" s="453">
        <v>0</v>
      </c>
      <c r="J66" s="453">
        <v>0</v>
      </c>
      <c r="K66" s="453">
        <v>0</v>
      </c>
      <c r="L66" s="453">
        <v>0</v>
      </c>
      <c r="M66" s="455">
        <v>0</v>
      </c>
      <c r="N66" s="453">
        <v>0</v>
      </c>
      <c r="O66" s="453">
        <v>0</v>
      </c>
      <c r="P66" s="453">
        <v>0</v>
      </c>
      <c r="Q66" s="453">
        <v>0</v>
      </c>
      <c r="R66" s="453">
        <v>0</v>
      </c>
      <c r="S66" s="455">
        <v>0</v>
      </c>
      <c r="T66" s="453">
        <v>0</v>
      </c>
      <c r="U66" s="453">
        <v>0</v>
      </c>
      <c r="V66" s="453">
        <v>0</v>
      </c>
      <c r="W66" s="453">
        <v>0</v>
      </c>
      <c r="X66" s="453">
        <v>0</v>
      </c>
      <c r="Y66" s="455">
        <v>0</v>
      </c>
    </row>
    <row r="67" spans="1:25" ht="15.75" hidden="1" x14ac:dyDescent="0.2">
      <c r="A67" s="216"/>
      <c r="B67" s="453">
        <v>0</v>
      </c>
      <c r="C67" s="453">
        <v>0</v>
      </c>
      <c r="D67" s="453">
        <v>0</v>
      </c>
      <c r="E67" s="453">
        <v>0</v>
      </c>
      <c r="F67" s="453">
        <v>0</v>
      </c>
      <c r="G67" s="492">
        <v>0</v>
      </c>
      <c r="H67" s="453">
        <v>0</v>
      </c>
      <c r="I67" s="453">
        <v>0</v>
      </c>
      <c r="J67" s="453">
        <v>0</v>
      </c>
      <c r="K67" s="453">
        <v>0</v>
      </c>
      <c r="L67" s="453">
        <v>0</v>
      </c>
      <c r="M67" s="455">
        <v>0</v>
      </c>
      <c r="N67" s="453">
        <v>0</v>
      </c>
      <c r="O67" s="453">
        <v>0</v>
      </c>
      <c r="P67" s="453">
        <v>0</v>
      </c>
      <c r="Q67" s="453">
        <v>0</v>
      </c>
      <c r="R67" s="453">
        <v>0</v>
      </c>
      <c r="S67" s="455">
        <v>0</v>
      </c>
      <c r="T67" s="453">
        <v>0</v>
      </c>
      <c r="U67" s="453">
        <v>0</v>
      </c>
      <c r="V67" s="453">
        <v>0</v>
      </c>
      <c r="W67" s="453">
        <v>0</v>
      </c>
      <c r="X67" s="453">
        <v>0</v>
      </c>
      <c r="Y67" s="455">
        <v>0</v>
      </c>
    </row>
    <row r="68" spans="1:25" ht="15.75" hidden="1" x14ac:dyDescent="0.2">
      <c r="A68" s="217" t="s">
        <v>95</v>
      </c>
      <c r="B68" s="453">
        <v>0</v>
      </c>
      <c r="C68" s="453">
        <v>0</v>
      </c>
      <c r="D68" s="453">
        <v>0</v>
      </c>
      <c r="E68" s="453">
        <v>0</v>
      </c>
      <c r="F68" s="453">
        <v>0</v>
      </c>
      <c r="G68" s="492">
        <v>0</v>
      </c>
      <c r="H68" s="453">
        <v>0</v>
      </c>
      <c r="I68" s="453">
        <v>0</v>
      </c>
      <c r="J68" s="453">
        <v>0</v>
      </c>
      <c r="K68" s="453">
        <v>0</v>
      </c>
      <c r="L68" s="453">
        <v>0</v>
      </c>
      <c r="M68" s="455">
        <v>0</v>
      </c>
      <c r="N68" s="453">
        <v>0</v>
      </c>
      <c r="O68" s="453">
        <v>0</v>
      </c>
      <c r="P68" s="453">
        <v>0</v>
      </c>
      <c r="Q68" s="453">
        <v>0</v>
      </c>
      <c r="R68" s="453">
        <v>0</v>
      </c>
      <c r="S68" s="455">
        <v>0</v>
      </c>
      <c r="T68" s="453">
        <v>0</v>
      </c>
      <c r="U68" s="453">
        <v>0</v>
      </c>
      <c r="V68" s="453">
        <v>0</v>
      </c>
      <c r="W68" s="453">
        <v>0</v>
      </c>
      <c r="X68" s="453">
        <v>0</v>
      </c>
      <c r="Y68" s="455">
        <v>0</v>
      </c>
    </row>
    <row r="69" spans="1:25" ht="15.75" hidden="1" x14ac:dyDescent="0.2">
      <c r="A69" s="216"/>
      <c r="B69" s="453">
        <v>0</v>
      </c>
      <c r="C69" s="453">
        <v>0</v>
      </c>
      <c r="D69" s="453">
        <v>0</v>
      </c>
      <c r="E69" s="453">
        <v>0</v>
      </c>
      <c r="F69" s="453">
        <v>0</v>
      </c>
      <c r="G69" s="492">
        <v>0</v>
      </c>
      <c r="H69" s="453">
        <v>0</v>
      </c>
      <c r="I69" s="453">
        <v>0</v>
      </c>
      <c r="J69" s="453">
        <v>0</v>
      </c>
      <c r="K69" s="453">
        <v>0</v>
      </c>
      <c r="L69" s="453">
        <v>0</v>
      </c>
      <c r="M69" s="455">
        <v>0</v>
      </c>
      <c r="N69" s="453">
        <v>0</v>
      </c>
      <c r="O69" s="453">
        <v>0</v>
      </c>
      <c r="P69" s="453">
        <v>0</v>
      </c>
      <c r="Q69" s="453">
        <v>0</v>
      </c>
      <c r="R69" s="453">
        <v>0</v>
      </c>
      <c r="S69" s="455">
        <v>0</v>
      </c>
      <c r="T69" s="453">
        <v>0</v>
      </c>
      <c r="U69" s="453">
        <v>0</v>
      </c>
      <c r="V69" s="453">
        <v>0</v>
      </c>
      <c r="W69" s="453">
        <v>0</v>
      </c>
      <c r="X69" s="453">
        <v>0</v>
      </c>
      <c r="Y69" s="455">
        <v>0</v>
      </c>
    </row>
    <row r="70" spans="1:25" ht="15.75" hidden="1" x14ac:dyDescent="0.2">
      <c r="A70" s="216"/>
      <c r="B70" s="453">
        <v>0</v>
      </c>
      <c r="C70" s="453">
        <v>0</v>
      </c>
      <c r="D70" s="453">
        <v>0</v>
      </c>
      <c r="E70" s="453">
        <v>0</v>
      </c>
      <c r="F70" s="453">
        <v>0</v>
      </c>
      <c r="G70" s="492">
        <v>0</v>
      </c>
      <c r="H70" s="453">
        <v>0</v>
      </c>
      <c r="I70" s="453">
        <v>0</v>
      </c>
      <c r="J70" s="453">
        <v>0</v>
      </c>
      <c r="K70" s="453">
        <v>0</v>
      </c>
      <c r="L70" s="453">
        <v>0</v>
      </c>
      <c r="M70" s="455">
        <v>0</v>
      </c>
      <c r="N70" s="453">
        <v>0</v>
      </c>
      <c r="O70" s="453">
        <v>0</v>
      </c>
      <c r="P70" s="453">
        <v>0</v>
      </c>
      <c r="Q70" s="453">
        <v>0</v>
      </c>
      <c r="R70" s="453">
        <v>0</v>
      </c>
      <c r="S70" s="455">
        <v>0</v>
      </c>
      <c r="T70" s="453">
        <v>0</v>
      </c>
      <c r="U70" s="453">
        <v>0</v>
      </c>
      <c r="V70" s="453">
        <v>0</v>
      </c>
      <c r="W70" s="453">
        <v>0</v>
      </c>
      <c r="X70" s="453">
        <v>0</v>
      </c>
      <c r="Y70" s="455">
        <v>0</v>
      </c>
    </row>
    <row r="71" spans="1:25" ht="15.75" hidden="1" x14ac:dyDescent="0.2">
      <c r="A71" s="216"/>
      <c r="B71" s="453">
        <v>0</v>
      </c>
      <c r="C71" s="453">
        <v>0</v>
      </c>
      <c r="D71" s="453">
        <v>0</v>
      </c>
      <c r="E71" s="453">
        <v>0</v>
      </c>
      <c r="F71" s="453">
        <v>0</v>
      </c>
      <c r="G71" s="492">
        <v>0</v>
      </c>
      <c r="H71" s="453">
        <v>0</v>
      </c>
      <c r="I71" s="453">
        <v>0</v>
      </c>
      <c r="J71" s="453">
        <v>0</v>
      </c>
      <c r="K71" s="453">
        <v>0</v>
      </c>
      <c r="L71" s="453">
        <v>0</v>
      </c>
      <c r="M71" s="455">
        <v>0</v>
      </c>
      <c r="N71" s="453">
        <v>0</v>
      </c>
      <c r="O71" s="453">
        <v>0</v>
      </c>
      <c r="P71" s="453">
        <v>0</v>
      </c>
      <c r="Q71" s="453">
        <v>0</v>
      </c>
      <c r="R71" s="453">
        <v>0</v>
      </c>
      <c r="S71" s="455">
        <v>0</v>
      </c>
      <c r="T71" s="453">
        <v>0</v>
      </c>
      <c r="U71" s="453">
        <v>0</v>
      </c>
      <c r="V71" s="453">
        <v>0</v>
      </c>
      <c r="W71" s="453">
        <v>0</v>
      </c>
      <c r="X71" s="453">
        <v>0</v>
      </c>
      <c r="Y71" s="455">
        <v>0</v>
      </c>
    </row>
    <row r="72" spans="1:25" ht="15.75" hidden="1" x14ac:dyDescent="0.2">
      <c r="A72" s="216"/>
      <c r="B72" s="453">
        <v>0</v>
      </c>
      <c r="C72" s="453">
        <v>0</v>
      </c>
      <c r="D72" s="453">
        <v>0</v>
      </c>
      <c r="E72" s="453">
        <v>0</v>
      </c>
      <c r="F72" s="453">
        <v>0</v>
      </c>
      <c r="G72" s="492">
        <v>0</v>
      </c>
      <c r="H72" s="453">
        <v>0</v>
      </c>
      <c r="I72" s="453">
        <v>0</v>
      </c>
      <c r="J72" s="453">
        <v>0</v>
      </c>
      <c r="K72" s="453">
        <v>0</v>
      </c>
      <c r="L72" s="453">
        <v>0</v>
      </c>
      <c r="M72" s="455">
        <v>0</v>
      </c>
      <c r="N72" s="453">
        <v>0</v>
      </c>
      <c r="O72" s="453">
        <v>0</v>
      </c>
      <c r="P72" s="453">
        <v>0</v>
      </c>
      <c r="Q72" s="453">
        <v>0</v>
      </c>
      <c r="R72" s="453">
        <v>0</v>
      </c>
      <c r="S72" s="455">
        <v>0</v>
      </c>
      <c r="T72" s="453">
        <v>0</v>
      </c>
      <c r="U72" s="453">
        <v>0</v>
      </c>
      <c r="V72" s="453">
        <v>0</v>
      </c>
      <c r="W72" s="453">
        <v>0</v>
      </c>
      <c r="X72" s="453">
        <v>0</v>
      </c>
      <c r="Y72" s="455">
        <v>0</v>
      </c>
    </row>
    <row r="73" spans="1:25" ht="15.75" hidden="1" x14ac:dyDescent="0.2">
      <c r="A73" s="216"/>
      <c r="B73" s="453">
        <v>0</v>
      </c>
      <c r="C73" s="453">
        <v>0</v>
      </c>
      <c r="D73" s="453">
        <v>0</v>
      </c>
      <c r="E73" s="453">
        <v>0</v>
      </c>
      <c r="F73" s="453">
        <v>0</v>
      </c>
      <c r="G73" s="492">
        <v>0</v>
      </c>
      <c r="H73" s="453">
        <v>0</v>
      </c>
      <c r="I73" s="453">
        <v>0</v>
      </c>
      <c r="J73" s="453">
        <v>0</v>
      </c>
      <c r="K73" s="453">
        <v>0</v>
      </c>
      <c r="L73" s="453">
        <v>0</v>
      </c>
      <c r="M73" s="455">
        <v>0</v>
      </c>
      <c r="N73" s="453">
        <v>0</v>
      </c>
      <c r="O73" s="453">
        <v>0</v>
      </c>
      <c r="P73" s="453">
        <v>0</v>
      </c>
      <c r="Q73" s="453">
        <v>0</v>
      </c>
      <c r="R73" s="453">
        <v>0</v>
      </c>
      <c r="S73" s="455">
        <v>0</v>
      </c>
      <c r="T73" s="453">
        <v>0</v>
      </c>
      <c r="U73" s="453">
        <v>0</v>
      </c>
      <c r="V73" s="453">
        <v>0</v>
      </c>
      <c r="W73" s="453">
        <v>0</v>
      </c>
      <c r="X73" s="453">
        <v>0</v>
      </c>
      <c r="Y73" s="455">
        <v>0</v>
      </c>
    </row>
    <row r="74" spans="1:25" ht="15.75" hidden="1" x14ac:dyDescent="0.2">
      <c r="A74" s="216"/>
      <c r="B74" s="453">
        <v>0</v>
      </c>
      <c r="C74" s="453">
        <v>0</v>
      </c>
      <c r="D74" s="453">
        <v>0</v>
      </c>
      <c r="E74" s="453">
        <v>0</v>
      </c>
      <c r="F74" s="453">
        <v>0</v>
      </c>
      <c r="G74" s="492">
        <v>0</v>
      </c>
      <c r="H74" s="453">
        <v>0</v>
      </c>
      <c r="I74" s="453">
        <v>0</v>
      </c>
      <c r="J74" s="453">
        <v>0</v>
      </c>
      <c r="K74" s="453">
        <v>0</v>
      </c>
      <c r="L74" s="453">
        <v>0</v>
      </c>
      <c r="M74" s="455">
        <v>0</v>
      </c>
      <c r="N74" s="453">
        <v>0</v>
      </c>
      <c r="O74" s="453">
        <v>0</v>
      </c>
      <c r="P74" s="453">
        <v>0</v>
      </c>
      <c r="Q74" s="453">
        <v>0</v>
      </c>
      <c r="R74" s="453">
        <v>0</v>
      </c>
      <c r="S74" s="455">
        <v>0</v>
      </c>
      <c r="T74" s="453">
        <v>0</v>
      </c>
      <c r="U74" s="453">
        <v>0</v>
      </c>
      <c r="V74" s="453">
        <v>0</v>
      </c>
      <c r="W74" s="453">
        <v>0</v>
      </c>
      <c r="X74" s="453">
        <v>0</v>
      </c>
      <c r="Y74" s="455">
        <v>0</v>
      </c>
    </row>
    <row r="75" spans="1:25" ht="15.75" hidden="1" x14ac:dyDescent="0.2">
      <c r="A75" s="216"/>
      <c r="B75" s="453">
        <v>0</v>
      </c>
      <c r="C75" s="453">
        <v>0</v>
      </c>
      <c r="D75" s="453">
        <v>0</v>
      </c>
      <c r="E75" s="453">
        <v>0</v>
      </c>
      <c r="F75" s="453">
        <v>0</v>
      </c>
      <c r="G75" s="492">
        <v>0</v>
      </c>
      <c r="H75" s="453">
        <v>0</v>
      </c>
      <c r="I75" s="453">
        <v>0</v>
      </c>
      <c r="J75" s="453">
        <v>0</v>
      </c>
      <c r="K75" s="453">
        <v>0</v>
      </c>
      <c r="L75" s="453">
        <v>0</v>
      </c>
      <c r="M75" s="455">
        <v>0</v>
      </c>
      <c r="N75" s="453">
        <v>0</v>
      </c>
      <c r="O75" s="453">
        <v>0</v>
      </c>
      <c r="P75" s="453">
        <v>0</v>
      </c>
      <c r="Q75" s="453">
        <v>0</v>
      </c>
      <c r="R75" s="453">
        <v>0</v>
      </c>
      <c r="S75" s="455">
        <v>0</v>
      </c>
      <c r="T75" s="453">
        <v>0</v>
      </c>
      <c r="U75" s="453">
        <v>0</v>
      </c>
      <c r="V75" s="453">
        <v>0</v>
      </c>
      <c r="W75" s="453">
        <v>0</v>
      </c>
      <c r="X75" s="453">
        <v>0</v>
      </c>
      <c r="Y75" s="455">
        <v>0</v>
      </c>
    </row>
    <row r="76" spans="1:25" ht="15.75" hidden="1" x14ac:dyDescent="0.2">
      <c r="A76" s="216"/>
      <c r="B76" s="453">
        <v>0</v>
      </c>
      <c r="C76" s="453">
        <v>0</v>
      </c>
      <c r="D76" s="453">
        <v>0</v>
      </c>
      <c r="E76" s="453">
        <v>0</v>
      </c>
      <c r="F76" s="453">
        <v>0</v>
      </c>
      <c r="G76" s="492">
        <v>0</v>
      </c>
      <c r="H76" s="453">
        <v>0</v>
      </c>
      <c r="I76" s="453">
        <v>0</v>
      </c>
      <c r="J76" s="453">
        <v>0</v>
      </c>
      <c r="K76" s="453">
        <v>0</v>
      </c>
      <c r="L76" s="453">
        <v>0</v>
      </c>
      <c r="M76" s="455">
        <v>0</v>
      </c>
      <c r="N76" s="453">
        <v>0</v>
      </c>
      <c r="O76" s="453">
        <v>0</v>
      </c>
      <c r="P76" s="453">
        <v>0</v>
      </c>
      <c r="Q76" s="453">
        <v>0</v>
      </c>
      <c r="R76" s="453">
        <v>0</v>
      </c>
      <c r="S76" s="455">
        <v>0</v>
      </c>
      <c r="T76" s="453">
        <v>0</v>
      </c>
      <c r="U76" s="453">
        <v>0</v>
      </c>
      <c r="V76" s="453">
        <v>0</v>
      </c>
      <c r="W76" s="453">
        <v>0</v>
      </c>
      <c r="X76" s="453">
        <v>0</v>
      </c>
      <c r="Y76" s="455">
        <v>0</v>
      </c>
    </row>
    <row r="77" spans="1:25" ht="15.75" hidden="1" x14ac:dyDescent="0.2">
      <c r="A77" s="216"/>
      <c r="B77" s="453">
        <v>0</v>
      </c>
      <c r="C77" s="453">
        <v>0</v>
      </c>
      <c r="D77" s="453">
        <v>0</v>
      </c>
      <c r="E77" s="453">
        <v>0</v>
      </c>
      <c r="F77" s="453">
        <v>0</v>
      </c>
      <c r="G77" s="492">
        <v>0</v>
      </c>
      <c r="H77" s="453">
        <v>0</v>
      </c>
      <c r="I77" s="453">
        <v>0</v>
      </c>
      <c r="J77" s="453">
        <v>0</v>
      </c>
      <c r="K77" s="453">
        <v>0</v>
      </c>
      <c r="L77" s="453">
        <v>0</v>
      </c>
      <c r="M77" s="455">
        <v>0</v>
      </c>
      <c r="N77" s="453">
        <v>0</v>
      </c>
      <c r="O77" s="453">
        <v>0</v>
      </c>
      <c r="P77" s="453">
        <v>0</v>
      </c>
      <c r="Q77" s="453">
        <v>0</v>
      </c>
      <c r="R77" s="453">
        <v>0</v>
      </c>
      <c r="S77" s="455">
        <v>0</v>
      </c>
      <c r="T77" s="453">
        <v>0</v>
      </c>
      <c r="U77" s="453">
        <v>0</v>
      </c>
      <c r="V77" s="453">
        <v>0</v>
      </c>
      <c r="W77" s="453">
        <v>0</v>
      </c>
      <c r="X77" s="453">
        <v>0</v>
      </c>
      <c r="Y77" s="455">
        <v>0</v>
      </c>
    </row>
    <row r="78" spans="1:25" ht="15.75" hidden="1" x14ac:dyDescent="0.2">
      <c r="A78" s="216"/>
      <c r="B78" s="453">
        <v>0</v>
      </c>
      <c r="C78" s="453">
        <v>0</v>
      </c>
      <c r="D78" s="453">
        <v>0</v>
      </c>
      <c r="E78" s="453">
        <v>0</v>
      </c>
      <c r="F78" s="453">
        <v>0</v>
      </c>
      <c r="G78" s="492">
        <v>0</v>
      </c>
      <c r="H78" s="453">
        <v>0</v>
      </c>
      <c r="I78" s="453">
        <v>0</v>
      </c>
      <c r="J78" s="453">
        <v>0</v>
      </c>
      <c r="K78" s="453">
        <v>0</v>
      </c>
      <c r="L78" s="453">
        <v>0</v>
      </c>
      <c r="M78" s="455">
        <v>0</v>
      </c>
      <c r="N78" s="453">
        <v>0</v>
      </c>
      <c r="O78" s="453">
        <v>0</v>
      </c>
      <c r="P78" s="453">
        <v>0</v>
      </c>
      <c r="Q78" s="453">
        <v>0</v>
      </c>
      <c r="R78" s="453">
        <v>0</v>
      </c>
      <c r="S78" s="455">
        <v>0</v>
      </c>
      <c r="T78" s="453">
        <v>0</v>
      </c>
      <c r="U78" s="453">
        <v>0</v>
      </c>
      <c r="V78" s="453">
        <v>0</v>
      </c>
      <c r="W78" s="453">
        <v>0</v>
      </c>
      <c r="X78" s="453">
        <v>0</v>
      </c>
      <c r="Y78" s="455">
        <v>0</v>
      </c>
    </row>
    <row r="79" spans="1:25" ht="15.75" hidden="1" x14ac:dyDescent="0.2">
      <c r="A79" s="216"/>
      <c r="B79" s="453">
        <v>0</v>
      </c>
      <c r="C79" s="453">
        <v>0</v>
      </c>
      <c r="D79" s="453">
        <v>0</v>
      </c>
      <c r="E79" s="453">
        <v>0</v>
      </c>
      <c r="F79" s="453">
        <v>0</v>
      </c>
      <c r="G79" s="492">
        <v>0</v>
      </c>
      <c r="H79" s="453">
        <v>0</v>
      </c>
      <c r="I79" s="453">
        <v>0</v>
      </c>
      <c r="J79" s="453">
        <v>0</v>
      </c>
      <c r="K79" s="453">
        <v>0</v>
      </c>
      <c r="L79" s="453">
        <v>0</v>
      </c>
      <c r="M79" s="455">
        <v>0</v>
      </c>
      <c r="N79" s="453">
        <v>0</v>
      </c>
      <c r="O79" s="453">
        <v>0</v>
      </c>
      <c r="P79" s="453">
        <v>0</v>
      </c>
      <c r="Q79" s="453">
        <v>0</v>
      </c>
      <c r="R79" s="453">
        <v>0</v>
      </c>
      <c r="S79" s="455">
        <v>0</v>
      </c>
      <c r="T79" s="453">
        <v>0</v>
      </c>
      <c r="U79" s="453">
        <v>0</v>
      </c>
      <c r="V79" s="453">
        <v>0</v>
      </c>
      <c r="W79" s="453">
        <v>0</v>
      </c>
      <c r="X79" s="453">
        <v>0</v>
      </c>
      <c r="Y79" s="455">
        <v>0</v>
      </c>
    </row>
    <row r="80" spans="1:25" ht="15.75" hidden="1" x14ac:dyDescent="0.2">
      <c r="A80" s="216"/>
      <c r="B80" s="453">
        <v>0</v>
      </c>
      <c r="C80" s="453">
        <v>0</v>
      </c>
      <c r="D80" s="453">
        <v>0</v>
      </c>
      <c r="E80" s="453">
        <v>0</v>
      </c>
      <c r="F80" s="453">
        <v>0</v>
      </c>
      <c r="G80" s="492">
        <v>0</v>
      </c>
      <c r="H80" s="453">
        <v>0</v>
      </c>
      <c r="I80" s="453">
        <v>0</v>
      </c>
      <c r="J80" s="453">
        <v>0</v>
      </c>
      <c r="K80" s="453">
        <v>0</v>
      </c>
      <c r="L80" s="453">
        <v>0</v>
      </c>
      <c r="M80" s="455">
        <v>0</v>
      </c>
      <c r="N80" s="453">
        <v>0</v>
      </c>
      <c r="O80" s="453">
        <v>0</v>
      </c>
      <c r="P80" s="453">
        <v>0</v>
      </c>
      <c r="Q80" s="453">
        <v>0</v>
      </c>
      <c r="R80" s="453">
        <v>0</v>
      </c>
      <c r="S80" s="455">
        <v>0</v>
      </c>
      <c r="T80" s="453">
        <v>0</v>
      </c>
      <c r="U80" s="453">
        <v>0</v>
      </c>
      <c r="V80" s="453">
        <v>0</v>
      </c>
      <c r="W80" s="453">
        <v>0</v>
      </c>
      <c r="X80" s="453">
        <v>0</v>
      </c>
      <c r="Y80" s="455">
        <v>0</v>
      </c>
    </row>
    <row r="81" spans="1:25" ht="15.75" hidden="1" x14ac:dyDescent="0.2">
      <c r="A81" s="216"/>
      <c r="B81" s="453">
        <v>0</v>
      </c>
      <c r="C81" s="453">
        <v>0</v>
      </c>
      <c r="D81" s="453">
        <v>0</v>
      </c>
      <c r="E81" s="453">
        <v>0</v>
      </c>
      <c r="F81" s="453">
        <v>0</v>
      </c>
      <c r="G81" s="492">
        <v>0</v>
      </c>
      <c r="H81" s="453">
        <v>0</v>
      </c>
      <c r="I81" s="453">
        <v>0</v>
      </c>
      <c r="J81" s="453">
        <v>0</v>
      </c>
      <c r="K81" s="453">
        <v>0</v>
      </c>
      <c r="L81" s="453">
        <v>0</v>
      </c>
      <c r="M81" s="455">
        <v>0</v>
      </c>
      <c r="N81" s="453">
        <v>0</v>
      </c>
      <c r="O81" s="453">
        <v>0</v>
      </c>
      <c r="P81" s="453">
        <v>0</v>
      </c>
      <c r="Q81" s="453">
        <v>0</v>
      </c>
      <c r="R81" s="453">
        <v>0</v>
      </c>
      <c r="S81" s="455">
        <v>0</v>
      </c>
      <c r="T81" s="453">
        <v>0</v>
      </c>
      <c r="U81" s="453">
        <v>0</v>
      </c>
      <c r="V81" s="453">
        <v>0</v>
      </c>
      <c r="W81" s="453">
        <v>0</v>
      </c>
      <c r="X81" s="453">
        <v>0</v>
      </c>
      <c r="Y81" s="455">
        <v>0</v>
      </c>
    </row>
    <row r="82" spans="1:25" ht="15.75" hidden="1" x14ac:dyDescent="0.2">
      <c r="A82" s="216"/>
      <c r="B82" s="453">
        <v>0</v>
      </c>
      <c r="C82" s="453">
        <v>0</v>
      </c>
      <c r="D82" s="453">
        <v>0</v>
      </c>
      <c r="E82" s="453">
        <v>0</v>
      </c>
      <c r="F82" s="453">
        <v>0</v>
      </c>
      <c r="G82" s="492">
        <v>0</v>
      </c>
      <c r="H82" s="453">
        <v>0</v>
      </c>
      <c r="I82" s="453">
        <v>0</v>
      </c>
      <c r="J82" s="453">
        <v>0</v>
      </c>
      <c r="K82" s="453">
        <v>0</v>
      </c>
      <c r="L82" s="453">
        <v>0</v>
      </c>
      <c r="M82" s="455">
        <v>0</v>
      </c>
      <c r="N82" s="453">
        <v>0</v>
      </c>
      <c r="O82" s="453">
        <v>0</v>
      </c>
      <c r="P82" s="453">
        <v>0</v>
      </c>
      <c r="Q82" s="453">
        <v>0</v>
      </c>
      <c r="R82" s="453">
        <v>0</v>
      </c>
      <c r="S82" s="455">
        <v>0</v>
      </c>
      <c r="T82" s="453">
        <v>0</v>
      </c>
      <c r="U82" s="453">
        <v>0</v>
      </c>
      <c r="V82" s="453">
        <v>0</v>
      </c>
      <c r="W82" s="453">
        <v>0</v>
      </c>
      <c r="X82" s="453">
        <v>0</v>
      </c>
      <c r="Y82" s="455">
        <v>0</v>
      </c>
    </row>
    <row r="83" spans="1:25" ht="15.75" hidden="1" x14ac:dyDescent="0.2">
      <c r="A83" s="216"/>
      <c r="B83" s="453">
        <v>0</v>
      </c>
      <c r="C83" s="453">
        <v>0</v>
      </c>
      <c r="D83" s="453">
        <v>0</v>
      </c>
      <c r="E83" s="453">
        <v>0</v>
      </c>
      <c r="F83" s="453">
        <v>0</v>
      </c>
      <c r="G83" s="492">
        <v>0</v>
      </c>
      <c r="H83" s="453">
        <v>0</v>
      </c>
      <c r="I83" s="453">
        <v>0</v>
      </c>
      <c r="J83" s="453">
        <v>0</v>
      </c>
      <c r="K83" s="453">
        <v>0</v>
      </c>
      <c r="L83" s="453">
        <v>0</v>
      </c>
      <c r="M83" s="455">
        <v>0</v>
      </c>
      <c r="N83" s="453">
        <v>0</v>
      </c>
      <c r="O83" s="453">
        <v>0</v>
      </c>
      <c r="P83" s="453">
        <v>0</v>
      </c>
      <c r="Q83" s="453">
        <v>0</v>
      </c>
      <c r="R83" s="453">
        <v>0</v>
      </c>
      <c r="S83" s="455">
        <v>0</v>
      </c>
      <c r="T83" s="453">
        <v>0</v>
      </c>
      <c r="U83" s="453">
        <v>0</v>
      </c>
      <c r="V83" s="453">
        <v>0</v>
      </c>
      <c r="W83" s="453">
        <v>0</v>
      </c>
      <c r="X83" s="453">
        <v>0</v>
      </c>
      <c r="Y83" s="455">
        <v>0</v>
      </c>
    </row>
    <row r="84" spans="1:25" ht="15.75" hidden="1" x14ac:dyDescent="0.2">
      <c r="A84" s="216"/>
      <c r="B84" s="453">
        <v>0</v>
      </c>
      <c r="C84" s="453">
        <v>0</v>
      </c>
      <c r="D84" s="453">
        <v>0</v>
      </c>
      <c r="E84" s="453">
        <v>0</v>
      </c>
      <c r="F84" s="453">
        <v>0</v>
      </c>
      <c r="G84" s="492">
        <v>0</v>
      </c>
      <c r="H84" s="453">
        <v>0</v>
      </c>
      <c r="I84" s="453">
        <v>0</v>
      </c>
      <c r="J84" s="453">
        <v>0</v>
      </c>
      <c r="K84" s="453">
        <v>0</v>
      </c>
      <c r="L84" s="453">
        <v>0</v>
      </c>
      <c r="M84" s="455">
        <v>0</v>
      </c>
      <c r="N84" s="453">
        <v>0</v>
      </c>
      <c r="O84" s="453">
        <v>0</v>
      </c>
      <c r="P84" s="453">
        <v>0</v>
      </c>
      <c r="Q84" s="453">
        <v>0</v>
      </c>
      <c r="R84" s="453">
        <v>0</v>
      </c>
      <c r="S84" s="455">
        <v>0</v>
      </c>
      <c r="T84" s="453">
        <v>0</v>
      </c>
      <c r="U84" s="453">
        <v>0</v>
      </c>
      <c r="V84" s="453">
        <v>0</v>
      </c>
      <c r="W84" s="453">
        <v>0</v>
      </c>
      <c r="X84" s="453">
        <v>0</v>
      </c>
      <c r="Y84" s="455">
        <v>0</v>
      </c>
    </row>
    <row r="85" spans="1:25" ht="15.75" hidden="1" x14ac:dyDescent="0.2">
      <c r="A85" s="216"/>
      <c r="B85" s="453">
        <v>0</v>
      </c>
      <c r="C85" s="453">
        <v>0</v>
      </c>
      <c r="D85" s="453">
        <v>0</v>
      </c>
      <c r="E85" s="453">
        <v>0</v>
      </c>
      <c r="F85" s="453">
        <v>0</v>
      </c>
      <c r="G85" s="492">
        <v>0</v>
      </c>
      <c r="H85" s="453">
        <v>0</v>
      </c>
      <c r="I85" s="453">
        <v>0</v>
      </c>
      <c r="J85" s="453">
        <v>0</v>
      </c>
      <c r="K85" s="453">
        <v>0</v>
      </c>
      <c r="L85" s="453">
        <v>0</v>
      </c>
      <c r="M85" s="455">
        <v>0</v>
      </c>
      <c r="N85" s="453">
        <v>0</v>
      </c>
      <c r="O85" s="453">
        <v>0</v>
      </c>
      <c r="P85" s="453">
        <v>0</v>
      </c>
      <c r="Q85" s="453">
        <v>0</v>
      </c>
      <c r="R85" s="453">
        <v>0</v>
      </c>
      <c r="S85" s="455">
        <v>0</v>
      </c>
      <c r="T85" s="453">
        <v>0</v>
      </c>
      <c r="U85" s="453">
        <v>0</v>
      </c>
      <c r="V85" s="453">
        <v>0</v>
      </c>
      <c r="W85" s="453">
        <v>0</v>
      </c>
      <c r="X85" s="453">
        <v>0</v>
      </c>
      <c r="Y85" s="455">
        <v>0</v>
      </c>
    </row>
    <row r="86" spans="1:25" ht="15.75" hidden="1" x14ac:dyDescent="0.2">
      <c r="A86" s="216"/>
      <c r="B86" s="453">
        <v>0</v>
      </c>
      <c r="C86" s="453">
        <v>0</v>
      </c>
      <c r="D86" s="453">
        <v>0</v>
      </c>
      <c r="E86" s="453">
        <v>0</v>
      </c>
      <c r="F86" s="453">
        <v>0</v>
      </c>
      <c r="G86" s="492">
        <v>0</v>
      </c>
      <c r="H86" s="453">
        <v>0</v>
      </c>
      <c r="I86" s="453">
        <v>0</v>
      </c>
      <c r="J86" s="453">
        <v>0</v>
      </c>
      <c r="K86" s="453">
        <v>0</v>
      </c>
      <c r="L86" s="453">
        <v>0</v>
      </c>
      <c r="M86" s="455">
        <v>0</v>
      </c>
      <c r="N86" s="453">
        <v>0</v>
      </c>
      <c r="O86" s="453">
        <v>0</v>
      </c>
      <c r="P86" s="453">
        <v>0</v>
      </c>
      <c r="Q86" s="453">
        <v>0</v>
      </c>
      <c r="R86" s="453">
        <v>0</v>
      </c>
      <c r="S86" s="455">
        <v>0</v>
      </c>
      <c r="T86" s="453">
        <v>0</v>
      </c>
      <c r="U86" s="453">
        <v>0</v>
      </c>
      <c r="V86" s="453">
        <v>0</v>
      </c>
      <c r="W86" s="453">
        <v>0</v>
      </c>
      <c r="X86" s="453">
        <v>0</v>
      </c>
      <c r="Y86" s="455">
        <v>0</v>
      </c>
    </row>
    <row r="87" spans="1:25" ht="15.75" hidden="1" x14ac:dyDescent="0.2">
      <c r="A87" s="216"/>
      <c r="B87" s="453">
        <v>0</v>
      </c>
      <c r="C87" s="453">
        <v>0</v>
      </c>
      <c r="D87" s="453">
        <v>0</v>
      </c>
      <c r="E87" s="453">
        <v>0</v>
      </c>
      <c r="F87" s="453">
        <v>0</v>
      </c>
      <c r="G87" s="492">
        <v>0</v>
      </c>
      <c r="H87" s="453">
        <v>0</v>
      </c>
      <c r="I87" s="453">
        <v>0</v>
      </c>
      <c r="J87" s="453">
        <v>0</v>
      </c>
      <c r="K87" s="453">
        <v>0</v>
      </c>
      <c r="L87" s="453">
        <v>0</v>
      </c>
      <c r="M87" s="455">
        <v>0</v>
      </c>
      <c r="N87" s="453">
        <v>0</v>
      </c>
      <c r="O87" s="453">
        <v>0</v>
      </c>
      <c r="P87" s="453">
        <v>0</v>
      </c>
      <c r="Q87" s="453">
        <v>0</v>
      </c>
      <c r="R87" s="453">
        <v>0</v>
      </c>
      <c r="S87" s="455">
        <v>0</v>
      </c>
      <c r="T87" s="453">
        <v>0</v>
      </c>
      <c r="U87" s="453">
        <v>0</v>
      </c>
      <c r="V87" s="453">
        <v>0</v>
      </c>
      <c r="W87" s="453">
        <v>0</v>
      </c>
      <c r="X87" s="453">
        <v>0</v>
      </c>
      <c r="Y87" s="455">
        <v>0</v>
      </c>
    </row>
    <row r="88" spans="1:25" ht="15.75" hidden="1" x14ac:dyDescent="0.2">
      <c r="A88" s="216"/>
      <c r="B88" s="453">
        <v>0</v>
      </c>
      <c r="C88" s="453">
        <v>0</v>
      </c>
      <c r="D88" s="453">
        <v>0</v>
      </c>
      <c r="E88" s="453">
        <v>0</v>
      </c>
      <c r="F88" s="453">
        <v>0</v>
      </c>
      <c r="G88" s="492">
        <v>0</v>
      </c>
      <c r="H88" s="453">
        <v>0</v>
      </c>
      <c r="I88" s="453">
        <v>0</v>
      </c>
      <c r="J88" s="453">
        <v>0</v>
      </c>
      <c r="K88" s="453">
        <v>0</v>
      </c>
      <c r="L88" s="453">
        <v>0</v>
      </c>
      <c r="M88" s="455">
        <v>0</v>
      </c>
      <c r="N88" s="453">
        <v>0</v>
      </c>
      <c r="O88" s="453">
        <v>0</v>
      </c>
      <c r="P88" s="453">
        <v>0</v>
      </c>
      <c r="Q88" s="453">
        <v>0</v>
      </c>
      <c r="R88" s="453">
        <v>0</v>
      </c>
      <c r="S88" s="455">
        <v>0</v>
      </c>
      <c r="T88" s="453">
        <v>0</v>
      </c>
      <c r="U88" s="453">
        <v>0</v>
      </c>
      <c r="V88" s="453">
        <v>0</v>
      </c>
      <c r="W88" s="453">
        <v>0</v>
      </c>
      <c r="X88" s="453">
        <v>0</v>
      </c>
      <c r="Y88" s="455">
        <v>0</v>
      </c>
    </row>
    <row r="89" spans="1:25" ht="15.75" hidden="1" x14ac:dyDescent="0.2">
      <c r="A89" s="217" t="s">
        <v>96</v>
      </c>
      <c r="B89" s="453">
        <v>0</v>
      </c>
      <c r="C89" s="453">
        <v>0</v>
      </c>
      <c r="D89" s="453">
        <v>0</v>
      </c>
      <c r="E89" s="453">
        <v>0</v>
      </c>
      <c r="F89" s="453">
        <v>0</v>
      </c>
      <c r="G89" s="492">
        <v>0</v>
      </c>
      <c r="H89" s="453">
        <v>0</v>
      </c>
      <c r="I89" s="453">
        <v>0</v>
      </c>
      <c r="J89" s="453">
        <v>0</v>
      </c>
      <c r="K89" s="453">
        <v>0</v>
      </c>
      <c r="L89" s="453">
        <v>0</v>
      </c>
      <c r="M89" s="455">
        <v>0</v>
      </c>
      <c r="N89" s="453">
        <v>0</v>
      </c>
      <c r="O89" s="453">
        <v>0</v>
      </c>
      <c r="P89" s="453">
        <v>0</v>
      </c>
      <c r="Q89" s="453">
        <v>0</v>
      </c>
      <c r="R89" s="453">
        <v>0</v>
      </c>
      <c r="S89" s="455">
        <v>0</v>
      </c>
      <c r="T89" s="453">
        <v>0</v>
      </c>
      <c r="U89" s="453">
        <v>0</v>
      </c>
      <c r="V89" s="453">
        <v>0</v>
      </c>
      <c r="W89" s="453">
        <v>0</v>
      </c>
      <c r="X89" s="453">
        <v>0</v>
      </c>
      <c r="Y89" s="455">
        <v>0</v>
      </c>
    </row>
    <row r="90" spans="1:25" ht="15.75" hidden="1" x14ac:dyDescent="0.2">
      <c r="A90" s="216"/>
      <c r="B90" s="453">
        <v>0</v>
      </c>
      <c r="C90" s="453">
        <v>0</v>
      </c>
      <c r="D90" s="453">
        <v>0</v>
      </c>
      <c r="E90" s="453">
        <v>0</v>
      </c>
      <c r="F90" s="453">
        <v>0</v>
      </c>
      <c r="G90" s="492">
        <v>0</v>
      </c>
      <c r="H90" s="453">
        <v>0</v>
      </c>
      <c r="I90" s="453">
        <v>0</v>
      </c>
      <c r="J90" s="453">
        <v>0</v>
      </c>
      <c r="K90" s="453">
        <v>0</v>
      </c>
      <c r="L90" s="453">
        <v>0</v>
      </c>
      <c r="M90" s="455">
        <v>0</v>
      </c>
      <c r="N90" s="453">
        <v>0</v>
      </c>
      <c r="O90" s="453">
        <v>0</v>
      </c>
      <c r="P90" s="453">
        <v>0</v>
      </c>
      <c r="Q90" s="453">
        <v>0</v>
      </c>
      <c r="R90" s="453">
        <v>0</v>
      </c>
      <c r="S90" s="455">
        <v>0</v>
      </c>
      <c r="T90" s="453">
        <v>0</v>
      </c>
      <c r="U90" s="453">
        <v>0</v>
      </c>
      <c r="V90" s="453">
        <v>0</v>
      </c>
      <c r="W90" s="453">
        <v>0</v>
      </c>
      <c r="X90" s="453">
        <v>0</v>
      </c>
      <c r="Y90" s="455">
        <v>0</v>
      </c>
    </row>
    <row r="91" spans="1:25" ht="15.75" hidden="1" x14ac:dyDescent="0.2">
      <c r="A91" s="216"/>
      <c r="B91" s="453">
        <v>0</v>
      </c>
      <c r="C91" s="453">
        <v>0</v>
      </c>
      <c r="D91" s="453">
        <v>0</v>
      </c>
      <c r="E91" s="453">
        <v>0</v>
      </c>
      <c r="F91" s="453">
        <v>0</v>
      </c>
      <c r="G91" s="492">
        <v>0</v>
      </c>
      <c r="H91" s="453">
        <v>0</v>
      </c>
      <c r="I91" s="453">
        <v>0</v>
      </c>
      <c r="J91" s="453">
        <v>0</v>
      </c>
      <c r="K91" s="453">
        <v>0</v>
      </c>
      <c r="L91" s="453">
        <v>0</v>
      </c>
      <c r="M91" s="455">
        <v>0</v>
      </c>
      <c r="N91" s="453">
        <v>0</v>
      </c>
      <c r="O91" s="453">
        <v>0</v>
      </c>
      <c r="P91" s="453">
        <v>0</v>
      </c>
      <c r="Q91" s="453">
        <v>0</v>
      </c>
      <c r="R91" s="453">
        <v>0</v>
      </c>
      <c r="S91" s="455">
        <v>0</v>
      </c>
      <c r="T91" s="453">
        <v>0</v>
      </c>
      <c r="U91" s="453">
        <v>0</v>
      </c>
      <c r="V91" s="453">
        <v>0</v>
      </c>
      <c r="W91" s="453">
        <v>0</v>
      </c>
      <c r="X91" s="453">
        <v>0</v>
      </c>
      <c r="Y91" s="455">
        <v>0</v>
      </c>
    </row>
    <row r="92" spans="1:25" ht="15.75" hidden="1" x14ac:dyDescent="0.2">
      <c r="A92" s="216"/>
      <c r="B92" s="453">
        <v>0</v>
      </c>
      <c r="C92" s="453">
        <v>0</v>
      </c>
      <c r="D92" s="453">
        <v>0</v>
      </c>
      <c r="E92" s="453">
        <v>0</v>
      </c>
      <c r="F92" s="453">
        <v>0</v>
      </c>
      <c r="G92" s="492">
        <v>0</v>
      </c>
      <c r="H92" s="453">
        <v>0</v>
      </c>
      <c r="I92" s="453">
        <v>0</v>
      </c>
      <c r="J92" s="453">
        <v>0</v>
      </c>
      <c r="K92" s="453">
        <v>0</v>
      </c>
      <c r="L92" s="453">
        <v>0</v>
      </c>
      <c r="M92" s="455">
        <v>0</v>
      </c>
      <c r="N92" s="453">
        <v>0</v>
      </c>
      <c r="O92" s="453">
        <v>0</v>
      </c>
      <c r="P92" s="453">
        <v>0</v>
      </c>
      <c r="Q92" s="453">
        <v>0</v>
      </c>
      <c r="R92" s="453">
        <v>0</v>
      </c>
      <c r="S92" s="455">
        <v>0</v>
      </c>
      <c r="T92" s="453">
        <v>0</v>
      </c>
      <c r="U92" s="453">
        <v>0</v>
      </c>
      <c r="V92" s="453">
        <v>0</v>
      </c>
      <c r="W92" s="453">
        <v>0</v>
      </c>
      <c r="X92" s="453">
        <v>0</v>
      </c>
      <c r="Y92" s="455">
        <v>0</v>
      </c>
    </row>
    <row r="93" spans="1:25" ht="15.75" hidden="1" x14ac:dyDescent="0.2">
      <c r="A93" s="216"/>
      <c r="B93" s="453">
        <v>0</v>
      </c>
      <c r="C93" s="453">
        <v>0</v>
      </c>
      <c r="D93" s="453">
        <v>0</v>
      </c>
      <c r="E93" s="453">
        <v>0</v>
      </c>
      <c r="F93" s="453">
        <v>0</v>
      </c>
      <c r="G93" s="492">
        <v>0</v>
      </c>
      <c r="H93" s="453">
        <v>0</v>
      </c>
      <c r="I93" s="453">
        <v>0</v>
      </c>
      <c r="J93" s="453">
        <v>0</v>
      </c>
      <c r="K93" s="453">
        <v>0</v>
      </c>
      <c r="L93" s="453">
        <v>0</v>
      </c>
      <c r="M93" s="455">
        <v>0</v>
      </c>
      <c r="N93" s="453">
        <v>0</v>
      </c>
      <c r="O93" s="453">
        <v>0</v>
      </c>
      <c r="P93" s="453">
        <v>0</v>
      </c>
      <c r="Q93" s="453">
        <v>0</v>
      </c>
      <c r="R93" s="453">
        <v>0</v>
      </c>
      <c r="S93" s="455">
        <v>0</v>
      </c>
      <c r="T93" s="453">
        <v>0</v>
      </c>
      <c r="U93" s="453">
        <v>0</v>
      </c>
      <c r="V93" s="453">
        <v>0</v>
      </c>
      <c r="W93" s="453">
        <v>0</v>
      </c>
      <c r="X93" s="453">
        <v>0</v>
      </c>
      <c r="Y93" s="455">
        <v>0</v>
      </c>
    </row>
    <row r="94" spans="1:25" ht="15.75" hidden="1" x14ac:dyDescent="0.2">
      <c r="A94" s="216"/>
      <c r="B94" s="453">
        <v>0</v>
      </c>
      <c r="C94" s="453">
        <v>0</v>
      </c>
      <c r="D94" s="453">
        <v>0</v>
      </c>
      <c r="E94" s="453">
        <v>0</v>
      </c>
      <c r="F94" s="453">
        <v>0</v>
      </c>
      <c r="G94" s="492">
        <v>0</v>
      </c>
      <c r="H94" s="453">
        <v>0</v>
      </c>
      <c r="I94" s="453">
        <v>0</v>
      </c>
      <c r="J94" s="453">
        <v>0</v>
      </c>
      <c r="K94" s="453">
        <v>0</v>
      </c>
      <c r="L94" s="453">
        <v>0</v>
      </c>
      <c r="M94" s="455">
        <v>0</v>
      </c>
      <c r="N94" s="453">
        <v>0</v>
      </c>
      <c r="O94" s="453">
        <v>0</v>
      </c>
      <c r="P94" s="453">
        <v>0</v>
      </c>
      <c r="Q94" s="453">
        <v>0</v>
      </c>
      <c r="R94" s="453">
        <v>0</v>
      </c>
      <c r="S94" s="455">
        <v>0</v>
      </c>
      <c r="T94" s="453">
        <v>0</v>
      </c>
      <c r="U94" s="453">
        <v>0</v>
      </c>
      <c r="V94" s="453">
        <v>0</v>
      </c>
      <c r="W94" s="453">
        <v>0</v>
      </c>
      <c r="X94" s="453">
        <v>0</v>
      </c>
      <c r="Y94" s="455">
        <v>0</v>
      </c>
    </row>
    <row r="95" spans="1:25" ht="15.75" hidden="1" x14ac:dyDescent="0.2">
      <c r="A95" s="216"/>
      <c r="B95" s="453">
        <v>0</v>
      </c>
      <c r="C95" s="453">
        <v>0</v>
      </c>
      <c r="D95" s="453">
        <v>0</v>
      </c>
      <c r="E95" s="453">
        <v>0</v>
      </c>
      <c r="F95" s="453">
        <v>0</v>
      </c>
      <c r="G95" s="492">
        <v>0</v>
      </c>
      <c r="H95" s="453">
        <v>0</v>
      </c>
      <c r="I95" s="453">
        <v>0</v>
      </c>
      <c r="J95" s="453">
        <v>0</v>
      </c>
      <c r="K95" s="453">
        <v>0</v>
      </c>
      <c r="L95" s="453">
        <v>0</v>
      </c>
      <c r="M95" s="455">
        <v>0</v>
      </c>
      <c r="N95" s="453">
        <v>0</v>
      </c>
      <c r="O95" s="453">
        <v>0</v>
      </c>
      <c r="P95" s="453">
        <v>0</v>
      </c>
      <c r="Q95" s="453">
        <v>0</v>
      </c>
      <c r="R95" s="453">
        <v>0</v>
      </c>
      <c r="S95" s="455">
        <v>0</v>
      </c>
      <c r="T95" s="453">
        <v>0</v>
      </c>
      <c r="U95" s="453">
        <v>0</v>
      </c>
      <c r="V95" s="453">
        <v>0</v>
      </c>
      <c r="W95" s="453">
        <v>0</v>
      </c>
      <c r="X95" s="453">
        <v>0</v>
      </c>
      <c r="Y95" s="455">
        <v>0</v>
      </c>
    </row>
    <row r="96" spans="1:25" ht="15.75" hidden="1" x14ac:dyDescent="0.2">
      <c r="A96" s="216"/>
      <c r="B96" s="453">
        <v>0</v>
      </c>
      <c r="C96" s="453">
        <v>0</v>
      </c>
      <c r="D96" s="453">
        <v>0</v>
      </c>
      <c r="E96" s="453">
        <v>0</v>
      </c>
      <c r="F96" s="453">
        <v>0</v>
      </c>
      <c r="G96" s="492">
        <v>0</v>
      </c>
      <c r="H96" s="453">
        <v>0</v>
      </c>
      <c r="I96" s="453">
        <v>0</v>
      </c>
      <c r="J96" s="453">
        <v>0</v>
      </c>
      <c r="K96" s="453">
        <v>0</v>
      </c>
      <c r="L96" s="453">
        <v>0</v>
      </c>
      <c r="M96" s="455">
        <v>0</v>
      </c>
      <c r="N96" s="453">
        <v>0</v>
      </c>
      <c r="O96" s="453">
        <v>0</v>
      </c>
      <c r="P96" s="453">
        <v>0</v>
      </c>
      <c r="Q96" s="453">
        <v>0</v>
      </c>
      <c r="R96" s="453">
        <v>0</v>
      </c>
      <c r="S96" s="455">
        <v>0</v>
      </c>
      <c r="T96" s="453">
        <v>0</v>
      </c>
      <c r="U96" s="453">
        <v>0</v>
      </c>
      <c r="V96" s="453">
        <v>0</v>
      </c>
      <c r="W96" s="453">
        <v>0</v>
      </c>
      <c r="X96" s="453">
        <v>0</v>
      </c>
      <c r="Y96" s="455">
        <v>0</v>
      </c>
    </row>
    <row r="97" spans="1:25" ht="15.75" hidden="1" x14ac:dyDescent="0.2">
      <c r="A97" s="216"/>
      <c r="B97" s="453">
        <v>0</v>
      </c>
      <c r="C97" s="453">
        <v>0</v>
      </c>
      <c r="D97" s="453">
        <v>0</v>
      </c>
      <c r="E97" s="453">
        <v>0</v>
      </c>
      <c r="F97" s="453">
        <v>0</v>
      </c>
      <c r="G97" s="492">
        <v>0</v>
      </c>
      <c r="H97" s="453">
        <v>0</v>
      </c>
      <c r="I97" s="453">
        <v>0</v>
      </c>
      <c r="J97" s="453">
        <v>0</v>
      </c>
      <c r="K97" s="453">
        <v>0</v>
      </c>
      <c r="L97" s="453">
        <v>0</v>
      </c>
      <c r="M97" s="455">
        <v>0</v>
      </c>
      <c r="N97" s="453">
        <v>0</v>
      </c>
      <c r="O97" s="453">
        <v>0</v>
      </c>
      <c r="P97" s="453">
        <v>0</v>
      </c>
      <c r="Q97" s="453">
        <v>0</v>
      </c>
      <c r="R97" s="453">
        <v>0</v>
      </c>
      <c r="S97" s="455">
        <v>0</v>
      </c>
      <c r="T97" s="453">
        <v>0</v>
      </c>
      <c r="U97" s="453">
        <v>0</v>
      </c>
      <c r="V97" s="453">
        <v>0</v>
      </c>
      <c r="W97" s="453">
        <v>0</v>
      </c>
      <c r="X97" s="453">
        <v>0</v>
      </c>
      <c r="Y97" s="455">
        <v>0</v>
      </c>
    </row>
    <row r="98" spans="1:25" ht="15.75" hidden="1" x14ac:dyDescent="0.2">
      <c r="A98" s="216"/>
      <c r="B98" s="453">
        <v>0</v>
      </c>
      <c r="C98" s="453">
        <v>0</v>
      </c>
      <c r="D98" s="453">
        <v>0</v>
      </c>
      <c r="E98" s="453">
        <v>0</v>
      </c>
      <c r="F98" s="453">
        <v>0</v>
      </c>
      <c r="G98" s="492">
        <v>0</v>
      </c>
      <c r="H98" s="453">
        <v>0</v>
      </c>
      <c r="I98" s="453">
        <v>0</v>
      </c>
      <c r="J98" s="453">
        <v>0</v>
      </c>
      <c r="K98" s="453">
        <v>0</v>
      </c>
      <c r="L98" s="453">
        <v>0</v>
      </c>
      <c r="M98" s="455">
        <v>0</v>
      </c>
      <c r="N98" s="453">
        <v>0</v>
      </c>
      <c r="O98" s="453">
        <v>0</v>
      </c>
      <c r="P98" s="453">
        <v>0</v>
      </c>
      <c r="Q98" s="453">
        <v>0</v>
      </c>
      <c r="R98" s="453">
        <v>0</v>
      </c>
      <c r="S98" s="455">
        <v>0</v>
      </c>
      <c r="T98" s="453">
        <v>0</v>
      </c>
      <c r="U98" s="453">
        <v>0</v>
      </c>
      <c r="V98" s="453">
        <v>0</v>
      </c>
      <c r="W98" s="453">
        <v>0</v>
      </c>
      <c r="X98" s="453">
        <v>0</v>
      </c>
      <c r="Y98" s="455">
        <v>0</v>
      </c>
    </row>
    <row r="99" spans="1:25" ht="15.75" hidden="1" x14ac:dyDescent="0.2">
      <c r="A99" s="216"/>
      <c r="B99" s="453">
        <v>0</v>
      </c>
      <c r="C99" s="453">
        <v>0</v>
      </c>
      <c r="D99" s="453">
        <v>0</v>
      </c>
      <c r="E99" s="453">
        <v>0</v>
      </c>
      <c r="F99" s="453">
        <v>0</v>
      </c>
      <c r="G99" s="492">
        <v>0</v>
      </c>
      <c r="H99" s="453">
        <v>0</v>
      </c>
      <c r="I99" s="453">
        <v>0</v>
      </c>
      <c r="J99" s="453">
        <v>0</v>
      </c>
      <c r="K99" s="453">
        <v>0</v>
      </c>
      <c r="L99" s="453">
        <v>0</v>
      </c>
      <c r="M99" s="455">
        <v>0</v>
      </c>
      <c r="N99" s="453">
        <v>0</v>
      </c>
      <c r="O99" s="453">
        <v>0</v>
      </c>
      <c r="P99" s="453">
        <v>0</v>
      </c>
      <c r="Q99" s="453">
        <v>0</v>
      </c>
      <c r="R99" s="453">
        <v>0</v>
      </c>
      <c r="S99" s="455">
        <v>0</v>
      </c>
      <c r="T99" s="453">
        <v>0</v>
      </c>
      <c r="U99" s="453">
        <v>0</v>
      </c>
      <c r="V99" s="453">
        <v>0</v>
      </c>
      <c r="W99" s="453">
        <v>0</v>
      </c>
      <c r="X99" s="453">
        <v>0</v>
      </c>
      <c r="Y99" s="455">
        <v>0</v>
      </c>
    </row>
    <row r="100" spans="1:25" ht="15.75" hidden="1" x14ac:dyDescent="0.2">
      <c r="A100" s="216"/>
      <c r="B100" s="453">
        <v>0</v>
      </c>
      <c r="C100" s="453">
        <v>0</v>
      </c>
      <c r="D100" s="453">
        <v>0</v>
      </c>
      <c r="E100" s="453">
        <v>0</v>
      </c>
      <c r="F100" s="453">
        <v>0</v>
      </c>
      <c r="G100" s="492">
        <v>0</v>
      </c>
      <c r="H100" s="453">
        <v>0</v>
      </c>
      <c r="I100" s="453">
        <v>0</v>
      </c>
      <c r="J100" s="453">
        <v>0</v>
      </c>
      <c r="K100" s="453">
        <v>0</v>
      </c>
      <c r="L100" s="453">
        <v>0</v>
      </c>
      <c r="M100" s="455">
        <v>0</v>
      </c>
      <c r="N100" s="453">
        <v>0</v>
      </c>
      <c r="O100" s="453">
        <v>0</v>
      </c>
      <c r="P100" s="453">
        <v>0</v>
      </c>
      <c r="Q100" s="453">
        <v>0</v>
      </c>
      <c r="R100" s="453">
        <v>0</v>
      </c>
      <c r="S100" s="455">
        <v>0</v>
      </c>
      <c r="T100" s="453">
        <v>0</v>
      </c>
      <c r="U100" s="453">
        <v>0</v>
      </c>
      <c r="V100" s="453">
        <v>0</v>
      </c>
      <c r="W100" s="453">
        <v>0</v>
      </c>
      <c r="X100" s="453">
        <v>0</v>
      </c>
      <c r="Y100" s="455">
        <v>0</v>
      </c>
    </row>
    <row r="101" spans="1:25" ht="15.75" hidden="1" x14ac:dyDescent="0.2">
      <c r="A101" s="216"/>
      <c r="B101" s="453">
        <v>0</v>
      </c>
      <c r="C101" s="453">
        <v>0</v>
      </c>
      <c r="D101" s="453">
        <v>0</v>
      </c>
      <c r="E101" s="453">
        <v>0</v>
      </c>
      <c r="F101" s="453">
        <v>0</v>
      </c>
      <c r="G101" s="492">
        <v>0</v>
      </c>
      <c r="H101" s="453">
        <v>0</v>
      </c>
      <c r="I101" s="453">
        <v>0</v>
      </c>
      <c r="J101" s="453">
        <v>0</v>
      </c>
      <c r="K101" s="453">
        <v>0</v>
      </c>
      <c r="L101" s="453">
        <v>0</v>
      </c>
      <c r="M101" s="455">
        <v>0</v>
      </c>
      <c r="N101" s="453">
        <v>0</v>
      </c>
      <c r="O101" s="453">
        <v>0</v>
      </c>
      <c r="P101" s="453">
        <v>0</v>
      </c>
      <c r="Q101" s="453">
        <v>0</v>
      </c>
      <c r="R101" s="453">
        <v>0</v>
      </c>
      <c r="S101" s="455">
        <v>0</v>
      </c>
      <c r="T101" s="453">
        <v>0</v>
      </c>
      <c r="U101" s="453">
        <v>0</v>
      </c>
      <c r="V101" s="453">
        <v>0</v>
      </c>
      <c r="W101" s="453">
        <v>0</v>
      </c>
      <c r="X101" s="453">
        <v>0</v>
      </c>
      <c r="Y101" s="455">
        <v>0</v>
      </c>
    </row>
    <row r="102" spans="1:25" ht="15.75" hidden="1" x14ac:dyDescent="0.2">
      <c r="A102" s="216"/>
      <c r="B102" s="453">
        <v>0</v>
      </c>
      <c r="C102" s="453">
        <v>0</v>
      </c>
      <c r="D102" s="453">
        <v>0</v>
      </c>
      <c r="E102" s="453">
        <v>0</v>
      </c>
      <c r="F102" s="453">
        <v>0</v>
      </c>
      <c r="G102" s="492">
        <v>0</v>
      </c>
      <c r="H102" s="453">
        <v>0</v>
      </c>
      <c r="I102" s="453">
        <v>0</v>
      </c>
      <c r="J102" s="453">
        <v>0</v>
      </c>
      <c r="K102" s="453">
        <v>0</v>
      </c>
      <c r="L102" s="453">
        <v>0</v>
      </c>
      <c r="M102" s="455">
        <v>0</v>
      </c>
      <c r="N102" s="453">
        <v>0</v>
      </c>
      <c r="O102" s="453">
        <v>0</v>
      </c>
      <c r="P102" s="453">
        <v>0</v>
      </c>
      <c r="Q102" s="453">
        <v>0</v>
      </c>
      <c r="R102" s="453">
        <v>0</v>
      </c>
      <c r="S102" s="455">
        <v>0</v>
      </c>
      <c r="T102" s="453">
        <v>0</v>
      </c>
      <c r="U102" s="453">
        <v>0</v>
      </c>
      <c r="V102" s="453">
        <v>0</v>
      </c>
      <c r="W102" s="453">
        <v>0</v>
      </c>
      <c r="X102" s="453">
        <v>0</v>
      </c>
      <c r="Y102" s="455">
        <v>0</v>
      </c>
    </row>
    <row r="103" spans="1:25" ht="15.75" hidden="1" x14ac:dyDescent="0.2">
      <c r="A103" s="216"/>
      <c r="B103" s="453">
        <v>0</v>
      </c>
      <c r="C103" s="453">
        <v>0</v>
      </c>
      <c r="D103" s="453">
        <v>0</v>
      </c>
      <c r="E103" s="453">
        <v>0</v>
      </c>
      <c r="F103" s="453">
        <v>0</v>
      </c>
      <c r="G103" s="492">
        <v>0</v>
      </c>
      <c r="H103" s="453">
        <v>0</v>
      </c>
      <c r="I103" s="453">
        <v>0</v>
      </c>
      <c r="J103" s="453">
        <v>0</v>
      </c>
      <c r="K103" s="453">
        <v>0</v>
      </c>
      <c r="L103" s="453">
        <v>0</v>
      </c>
      <c r="M103" s="455">
        <v>0</v>
      </c>
      <c r="N103" s="453">
        <v>0</v>
      </c>
      <c r="O103" s="453">
        <v>0</v>
      </c>
      <c r="P103" s="453">
        <v>0</v>
      </c>
      <c r="Q103" s="453">
        <v>0</v>
      </c>
      <c r="R103" s="453">
        <v>0</v>
      </c>
      <c r="S103" s="455">
        <v>0</v>
      </c>
      <c r="T103" s="453">
        <v>0</v>
      </c>
      <c r="U103" s="453">
        <v>0</v>
      </c>
      <c r="V103" s="453">
        <v>0</v>
      </c>
      <c r="W103" s="453">
        <v>0</v>
      </c>
      <c r="X103" s="453">
        <v>0</v>
      </c>
      <c r="Y103" s="455">
        <v>0</v>
      </c>
    </row>
    <row r="104" spans="1:25" ht="15.75" hidden="1" x14ac:dyDescent="0.2">
      <c r="A104" s="216"/>
      <c r="B104" s="453">
        <v>0</v>
      </c>
      <c r="C104" s="453">
        <v>0</v>
      </c>
      <c r="D104" s="453">
        <v>0</v>
      </c>
      <c r="E104" s="453">
        <v>0</v>
      </c>
      <c r="F104" s="453">
        <v>0</v>
      </c>
      <c r="G104" s="492">
        <v>0</v>
      </c>
      <c r="H104" s="453">
        <v>0</v>
      </c>
      <c r="I104" s="453">
        <v>0</v>
      </c>
      <c r="J104" s="453">
        <v>0</v>
      </c>
      <c r="K104" s="453">
        <v>0</v>
      </c>
      <c r="L104" s="453">
        <v>0</v>
      </c>
      <c r="M104" s="455">
        <v>0</v>
      </c>
      <c r="N104" s="453">
        <v>0</v>
      </c>
      <c r="O104" s="453">
        <v>0</v>
      </c>
      <c r="P104" s="453">
        <v>0</v>
      </c>
      <c r="Q104" s="453">
        <v>0</v>
      </c>
      <c r="R104" s="453">
        <v>0</v>
      </c>
      <c r="S104" s="455">
        <v>0</v>
      </c>
      <c r="T104" s="453">
        <v>0</v>
      </c>
      <c r="U104" s="453">
        <v>0</v>
      </c>
      <c r="V104" s="453">
        <v>0</v>
      </c>
      <c r="W104" s="453">
        <v>0</v>
      </c>
      <c r="X104" s="453">
        <v>0</v>
      </c>
      <c r="Y104" s="455">
        <v>0</v>
      </c>
    </row>
    <row r="105" spans="1:25" ht="15.75" hidden="1" x14ac:dyDescent="0.2">
      <c r="A105" s="216"/>
      <c r="B105" s="453">
        <v>0</v>
      </c>
      <c r="C105" s="453">
        <v>0</v>
      </c>
      <c r="D105" s="453">
        <v>0</v>
      </c>
      <c r="E105" s="453">
        <v>0</v>
      </c>
      <c r="F105" s="453">
        <v>0</v>
      </c>
      <c r="G105" s="492">
        <v>0</v>
      </c>
      <c r="H105" s="453">
        <v>0</v>
      </c>
      <c r="I105" s="453">
        <v>0</v>
      </c>
      <c r="J105" s="453">
        <v>0</v>
      </c>
      <c r="K105" s="453">
        <v>0</v>
      </c>
      <c r="L105" s="453">
        <v>0</v>
      </c>
      <c r="M105" s="455">
        <v>0</v>
      </c>
      <c r="N105" s="453">
        <v>0</v>
      </c>
      <c r="O105" s="453">
        <v>0</v>
      </c>
      <c r="P105" s="453">
        <v>0</v>
      </c>
      <c r="Q105" s="453">
        <v>0</v>
      </c>
      <c r="R105" s="453">
        <v>0</v>
      </c>
      <c r="S105" s="455">
        <v>0</v>
      </c>
      <c r="T105" s="453">
        <v>0</v>
      </c>
      <c r="U105" s="453">
        <v>0</v>
      </c>
      <c r="V105" s="453">
        <v>0</v>
      </c>
      <c r="W105" s="453">
        <v>0</v>
      </c>
      <c r="X105" s="453">
        <v>0</v>
      </c>
      <c r="Y105" s="455">
        <v>0</v>
      </c>
    </row>
    <row r="106" spans="1:25" ht="15.75" hidden="1" x14ac:dyDescent="0.2">
      <c r="A106" s="216"/>
      <c r="B106" s="453">
        <v>0</v>
      </c>
      <c r="C106" s="453">
        <v>0</v>
      </c>
      <c r="D106" s="453">
        <v>0</v>
      </c>
      <c r="E106" s="453">
        <v>0</v>
      </c>
      <c r="F106" s="453">
        <v>0</v>
      </c>
      <c r="G106" s="492">
        <v>0</v>
      </c>
      <c r="H106" s="453">
        <v>0</v>
      </c>
      <c r="I106" s="453">
        <v>0</v>
      </c>
      <c r="J106" s="453">
        <v>0</v>
      </c>
      <c r="K106" s="453">
        <v>0</v>
      </c>
      <c r="L106" s="453">
        <v>0</v>
      </c>
      <c r="M106" s="455">
        <v>0</v>
      </c>
      <c r="N106" s="453">
        <v>0</v>
      </c>
      <c r="O106" s="453">
        <v>0</v>
      </c>
      <c r="P106" s="453">
        <v>0</v>
      </c>
      <c r="Q106" s="453">
        <v>0</v>
      </c>
      <c r="R106" s="453">
        <v>0</v>
      </c>
      <c r="S106" s="455">
        <v>0</v>
      </c>
      <c r="T106" s="453">
        <v>0</v>
      </c>
      <c r="U106" s="453">
        <v>0</v>
      </c>
      <c r="V106" s="453">
        <v>0</v>
      </c>
      <c r="W106" s="453">
        <v>0</v>
      </c>
      <c r="X106" s="453">
        <v>0</v>
      </c>
      <c r="Y106" s="455">
        <v>0</v>
      </c>
    </row>
    <row r="107" spans="1:25" ht="15.75" hidden="1" x14ac:dyDescent="0.2">
      <c r="A107" s="216"/>
      <c r="B107" s="453">
        <v>0</v>
      </c>
      <c r="C107" s="453">
        <v>0</v>
      </c>
      <c r="D107" s="453">
        <v>0</v>
      </c>
      <c r="E107" s="453">
        <v>0</v>
      </c>
      <c r="F107" s="453">
        <v>0</v>
      </c>
      <c r="G107" s="492">
        <v>0</v>
      </c>
      <c r="H107" s="453">
        <v>0</v>
      </c>
      <c r="I107" s="453">
        <v>0</v>
      </c>
      <c r="J107" s="453">
        <v>0</v>
      </c>
      <c r="K107" s="453">
        <v>0</v>
      </c>
      <c r="L107" s="453">
        <v>0</v>
      </c>
      <c r="M107" s="455">
        <v>0</v>
      </c>
      <c r="N107" s="453">
        <v>0</v>
      </c>
      <c r="O107" s="453">
        <v>0</v>
      </c>
      <c r="P107" s="453">
        <v>0</v>
      </c>
      <c r="Q107" s="453">
        <v>0</v>
      </c>
      <c r="R107" s="453">
        <v>0</v>
      </c>
      <c r="S107" s="455">
        <v>0</v>
      </c>
      <c r="T107" s="453">
        <v>0</v>
      </c>
      <c r="U107" s="453">
        <v>0</v>
      </c>
      <c r="V107" s="453">
        <v>0</v>
      </c>
      <c r="W107" s="453">
        <v>0</v>
      </c>
      <c r="X107" s="453">
        <v>0</v>
      </c>
      <c r="Y107" s="455">
        <v>0</v>
      </c>
    </row>
    <row r="108" spans="1:25" ht="15.75" hidden="1" x14ac:dyDescent="0.2">
      <c r="A108" s="216"/>
      <c r="B108" s="453">
        <v>0</v>
      </c>
      <c r="C108" s="453">
        <v>0</v>
      </c>
      <c r="D108" s="453">
        <v>0</v>
      </c>
      <c r="E108" s="453">
        <v>0</v>
      </c>
      <c r="F108" s="453">
        <v>0</v>
      </c>
      <c r="G108" s="492">
        <v>0</v>
      </c>
      <c r="H108" s="453">
        <v>0</v>
      </c>
      <c r="I108" s="453">
        <v>0</v>
      </c>
      <c r="J108" s="453">
        <v>0</v>
      </c>
      <c r="K108" s="453">
        <v>0</v>
      </c>
      <c r="L108" s="453">
        <v>0</v>
      </c>
      <c r="M108" s="455">
        <v>0</v>
      </c>
      <c r="N108" s="453">
        <v>0</v>
      </c>
      <c r="O108" s="453">
        <v>0</v>
      </c>
      <c r="P108" s="453">
        <v>0</v>
      </c>
      <c r="Q108" s="453">
        <v>0</v>
      </c>
      <c r="R108" s="453">
        <v>0</v>
      </c>
      <c r="S108" s="455">
        <v>0</v>
      </c>
      <c r="T108" s="453">
        <v>0</v>
      </c>
      <c r="U108" s="453">
        <v>0</v>
      </c>
      <c r="V108" s="453">
        <v>0</v>
      </c>
      <c r="W108" s="453">
        <v>0</v>
      </c>
      <c r="X108" s="453">
        <v>0</v>
      </c>
      <c r="Y108" s="455">
        <v>0</v>
      </c>
    </row>
    <row r="109" spans="1:25" ht="15.75" hidden="1" x14ac:dyDescent="0.2">
      <c r="A109" s="218"/>
      <c r="B109" s="453">
        <v>0</v>
      </c>
      <c r="C109" s="453">
        <v>0</v>
      </c>
      <c r="D109" s="453">
        <v>0</v>
      </c>
      <c r="E109" s="453">
        <v>0</v>
      </c>
      <c r="F109" s="453">
        <v>0</v>
      </c>
      <c r="G109" s="492">
        <v>0</v>
      </c>
      <c r="H109" s="453">
        <v>0</v>
      </c>
      <c r="I109" s="453">
        <v>0</v>
      </c>
      <c r="J109" s="453">
        <v>0</v>
      </c>
      <c r="K109" s="453">
        <v>0</v>
      </c>
      <c r="L109" s="453">
        <v>0</v>
      </c>
      <c r="M109" s="455">
        <v>0</v>
      </c>
      <c r="N109" s="453">
        <v>0</v>
      </c>
      <c r="O109" s="453">
        <v>0</v>
      </c>
      <c r="P109" s="453">
        <v>0</v>
      </c>
      <c r="Q109" s="453">
        <v>0</v>
      </c>
      <c r="R109" s="453">
        <v>0</v>
      </c>
      <c r="S109" s="455">
        <v>0</v>
      </c>
      <c r="T109" s="453">
        <v>0</v>
      </c>
      <c r="U109" s="453">
        <v>0</v>
      </c>
      <c r="V109" s="453">
        <v>0</v>
      </c>
      <c r="W109" s="453">
        <v>0</v>
      </c>
      <c r="X109" s="453">
        <v>0</v>
      </c>
      <c r="Y109" s="455">
        <v>0</v>
      </c>
    </row>
    <row r="110" spans="1:25" ht="15.75" hidden="1" x14ac:dyDescent="0.2">
      <c r="A110" s="219" t="s">
        <v>10</v>
      </c>
      <c r="B110" s="453">
        <v>0</v>
      </c>
      <c r="C110" s="453">
        <v>0</v>
      </c>
      <c r="D110" s="453">
        <v>0</v>
      </c>
      <c r="E110" s="453">
        <v>0</v>
      </c>
      <c r="F110" s="453">
        <v>0</v>
      </c>
      <c r="G110" s="492">
        <v>0</v>
      </c>
      <c r="H110" s="453">
        <v>0</v>
      </c>
      <c r="I110" s="453">
        <v>0</v>
      </c>
      <c r="J110" s="453">
        <v>0</v>
      </c>
      <c r="K110" s="453">
        <v>0</v>
      </c>
      <c r="L110" s="453">
        <v>0</v>
      </c>
      <c r="M110" s="455">
        <v>0</v>
      </c>
      <c r="N110" s="453">
        <v>0</v>
      </c>
      <c r="O110" s="453">
        <v>0</v>
      </c>
      <c r="P110" s="453">
        <v>0</v>
      </c>
      <c r="Q110" s="453">
        <v>0</v>
      </c>
      <c r="R110" s="453">
        <v>0</v>
      </c>
      <c r="S110" s="455">
        <v>0</v>
      </c>
      <c r="T110" s="453">
        <v>0</v>
      </c>
      <c r="U110" s="453">
        <v>0</v>
      </c>
      <c r="V110" s="453">
        <v>0</v>
      </c>
      <c r="W110" s="453">
        <v>0</v>
      </c>
      <c r="X110" s="453">
        <v>0</v>
      </c>
      <c r="Y110" s="455">
        <v>0</v>
      </c>
    </row>
    <row r="111" spans="1:25" ht="15.75" hidden="1" x14ac:dyDescent="0.2">
      <c r="A111" s="217" t="s">
        <v>92</v>
      </c>
      <c r="B111" s="453">
        <v>0</v>
      </c>
      <c r="C111" s="453">
        <v>0</v>
      </c>
      <c r="D111" s="453">
        <v>0</v>
      </c>
      <c r="E111" s="453">
        <v>0</v>
      </c>
      <c r="F111" s="453">
        <v>0</v>
      </c>
      <c r="G111" s="492">
        <v>0</v>
      </c>
      <c r="H111" s="453">
        <v>0</v>
      </c>
      <c r="I111" s="453">
        <v>0</v>
      </c>
      <c r="J111" s="453">
        <v>0</v>
      </c>
      <c r="K111" s="453">
        <v>0</v>
      </c>
      <c r="L111" s="453">
        <v>0</v>
      </c>
      <c r="M111" s="455">
        <v>0</v>
      </c>
      <c r="N111" s="453">
        <v>0</v>
      </c>
      <c r="O111" s="453">
        <v>0</v>
      </c>
      <c r="P111" s="453">
        <v>0</v>
      </c>
      <c r="Q111" s="453">
        <v>0</v>
      </c>
      <c r="R111" s="453">
        <v>0</v>
      </c>
      <c r="S111" s="455">
        <v>0</v>
      </c>
      <c r="T111" s="453">
        <v>0</v>
      </c>
      <c r="U111" s="453">
        <v>0</v>
      </c>
      <c r="V111" s="453">
        <v>0</v>
      </c>
      <c r="W111" s="453">
        <v>0</v>
      </c>
      <c r="X111" s="453">
        <v>0</v>
      </c>
      <c r="Y111" s="455">
        <v>0</v>
      </c>
    </row>
    <row r="112" spans="1:25" ht="15.75" hidden="1" x14ac:dyDescent="0.2">
      <c r="A112" s="220"/>
      <c r="B112" s="453">
        <v>0</v>
      </c>
      <c r="C112" s="453">
        <v>0</v>
      </c>
      <c r="D112" s="453">
        <v>0</v>
      </c>
      <c r="E112" s="453">
        <v>0</v>
      </c>
      <c r="F112" s="453">
        <v>0</v>
      </c>
      <c r="G112" s="492">
        <v>0</v>
      </c>
      <c r="H112" s="453">
        <v>0</v>
      </c>
      <c r="I112" s="453">
        <v>0</v>
      </c>
      <c r="J112" s="453">
        <v>0</v>
      </c>
      <c r="K112" s="453">
        <v>0</v>
      </c>
      <c r="L112" s="453">
        <v>0</v>
      </c>
      <c r="M112" s="455">
        <v>0</v>
      </c>
      <c r="N112" s="453">
        <v>0</v>
      </c>
      <c r="O112" s="453">
        <v>0</v>
      </c>
      <c r="P112" s="453">
        <v>0</v>
      </c>
      <c r="Q112" s="453">
        <v>0</v>
      </c>
      <c r="R112" s="453">
        <v>0</v>
      </c>
      <c r="S112" s="455">
        <v>0</v>
      </c>
      <c r="T112" s="453">
        <v>0</v>
      </c>
      <c r="U112" s="453">
        <v>0</v>
      </c>
      <c r="V112" s="453">
        <v>0</v>
      </c>
      <c r="W112" s="453">
        <v>0</v>
      </c>
      <c r="X112" s="453">
        <v>0</v>
      </c>
      <c r="Y112" s="455">
        <v>0</v>
      </c>
    </row>
    <row r="113" spans="1:25" ht="15.75" hidden="1" x14ac:dyDescent="0.2">
      <c r="A113" s="220"/>
      <c r="B113" s="453">
        <v>0</v>
      </c>
      <c r="C113" s="453">
        <v>0</v>
      </c>
      <c r="D113" s="453">
        <v>0</v>
      </c>
      <c r="E113" s="453">
        <v>0</v>
      </c>
      <c r="F113" s="453">
        <v>0</v>
      </c>
      <c r="G113" s="492">
        <v>0</v>
      </c>
      <c r="H113" s="453">
        <v>0</v>
      </c>
      <c r="I113" s="453">
        <v>0</v>
      </c>
      <c r="J113" s="453">
        <v>0</v>
      </c>
      <c r="K113" s="453">
        <v>0</v>
      </c>
      <c r="L113" s="453">
        <v>0</v>
      </c>
      <c r="M113" s="455">
        <v>0</v>
      </c>
      <c r="N113" s="453">
        <v>0</v>
      </c>
      <c r="O113" s="453">
        <v>0</v>
      </c>
      <c r="P113" s="453">
        <v>0</v>
      </c>
      <c r="Q113" s="453">
        <v>0</v>
      </c>
      <c r="R113" s="453">
        <v>0</v>
      </c>
      <c r="S113" s="455">
        <v>0</v>
      </c>
      <c r="T113" s="453">
        <v>0</v>
      </c>
      <c r="U113" s="453">
        <v>0</v>
      </c>
      <c r="V113" s="453">
        <v>0</v>
      </c>
      <c r="W113" s="453">
        <v>0</v>
      </c>
      <c r="X113" s="453">
        <v>0</v>
      </c>
      <c r="Y113" s="455">
        <v>0</v>
      </c>
    </row>
    <row r="114" spans="1:25" ht="15.75" hidden="1" x14ac:dyDescent="0.2">
      <c r="A114" s="220"/>
      <c r="B114" s="453">
        <v>0</v>
      </c>
      <c r="C114" s="453">
        <v>0</v>
      </c>
      <c r="D114" s="453">
        <v>0</v>
      </c>
      <c r="E114" s="453">
        <v>0</v>
      </c>
      <c r="F114" s="453">
        <v>0</v>
      </c>
      <c r="G114" s="492">
        <v>0</v>
      </c>
      <c r="H114" s="453">
        <v>0</v>
      </c>
      <c r="I114" s="453">
        <v>0</v>
      </c>
      <c r="J114" s="453">
        <v>0</v>
      </c>
      <c r="K114" s="453">
        <v>0</v>
      </c>
      <c r="L114" s="453">
        <v>0</v>
      </c>
      <c r="M114" s="455">
        <v>0</v>
      </c>
      <c r="N114" s="453">
        <v>0</v>
      </c>
      <c r="O114" s="453">
        <v>0</v>
      </c>
      <c r="P114" s="453">
        <v>0</v>
      </c>
      <c r="Q114" s="453">
        <v>0</v>
      </c>
      <c r="R114" s="453">
        <v>0</v>
      </c>
      <c r="S114" s="455">
        <v>0</v>
      </c>
      <c r="T114" s="453">
        <v>0</v>
      </c>
      <c r="U114" s="453">
        <v>0</v>
      </c>
      <c r="V114" s="453">
        <v>0</v>
      </c>
      <c r="W114" s="453">
        <v>0</v>
      </c>
      <c r="X114" s="453">
        <v>0</v>
      </c>
      <c r="Y114" s="455">
        <v>0</v>
      </c>
    </row>
    <row r="115" spans="1:25" ht="15.75" hidden="1" x14ac:dyDescent="0.2">
      <c r="A115" s="220"/>
      <c r="B115" s="453">
        <v>0</v>
      </c>
      <c r="C115" s="453">
        <v>0</v>
      </c>
      <c r="D115" s="453">
        <v>0</v>
      </c>
      <c r="E115" s="453">
        <v>0</v>
      </c>
      <c r="F115" s="453">
        <v>0</v>
      </c>
      <c r="G115" s="492">
        <v>0</v>
      </c>
      <c r="H115" s="453">
        <v>0</v>
      </c>
      <c r="I115" s="453">
        <v>0</v>
      </c>
      <c r="J115" s="453">
        <v>0</v>
      </c>
      <c r="K115" s="453">
        <v>0</v>
      </c>
      <c r="L115" s="453">
        <v>0</v>
      </c>
      <c r="M115" s="455">
        <v>0</v>
      </c>
      <c r="N115" s="453">
        <v>0</v>
      </c>
      <c r="O115" s="453">
        <v>0</v>
      </c>
      <c r="P115" s="453">
        <v>0</v>
      </c>
      <c r="Q115" s="453">
        <v>0</v>
      </c>
      <c r="R115" s="453">
        <v>0</v>
      </c>
      <c r="S115" s="455">
        <v>0</v>
      </c>
      <c r="T115" s="453">
        <v>0</v>
      </c>
      <c r="U115" s="453">
        <v>0</v>
      </c>
      <c r="V115" s="453">
        <v>0</v>
      </c>
      <c r="W115" s="453">
        <v>0</v>
      </c>
      <c r="X115" s="453">
        <v>0</v>
      </c>
      <c r="Y115" s="455">
        <v>0</v>
      </c>
    </row>
    <row r="116" spans="1:25" ht="15.75" hidden="1" x14ac:dyDescent="0.2">
      <c r="A116" s="220"/>
      <c r="B116" s="453">
        <v>0</v>
      </c>
      <c r="C116" s="453">
        <v>0</v>
      </c>
      <c r="D116" s="453">
        <v>0</v>
      </c>
      <c r="E116" s="453">
        <v>0</v>
      </c>
      <c r="F116" s="453">
        <v>0</v>
      </c>
      <c r="G116" s="492">
        <v>0</v>
      </c>
      <c r="H116" s="453">
        <v>0</v>
      </c>
      <c r="I116" s="453">
        <v>0</v>
      </c>
      <c r="J116" s="453">
        <v>0</v>
      </c>
      <c r="K116" s="453">
        <v>0</v>
      </c>
      <c r="L116" s="453">
        <v>0</v>
      </c>
      <c r="M116" s="455">
        <v>0</v>
      </c>
      <c r="N116" s="453">
        <v>0</v>
      </c>
      <c r="O116" s="453">
        <v>0</v>
      </c>
      <c r="P116" s="453">
        <v>0</v>
      </c>
      <c r="Q116" s="453">
        <v>0</v>
      </c>
      <c r="R116" s="453">
        <v>0</v>
      </c>
      <c r="S116" s="455">
        <v>0</v>
      </c>
      <c r="T116" s="453">
        <v>0</v>
      </c>
      <c r="U116" s="453">
        <v>0</v>
      </c>
      <c r="V116" s="453">
        <v>0</v>
      </c>
      <c r="W116" s="453">
        <v>0</v>
      </c>
      <c r="X116" s="453">
        <v>0</v>
      </c>
      <c r="Y116" s="455">
        <v>0</v>
      </c>
    </row>
    <row r="117" spans="1:25" ht="15.75" hidden="1" x14ac:dyDescent="0.2">
      <c r="A117" s="220"/>
      <c r="B117" s="453">
        <v>0</v>
      </c>
      <c r="C117" s="453">
        <v>0</v>
      </c>
      <c r="D117" s="453">
        <v>0</v>
      </c>
      <c r="E117" s="453">
        <v>0</v>
      </c>
      <c r="F117" s="453">
        <v>0</v>
      </c>
      <c r="G117" s="492">
        <v>0</v>
      </c>
      <c r="H117" s="453">
        <v>0</v>
      </c>
      <c r="I117" s="453">
        <v>0</v>
      </c>
      <c r="J117" s="453">
        <v>0</v>
      </c>
      <c r="K117" s="453">
        <v>0</v>
      </c>
      <c r="L117" s="453">
        <v>0</v>
      </c>
      <c r="M117" s="455">
        <v>0</v>
      </c>
      <c r="N117" s="453">
        <v>0</v>
      </c>
      <c r="O117" s="453">
        <v>0</v>
      </c>
      <c r="P117" s="453">
        <v>0</v>
      </c>
      <c r="Q117" s="453">
        <v>0</v>
      </c>
      <c r="R117" s="453">
        <v>0</v>
      </c>
      <c r="S117" s="455">
        <v>0</v>
      </c>
      <c r="T117" s="453">
        <v>0</v>
      </c>
      <c r="U117" s="453">
        <v>0</v>
      </c>
      <c r="V117" s="453">
        <v>0</v>
      </c>
      <c r="W117" s="453">
        <v>0</v>
      </c>
      <c r="X117" s="453">
        <v>0</v>
      </c>
      <c r="Y117" s="455">
        <v>0</v>
      </c>
    </row>
    <row r="118" spans="1:25" ht="15.75" hidden="1" x14ac:dyDescent="0.2">
      <c r="A118" s="220"/>
      <c r="B118" s="453">
        <v>0</v>
      </c>
      <c r="C118" s="453">
        <v>0</v>
      </c>
      <c r="D118" s="453">
        <v>0</v>
      </c>
      <c r="E118" s="453">
        <v>0</v>
      </c>
      <c r="F118" s="453">
        <v>0</v>
      </c>
      <c r="G118" s="492">
        <v>0</v>
      </c>
      <c r="H118" s="453">
        <v>0</v>
      </c>
      <c r="I118" s="453">
        <v>0</v>
      </c>
      <c r="J118" s="453">
        <v>0</v>
      </c>
      <c r="K118" s="453">
        <v>0</v>
      </c>
      <c r="L118" s="453">
        <v>0</v>
      </c>
      <c r="M118" s="455">
        <v>0</v>
      </c>
      <c r="N118" s="453">
        <v>0</v>
      </c>
      <c r="O118" s="453">
        <v>0</v>
      </c>
      <c r="P118" s="453">
        <v>0</v>
      </c>
      <c r="Q118" s="453">
        <v>0</v>
      </c>
      <c r="R118" s="453">
        <v>0</v>
      </c>
      <c r="S118" s="455">
        <v>0</v>
      </c>
      <c r="T118" s="453">
        <v>0</v>
      </c>
      <c r="U118" s="453">
        <v>0</v>
      </c>
      <c r="V118" s="453">
        <v>0</v>
      </c>
      <c r="W118" s="453">
        <v>0</v>
      </c>
      <c r="X118" s="453">
        <v>0</v>
      </c>
      <c r="Y118" s="455">
        <v>0</v>
      </c>
    </row>
    <row r="119" spans="1:25" ht="15.75" hidden="1" x14ac:dyDescent="0.2">
      <c r="A119" s="220"/>
      <c r="B119" s="453">
        <v>0</v>
      </c>
      <c r="C119" s="453">
        <v>0</v>
      </c>
      <c r="D119" s="453">
        <v>0</v>
      </c>
      <c r="E119" s="453">
        <v>0</v>
      </c>
      <c r="F119" s="453">
        <v>0</v>
      </c>
      <c r="G119" s="492">
        <v>0</v>
      </c>
      <c r="H119" s="453">
        <v>0</v>
      </c>
      <c r="I119" s="453">
        <v>0</v>
      </c>
      <c r="J119" s="453">
        <v>0</v>
      </c>
      <c r="K119" s="453">
        <v>0</v>
      </c>
      <c r="L119" s="453">
        <v>0</v>
      </c>
      <c r="M119" s="455">
        <v>0</v>
      </c>
      <c r="N119" s="453">
        <v>0</v>
      </c>
      <c r="O119" s="453">
        <v>0</v>
      </c>
      <c r="P119" s="453">
        <v>0</v>
      </c>
      <c r="Q119" s="453">
        <v>0</v>
      </c>
      <c r="R119" s="453">
        <v>0</v>
      </c>
      <c r="S119" s="455">
        <v>0</v>
      </c>
      <c r="T119" s="453">
        <v>0</v>
      </c>
      <c r="U119" s="453">
        <v>0</v>
      </c>
      <c r="V119" s="453">
        <v>0</v>
      </c>
      <c r="W119" s="453">
        <v>0</v>
      </c>
      <c r="X119" s="453">
        <v>0</v>
      </c>
      <c r="Y119" s="455">
        <v>0</v>
      </c>
    </row>
    <row r="120" spans="1:25" ht="15.75" hidden="1" x14ac:dyDescent="0.2">
      <c r="A120" s="220"/>
      <c r="B120" s="453">
        <v>0</v>
      </c>
      <c r="C120" s="453">
        <v>0</v>
      </c>
      <c r="D120" s="453">
        <v>0</v>
      </c>
      <c r="E120" s="453">
        <v>0</v>
      </c>
      <c r="F120" s="453">
        <v>0</v>
      </c>
      <c r="G120" s="492">
        <v>0</v>
      </c>
      <c r="H120" s="453">
        <v>0</v>
      </c>
      <c r="I120" s="453">
        <v>0</v>
      </c>
      <c r="J120" s="453">
        <v>0</v>
      </c>
      <c r="K120" s="453">
        <v>0</v>
      </c>
      <c r="L120" s="453">
        <v>0</v>
      </c>
      <c r="M120" s="455">
        <v>0</v>
      </c>
      <c r="N120" s="453">
        <v>0</v>
      </c>
      <c r="O120" s="453">
        <v>0</v>
      </c>
      <c r="P120" s="453">
        <v>0</v>
      </c>
      <c r="Q120" s="453">
        <v>0</v>
      </c>
      <c r="R120" s="453">
        <v>0</v>
      </c>
      <c r="S120" s="455">
        <v>0</v>
      </c>
      <c r="T120" s="453">
        <v>0</v>
      </c>
      <c r="U120" s="453">
        <v>0</v>
      </c>
      <c r="V120" s="453">
        <v>0</v>
      </c>
      <c r="W120" s="453">
        <v>0</v>
      </c>
      <c r="X120" s="453">
        <v>0</v>
      </c>
      <c r="Y120" s="455">
        <v>0</v>
      </c>
    </row>
    <row r="121" spans="1:25" ht="15.75" hidden="1" x14ac:dyDescent="0.2">
      <c r="A121" s="220"/>
      <c r="B121" s="453">
        <v>0</v>
      </c>
      <c r="C121" s="453">
        <v>0</v>
      </c>
      <c r="D121" s="453">
        <v>0</v>
      </c>
      <c r="E121" s="453">
        <v>0</v>
      </c>
      <c r="F121" s="453">
        <v>0</v>
      </c>
      <c r="G121" s="492">
        <v>0</v>
      </c>
      <c r="H121" s="453">
        <v>0</v>
      </c>
      <c r="I121" s="453">
        <v>0</v>
      </c>
      <c r="J121" s="453">
        <v>0</v>
      </c>
      <c r="K121" s="453">
        <v>0</v>
      </c>
      <c r="L121" s="453">
        <v>0</v>
      </c>
      <c r="M121" s="455">
        <v>0</v>
      </c>
      <c r="N121" s="453">
        <v>0</v>
      </c>
      <c r="O121" s="453">
        <v>0</v>
      </c>
      <c r="P121" s="453">
        <v>0</v>
      </c>
      <c r="Q121" s="453">
        <v>0</v>
      </c>
      <c r="R121" s="453">
        <v>0</v>
      </c>
      <c r="S121" s="455">
        <v>0</v>
      </c>
      <c r="T121" s="453">
        <v>0</v>
      </c>
      <c r="U121" s="453">
        <v>0</v>
      </c>
      <c r="V121" s="453">
        <v>0</v>
      </c>
      <c r="W121" s="453">
        <v>0</v>
      </c>
      <c r="X121" s="453">
        <v>0</v>
      </c>
      <c r="Y121" s="455">
        <v>0</v>
      </c>
    </row>
    <row r="122" spans="1:25" ht="15.75" hidden="1" x14ac:dyDescent="0.2">
      <c r="A122" s="220"/>
      <c r="B122" s="453">
        <v>0</v>
      </c>
      <c r="C122" s="453">
        <v>0</v>
      </c>
      <c r="D122" s="453">
        <v>0</v>
      </c>
      <c r="E122" s="453">
        <v>0</v>
      </c>
      <c r="F122" s="453">
        <v>0</v>
      </c>
      <c r="G122" s="492">
        <v>0</v>
      </c>
      <c r="H122" s="453">
        <v>0</v>
      </c>
      <c r="I122" s="453">
        <v>0</v>
      </c>
      <c r="J122" s="453">
        <v>0</v>
      </c>
      <c r="K122" s="453">
        <v>0</v>
      </c>
      <c r="L122" s="453">
        <v>0</v>
      </c>
      <c r="M122" s="455">
        <v>0</v>
      </c>
      <c r="N122" s="453">
        <v>0</v>
      </c>
      <c r="O122" s="453">
        <v>0</v>
      </c>
      <c r="P122" s="453">
        <v>0</v>
      </c>
      <c r="Q122" s="453">
        <v>0</v>
      </c>
      <c r="R122" s="453">
        <v>0</v>
      </c>
      <c r="S122" s="455">
        <v>0</v>
      </c>
      <c r="T122" s="453">
        <v>0</v>
      </c>
      <c r="U122" s="453">
        <v>0</v>
      </c>
      <c r="V122" s="453">
        <v>0</v>
      </c>
      <c r="W122" s="453">
        <v>0</v>
      </c>
      <c r="X122" s="453">
        <v>0</v>
      </c>
      <c r="Y122" s="455">
        <v>0</v>
      </c>
    </row>
    <row r="123" spans="1:25" ht="15.75" hidden="1" x14ac:dyDescent="0.2">
      <c r="A123" s="220"/>
      <c r="B123" s="453">
        <v>0</v>
      </c>
      <c r="C123" s="453">
        <v>0</v>
      </c>
      <c r="D123" s="453">
        <v>0</v>
      </c>
      <c r="E123" s="453">
        <v>0</v>
      </c>
      <c r="F123" s="453">
        <v>0</v>
      </c>
      <c r="G123" s="492">
        <v>0</v>
      </c>
      <c r="H123" s="453">
        <v>0</v>
      </c>
      <c r="I123" s="453">
        <v>0</v>
      </c>
      <c r="J123" s="453">
        <v>0</v>
      </c>
      <c r="K123" s="453">
        <v>0</v>
      </c>
      <c r="L123" s="453">
        <v>0</v>
      </c>
      <c r="M123" s="455">
        <v>0</v>
      </c>
      <c r="N123" s="453">
        <v>0</v>
      </c>
      <c r="O123" s="453">
        <v>0</v>
      </c>
      <c r="P123" s="453">
        <v>0</v>
      </c>
      <c r="Q123" s="453">
        <v>0</v>
      </c>
      <c r="R123" s="453">
        <v>0</v>
      </c>
      <c r="S123" s="455">
        <v>0</v>
      </c>
      <c r="T123" s="453">
        <v>0</v>
      </c>
      <c r="U123" s="453">
        <v>0</v>
      </c>
      <c r="V123" s="453">
        <v>0</v>
      </c>
      <c r="W123" s="453">
        <v>0</v>
      </c>
      <c r="X123" s="453">
        <v>0</v>
      </c>
      <c r="Y123" s="455">
        <v>0</v>
      </c>
    </row>
    <row r="124" spans="1:25" ht="15.75" hidden="1" x14ac:dyDescent="0.2">
      <c r="A124" s="220"/>
      <c r="B124" s="453">
        <v>0</v>
      </c>
      <c r="C124" s="453">
        <v>0</v>
      </c>
      <c r="D124" s="453">
        <v>0</v>
      </c>
      <c r="E124" s="453">
        <v>0</v>
      </c>
      <c r="F124" s="453">
        <v>0</v>
      </c>
      <c r="G124" s="492">
        <v>0</v>
      </c>
      <c r="H124" s="453">
        <v>0</v>
      </c>
      <c r="I124" s="453">
        <v>0</v>
      </c>
      <c r="J124" s="453">
        <v>0</v>
      </c>
      <c r="K124" s="453">
        <v>0</v>
      </c>
      <c r="L124" s="453">
        <v>0</v>
      </c>
      <c r="M124" s="455">
        <v>0</v>
      </c>
      <c r="N124" s="453">
        <v>0</v>
      </c>
      <c r="O124" s="453">
        <v>0</v>
      </c>
      <c r="P124" s="453">
        <v>0</v>
      </c>
      <c r="Q124" s="453">
        <v>0</v>
      </c>
      <c r="R124" s="453">
        <v>0</v>
      </c>
      <c r="S124" s="455">
        <v>0</v>
      </c>
      <c r="T124" s="453">
        <v>0</v>
      </c>
      <c r="U124" s="453">
        <v>0</v>
      </c>
      <c r="V124" s="453">
        <v>0</v>
      </c>
      <c r="W124" s="453">
        <v>0</v>
      </c>
      <c r="X124" s="453">
        <v>0</v>
      </c>
      <c r="Y124" s="455">
        <v>0</v>
      </c>
    </row>
    <row r="125" spans="1:25" ht="15.75" hidden="1" x14ac:dyDescent="0.2">
      <c r="A125" s="220"/>
      <c r="B125" s="453">
        <v>0</v>
      </c>
      <c r="C125" s="453">
        <v>0</v>
      </c>
      <c r="D125" s="453">
        <v>0</v>
      </c>
      <c r="E125" s="453">
        <v>0</v>
      </c>
      <c r="F125" s="453">
        <v>0</v>
      </c>
      <c r="G125" s="492">
        <v>0</v>
      </c>
      <c r="H125" s="453">
        <v>0</v>
      </c>
      <c r="I125" s="453">
        <v>0</v>
      </c>
      <c r="J125" s="453">
        <v>0</v>
      </c>
      <c r="K125" s="453">
        <v>0</v>
      </c>
      <c r="L125" s="453">
        <v>0</v>
      </c>
      <c r="M125" s="455">
        <v>0</v>
      </c>
      <c r="N125" s="453">
        <v>0</v>
      </c>
      <c r="O125" s="453">
        <v>0</v>
      </c>
      <c r="P125" s="453">
        <v>0</v>
      </c>
      <c r="Q125" s="453">
        <v>0</v>
      </c>
      <c r="R125" s="453">
        <v>0</v>
      </c>
      <c r="S125" s="455">
        <v>0</v>
      </c>
      <c r="T125" s="453">
        <v>0</v>
      </c>
      <c r="U125" s="453">
        <v>0</v>
      </c>
      <c r="V125" s="453">
        <v>0</v>
      </c>
      <c r="W125" s="453">
        <v>0</v>
      </c>
      <c r="X125" s="453">
        <v>0</v>
      </c>
      <c r="Y125" s="455">
        <v>0</v>
      </c>
    </row>
    <row r="126" spans="1:25" ht="15.75" hidden="1" x14ac:dyDescent="0.2">
      <c r="A126" s="220"/>
      <c r="B126" s="453">
        <v>0</v>
      </c>
      <c r="C126" s="453">
        <v>0</v>
      </c>
      <c r="D126" s="453">
        <v>0</v>
      </c>
      <c r="E126" s="453">
        <v>0</v>
      </c>
      <c r="F126" s="453">
        <v>0</v>
      </c>
      <c r="G126" s="492">
        <v>0</v>
      </c>
      <c r="H126" s="453">
        <v>0</v>
      </c>
      <c r="I126" s="453">
        <v>0</v>
      </c>
      <c r="J126" s="453">
        <v>0</v>
      </c>
      <c r="K126" s="453">
        <v>0</v>
      </c>
      <c r="L126" s="453">
        <v>0</v>
      </c>
      <c r="M126" s="455">
        <v>0</v>
      </c>
      <c r="N126" s="453">
        <v>0</v>
      </c>
      <c r="O126" s="453">
        <v>0</v>
      </c>
      <c r="P126" s="453">
        <v>0</v>
      </c>
      <c r="Q126" s="453">
        <v>0</v>
      </c>
      <c r="R126" s="453">
        <v>0</v>
      </c>
      <c r="S126" s="455">
        <v>0</v>
      </c>
      <c r="T126" s="453">
        <v>0</v>
      </c>
      <c r="U126" s="453">
        <v>0</v>
      </c>
      <c r="V126" s="453">
        <v>0</v>
      </c>
      <c r="W126" s="453">
        <v>0</v>
      </c>
      <c r="X126" s="453">
        <v>0</v>
      </c>
      <c r="Y126" s="455">
        <v>0</v>
      </c>
    </row>
    <row r="127" spans="1:25" ht="15.75" hidden="1" x14ac:dyDescent="0.2">
      <c r="A127" s="220"/>
      <c r="B127" s="453">
        <v>0</v>
      </c>
      <c r="C127" s="453">
        <v>0</v>
      </c>
      <c r="D127" s="453">
        <v>0</v>
      </c>
      <c r="E127" s="453">
        <v>0</v>
      </c>
      <c r="F127" s="453">
        <v>0</v>
      </c>
      <c r="G127" s="492">
        <v>0</v>
      </c>
      <c r="H127" s="453">
        <v>0</v>
      </c>
      <c r="I127" s="453">
        <v>0</v>
      </c>
      <c r="J127" s="453">
        <v>0</v>
      </c>
      <c r="K127" s="453">
        <v>0</v>
      </c>
      <c r="L127" s="453">
        <v>0</v>
      </c>
      <c r="M127" s="455">
        <v>0</v>
      </c>
      <c r="N127" s="453">
        <v>0</v>
      </c>
      <c r="O127" s="453">
        <v>0</v>
      </c>
      <c r="P127" s="453">
        <v>0</v>
      </c>
      <c r="Q127" s="453">
        <v>0</v>
      </c>
      <c r="R127" s="453">
        <v>0</v>
      </c>
      <c r="S127" s="455">
        <v>0</v>
      </c>
      <c r="T127" s="453">
        <v>0</v>
      </c>
      <c r="U127" s="453">
        <v>0</v>
      </c>
      <c r="V127" s="453">
        <v>0</v>
      </c>
      <c r="W127" s="453">
        <v>0</v>
      </c>
      <c r="X127" s="453">
        <v>0</v>
      </c>
      <c r="Y127" s="455">
        <v>0</v>
      </c>
    </row>
    <row r="128" spans="1:25" ht="15.75" hidden="1" x14ac:dyDescent="0.2">
      <c r="A128" s="220"/>
      <c r="B128" s="453">
        <v>0</v>
      </c>
      <c r="C128" s="453">
        <v>0</v>
      </c>
      <c r="D128" s="453">
        <v>0</v>
      </c>
      <c r="E128" s="453">
        <v>0</v>
      </c>
      <c r="F128" s="453">
        <v>0</v>
      </c>
      <c r="G128" s="492">
        <v>0</v>
      </c>
      <c r="H128" s="453">
        <v>0</v>
      </c>
      <c r="I128" s="453">
        <v>0</v>
      </c>
      <c r="J128" s="453">
        <v>0</v>
      </c>
      <c r="K128" s="453">
        <v>0</v>
      </c>
      <c r="L128" s="453">
        <v>0</v>
      </c>
      <c r="M128" s="455">
        <v>0</v>
      </c>
      <c r="N128" s="453">
        <v>0</v>
      </c>
      <c r="O128" s="453">
        <v>0</v>
      </c>
      <c r="P128" s="453">
        <v>0</v>
      </c>
      <c r="Q128" s="453">
        <v>0</v>
      </c>
      <c r="R128" s="453">
        <v>0</v>
      </c>
      <c r="S128" s="455">
        <v>0</v>
      </c>
      <c r="T128" s="453">
        <v>0</v>
      </c>
      <c r="U128" s="453">
        <v>0</v>
      </c>
      <c r="V128" s="453">
        <v>0</v>
      </c>
      <c r="W128" s="453">
        <v>0</v>
      </c>
      <c r="X128" s="453">
        <v>0</v>
      </c>
      <c r="Y128" s="455">
        <v>0</v>
      </c>
    </row>
    <row r="129" spans="1:25" ht="15.75" hidden="1" x14ac:dyDescent="0.2">
      <c r="A129" s="220"/>
      <c r="B129" s="453">
        <v>0</v>
      </c>
      <c r="C129" s="453">
        <v>0</v>
      </c>
      <c r="D129" s="453">
        <v>0</v>
      </c>
      <c r="E129" s="453">
        <v>0</v>
      </c>
      <c r="F129" s="453">
        <v>0</v>
      </c>
      <c r="G129" s="492">
        <v>0</v>
      </c>
      <c r="H129" s="453">
        <v>0</v>
      </c>
      <c r="I129" s="453">
        <v>0</v>
      </c>
      <c r="J129" s="453">
        <v>0</v>
      </c>
      <c r="K129" s="453">
        <v>0</v>
      </c>
      <c r="L129" s="453">
        <v>0</v>
      </c>
      <c r="M129" s="455">
        <v>0</v>
      </c>
      <c r="N129" s="453">
        <v>0</v>
      </c>
      <c r="O129" s="453">
        <v>0</v>
      </c>
      <c r="P129" s="453">
        <v>0</v>
      </c>
      <c r="Q129" s="453">
        <v>0</v>
      </c>
      <c r="R129" s="453">
        <v>0</v>
      </c>
      <c r="S129" s="455">
        <v>0</v>
      </c>
      <c r="T129" s="453">
        <v>0</v>
      </c>
      <c r="U129" s="453">
        <v>0</v>
      </c>
      <c r="V129" s="453">
        <v>0</v>
      </c>
      <c r="W129" s="453">
        <v>0</v>
      </c>
      <c r="X129" s="453">
        <v>0</v>
      </c>
      <c r="Y129" s="455">
        <v>0</v>
      </c>
    </row>
    <row r="130" spans="1:25" ht="15.75" hidden="1" x14ac:dyDescent="0.2">
      <c r="A130" s="220"/>
      <c r="B130" s="453">
        <v>0</v>
      </c>
      <c r="C130" s="453">
        <v>0</v>
      </c>
      <c r="D130" s="453">
        <v>0</v>
      </c>
      <c r="E130" s="453">
        <v>0</v>
      </c>
      <c r="F130" s="453">
        <v>0</v>
      </c>
      <c r="G130" s="492">
        <v>0</v>
      </c>
      <c r="H130" s="453">
        <v>0</v>
      </c>
      <c r="I130" s="453">
        <v>0</v>
      </c>
      <c r="J130" s="453">
        <v>0</v>
      </c>
      <c r="K130" s="453">
        <v>0</v>
      </c>
      <c r="L130" s="453">
        <v>0</v>
      </c>
      <c r="M130" s="455">
        <v>0</v>
      </c>
      <c r="N130" s="453">
        <v>0</v>
      </c>
      <c r="O130" s="453">
        <v>0</v>
      </c>
      <c r="P130" s="453">
        <v>0</v>
      </c>
      <c r="Q130" s="453">
        <v>0</v>
      </c>
      <c r="R130" s="453">
        <v>0</v>
      </c>
      <c r="S130" s="455">
        <v>0</v>
      </c>
      <c r="T130" s="453">
        <v>0</v>
      </c>
      <c r="U130" s="453">
        <v>0</v>
      </c>
      <c r="V130" s="453">
        <v>0</v>
      </c>
      <c r="W130" s="453">
        <v>0</v>
      </c>
      <c r="X130" s="453">
        <v>0</v>
      </c>
      <c r="Y130" s="455">
        <v>0</v>
      </c>
    </row>
    <row r="131" spans="1:25" ht="15.75" hidden="1" x14ac:dyDescent="0.2">
      <c r="A131" s="220"/>
      <c r="B131" s="453">
        <v>0</v>
      </c>
      <c r="C131" s="453">
        <v>0</v>
      </c>
      <c r="D131" s="453">
        <v>0</v>
      </c>
      <c r="E131" s="453">
        <v>0</v>
      </c>
      <c r="F131" s="453">
        <v>0</v>
      </c>
      <c r="G131" s="492">
        <v>0</v>
      </c>
      <c r="H131" s="453">
        <v>0</v>
      </c>
      <c r="I131" s="453">
        <v>0</v>
      </c>
      <c r="J131" s="453">
        <v>0</v>
      </c>
      <c r="K131" s="453">
        <v>0</v>
      </c>
      <c r="L131" s="453">
        <v>0</v>
      </c>
      <c r="M131" s="455">
        <v>0</v>
      </c>
      <c r="N131" s="453">
        <v>0</v>
      </c>
      <c r="O131" s="453">
        <v>0</v>
      </c>
      <c r="P131" s="453">
        <v>0</v>
      </c>
      <c r="Q131" s="453">
        <v>0</v>
      </c>
      <c r="R131" s="453">
        <v>0</v>
      </c>
      <c r="S131" s="455">
        <v>0</v>
      </c>
      <c r="T131" s="453">
        <v>0</v>
      </c>
      <c r="U131" s="453">
        <v>0</v>
      </c>
      <c r="V131" s="453">
        <v>0</v>
      </c>
      <c r="W131" s="453">
        <v>0</v>
      </c>
      <c r="X131" s="453">
        <v>0</v>
      </c>
      <c r="Y131" s="455">
        <v>0</v>
      </c>
    </row>
    <row r="132" spans="1:25" ht="15.75" hidden="1" x14ac:dyDescent="0.2">
      <c r="A132" s="217" t="s">
        <v>93</v>
      </c>
      <c r="B132" s="453">
        <v>0</v>
      </c>
      <c r="C132" s="453">
        <v>0</v>
      </c>
      <c r="D132" s="453">
        <v>0</v>
      </c>
      <c r="E132" s="453">
        <v>0</v>
      </c>
      <c r="F132" s="453">
        <v>0</v>
      </c>
      <c r="G132" s="492">
        <v>0</v>
      </c>
      <c r="H132" s="453">
        <v>0</v>
      </c>
      <c r="I132" s="453">
        <v>0</v>
      </c>
      <c r="J132" s="453">
        <v>0</v>
      </c>
      <c r="K132" s="453">
        <v>0</v>
      </c>
      <c r="L132" s="453">
        <v>0</v>
      </c>
      <c r="M132" s="455">
        <v>0</v>
      </c>
      <c r="N132" s="453">
        <v>0</v>
      </c>
      <c r="O132" s="453">
        <v>0</v>
      </c>
      <c r="P132" s="453">
        <v>0</v>
      </c>
      <c r="Q132" s="453">
        <v>0</v>
      </c>
      <c r="R132" s="453">
        <v>0</v>
      </c>
      <c r="S132" s="455">
        <v>0</v>
      </c>
      <c r="T132" s="453">
        <v>0</v>
      </c>
      <c r="U132" s="453">
        <v>0</v>
      </c>
      <c r="V132" s="453">
        <v>0</v>
      </c>
      <c r="W132" s="453">
        <v>0</v>
      </c>
      <c r="X132" s="453">
        <v>0</v>
      </c>
      <c r="Y132" s="455">
        <v>0</v>
      </c>
    </row>
    <row r="133" spans="1:25" ht="15.75" hidden="1" x14ac:dyDescent="0.2">
      <c r="A133" s="220"/>
      <c r="B133" s="453">
        <v>0</v>
      </c>
      <c r="C133" s="453">
        <v>0</v>
      </c>
      <c r="D133" s="453">
        <v>0</v>
      </c>
      <c r="E133" s="453">
        <v>0</v>
      </c>
      <c r="F133" s="453">
        <v>0</v>
      </c>
      <c r="G133" s="492">
        <v>0</v>
      </c>
      <c r="H133" s="453">
        <v>0</v>
      </c>
      <c r="I133" s="453">
        <v>0</v>
      </c>
      <c r="J133" s="453">
        <v>0</v>
      </c>
      <c r="K133" s="453">
        <v>0</v>
      </c>
      <c r="L133" s="453">
        <v>0</v>
      </c>
      <c r="M133" s="455">
        <v>0</v>
      </c>
      <c r="N133" s="453">
        <v>0</v>
      </c>
      <c r="O133" s="453">
        <v>0</v>
      </c>
      <c r="P133" s="453">
        <v>0</v>
      </c>
      <c r="Q133" s="453">
        <v>0</v>
      </c>
      <c r="R133" s="453">
        <v>0</v>
      </c>
      <c r="S133" s="455">
        <v>0</v>
      </c>
      <c r="T133" s="453">
        <v>0</v>
      </c>
      <c r="U133" s="453">
        <v>0</v>
      </c>
      <c r="V133" s="453">
        <v>0</v>
      </c>
      <c r="W133" s="453">
        <v>0</v>
      </c>
      <c r="X133" s="453">
        <v>0</v>
      </c>
      <c r="Y133" s="455">
        <v>0</v>
      </c>
    </row>
    <row r="134" spans="1:25" ht="15.75" hidden="1" x14ac:dyDescent="0.2">
      <c r="A134" s="220"/>
      <c r="B134" s="453">
        <v>0</v>
      </c>
      <c r="C134" s="453">
        <v>0</v>
      </c>
      <c r="D134" s="453">
        <v>0</v>
      </c>
      <c r="E134" s="453">
        <v>0</v>
      </c>
      <c r="F134" s="453">
        <v>0</v>
      </c>
      <c r="G134" s="492">
        <v>0</v>
      </c>
      <c r="H134" s="453">
        <v>0</v>
      </c>
      <c r="I134" s="453">
        <v>0</v>
      </c>
      <c r="J134" s="453">
        <v>0</v>
      </c>
      <c r="K134" s="453">
        <v>0</v>
      </c>
      <c r="L134" s="453">
        <v>0</v>
      </c>
      <c r="M134" s="455">
        <v>0</v>
      </c>
      <c r="N134" s="453">
        <v>0</v>
      </c>
      <c r="O134" s="453">
        <v>0</v>
      </c>
      <c r="P134" s="453">
        <v>0</v>
      </c>
      <c r="Q134" s="453">
        <v>0</v>
      </c>
      <c r="R134" s="453">
        <v>0</v>
      </c>
      <c r="S134" s="455">
        <v>0</v>
      </c>
      <c r="T134" s="453">
        <v>0</v>
      </c>
      <c r="U134" s="453">
        <v>0</v>
      </c>
      <c r="V134" s="453">
        <v>0</v>
      </c>
      <c r="W134" s="453">
        <v>0</v>
      </c>
      <c r="X134" s="453">
        <v>0</v>
      </c>
      <c r="Y134" s="455">
        <v>0</v>
      </c>
    </row>
    <row r="135" spans="1:25" ht="15.75" hidden="1" x14ac:dyDescent="0.2">
      <c r="A135" s="220"/>
      <c r="B135" s="453">
        <v>0</v>
      </c>
      <c r="C135" s="453">
        <v>0</v>
      </c>
      <c r="D135" s="453">
        <v>0</v>
      </c>
      <c r="E135" s="453">
        <v>0</v>
      </c>
      <c r="F135" s="453">
        <v>0</v>
      </c>
      <c r="G135" s="492">
        <v>0</v>
      </c>
      <c r="H135" s="453">
        <v>0</v>
      </c>
      <c r="I135" s="453">
        <v>0</v>
      </c>
      <c r="J135" s="453">
        <v>0</v>
      </c>
      <c r="K135" s="453">
        <v>0</v>
      </c>
      <c r="L135" s="453">
        <v>0</v>
      </c>
      <c r="M135" s="455">
        <v>0</v>
      </c>
      <c r="N135" s="453">
        <v>0</v>
      </c>
      <c r="O135" s="453">
        <v>0</v>
      </c>
      <c r="P135" s="453">
        <v>0</v>
      </c>
      <c r="Q135" s="453">
        <v>0</v>
      </c>
      <c r="R135" s="453">
        <v>0</v>
      </c>
      <c r="S135" s="455">
        <v>0</v>
      </c>
      <c r="T135" s="453">
        <v>0</v>
      </c>
      <c r="U135" s="453">
        <v>0</v>
      </c>
      <c r="V135" s="453">
        <v>0</v>
      </c>
      <c r="W135" s="453">
        <v>0</v>
      </c>
      <c r="X135" s="453">
        <v>0</v>
      </c>
      <c r="Y135" s="455">
        <v>0</v>
      </c>
    </row>
    <row r="136" spans="1:25" ht="15.75" hidden="1" x14ac:dyDescent="0.2">
      <c r="A136" s="220"/>
      <c r="B136" s="453">
        <v>0</v>
      </c>
      <c r="C136" s="453">
        <v>0</v>
      </c>
      <c r="D136" s="453">
        <v>0</v>
      </c>
      <c r="E136" s="453">
        <v>0</v>
      </c>
      <c r="F136" s="453">
        <v>0</v>
      </c>
      <c r="G136" s="492">
        <v>0</v>
      </c>
      <c r="H136" s="453">
        <v>0</v>
      </c>
      <c r="I136" s="453">
        <v>0</v>
      </c>
      <c r="J136" s="453">
        <v>0</v>
      </c>
      <c r="K136" s="453">
        <v>0</v>
      </c>
      <c r="L136" s="453">
        <v>0</v>
      </c>
      <c r="M136" s="455">
        <v>0</v>
      </c>
      <c r="N136" s="453">
        <v>0</v>
      </c>
      <c r="O136" s="453">
        <v>0</v>
      </c>
      <c r="P136" s="453">
        <v>0</v>
      </c>
      <c r="Q136" s="453">
        <v>0</v>
      </c>
      <c r="R136" s="453">
        <v>0</v>
      </c>
      <c r="S136" s="455">
        <v>0</v>
      </c>
      <c r="T136" s="453">
        <v>0</v>
      </c>
      <c r="U136" s="453">
        <v>0</v>
      </c>
      <c r="V136" s="453">
        <v>0</v>
      </c>
      <c r="W136" s="453">
        <v>0</v>
      </c>
      <c r="X136" s="453">
        <v>0</v>
      </c>
      <c r="Y136" s="455">
        <v>0</v>
      </c>
    </row>
    <row r="137" spans="1:25" ht="15.75" hidden="1" x14ac:dyDescent="0.2">
      <c r="A137" s="220"/>
      <c r="B137" s="453">
        <v>0</v>
      </c>
      <c r="C137" s="453">
        <v>0</v>
      </c>
      <c r="D137" s="453">
        <v>0</v>
      </c>
      <c r="E137" s="453">
        <v>0</v>
      </c>
      <c r="F137" s="453">
        <v>0</v>
      </c>
      <c r="G137" s="492">
        <v>0</v>
      </c>
      <c r="H137" s="453">
        <v>0</v>
      </c>
      <c r="I137" s="453">
        <v>0</v>
      </c>
      <c r="J137" s="453">
        <v>0</v>
      </c>
      <c r="K137" s="453">
        <v>0</v>
      </c>
      <c r="L137" s="453">
        <v>0</v>
      </c>
      <c r="M137" s="455">
        <v>0</v>
      </c>
      <c r="N137" s="453">
        <v>0</v>
      </c>
      <c r="O137" s="453">
        <v>0</v>
      </c>
      <c r="P137" s="453">
        <v>0</v>
      </c>
      <c r="Q137" s="453">
        <v>0</v>
      </c>
      <c r="R137" s="453">
        <v>0</v>
      </c>
      <c r="S137" s="455">
        <v>0</v>
      </c>
      <c r="T137" s="453">
        <v>0</v>
      </c>
      <c r="U137" s="453">
        <v>0</v>
      </c>
      <c r="V137" s="453">
        <v>0</v>
      </c>
      <c r="W137" s="453">
        <v>0</v>
      </c>
      <c r="X137" s="453">
        <v>0</v>
      </c>
      <c r="Y137" s="455">
        <v>0</v>
      </c>
    </row>
    <row r="138" spans="1:25" ht="15.75" hidden="1" x14ac:dyDescent="0.2">
      <c r="A138" s="220"/>
      <c r="B138" s="453">
        <v>0</v>
      </c>
      <c r="C138" s="453">
        <v>0</v>
      </c>
      <c r="D138" s="453">
        <v>0</v>
      </c>
      <c r="E138" s="453">
        <v>0</v>
      </c>
      <c r="F138" s="453">
        <v>0</v>
      </c>
      <c r="G138" s="492">
        <v>0</v>
      </c>
      <c r="H138" s="453">
        <v>0</v>
      </c>
      <c r="I138" s="453">
        <v>0</v>
      </c>
      <c r="J138" s="453">
        <v>0</v>
      </c>
      <c r="K138" s="453">
        <v>0</v>
      </c>
      <c r="L138" s="453">
        <v>0</v>
      </c>
      <c r="M138" s="455">
        <v>0</v>
      </c>
      <c r="N138" s="453">
        <v>0</v>
      </c>
      <c r="O138" s="453">
        <v>0</v>
      </c>
      <c r="P138" s="453">
        <v>0</v>
      </c>
      <c r="Q138" s="453">
        <v>0</v>
      </c>
      <c r="R138" s="453">
        <v>0</v>
      </c>
      <c r="S138" s="455">
        <v>0</v>
      </c>
      <c r="T138" s="453">
        <v>0</v>
      </c>
      <c r="U138" s="453">
        <v>0</v>
      </c>
      <c r="V138" s="453">
        <v>0</v>
      </c>
      <c r="W138" s="453">
        <v>0</v>
      </c>
      <c r="X138" s="453">
        <v>0</v>
      </c>
      <c r="Y138" s="455">
        <v>0</v>
      </c>
    </row>
    <row r="139" spans="1:25" ht="15.75" hidden="1" x14ac:dyDescent="0.2">
      <c r="A139" s="220"/>
      <c r="B139" s="453">
        <v>0</v>
      </c>
      <c r="C139" s="453">
        <v>0</v>
      </c>
      <c r="D139" s="453">
        <v>0</v>
      </c>
      <c r="E139" s="453">
        <v>0</v>
      </c>
      <c r="F139" s="453">
        <v>0</v>
      </c>
      <c r="G139" s="492">
        <v>0</v>
      </c>
      <c r="H139" s="453">
        <v>0</v>
      </c>
      <c r="I139" s="453">
        <v>0</v>
      </c>
      <c r="J139" s="453">
        <v>0</v>
      </c>
      <c r="K139" s="453">
        <v>0</v>
      </c>
      <c r="L139" s="453">
        <v>0</v>
      </c>
      <c r="M139" s="455">
        <v>0</v>
      </c>
      <c r="N139" s="453">
        <v>0</v>
      </c>
      <c r="O139" s="453">
        <v>0</v>
      </c>
      <c r="P139" s="453">
        <v>0</v>
      </c>
      <c r="Q139" s="453">
        <v>0</v>
      </c>
      <c r="R139" s="453">
        <v>0</v>
      </c>
      <c r="S139" s="455">
        <v>0</v>
      </c>
      <c r="T139" s="453">
        <v>0</v>
      </c>
      <c r="U139" s="453">
        <v>0</v>
      </c>
      <c r="V139" s="453">
        <v>0</v>
      </c>
      <c r="W139" s="453">
        <v>0</v>
      </c>
      <c r="X139" s="453">
        <v>0</v>
      </c>
      <c r="Y139" s="455">
        <v>0</v>
      </c>
    </row>
    <row r="140" spans="1:25" ht="15.75" hidden="1" x14ac:dyDescent="0.2">
      <c r="A140" s="220"/>
      <c r="B140" s="453">
        <v>0</v>
      </c>
      <c r="C140" s="453">
        <v>0</v>
      </c>
      <c r="D140" s="453">
        <v>0</v>
      </c>
      <c r="E140" s="453">
        <v>0</v>
      </c>
      <c r="F140" s="453">
        <v>0</v>
      </c>
      <c r="G140" s="492">
        <v>0</v>
      </c>
      <c r="H140" s="453">
        <v>0</v>
      </c>
      <c r="I140" s="453">
        <v>0</v>
      </c>
      <c r="J140" s="453">
        <v>0</v>
      </c>
      <c r="K140" s="453">
        <v>0</v>
      </c>
      <c r="L140" s="453">
        <v>0</v>
      </c>
      <c r="M140" s="455">
        <v>0</v>
      </c>
      <c r="N140" s="453">
        <v>0</v>
      </c>
      <c r="O140" s="453">
        <v>0</v>
      </c>
      <c r="P140" s="453">
        <v>0</v>
      </c>
      <c r="Q140" s="453">
        <v>0</v>
      </c>
      <c r="R140" s="453">
        <v>0</v>
      </c>
      <c r="S140" s="455">
        <v>0</v>
      </c>
      <c r="T140" s="453">
        <v>0</v>
      </c>
      <c r="U140" s="453">
        <v>0</v>
      </c>
      <c r="V140" s="453">
        <v>0</v>
      </c>
      <c r="W140" s="453">
        <v>0</v>
      </c>
      <c r="X140" s="453">
        <v>0</v>
      </c>
      <c r="Y140" s="455">
        <v>0</v>
      </c>
    </row>
    <row r="141" spans="1:25" ht="15.75" hidden="1" x14ac:dyDescent="0.2">
      <c r="A141" s="220"/>
      <c r="B141" s="453">
        <v>0</v>
      </c>
      <c r="C141" s="453">
        <v>0</v>
      </c>
      <c r="D141" s="453">
        <v>0</v>
      </c>
      <c r="E141" s="453">
        <v>0</v>
      </c>
      <c r="F141" s="453">
        <v>0</v>
      </c>
      <c r="G141" s="492">
        <v>0</v>
      </c>
      <c r="H141" s="453">
        <v>0</v>
      </c>
      <c r="I141" s="453">
        <v>0</v>
      </c>
      <c r="J141" s="453">
        <v>0</v>
      </c>
      <c r="K141" s="453">
        <v>0</v>
      </c>
      <c r="L141" s="453">
        <v>0</v>
      </c>
      <c r="M141" s="455">
        <v>0</v>
      </c>
      <c r="N141" s="453">
        <v>0</v>
      </c>
      <c r="O141" s="453">
        <v>0</v>
      </c>
      <c r="P141" s="453">
        <v>0</v>
      </c>
      <c r="Q141" s="453">
        <v>0</v>
      </c>
      <c r="R141" s="453">
        <v>0</v>
      </c>
      <c r="S141" s="455">
        <v>0</v>
      </c>
      <c r="T141" s="453">
        <v>0</v>
      </c>
      <c r="U141" s="453">
        <v>0</v>
      </c>
      <c r="V141" s="453">
        <v>0</v>
      </c>
      <c r="W141" s="453">
        <v>0</v>
      </c>
      <c r="X141" s="453">
        <v>0</v>
      </c>
      <c r="Y141" s="455">
        <v>0</v>
      </c>
    </row>
    <row r="142" spans="1:25" ht="15.75" hidden="1" x14ac:dyDescent="0.2">
      <c r="A142" s="220"/>
      <c r="B142" s="453">
        <v>0</v>
      </c>
      <c r="C142" s="453">
        <v>0</v>
      </c>
      <c r="D142" s="453">
        <v>0</v>
      </c>
      <c r="E142" s="453">
        <v>0</v>
      </c>
      <c r="F142" s="453">
        <v>0</v>
      </c>
      <c r="G142" s="492">
        <v>0</v>
      </c>
      <c r="H142" s="453">
        <v>0</v>
      </c>
      <c r="I142" s="453">
        <v>0</v>
      </c>
      <c r="J142" s="453">
        <v>0</v>
      </c>
      <c r="K142" s="453">
        <v>0</v>
      </c>
      <c r="L142" s="453">
        <v>0</v>
      </c>
      <c r="M142" s="455">
        <v>0</v>
      </c>
      <c r="N142" s="453">
        <v>0</v>
      </c>
      <c r="O142" s="453">
        <v>0</v>
      </c>
      <c r="P142" s="453">
        <v>0</v>
      </c>
      <c r="Q142" s="453">
        <v>0</v>
      </c>
      <c r="R142" s="453">
        <v>0</v>
      </c>
      <c r="S142" s="455">
        <v>0</v>
      </c>
      <c r="T142" s="453">
        <v>0</v>
      </c>
      <c r="U142" s="453">
        <v>0</v>
      </c>
      <c r="V142" s="453">
        <v>0</v>
      </c>
      <c r="W142" s="453">
        <v>0</v>
      </c>
      <c r="X142" s="453">
        <v>0</v>
      </c>
      <c r="Y142" s="455">
        <v>0</v>
      </c>
    </row>
    <row r="143" spans="1:25" ht="15.75" hidden="1" x14ac:dyDescent="0.2">
      <c r="A143" s="220"/>
      <c r="B143" s="453">
        <v>0</v>
      </c>
      <c r="C143" s="453">
        <v>0</v>
      </c>
      <c r="D143" s="453">
        <v>0</v>
      </c>
      <c r="E143" s="453">
        <v>0</v>
      </c>
      <c r="F143" s="453">
        <v>0</v>
      </c>
      <c r="G143" s="492">
        <v>0</v>
      </c>
      <c r="H143" s="453">
        <v>0</v>
      </c>
      <c r="I143" s="453">
        <v>0</v>
      </c>
      <c r="J143" s="453">
        <v>0</v>
      </c>
      <c r="K143" s="453">
        <v>0</v>
      </c>
      <c r="L143" s="453">
        <v>0</v>
      </c>
      <c r="M143" s="455">
        <v>0</v>
      </c>
      <c r="N143" s="453">
        <v>0</v>
      </c>
      <c r="O143" s="453">
        <v>0</v>
      </c>
      <c r="P143" s="453">
        <v>0</v>
      </c>
      <c r="Q143" s="453">
        <v>0</v>
      </c>
      <c r="R143" s="453">
        <v>0</v>
      </c>
      <c r="S143" s="455">
        <v>0</v>
      </c>
      <c r="T143" s="453">
        <v>0</v>
      </c>
      <c r="U143" s="453">
        <v>0</v>
      </c>
      <c r="V143" s="453">
        <v>0</v>
      </c>
      <c r="W143" s="453">
        <v>0</v>
      </c>
      <c r="X143" s="453">
        <v>0</v>
      </c>
      <c r="Y143" s="455">
        <v>0</v>
      </c>
    </row>
    <row r="144" spans="1:25" ht="15.75" hidden="1" x14ac:dyDescent="0.2">
      <c r="A144" s="220"/>
      <c r="B144" s="453">
        <v>0</v>
      </c>
      <c r="C144" s="453">
        <v>0</v>
      </c>
      <c r="D144" s="453">
        <v>0</v>
      </c>
      <c r="E144" s="453">
        <v>0</v>
      </c>
      <c r="F144" s="453">
        <v>0</v>
      </c>
      <c r="G144" s="492">
        <v>0</v>
      </c>
      <c r="H144" s="453">
        <v>0</v>
      </c>
      <c r="I144" s="453">
        <v>0</v>
      </c>
      <c r="J144" s="453">
        <v>0</v>
      </c>
      <c r="K144" s="453">
        <v>0</v>
      </c>
      <c r="L144" s="453">
        <v>0</v>
      </c>
      <c r="M144" s="455">
        <v>0</v>
      </c>
      <c r="N144" s="453">
        <v>0</v>
      </c>
      <c r="O144" s="453">
        <v>0</v>
      </c>
      <c r="P144" s="453">
        <v>0</v>
      </c>
      <c r="Q144" s="453">
        <v>0</v>
      </c>
      <c r="R144" s="453">
        <v>0</v>
      </c>
      <c r="S144" s="455">
        <v>0</v>
      </c>
      <c r="T144" s="453">
        <v>0</v>
      </c>
      <c r="U144" s="453">
        <v>0</v>
      </c>
      <c r="V144" s="453">
        <v>0</v>
      </c>
      <c r="W144" s="453">
        <v>0</v>
      </c>
      <c r="X144" s="453">
        <v>0</v>
      </c>
      <c r="Y144" s="455">
        <v>0</v>
      </c>
    </row>
    <row r="145" spans="1:25" ht="15.75" hidden="1" x14ac:dyDescent="0.2">
      <c r="A145" s="220"/>
      <c r="B145" s="453">
        <v>0</v>
      </c>
      <c r="C145" s="453">
        <v>0</v>
      </c>
      <c r="D145" s="453">
        <v>0</v>
      </c>
      <c r="E145" s="453">
        <v>0</v>
      </c>
      <c r="F145" s="453">
        <v>0</v>
      </c>
      <c r="G145" s="492">
        <v>0</v>
      </c>
      <c r="H145" s="453">
        <v>0</v>
      </c>
      <c r="I145" s="453">
        <v>0</v>
      </c>
      <c r="J145" s="453">
        <v>0</v>
      </c>
      <c r="K145" s="453">
        <v>0</v>
      </c>
      <c r="L145" s="453">
        <v>0</v>
      </c>
      <c r="M145" s="455">
        <v>0</v>
      </c>
      <c r="N145" s="453">
        <v>0</v>
      </c>
      <c r="O145" s="453">
        <v>0</v>
      </c>
      <c r="P145" s="453">
        <v>0</v>
      </c>
      <c r="Q145" s="453">
        <v>0</v>
      </c>
      <c r="R145" s="453">
        <v>0</v>
      </c>
      <c r="S145" s="455">
        <v>0</v>
      </c>
      <c r="T145" s="453">
        <v>0</v>
      </c>
      <c r="U145" s="453">
        <v>0</v>
      </c>
      <c r="V145" s="453">
        <v>0</v>
      </c>
      <c r="W145" s="453">
        <v>0</v>
      </c>
      <c r="X145" s="453">
        <v>0</v>
      </c>
      <c r="Y145" s="455">
        <v>0</v>
      </c>
    </row>
    <row r="146" spans="1:25" ht="15.75" hidden="1" x14ac:dyDescent="0.2">
      <c r="A146" s="220"/>
      <c r="B146" s="453">
        <v>0</v>
      </c>
      <c r="C146" s="453">
        <v>0</v>
      </c>
      <c r="D146" s="453">
        <v>0</v>
      </c>
      <c r="E146" s="453">
        <v>0</v>
      </c>
      <c r="F146" s="453">
        <v>0</v>
      </c>
      <c r="G146" s="492">
        <v>0</v>
      </c>
      <c r="H146" s="453">
        <v>0</v>
      </c>
      <c r="I146" s="453">
        <v>0</v>
      </c>
      <c r="J146" s="453">
        <v>0</v>
      </c>
      <c r="K146" s="453">
        <v>0</v>
      </c>
      <c r="L146" s="453">
        <v>0</v>
      </c>
      <c r="M146" s="455">
        <v>0</v>
      </c>
      <c r="N146" s="453">
        <v>0</v>
      </c>
      <c r="O146" s="453">
        <v>0</v>
      </c>
      <c r="P146" s="453">
        <v>0</v>
      </c>
      <c r="Q146" s="453">
        <v>0</v>
      </c>
      <c r="R146" s="453">
        <v>0</v>
      </c>
      <c r="S146" s="455">
        <v>0</v>
      </c>
      <c r="T146" s="453">
        <v>0</v>
      </c>
      <c r="U146" s="453">
        <v>0</v>
      </c>
      <c r="V146" s="453">
        <v>0</v>
      </c>
      <c r="W146" s="453">
        <v>0</v>
      </c>
      <c r="X146" s="453">
        <v>0</v>
      </c>
      <c r="Y146" s="455">
        <v>0</v>
      </c>
    </row>
    <row r="147" spans="1:25" ht="15.75" hidden="1" x14ac:dyDescent="0.2">
      <c r="A147" s="220"/>
      <c r="B147" s="453">
        <v>0</v>
      </c>
      <c r="C147" s="453">
        <v>0</v>
      </c>
      <c r="D147" s="453">
        <v>0</v>
      </c>
      <c r="E147" s="453">
        <v>0</v>
      </c>
      <c r="F147" s="453">
        <v>0</v>
      </c>
      <c r="G147" s="492">
        <v>0</v>
      </c>
      <c r="H147" s="453">
        <v>0</v>
      </c>
      <c r="I147" s="453">
        <v>0</v>
      </c>
      <c r="J147" s="453">
        <v>0</v>
      </c>
      <c r="K147" s="453">
        <v>0</v>
      </c>
      <c r="L147" s="453">
        <v>0</v>
      </c>
      <c r="M147" s="455">
        <v>0</v>
      </c>
      <c r="N147" s="453">
        <v>0</v>
      </c>
      <c r="O147" s="453">
        <v>0</v>
      </c>
      <c r="P147" s="453">
        <v>0</v>
      </c>
      <c r="Q147" s="453">
        <v>0</v>
      </c>
      <c r="R147" s="453">
        <v>0</v>
      </c>
      <c r="S147" s="455">
        <v>0</v>
      </c>
      <c r="T147" s="453">
        <v>0</v>
      </c>
      <c r="U147" s="453">
        <v>0</v>
      </c>
      <c r="V147" s="453">
        <v>0</v>
      </c>
      <c r="W147" s="453">
        <v>0</v>
      </c>
      <c r="X147" s="453">
        <v>0</v>
      </c>
      <c r="Y147" s="455">
        <v>0</v>
      </c>
    </row>
    <row r="148" spans="1:25" ht="15.75" hidden="1" x14ac:dyDescent="0.2">
      <c r="A148" s="220"/>
      <c r="B148" s="453">
        <v>0</v>
      </c>
      <c r="C148" s="453">
        <v>0</v>
      </c>
      <c r="D148" s="453">
        <v>0</v>
      </c>
      <c r="E148" s="453">
        <v>0</v>
      </c>
      <c r="F148" s="453">
        <v>0</v>
      </c>
      <c r="G148" s="492">
        <v>0</v>
      </c>
      <c r="H148" s="453">
        <v>0</v>
      </c>
      <c r="I148" s="453">
        <v>0</v>
      </c>
      <c r="J148" s="453">
        <v>0</v>
      </c>
      <c r="K148" s="453">
        <v>0</v>
      </c>
      <c r="L148" s="453">
        <v>0</v>
      </c>
      <c r="M148" s="455">
        <v>0</v>
      </c>
      <c r="N148" s="453">
        <v>0</v>
      </c>
      <c r="O148" s="453">
        <v>0</v>
      </c>
      <c r="P148" s="453">
        <v>0</v>
      </c>
      <c r="Q148" s="453">
        <v>0</v>
      </c>
      <c r="R148" s="453">
        <v>0</v>
      </c>
      <c r="S148" s="455">
        <v>0</v>
      </c>
      <c r="T148" s="453">
        <v>0</v>
      </c>
      <c r="U148" s="453">
        <v>0</v>
      </c>
      <c r="V148" s="453">
        <v>0</v>
      </c>
      <c r="W148" s="453">
        <v>0</v>
      </c>
      <c r="X148" s="453">
        <v>0</v>
      </c>
      <c r="Y148" s="455">
        <v>0</v>
      </c>
    </row>
    <row r="149" spans="1:25" ht="15.75" hidden="1" x14ac:dyDescent="0.2">
      <c r="A149" s="220"/>
      <c r="B149" s="453">
        <v>0</v>
      </c>
      <c r="C149" s="453">
        <v>0</v>
      </c>
      <c r="D149" s="453">
        <v>0</v>
      </c>
      <c r="E149" s="453">
        <v>0</v>
      </c>
      <c r="F149" s="453">
        <v>0</v>
      </c>
      <c r="G149" s="492">
        <v>0</v>
      </c>
      <c r="H149" s="453">
        <v>0</v>
      </c>
      <c r="I149" s="453">
        <v>0</v>
      </c>
      <c r="J149" s="453">
        <v>0</v>
      </c>
      <c r="K149" s="453">
        <v>0</v>
      </c>
      <c r="L149" s="453">
        <v>0</v>
      </c>
      <c r="M149" s="455">
        <v>0</v>
      </c>
      <c r="N149" s="453">
        <v>0</v>
      </c>
      <c r="O149" s="453">
        <v>0</v>
      </c>
      <c r="P149" s="453">
        <v>0</v>
      </c>
      <c r="Q149" s="453">
        <v>0</v>
      </c>
      <c r="R149" s="453">
        <v>0</v>
      </c>
      <c r="S149" s="455">
        <v>0</v>
      </c>
      <c r="T149" s="453">
        <v>0</v>
      </c>
      <c r="U149" s="453">
        <v>0</v>
      </c>
      <c r="V149" s="453">
        <v>0</v>
      </c>
      <c r="W149" s="453">
        <v>0</v>
      </c>
      <c r="X149" s="453">
        <v>0</v>
      </c>
      <c r="Y149" s="455">
        <v>0</v>
      </c>
    </row>
    <row r="150" spans="1:25" ht="15.75" hidden="1" x14ac:dyDescent="0.2">
      <c r="A150" s="220"/>
      <c r="B150" s="453">
        <v>0</v>
      </c>
      <c r="C150" s="453">
        <v>0</v>
      </c>
      <c r="D150" s="453">
        <v>0</v>
      </c>
      <c r="E150" s="453">
        <v>0</v>
      </c>
      <c r="F150" s="453">
        <v>0</v>
      </c>
      <c r="G150" s="492">
        <v>0</v>
      </c>
      <c r="H150" s="453">
        <v>0</v>
      </c>
      <c r="I150" s="453">
        <v>0</v>
      </c>
      <c r="J150" s="453">
        <v>0</v>
      </c>
      <c r="K150" s="453">
        <v>0</v>
      </c>
      <c r="L150" s="453">
        <v>0</v>
      </c>
      <c r="M150" s="455">
        <v>0</v>
      </c>
      <c r="N150" s="453">
        <v>0</v>
      </c>
      <c r="O150" s="453">
        <v>0</v>
      </c>
      <c r="P150" s="453">
        <v>0</v>
      </c>
      <c r="Q150" s="453">
        <v>0</v>
      </c>
      <c r="R150" s="453">
        <v>0</v>
      </c>
      <c r="S150" s="455">
        <v>0</v>
      </c>
      <c r="T150" s="453">
        <v>0</v>
      </c>
      <c r="U150" s="453">
        <v>0</v>
      </c>
      <c r="V150" s="453">
        <v>0</v>
      </c>
      <c r="W150" s="453">
        <v>0</v>
      </c>
      <c r="X150" s="453">
        <v>0</v>
      </c>
      <c r="Y150" s="455">
        <v>0</v>
      </c>
    </row>
    <row r="151" spans="1:25" ht="15.75" hidden="1" x14ac:dyDescent="0.2">
      <c r="A151" s="220"/>
      <c r="B151" s="453">
        <v>0</v>
      </c>
      <c r="C151" s="453">
        <v>0</v>
      </c>
      <c r="D151" s="453">
        <v>0</v>
      </c>
      <c r="E151" s="453">
        <v>0</v>
      </c>
      <c r="F151" s="453">
        <v>0</v>
      </c>
      <c r="G151" s="492">
        <v>0</v>
      </c>
      <c r="H151" s="453">
        <v>0</v>
      </c>
      <c r="I151" s="453">
        <v>0</v>
      </c>
      <c r="J151" s="453">
        <v>0</v>
      </c>
      <c r="K151" s="453">
        <v>0</v>
      </c>
      <c r="L151" s="453">
        <v>0</v>
      </c>
      <c r="M151" s="455">
        <v>0</v>
      </c>
      <c r="N151" s="453">
        <v>0</v>
      </c>
      <c r="O151" s="453">
        <v>0</v>
      </c>
      <c r="P151" s="453">
        <v>0</v>
      </c>
      <c r="Q151" s="453">
        <v>0</v>
      </c>
      <c r="R151" s="453">
        <v>0</v>
      </c>
      <c r="S151" s="455">
        <v>0</v>
      </c>
      <c r="T151" s="453">
        <v>0</v>
      </c>
      <c r="U151" s="453">
        <v>0</v>
      </c>
      <c r="V151" s="453">
        <v>0</v>
      </c>
      <c r="W151" s="453">
        <v>0</v>
      </c>
      <c r="X151" s="453">
        <v>0</v>
      </c>
      <c r="Y151" s="455">
        <v>0</v>
      </c>
    </row>
    <row r="152" spans="1:25" ht="15.75" hidden="1" x14ac:dyDescent="0.2">
      <c r="A152" s="220"/>
      <c r="B152" s="453">
        <v>0</v>
      </c>
      <c r="C152" s="453">
        <v>0</v>
      </c>
      <c r="D152" s="453">
        <v>0</v>
      </c>
      <c r="E152" s="453">
        <v>0</v>
      </c>
      <c r="F152" s="453">
        <v>0</v>
      </c>
      <c r="G152" s="492">
        <v>0</v>
      </c>
      <c r="H152" s="453">
        <v>0</v>
      </c>
      <c r="I152" s="453">
        <v>0</v>
      </c>
      <c r="J152" s="453">
        <v>0</v>
      </c>
      <c r="K152" s="453">
        <v>0</v>
      </c>
      <c r="L152" s="453">
        <v>0</v>
      </c>
      <c r="M152" s="455">
        <v>0</v>
      </c>
      <c r="N152" s="453">
        <v>0</v>
      </c>
      <c r="O152" s="453">
        <v>0</v>
      </c>
      <c r="P152" s="453">
        <v>0</v>
      </c>
      <c r="Q152" s="453">
        <v>0</v>
      </c>
      <c r="R152" s="453">
        <v>0</v>
      </c>
      <c r="S152" s="455">
        <v>0</v>
      </c>
      <c r="T152" s="453">
        <v>0</v>
      </c>
      <c r="U152" s="453">
        <v>0</v>
      </c>
      <c r="V152" s="453">
        <v>0</v>
      </c>
      <c r="W152" s="453">
        <v>0</v>
      </c>
      <c r="X152" s="453">
        <v>0</v>
      </c>
      <c r="Y152" s="455">
        <v>0</v>
      </c>
    </row>
    <row r="153" spans="1:25" ht="15.75" hidden="1" x14ac:dyDescent="0.2">
      <c r="A153" s="217" t="s">
        <v>94</v>
      </c>
      <c r="B153" s="453">
        <v>0</v>
      </c>
      <c r="C153" s="453">
        <v>0</v>
      </c>
      <c r="D153" s="453">
        <v>0</v>
      </c>
      <c r="E153" s="453">
        <v>0</v>
      </c>
      <c r="F153" s="453">
        <v>0</v>
      </c>
      <c r="G153" s="492">
        <v>0</v>
      </c>
      <c r="H153" s="453">
        <v>0</v>
      </c>
      <c r="I153" s="453">
        <v>0</v>
      </c>
      <c r="J153" s="453">
        <v>0</v>
      </c>
      <c r="K153" s="453">
        <v>0</v>
      </c>
      <c r="L153" s="453">
        <v>0</v>
      </c>
      <c r="M153" s="455">
        <v>0</v>
      </c>
      <c r="N153" s="453">
        <v>0</v>
      </c>
      <c r="O153" s="453">
        <v>0</v>
      </c>
      <c r="P153" s="453">
        <v>0</v>
      </c>
      <c r="Q153" s="453">
        <v>0</v>
      </c>
      <c r="R153" s="453">
        <v>0</v>
      </c>
      <c r="S153" s="455">
        <v>0</v>
      </c>
      <c r="T153" s="453">
        <v>0</v>
      </c>
      <c r="U153" s="453">
        <v>0</v>
      </c>
      <c r="V153" s="453">
        <v>0</v>
      </c>
      <c r="W153" s="453">
        <v>0</v>
      </c>
      <c r="X153" s="453">
        <v>0</v>
      </c>
      <c r="Y153" s="455">
        <v>0</v>
      </c>
    </row>
    <row r="154" spans="1:25" ht="15.75" hidden="1" x14ac:dyDescent="0.2">
      <c r="A154" s="220"/>
      <c r="B154" s="453">
        <v>0</v>
      </c>
      <c r="C154" s="453">
        <v>0</v>
      </c>
      <c r="D154" s="453">
        <v>0</v>
      </c>
      <c r="E154" s="453">
        <v>0</v>
      </c>
      <c r="F154" s="453">
        <v>0</v>
      </c>
      <c r="G154" s="492">
        <v>0</v>
      </c>
      <c r="H154" s="453">
        <v>0</v>
      </c>
      <c r="I154" s="453">
        <v>0</v>
      </c>
      <c r="J154" s="453">
        <v>0</v>
      </c>
      <c r="K154" s="453">
        <v>0</v>
      </c>
      <c r="L154" s="453">
        <v>0</v>
      </c>
      <c r="M154" s="455">
        <v>0</v>
      </c>
      <c r="N154" s="453">
        <v>0</v>
      </c>
      <c r="O154" s="453">
        <v>0</v>
      </c>
      <c r="P154" s="453">
        <v>0</v>
      </c>
      <c r="Q154" s="453">
        <v>0</v>
      </c>
      <c r="R154" s="453">
        <v>0</v>
      </c>
      <c r="S154" s="455">
        <v>0</v>
      </c>
      <c r="T154" s="453">
        <v>0</v>
      </c>
      <c r="U154" s="453">
        <v>0</v>
      </c>
      <c r="V154" s="453">
        <v>0</v>
      </c>
      <c r="W154" s="453">
        <v>0</v>
      </c>
      <c r="X154" s="453">
        <v>0</v>
      </c>
      <c r="Y154" s="455">
        <v>0</v>
      </c>
    </row>
    <row r="155" spans="1:25" ht="15.75" hidden="1" x14ac:dyDescent="0.2">
      <c r="A155" s="220"/>
      <c r="B155" s="453">
        <v>0</v>
      </c>
      <c r="C155" s="453">
        <v>0</v>
      </c>
      <c r="D155" s="453">
        <v>0</v>
      </c>
      <c r="E155" s="453">
        <v>0</v>
      </c>
      <c r="F155" s="453">
        <v>0</v>
      </c>
      <c r="G155" s="492">
        <v>0</v>
      </c>
      <c r="H155" s="453">
        <v>0</v>
      </c>
      <c r="I155" s="453">
        <v>0</v>
      </c>
      <c r="J155" s="453">
        <v>0</v>
      </c>
      <c r="K155" s="453">
        <v>0</v>
      </c>
      <c r="L155" s="453">
        <v>0</v>
      </c>
      <c r="M155" s="455">
        <v>0</v>
      </c>
      <c r="N155" s="453">
        <v>0</v>
      </c>
      <c r="O155" s="453">
        <v>0</v>
      </c>
      <c r="P155" s="453">
        <v>0</v>
      </c>
      <c r="Q155" s="453">
        <v>0</v>
      </c>
      <c r="R155" s="453">
        <v>0</v>
      </c>
      <c r="S155" s="455">
        <v>0</v>
      </c>
      <c r="T155" s="453">
        <v>0</v>
      </c>
      <c r="U155" s="453">
        <v>0</v>
      </c>
      <c r="V155" s="453">
        <v>0</v>
      </c>
      <c r="W155" s="453">
        <v>0</v>
      </c>
      <c r="X155" s="453">
        <v>0</v>
      </c>
      <c r="Y155" s="455">
        <v>0</v>
      </c>
    </row>
    <row r="156" spans="1:25" ht="15.75" hidden="1" x14ac:dyDescent="0.2">
      <c r="A156" s="220"/>
      <c r="B156" s="453">
        <v>0</v>
      </c>
      <c r="C156" s="453">
        <v>0</v>
      </c>
      <c r="D156" s="453">
        <v>0</v>
      </c>
      <c r="E156" s="453">
        <v>0</v>
      </c>
      <c r="F156" s="453">
        <v>0</v>
      </c>
      <c r="G156" s="492">
        <v>0</v>
      </c>
      <c r="H156" s="453">
        <v>0</v>
      </c>
      <c r="I156" s="453">
        <v>0</v>
      </c>
      <c r="J156" s="453">
        <v>0</v>
      </c>
      <c r="K156" s="453">
        <v>0</v>
      </c>
      <c r="L156" s="453">
        <v>0</v>
      </c>
      <c r="M156" s="455">
        <v>0</v>
      </c>
      <c r="N156" s="453">
        <v>0</v>
      </c>
      <c r="O156" s="453">
        <v>0</v>
      </c>
      <c r="P156" s="453">
        <v>0</v>
      </c>
      <c r="Q156" s="453">
        <v>0</v>
      </c>
      <c r="R156" s="453">
        <v>0</v>
      </c>
      <c r="S156" s="455">
        <v>0</v>
      </c>
      <c r="T156" s="453">
        <v>0</v>
      </c>
      <c r="U156" s="453">
        <v>0</v>
      </c>
      <c r="V156" s="453">
        <v>0</v>
      </c>
      <c r="W156" s="453">
        <v>0</v>
      </c>
      <c r="X156" s="453">
        <v>0</v>
      </c>
      <c r="Y156" s="455">
        <v>0</v>
      </c>
    </row>
    <row r="157" spans="1:25" ht="15.75" hidden="1" x14ac:dyDescent="0.2">
      <c r="A157" s="220"/>
      <c r="B157" s="453">
        <v>0</v>
      </c>
      <c r="C157" s="453">
        <v>0</v>
      </c>
      <c r="D157" s="453">
        <v>0</v>
      </c>
      <c r="E157" s="453">
        <v>0</v>
      </c>
      <c r="F157" s="453">
        <v>0</v>
      </c>
      <c r="G157" s="492">
        <v>0</v>
      </c>
      <c r="H157" s="453">
        <v>0</v>
      </c>
      <c r="I157" s="453">
        <v>0</v>
      </c>
      <c r="J157" s="453">
        <v>0</v>
      </c>
      <c r="K157" s="453">
        <v>0</v>
      </c>
      <c r="L157" s="453">
        <v>0</v>
      </c>
      <c r="M157" s="455">
        <v>0</v>
      </c>
      <c r="N157" s="453">
        <v>0</v>
      </c>
      <c r="O157" s="453">
        <v>0</v>
      </c>
      <c r="P157" s="453">
        <v>0</v>
      </c>
      <c r="Q157" s="453">
        <v>0</v>
      </c>
      <c r="R157" s="453">
        <v>0</v>
      </c>
      <c r="S157" s="455">
        <v>0</v>
      </c>
      <c r="T157" s="453">
        <v>0</v>
      </c>
      <c r="U157" s="453">
        <v>0</v>
      </c>
      <c r="V157" s="453">
        <v>0</v>
      </c>
      <c r="W157" s="453">
        <v>0</v>
      </c>
      <c r="X157" s="453">
        <v>0</v>
      </c>
      <c r="Y157" s="455">
        <v>0</v>
      </c>
    </row>
    <row r="158" spans="1:25" ht="15.75" hidden="1" x14ac:dyDescent="0.2">
      <c r="A158" s="220"/>
      <c r="B158" s="453">
        <v>0</v>
      </c>
      <c r="C158" s="453">
        <v>0</v>
      </c>
      <c r="D158" s="453">
        <v>0</v>
      </c>
      <c r="E158" s="453">
        <v>0</v>
      </c>
      <c r="F158" s="453">
        <v>0</v>
      </c>
      <c r="G158" s="492">
        <v>0</v>
      </c>
      <c r="H158" s="453">
        <v>0</v>
      </c>
      <c r="I158" s="453">
        <v>0</v>
      </c>
      <c r="J158" s="453">
        <v>0</v>
      </c>
      <c r="K158" s="453">
        <v>0</v>
      </c>
      <c r="L158" s="453">
        <v>0</v>
      </c>
      <c r="M158" s="455">
        <v>0</v>
      </c>
      <c r="N158" s="453">
        <v>0</v>
      </c>
      <c r="O158" s="453">
        <v>0</v>
      </c>
      <c r="P158" s="453">
        <v>0</v>
      </c>
      <c r="Q158" s="453">
        <v>0</v>
      </c>
      <c r="R158" s="453">
        <v>0</v>
      </c>
      <c r="S158" s="455">
        <v>0</v>
      </c>
      <c r="T158" s="453">
        <v>0</v>
      </c>
      <c r="U158" s="453">
        <v>0</v>
      </c>
      <c r="V158" s="453">
        <v>0</v>
      </c>
      <c r="W158" s="453">
        <v>0</v>
      </c>
      <c r="X158" s="453">
        <v>0</v>
      </c>
      <c r="Y158" s="455">
        <v>0</v>
      </c>
    </row>
    <row r="159" spans="1:25" ht="15.75" hidden="1" x14ac:dyDescent="0.2">
      <c r="A159" s="220"/>
      <c r="B159" s="453">
        <v>0</v>
      </c>
      <c r="C159" s="453">
        <v>0</v>
      </c>
      <c r="D159" s="453">
        <v>0</v>
      </c>
      <c r="E159" s="453">
        <v>0</v>
      </c>
      <c r="F159" s="453">
        <v>0</v>
      </c>
      <c r="G159" s="492">
        <v>0</v>
      </c>
      <c r="H159" s="453">
        <v>0</v>
      </c>
      <c r="I159" s="453">
        <v>0</v>
      </c>
      <c r="J159" s="453">
        <v>0</v>
      </c>
      <c r="K159" s="453">
        <v>0</v>
      </c>
      <c r="L159" s="453">
        <v>0</v>
      </c>
      <c r="M159" s="455">
        <v>0</v>
      </c>
      <c r="N159" s="453">
        <v>0</v>
      </c>
      <c r="O159" s="453">
        <v>0</v>
      </c>
      <c r="P159" s="453">
        <v>0</v>
      </c>
      <c r="Q159" s="453">
        <v>0</v>
      </c>
      <c r="R159" s="453">
        <v>0</v>
      </c>
      <c r="S159" s="455">
        <v>0</v>
      </c>
      <c r="T159" s="453">
        <v>0</v>
      </c>
      <c r="U159" s="453">
        <v>0</v>
      </c>
      <c r="V159" s="453">
        <v>0</v>
      </c>
      <c r="W159" s="453">
        <v>0</v>
      </c>
      <c r="X159" s="453">
        <v>0</v>
      </c>
      <c r="Y159" s="455">
        <v>0</v>
      </c>
    </row>
    <row r="160" spans="1:25" ht="15.75" hidden="1" x14ac:dyDescent="0.2">
      <c r="A160" s="220"/>
      <c r="B160" s="453">
        <v>0</v>
      </c>
      <c r="C160" s="453">
        <v>0</v>
      </c>
      <c r="D160" s="453">
        <v>0</v>
      </c>
      <c r="E160" s="453">
        <v>0</v>
      </c>
      <c r="F160" s="453">
        <v>0</v>
      </c>
      <c r="G160" s="492">
        <v>0</v>
      </c>
      <c r="H160" s="453">
        <v>0</v>
      </c>
      <c r="I160" s="453">
        <v>0</v>
      </c>
      <c r="J160" s="453">
        <v>0</v>
      </c>
      <c r="K160" s="453">
        <v>0</v>
      </c>
      <c r="L160" s="453">
        <v>0</v>
      </c>
      <c r="M160" s="455">
        <v>0</v>
      </c>
      <c r="N160" s="453">
        <v>0</v>
      </c>
      <c r="O160" s="453">
        <v>0</v>
      </c>
      <c r="P160" s="453">
        <v>0</v>
      </c>
      <c r="Q160" s="453">
        <v>0</v>
      </c>
      <c r="R160" s="453">
        <v>0</v>
      </c>
      <c r="S160" s="455">
        <v>0</v>
      </c>
      <c r="T160" s="453">
        <v>0</v>
      </c>
      <c r="U160" s="453">
        <v>0</v>
      </c>
      <c r="V160" s="453">
        <v>0</v>
      </c>
      <c r="W160" s="453">
        <v>0</v>
      </c>
      <c r="X160" s="453">
        <v>0</v>
      </c>
      <c r="Y160" s="455">
        <v>0</v>
      </c>
    </row>
    <row r="161" spans="1:25" ht="15.75" hidden="1" x14ac:dyDescent="0.2">
      <c r="A161" s="220"/>
      <c r="B161" s="453">
        <v>0</v>
      </c>
      <c r="C161" s="453">
        <v>0</v>
      </c>
      <c r="D161" s="453">
        <v>0</v>
      </c>
      <c r="E161" s="453">
        <v>0</v>
      </c>
      <c r="F161" s="453">
        <v>0</v>
      </c>
      <c r="G161" s="492">
        <v>0</v>
      </c>
      <c r="H161" s="453">
        <v>0</v>
      </c>
      <c r="I161" s="453">
        <v>0</v>
      </c>
      <c r="J161" s="453">
        <v>0</v>
      </c>
      <c r="K161" s="453">
        <v>0</v>
      </c>
      <c r="L161" s="453">
        <v>0</v>
      </c>
      <c r="M161" s="455">
        <v>0</v>
      </c>
      <c r="N161" s="453">
        <v>0</v>
      </c>
      <c r="O161" s="453">
        <v>0</v>
      </c>
      <c r="P161" s="453">
        <v>0</v>
      </c>
      <c r="Q161" s="453">
        <v>0</v>
      </c>
      <c r="R161" s="453">
        <v>0</v>
      </c>
      <c r="S161" s="455">
        <v>0</v>
      </c>
      <c r="T161" s="453">
        <v>0</v>
      </c>
      <c r="U161" s="453">
        <v>0</v>
      </c>
      <c r="V161" s="453">
        <v>0</v>
      </c>
      <c r="W161" s="453">
        <v>0</v>
      </c>
      <c r="X161" s="453">
        <v>0</v>
      </c>
      <c r="Y161" s="455">
        <v>0</v>
      </c>
    </row>
    <row r="162" spans="1:25" ht="15.75" hidden="1" x14ac:dyDescent="0.2">
      <c r="A162" s="220"/>
      <c r="B162" s="453">
        <v>0</v>
      </c>
      <c r="C162" s="453">
        <v>0</v>
      </c>
      <c r="D162" s="453">
        <v>0</v>
      </c>
      <c r="E162" s="453">
        <v>0</v>
      </c>
      <c r="F162" s="453">
        <v>0</v>
      </c>
      <c r="G162" s="492">
        <v>0</v>
      </c>
      <c r="H162" s="453">
        <v>0</v>
      </c>
      <c r="I162" s="453">
        <v>0</v>
      </c>
      <c r="J162" s="453">
        <v>0</v>
      </c>
      <c r="K162" s="453">
        <v>0</v>
      </c>
      <c r="L162" s="453">
        <v>0</v>
      </c>
      <c r="M162" s="455">
        <v>0</v>
      </c>
      <c r="N162" s="453">
        <v>0</v>
      </c>
      <c r="O162" s="453">
        <v>0</v>
      </c>
      <c r="P162" s="453">
        <v>0</v>
      </c>
      <c r="Q162" s="453">
        <v>0</v>
      </c>
      <c r="R162" s="453">
        <v>0</v>
      </c>
      <c r="S162" s="455">
        <v>0</v>
      </c>
      <c r="T162" s="453">
        <v>0</v>
      </c>
      <c r="U162" s="453">
        <v>0</v>
      </c>
      <c r="V162" s="453">
        <v>0</v>
      </c>
      <c r="W162" s="453">
        <v>0</v>
      </c>
      <c r="X162" s="453">
        <v>0</v>
      </c>
      <c r="Y162" s="455">
        <v>0</v>
      </c>
    </row>
    <row r="163" spans="1:25" ht="15.75" hidden="1" x14ac:dyDescent="0.2">
      <c r="A163" s="220"/>
      <c r="B163" s="453">
        <v>0</v>
      </c>
      <c r="C163" s="453">
        <v>0</v>
      </c>
      <c r="D163" s="453">
        <v>0</v>
      </c>
      <c r="E163" s="453">
        <v>0</v>
      </c>
      <c r="F163" s="453">
        <v>0</v>
      </c>
      <c r="G163" s="492">
        <v>0</v>
      </c>
      <c r="H163" s="453">
        <v>0</v>
      </c>
      <c r="I163" s="453">
        <v>0</v>
      </c>
      <c r="J163" s="453">
        <v>0</v>
      </c>
      <c r="K163" s="453">
        <v>0</v>
      </c>
      <c r="L163" s="453">
        <v>0</v>
      </c>
      <c r="M163" s="455">
        <v>0</v>
      </c>
      <c r="N163" s="453">
        <v>0</v>
      </c>
      <c r="O163" s="453">
        <v>0</v>
      </c>
      <c r="P163" s="453">
        <v>0</v>
      </c>
      <c r="Q163" s="453">
        <v>0</v>
      </c>
      <c r="R163" s="453">
        <v>0</v>
      </c>
      <c r="S163" s="455">
        <v>0</v>
      </c>
      <c r="T163" s="453">
        <v>0</v>
      </c>
      <c r="U163" s="453">
        <v>0</v>
      </c>
      <c r="V163" s="453">
        <v>0</v>
      </c>
      <c r="W163" s="453">
        <v>0</v>
      </c>
      <c r="X163" s="453">
        <v>0</v>
      </c>
      <c r="Y163" s="455">
        <v>0</v>
      </c>
    </row>
    <row r="164" spans="1:25" ht="15.75" hidden="1" x14ac:dyDescent="0.2">
      <c r="A164" s="220"/>
      <c r="B164" s="453">
        <v>0</v>
      </c>
      <c r="C164" s="453">
        <v>0</v>
      </c>
      <c r="D164" s="453">
        <v>0</v>
      </c>
      <c r="E164" s="453">
        <v>0</v>
      </c>
      <c r="F164" s="453">
        <v>0</v>
      </c>
      <c r="G164" s="492">
        <v>0</v>
      </c>
      <c r="H164" s="453">
        <v>0</v>
      </c>
      <c r="I164" s="453">
        <v>0</v>
      </c>
      <c r="J164" s="453">
        <v>0</v>
      </c>
      <c r="K164" s="453">
        <v>0</v>
      </c>
      <c r="L164" s="453">
        <v>0</v>
      </c>
      <c r="M164" s="455">
        <v>0</v>
      </c>
      <c r="N164" s="453">
        <v>0</v>
      </c>
      <c r="O164" s="453">
        <v>0</v>
      </c>
      <c r="P164" s="453">
        <v>0</v>
      </c>
      <c r="Q164" s="453">
        <v>0</v>
      </c>
      <c r="R164" s="453">
        <v>0</v>
      </c>
      <c r="S164" s="455">
        <v>0</v>
      </c>
      <c r="T164" s="453">
        <v>0</v>
      </c>
      <c r="U164" s="453">
        <v>0</v>
      </c>
      <c r="V164" s="453">
        <v>0</v>
      </c>
      <c r="W164" s="453">
        <v>0</v>
      </c>
      <c r="X164" s="453">
        <v>0</v>
      </c>
      <c r="Y164" s="455">
        <v>0</v>
      </c>
    </row>
    <row r="165" spans="1:25" ht="15.75" hidden="1" x14ac:dyDescent="0.2">
      <c r="A165" s="220"/>
      <c r="B165" s="453">
        <v>0</v>
      </c>
      <c r="C165" s="453">
        <v>0</v>
      </c>
      <c r="D165" s="453">
        <v>0</v>
      </c>
      <c r="E165" s="453">
        <v>0</v>
      </c>
      <c r="F165" s="453">
        <v>0</v>
      </c>
      <c r="G165" s="492">
        <v>0</v>
      </c>
      <c r="H165" s="453">
        <v>0</v>
      </c>
      <c r="I165" s="453">
        <v>0</v>
      </c>
      <c r="J165" s="453">
        <v>0</v>
      </c>
      <c r="K165" s="453">
        <v>0</v>
      </c>
      <c r="L165" s="453">
        <v>0</v>
      </c>
      <c r="M165" s="455">
        <v>0</v>
      </c>
      <c r="N165" s="453">
        <v>0</v>
      </c>
      <c r="O165" s="453">
        <v>0</v>
      </c>
      <c r="P165" s="453">
        <v>0</v>
      </c>
      <c r="Q165" s="453">
        <v>0</v>
      </c>
      <c r="R165" s="453">
        <v>0</v>
      </c>
      <c r="S165" s="455">
        <v>0</v>
      </c>
      <c r="T165" s="453">
        <v>0</v>
      </c>
      <c r="U165" s="453">
        <v>0</v>
      </c>
      <c r="V165" s="453">
        <v>0</v>
      </c>
      <c r="W165" s="453">
        <v>0</v>
      </c>
      <c r="X165" s="453">
        <v>0</v>
      </c>
      <c r="Y165" s="455">
        <v>0</v>
      </c>
    </row>
    <row r="166" spans="1:25" ht="15.75" hidden="1" x14ac:dyDescent="0.2">
      <c r="A166" s="220"/>
      <c r="B166" s="453">
        <v>0</v>
      </c>
      <c r="C166" s="453">
        <v>0</v>
      </c>
      <c r="D166" s="453">
        <v>0</v>
      </c>
      <c r="E166" s="453">
        <v>0</v>
      </c>
      <c r="F166" s="453">
        <v>0</v>
      </c>
      <c r="G166" s="492">
        <v>0</v>
      </c>
      <c r="H166" s="453">
        <v>0</v>
      </c>
      <c r="I166" s="453">
        <v>0</v>
      </c>
      <c r="J166" s="453">
        <v>0</v>
      </c>
      <c r="K166" s="453">
        <v>0</v>
      </c>
      <c r="L166" s="453">
        <v>0</v>
      </c>
      <c r="M166" s="455">
        <v>0</v>
      </c>
      <c r="N166" s="453">
        <v>0</v>
      </c>
      <c r="O166" s="453">
        <v>0</v>
      </c>
      <c r="P166" s="453">
        <v>0</v>
      </c>
      <c r="Q166" s="453">
        <v>0</v>
      </c>
      <c r="R166" s="453">
        <v>0</v>
      </c>
      <c r="S166" s="455">
        <v>0</v>
      </c>
      <c r="T166" s="453">
        <v>0</v>
      </c>
      <c r="U166" s="453">
        <v>0</v>
      </c>
      <c r="V166" s="453">
        <v>0</v>
      </c>
      <c r="W166" s="453">
        <v>0</v>
      </c>
      <c r="X166" s="453">
        <v>0</v>
      </c>
      <c r="Y166" s="455">
        <v>0</v>
      </c>
    </row>
    <row r="167" spans="1:25" ht="15.75" hidden="1" x14ac:dyDescent="0.2">
      <c r="A167" s="220"/>
      <c r="B167" s="453">
        <v>0</v>
      </c>
      <c r="C167" s="453">
        <v>0</v>
      </c>
      <c r="D167" s="453">
        <v>0</v>
      </c>
      <c r="E167" s="453">
        <v>0</v>
      </c>
      <c r="F167" s="453">
        <v>0</v>
      </c>
      <c r="G167" s="492">
        <v>0</v>
      </c>
      <c r="H167" s="453">
        <v>0</v>
      </c>
      <c r="I167" s="453">
        <v>0</v>
      </c>
      <c r="J167" s="453">
        <v>0</v>
      </c>
      <c r="K167" s="453">
        <v>0</v>
      </c>
      <c r="L167" s="453">
        <v>0</v>
      </c>
      <c r="M167" s="455">
        <v>0</v>
      </c>
      <c r="N167" s="453">
        <v>0</v>
      </c>
      <c r="O167" s="453">
        <v>0</v>
      </c>
      <c r="P167" s="453">
        <v>0</v>
      </c>
      <c r="Q167" s="453">
        <v>0</v>
      </c>
      <c r="R167" s="453">
        <v>0</v>
      </c>
      <c r="S167" s="455">
        <v>0</v>
      </c>
      <c r="T167" s="453">
        <v>0</v>
      </c>
      <c r="U167" s="453">
        <v>0</v>
      </c>
      <c r="V167" s="453">
        <v>0</v>
      </c>
      <c r="W167" s="453">
        <v>0</v>
      </c>
      <c r="X167" s="453">
        <v>0</v>
      </c>
      <c r="Y167" s="455">
        <v>0</v>
      </c>
    </row>
    <row r="168" spans="1:25" ht="15.75" hidden="1" x14ac:dyDescent="0.2">
      <c r="A168" s="220"/>
      <c r="B168" s="453">
        <v>0</v>
      </c>
      <c r="C168" s="453">
        <v>0</v>
      </c>
      <c r="D168" s="453">
        <v>0</v>
      </c>
      <c r="E168" s="453">
        <v>0</v>
      </c>
      <c r="F168" s="453">
        <v>0</v>
      </c>
      <c r="G168" s="492">
        <v>0</v>
      </c>
      <c r="H168" s="453">
        <v>0</v>
      </c>
      <c r="I168" s="453">
        <v>0</v>
      </c>
      <c r="J168" s="453">
        <v>0</v>
      </c>
      <c r="K168" s="453">
        <v>0</v>
      </c>
      <c r="L168" s="453">
        <v>0</v>
      </c>
      <c r="M168" s="455">
        <v>0</v>
      </c>
      <c r="N168" s="453">
        <v>0</v>
      </c>
      <c r="O168" s="453">
        <v>0</v>
      </c>
      <c r="P168" s="453">
        <v>0</v>
      </c>
      <c r="Q168" s="453">
        <v>0</v>
      </c>
      <c r="R168" s="453">
        <v>0</v>
      </c>
      <c r="S168" s="455">
        <v>0</v>
      </c>
      <c r="T168" s="453">
        <v>0</v>
      </c>
      <c r="U168" s="453">
        <v>0</v>
      </c>
      <c r="V168" s="453">
        <v>0</v>
      </c>
      <c r="W168" s="453">
        <v>0</v>
      </c>
      <c r="X168" s="453">
        <v>0</v>
      </c>
      <c r="Y168" s="455">
        <v>0</v>
      </c>
    </row>
    <row r="169" spans="1:25" ht="15.75" hidden="1" x14ac:dyDescent="0.2">
      <c r="A169" s="220"/>
      <c r="B169" s="453">
        <v>0</v>
      </c>
      <c r="C169" s="453">
        <v>0</v>
      </c>
      <c r="D169" s="453">
        <v>0</v>
      </c>
      <c r="E169" s="453">
        <v>0</v>
      </c>
      <c r="F169" s="453">
        <v>0</v>
      </c>
      <c r="G169" s="492">
        <v>0</v>
      </c>
      <c r="H169" s="453">
        <v>0</v>
      </c>
      <c r="I169" s="453">
        <v>0</v>
      </c>
      <c r="J169" s="453">
        <v>0</v>
      </c>
      <c r="K169" s="453">
        <v>0</v>
      </c>
      <c r="L169" s="453">
        <v>0</v>
      </c>
      <c r="M169" s="455">
        <v>0</v>
      </c>
      <c r="N169" s="453">
        <v>0</v>
      </c>
      <c r="O169" s="453">
        <v>0</v>
      </c>
      <c r="P169" s="453">
        <v>0</v>
      </c>
      <c r="Q169" s="453">
        <v>0</v>
      </c>
      <c r="R169" s="453">
        <v>0</v>
      </c>
      <c r="S169" s="455">
        <v>0</v>
      </c>
      <c r="T169" s="453">
        <v>0</v>
      </c>
      <c r="U169" s="453">
        <v>0</v>
      </c>
      <c r="V169" s="453">
        <v>0</v>
      </c>
      <c r="W169" s="453">
        <v>0</v>
      </c>
      <c r="X169" s="453">
        <v>0</v>
      </c>
      <c r="Y169" s="455">
        <v>0</v>
      </c>
    </row>
    <row r="170" spans="1:25" ht="15.75" hidden="1" x14ac:dyDescent="0.2">
      <c r="A170" s="220"/>
      <c r="B170" s="453">
        <v>0</v>
      </c>
      <c r="C170" s="453">
        <v>0</v>
      </c>
      <c r="D170" s="453">
        <v>0</v>
      </c>
      <c r="E170" s="453">
        <v>0</v>
      </c>
      <c r="F170" s="453">
        <v>0</v>
      </c>
      <c r="G170" s="492">
        <v>0</v>
      </c>
      <c r="H170" s="453">
        <v>0</v>
      </c>
      <c r="I170" s="453">
        <v>0</v>
      </c>
      <c r="J170" s="453">
        <v>0</v>
      </c>
      <c r="K170" s="453">
        <v>0</v>
      </c>
      <c r="L170" s="453">
        <v>0</v>
      </c>
      <c r="M170" s="455">
        <v>0</v>
      </c>
      <c r="N170" s="453">
        <v>0</v>
      </c>
      <c r="O170" s="453">
        <v>0</v>
      </c>
      <c r="P170" s="453">
        <v>0</v>
      </c>
      <c r="Q170" s="453">
        <v>0</v>
      </c>
      <c r="R170" s="453">
        <v>0</v>
      </c>
      <c r="S170" s="455">
        <v>0</v>
      </c>
      <c r="T170" s="453">
        <v>0</v>
      </c>
      <c r="U170" s="453">
        <v>0</v>
      </c>
      <c r="V170" s="453">
        <v>0</v>
      </c>
      <c r="W170" s="453">
        <v>0</v>
      </c>
      <c r="X170" s="453">
        <v>0</v>
      </c>
      <c r="Y170" s="455">
        <v>0</v>
      </c>
    </row>
    <row r="171" spans="1:25" ht="15.75" hidden="1" x14ac:dyDescent="0.2">
      <c r="A171" s="220"/>
      <c r="B171" s="453">
        <v>0</v>
      </c>
      <c r="C171" s="453">
        <v>0</v>
      </c>
      <c r="D171" s="453">
        <v>0</v>
      </c>
      <c r="E171" s="453">
        <v>0</v>
      </c>
      <c r="F171" s="453">
        <v>0</v>
      </c>
      <c r="G171" s="492">
        <v>0</v>
      </c>
      <c r="H171" s="453">
        <v>0</v>
      </c>
      <c r="I171" s="453">
        <v>0</v>
      </c>
      <c r="J171" s="453">
        <v>0</v>
      </c>
      <c r="K171" s="453">
        <v>0</v>
      </c>
      <c r="L171" s="453">
        <v>0</v>
      </c>
      <c r="M171" s="455">
        <v>0</v>
      </c>
      <c r="N171" s="453">
        <v>0</v>
      </c>
      <c r="O171" s="453">
        <v>0</v>
      </c>
      <c r="P171" s="453">
        <v>0</v>
      </c>
      <c r="Q171" s="453">
        <v>0</v>
      </c>
      <c r="R171" s="453">
        <v>0</v>
      </c>
      <c r="S171" s="455">
        <v>0</v>
      </c>
      <c r="T171" s="453">
        <v>0</v>
      </c>
      <c r="U171" s="453">
        <v>0</v>
      </c>
      <c r="V171" s="453">
        <v>0</v>
      </c>
      <c r="W171" s="453">
        <v>0</v>
      </c>
      <c r="X171" s="453">
        <v>0</v>
      </c>
      <c r="Y171" s="455">
        <v>0</v>
      </c>
    </row>
    <row r="172" spans="1:25" ht="15.75" hidden="1" x14ac:dyDescent="0.2">
      <c r="A172" s="220"/>
      <c r="B172" s="453">
        <v>0</v>
      </c>
      <c r="C172" s="453">
        <v>0</v>
      </c>
      <c r="D172" s="453">
        <v>0</v>
      </c>
      <c r="E172" s="453">
        <v>0</v>
      </c>
      <c r="F172" s="453">
        <v>0</v>
      </c>
      <c r="G172" s="492">
        <v>0</v>
      </c>
      <c r="H172" s="453">
        <v>0</v>
      </c>
      <c r="I172" s="453">
        <v>0</v>
      </c>
      <c r="J172" s="453">
        <v>0</v>
      </c>
      <c r="K172" s="453">
        <v>0</v>
      </c>
      <c r="L172" s="453">
        <v>0</v>
      </c>
      <c r="M172" s="455">
        <v>0</v>
      </c>
      <c r="N172" s="453">
        <v>0</v>
      </c>
      <c r="O172" s="453">
        <v>0</v>
      </c>
      <c r="P172" s="453">
        <v>0</v>
      </c>
      <c r="Q172" s="453">
        <v>0</v>
      </c>
      <c r="R172" s="453">
        <v>0</v>
      </c>
      <c r="S172" s="455">
        <v>0</v>
      </c>
      <c r="T172" s="453">
        <v>0</v>
      </c>
      <c r="U172" s="453">
        <v>0</v>
      </c>
      <c r="V172" s="453">
        <v>0</v>
      </c>
      <c r="W172" s="453">
        <v>0</v>
      </c>
      <c r="X172" s="453">
        <v>0</v>
      </c>
      <c r="Y172" s="455">
        <v>0</v>
      </c>
    </row>
    <row r="173" spans="1:25" ht="15.75" hidden="1" x14ac:dyDescent="0.2">
      <c r="A173" s="220"/>
      <c r="B173" s="453">
        <v>0</v>
      </c>
      <c r="C173" s="453">
        <v>0</v>
      </c>
      <c r="D173" s="453">
        <v>0</v>
      </c>
      <c r="E173" s="453">
        <v>0</v>
      </c>
      <c r="F173" s="453">
        <v>0</v>
      </c>
      <c r="G173" s="492">
        <v>0</v>
      </c>
      <c r="H173" s="453">
        <v>0</v>
      </c>
      <c r="I173" s="453">
        <v>0</v>
      </c>
      <c r="J173" s="453">
        <v>0</v>
      </c>
      <c r="K173" s="453">
        <v>0</v>
      </c>
      <c r="L173" s="453">
        <v>0</v>
      </c>
      <c r="M173" s="455">
        <v>0</v>
      </c>
      <c r="N173" s="453">
        <v>0</v>
      </c>
      <c r="O173" s="453">
        <v>0</v>
      </c>
      <c r="P173" s="453">
        <v>0</v>
      </c>
      <c r="Q173" s="453">
        <v>0</v>
      </c>
      <c r="R173" s="453">
        <v>0</v>
      </c>
      <c r="S173" s="455">
        <v>0</v>
      </c>
      <c r="T173" s="453">
        <v>0</v>
      </c>
      <c r="U173" s="453">
        <v>0</v>
      </c>
      <c r="V173" s="453">
        <v>0</v>
      </c>
      <c r="W173" s="453">
        <v>0</v>
      </c>
      <c r="X173" s="453">
        <v>0</v>
      </c>
      <c r="Y173" s="455">
        <v>0</v>
      </c>
    </row>
    <row r="174" spans="1:25" ht="15.75" hidden="1" x14ac:dyDescent="0.2">
      <c r="A174" s="217" t="s">
        <v>95</v>
      </c>
      <c r="B174" s="453">
        <v>0</v>
      </c>
      <c r="C174" s="453">
        <v>0</v>
      </c>
      <c r="D174" s="453">
        <v>0</v>
      </c>
      <c r="E174" s="453">
        <v>0</v>
      </c>
      <c r="F174" s="453">
        <v>0</v>
      </c>
      <c r="G174" s="492">
        <v>0</v>
      </c>
      <c r="H174" s="453">
        <v>0</v>
      </c>
      <c r="I174" s="453">
        <v>0</v>
      </c>
      <c r="J174" s="453">
        <v>0</v>
      </c>
      <c r="K174" s="453">
        <v>0</v>
      </c>
      <c r="L174" s="453">
        <v>0</v>
      </c>
      <c r="M174" s="455">
        <v>0</v>
      </c>
      <c r="N174" s="453">
        <v>0</v>
      </c>
      <c r="O174" s="453">
        <v>0</v>
      </c>
      <c r="P174" s="453">
        <v>0</v>
      </c>
      <c r="Q174" s="453">
        <v>0</v>
      </c>
      <c r="R174" s="453">
        <v>0</v>
      </c>
      <c r="S174" s="455">
        <v>0</v>
      </c>
      <c r="T174" s="453">
        <v>0</v>
      </c>
      <c r="U174" s="453">
        <v>0</v>
      </c>
      <c r="V174" s="453">
        <v>0</v>
      </c>
      <c r="W174" s="453">
        <v>0</v>
      </c>
      <c r="X174" s="453">
        <v>0</v>
      </c>
      <c r="Y174" s="455">
        <v>0</v>
      </c>
    </row>
    <row r="175" spans="1:25" ht="15.75" hidden="1" x14ac:dyDescent="0.2">
      <c r="A175" s="220"/>
      <c r="B175" s="453">
        <v>0</v>
      </c>
      <c r="C175" s="453">
        <v>0</v>
      </c>
      <c r="D175" s="453">
        <v>0</v>
      </c>
      <c r="E175" s="453">
        <v>0</v>
      </c>
      <c r="F175" s="453">
        <v>0</v>
      </c>
      <c r="G175" s="492">
        <v>0</v>
      </c>
      <c r="H175" s="453">
        <v>0</v>
      </c>
      <c r="I175" s="453">
        <v>0</v>
      </c>
      <c r="J175" s="453">
        <v>0</v>
      </c>
      <c r="K175" s="453">
        <v>0</v>
      </c>
      <c r="L175" s="453">
        <v>0</v>
      </c>
      <c r="M175" s="455">
        <v>0</v>
      </c>
      <c r="N175" s="453">
        <v>0</v>
      </c>
      <c r="O175" s="453">
        <v>0</v>
      </c>
      <c r="P175" s="453">
        <v>0</v>
      </c>
      <c r="Q175" s="453">
        <v>0</v>
      </c>
      <c r="R175" s="453">
        <v>0</v>
      </c>
      <c r="S175" s="455">
        <v>0</v>
      </c>
      <c r="T175" s="453">
        <v>0</v>
      </c>
      <c r="U175" s="453">
        <v>0</v>
      </c>
      <c r="V175" s="453">
        <v>0</v>
      </c>
      <c r="W175" s="453">
        <v>0</v>
      </c>
      <c r="X175" s="453">
        <v>0</v>
      </c>
      <c r="Y175" s="455">
        <v>0</v>
      </c>
    </row>
    <row r="176" spans="1:25" ht="15.75" hidden="1" x14ac:dyDescent="0.2">
      <c r="A176" s="220"/>
      <c r="B176" s="453">
        <v>0</v>
      </c>
      <c r="C176" s="453">
        <v>0</v>
      </c>
      <c r="D176" s="453">
        <v>0</v>
      </c>
      <c r="E176" s="453">
        <v>0</v>
      </c>
      <c r="F176" s="453">
        <v>0</v>
      </c>
      <c r="G176" s="492">
        <v>0</v>
      </c>
      <c r="H176" s="453">
        <v>0</v>
      </c>
      <c r="I176" s="453">
        <v>0</v>
      </c>
      <c r="J176" s="453">
        <v>0</v>
      </c>
      <c r="K176" s="453">
        <v>0</v>
      </c>
      <c r="L176" s="453">
        <v>0</v>
      </c>
      <c r="M176" s="455">
        <v>0</v>
      </c>
      <c r="N176" s="453">
        <v>0</v>
      </c>
      <c r="O176" s="453">
        <v>0</v>
      </c>
      <c r="P176" s="453">
        <v>0</v>
      </c>
      <c r="Q176" s="453">
        <v>0</v>
      </c>
      <c r="R176" s="453">
        <v>0</v>
      </c>
      <c r="S176" s="455">
        <v>0</v>
      </c>
      <c r="T176" s="453">
        <v>0</v>
      </c>
      <c r="U176" s="453">
        <v>0</v>
      </c>
      <c r="V176" s="453">
        <v>0</v>
      </c>
      <c r="W176" s="453">
        <v>0</v>
      </c>
      <c r="X176" s="453">
        <v>0</v>
      </c>
      <c r="Y176" s="455">
        <v>0</v>
      </c>
    </row>
    <row r="177" spans="1:25" ht="15.75" hidden="1" x14ac:dyDescent="0.2">
      <c r="A177" s="220"/>
      <c r="B177" s="453">
        <v>0</v>
      </c>
      <c r="C177" s="453">
        <v>0</v>
      </c>
      <c r="D177" s="453">
        <v>0</v>
      </c>
      <c r="E177" s="453">
        <v>0</v>
      </c>
      <c r="F177" s="453">
        <v>0</v>
      </c>
      <c r="G177" s="492">
        <v>0</v>
      </c>
      <c r="H177" s="453">
        <v>0</v>
      </c>
      <c r="I177" s="453">
        <v>0</v>
      </c>
      <c r="J177" s="453">
        <v>0</v>
      </c>
      <c r="K177" s="453">
        <v>0</v>
      </c>
      <c r="L177" s="453">
        <v>0</v>
      </c>
      <c r="M177" s="455">
        <v>0</v>
      </c>
      <c r="N177" s="453">
        <v>0</v>
      </c>
      <c r="O177" s="453">
        <v>0</v>
      </c>
      <c r="P177" s="453">
        <v>0</v>
      </c>
      <c r="Q177" s="453">
        <v>0</v>
      </c>
      <c r="R177" s="453">
        <v>0</v>
      </c>
      <c r="S177" s="455">
        <v>0</v>
      </c>
      <c r="T177" s="453">
        <v>0</v>
      </c>
      <c r="U177" s="453">
        <v>0</v>
      </c>
      <c r="V177" s="453">
        <v>0</v>
      </c>
      <c r="W177" s="453">
        <v>0</v>
      </c>
      <c r="X177" s="453">
        <v>0</v>
      </c>
      <c r="Y177" s="455">
        <v>0</v>
      </c>
    </row>
    <row r="178" spans="1:25" ht="15.75" hidden="1" x14ac:dyDescent="0.2">
      <c r="A178" s="220"/>
      <c r="B178" s="453">
        <v>0</v>
      </c>
      <c r="C178" s="453">
        <v>0</v>
      </c>
      <c r="D178" s="453">
        <v>0</v>
      </c>
      <c r="E178" s="453">
        <v>0</v>
      </c>
      <c r="F178" s="453">
        <v>0</v>
      </c>
      <c r="G178" s="492">
        <v>0</v>
      </c>
      <c r="H178" s="453">
        <v>0</v>
      </c>
      <c r="I178" s="453">
        <v>0</v>
      </c>
      <c r="J178" s="453">
        <v>0</v>
      </c>
      <c r="K178" s="453">
        <v>0</v>
      </c>
      <c r="L178" s="453">
        <v>0</v>
      </c>
      <c r="M178" s="455">
        <v>0</v>
      </c>
      <c r="N178" s="453">
        <v>0</v>
      </c>
      <c r="O178" s="453">
        <v>0</v>
      </c>
      <c r="P178" s="453">
        <v>0</v>
      </c>
      <c r="Q178" s="453">
        <v>0</v>
      </c>
      <c r="R178" s="453">
        <v>0</v>
      </c>
      <c r="S178" s="455">
        <v>0</v>
      </c>
      <c r="T178" s="453">
        <v>0</v>
      </c>
      <c r="U178" s="453">
        <v>0</v>
      </c>
      <c r="V178" s="453">
        <v>0</v>
      </c>
      <c r="W178" s="453">
        <v>0</v>
      </c>
      <c r="X178" s="453">
        <v>0</v>
      </c>
      <c r="Y178" s="455">
        <v>0</v>
      </c>
    </row>
    <row r="179" spans="1:25" ht="15.75" hidden="1" x14ac:dyDescent="0.2">
      <c r="A179" s="220"/>
      <c r="B179" s="453">
        <v>0</v>
      </c>
      <c r="C179" s="453">
        <v>0</v>
      </c>
      <c r="D179" s="453">
        <v>0</v>
      </c>
      <c r="E179" s="453">
        <v>0</v>
      </c>
      <c r="F179" s="453">
        <v>0</v>
      </c>
      <c r="G179" s="492">
        <v>0</v>
      </c>
      <c r="H179" s="453">
        <v>0</v>
      </c>
      <c r="I179" s="453">
        <v>0</v>
      </c>
      <c r="J179" s="453">
        <v>0</v>
      </c>
      <c r="K179" s="453">
        <v>0</v>
      </c>
      <c r="L179" s="453">
        <v>0</v>
      </c>
      <c r="M179" s="455">
        <v>0</v>
      </c>
      <c r="N179" s="453">
        <v>0</v>
      </c>
      <c r="O179" s="453">
        <v>0</v>
      </c>
      <c r="P179" s="453">
        <v>0</v>
      </c>
      <c r="Q179" s="453">
        <v>0</v>
      </c>
      <c r="R179" s="453">
        <v>0</v>
      </c>
      <c r="S179" s="455">
        <v>0</v>
      </c>
      <c r="T179" s="453">
        <v>0</v>
      </c>
      <c r="U179" s="453">
        <v>0</v>
      </c>
      <c r="V179" s="453">
        <v>0</v>
      </c>
      <c r="W179" s="453">
        <v>0</v>
      </c>
      <c r="X179" s="453">
        <v>0</v>
      </c>
      <c r="Y179" s="455">
        <v>0</v>
      </c>
    </row>
    <row r="180" spans="1:25" ht="15.75" hidden="1" x14ac:dyDescent="0.2">
      <c r="A180" s="220"/>
      <c r="B180" s="453">
        <v>0</v>
      </c>
      <c r="C180" s="453">
        <v>0</v>
      </c>
      <c r="D180" s="453">
        <v>0</v>
      </c>
      <c r="E180" s="453">
        <v>0</v>
      </c>
      <c r="F180" s="453">
        <v>0</v>
      </c>
      <c r="G180" s="492">
        <v>0</v>
      </c>
      <c r="H180" s="453">
        <v>0</v>
      </c>
      <c r="I180" s="453">
        <v>0</v>
      </c>
      <c r="J180" s="453">
        <v>0</v>
      </c>
      <c r="K180" s="453">
        <v>0</v>
      </c>
      <c r="L180" s="453">
        <v>0</v>
      </c>
      <c r="M180" s="455">
        <v>0</v>
      </c>
      <c r="N180" s="453">
        <v>0</v>
      </c>
      <c r="O180" s="453">
        <v>0</v>
      </c>
      <c r="P180" s="453">
        <v>0</v>
      </c>
      <c r="Q180" s="453">
        <v>0</v>
      </c>
      <c r="R180" s="453">
        <v>0</v>
      </c>
      <c r="S180" s="455">
        <v>0</v>
      </c>
      <c r="T180" s="453">
        <v>0</v>
      </c>
      <c r="U180" s="453">
        <v>0</v>
      </c>
      <c r="V180" s="453">
        <v>0</v>
      </c>
      <c r="W180" s="453">
        <v>0</v>
      </c>
      <c r="X180" s="453">
        <v>0</v>
      </c>
      <c r="Y180" s="455">
        <v>0</v>
      </c>
    </row>
    <row r="181" spans="1:25" ht="15.75" hidden="1" x14ac:dyDescent="0.2">
      <c r="A181" s="220"/>
      <c r="B181" s="453">
        <v>0</v>
      </c>
      <c r="C181" s="453">
        <v>0</v>
      </c>
      <c r="D181" s="453">
        <v>0</v>
      </c>
      <c r="E181" s="453">
        <v>0</v>
      </c>
      <c r="F181" s="453">
        <v>0</v>
      </c>
      <c r="G181" s="492">
        <v>0</v>
      </c>
      <c r="H181" s="453">
        <v>0</v>
      </c>
      <c r="I181" s="453">
        <v>0</v>
      </c>
      <c r="J181" s="453">
        <v>0</v>
      </c>
      <c r="K181" s="453">
        <v>0</v>
      </c>
      <c r="L181" s="453">
        <v>0</v>
      </c>
      <c r="M181" s="455">
        <v>0</v>
      </c>
      <c r="N181" s="453">
        <v>0</v>
      </c>
      <c r="O181" s="453">
        <v>0</v>
      </c>
      <c r="P181" s="453">
        <v>0</v>
      </c>
      <c r="Q181" s="453">
        <v>0</v>
      </c>
      <c r="R181" s="453">
        <v>0</v>
      </c>
      <c r="S181" s="455">
        <v>0</v>
      </c>
      <c r="T181" s="453">
        <v>0</v>
      </c>
      <c r="U181" s="453">
        <v>0</v>
      </c>
      <c r="V181" s="453">
        <v>0</v>
      </c>
      <c r="W181" s="453">
        <v>0</v>
      </c>
      <c r="X181" s="453">
        <v>0</v>
      </c>
      <c r="Y181" s="455">
        <v>0</v>
      </c>
    </row>
    <row r="182" spans="1:25" ht="15.75" hidden="1" x14ac:dyDescent="0.2">
      <c r="A182" s="220"/>
      <c r="B182" s="453">
        <v>0</v>
      </c>
      <c r="C182" s="453">
        <v>0</v>
      </c>
      <c r="D182" s="453">
        <v>0</v>
      </c>
      <c r="E182" s="453">
        <v>0</v>
      </c>
      <c r="F182" s="453">
        <v>0</v>
      </c>
      <c r="G182" s="492">
        <v>0</v>
      </c>
      <c r="H182" s="453">
        <v>0</v>
      </c>
      <c r="I182" s="453">
        <v>0</v>
      </c>
      <c r="J182" s="453">
        <v>0</v>
      </c>
      <c r="K182" s="453">
        <v>0</v>
      </c>
      <c r="L182" s="453">
        <v>0</v>
      </c>
      <c r="M182" s="455">
        <v>0</v>
      </c>
      <c r="N182" s="453">
        <v>0</v>
      </c>
      <c r="O182" s="453">
        <v>0</v>
      </c>
      <c r="P182" s="453">
        <v>0</v>
      </c>
      <c r="Q182" s="453">
        <v>0</v>
      </c>
      <c r="R182" s="453">
        <v>0</v>
      </c>
      <c r="S182" s="455">
        <v>0</v>
      </c>
      <c r="T182" s="453">
        <v>0</v>
      </c>
      <c r="U182" s="453">
        <v>0</v>
      </c>
      <c r="V182" s="453">
        <v>0</v>
      </c>
      <c r="W182" s="453">
        <v>0</v>
      </c>
      <c r="X182" s="453">
        <v>0</v>
      </c>
      <c r="Y182" s="455">
        <v>0</v>
      </c>
    </row>
    <row r="183" spans="1:25" ht="15.75" hidden="1" x14ac:dyDescent="0.2">
      <c r="A183" s="220"/>
      <c r="B183" s="453">
        <v>0</v>
      </c>
      <c r="C183" s="453">
        <v>0</v>
      </c>
      <c r="D183" s="453">
        <v>0</v>
      </c>
      <c r="E183" s="453">
        <v>0</v>
      </c>
      <c r="F183" s="453">
        <v>0</v>
      </c>
      <c r="G183" s="492">
        <v>0</v>
      </c>
      <c r="H183" s="453">
        <v>0</v>
      </c>
      <c r="I183" s="453">
        <v>0</v>
      </c>
      <c r="J183" s="453">
        <v>0</v>
      </c>
      <c r="K183" s="453">
        <v>0</v>
      </c>
      <c r="L183" s="453">
        <v>0</v>
      </c>
      <c r="M183" s="455">
        <v>0</v>
      </c>
      <c r="N183" s="453">
        <v>0</v>
      </c>
      <c r="O183" s="453">
        <v>0</v>
      </c>
      <c r="P183" s="453">
        <v>0</v>
      </c>
      <c r="Q183" s="453">
        <v>0</v>
      </c>
      <c r="R183" s="453">
        <v>0</v>
      </c>
      <c r="S183" s="455">
        <v>0</v>
      </c>
      <c r="T183" s="453">
        <v>0</v>
      </c>
      <c r="U183" s="453">
        <v>0</v>
      </c>
      <c r="V183" s="453">
        <v>0</v>
      </c>
      <c r="W183" s="453">
        <v>0</v>
      </c>
      <c r="X183" s="453">
        <v>0</v>
      </c>
      <c r="Y183" s="455">
        <v>0</v>
      </c>
    </row>
    <row r="184" spans="1:25" ht="15.75" hidden="1" x14ac:dyDescent="0.2">
      <c r="A184" s="220"/>
      <c r="B184" s="453">
        <v>0</v>
      </c>
      <c r="C184" s="453">
        <v>0</v>
      </c>
      <c r="D184" s="453">
        <v>0</v>
      </c>
      <c r="E184" s="453">
        <v>0</v>
      </c>
      <c r="F184" s="453">
        <v>0</v>
      </c>
      <c r="G184" s="492">
        <v>0</v>
      </c>
      <c r="H184" s="453">
        <v>0</v>
      </c>
      <c r="I184" s="453">
        <v>0</v>
      </c>
      <c r="J184" s="453">
        <v>0</v>
      </c>
      <c r="K184" s="453">
        <v>0</v>
      </c>
      <c r="L184" s="453">
        <v>0</v>
      </c>
      <c r="M184" s="455">
        <v>0</v>
      </c>
      <c r="N184" s="453">
        <v>0</v>
      </c>
      <c r="O184" s="453">
        <v>0</v>
      </c>
      <c r="P184" s="453">
        <v>0</v>
      </c>
      <c r="Q184" s="453">
        <v>0</v>
      </c>
      <c r="R184" s="453">
        <v>0</v>
      </c>
      <c r="S184" s="455">
        <v>0</v>
      </c>
      <c r="T184" s="453">
        <v>0</v>
      </c>
      <c r="U184" s="453">
        <v>0</v>
      </c>
      <c r="V184" s="453">
        <v>0</v>
      </c>
      <c r="W184" s="453">
        <v>0</v>
      </c>
      <c r="X184" s="453">
        <v>0</v>
      </c>
      <c r="Y184" s="455">
        <v>0</v>
      </c>
    </row>
    <row r="185" spans="1:25" ht="15.75" hidden="1" x14ac:dyDescent="0.2">
      <c r="A185" s="220"/>
      <c r="B185" s="453">
        <v>0</v>
      </c>
      <c r="C185" s="453">
        <v>0</v>
      </c>
      <c r="D185" s="453">
        <v>0</v>
      </c>
      <c r="E185" s="453">
        <v>0</v>
      </c>
      <c r="F185" s="453">
        <v>0</v>
      </c>
      <c r="G185" s="492">
        <v>0</v>
      </c>
      <c r="H185" s="453">
        <v>0</v>
      </c>
      <c r="I185" s="453">
        <v>0</v>
      </c>
      <c r="J185" s="453">
        <v>0</v>
      </c>
      <c r="K185" s="453">
        <v>0</v>
      </c>
      <c r="L185" s="453">
        <v>0</v>
      </c>
      <c r="M185" s="455">
        <v>0</v>
      </c>
      <c r="N185" s="453">
        <v>0</v>
      </c>
      <c r="O185" s="453">
        <v>0</v>
      </c>
      <c r="P185" s="453">
        <v>0</v>
      </c>
      <c r="Q185" s="453">
        <v>0</v>
      </c>
      <c r="R185" s="453">
        <v>0</v>
      </c>
      <c r="S185" s="455">
        <v>0</v>
      </c>
      <c r="T185" s="453">
        <v>0</v>
      </c>
      <c r="U185" s="453">
        <v>0</v>
      </c>
      <c r="V185" s="453">
        <v>0</v>
      </c>
      <c r="W185" s="453">
        <v>0</v>
      </c>
      <c r="X185" s="453">
        <v>0</v>
      </c>
      <c r="Y185" s="455">
        <v>0</v>
      </c>
    </row>
    <row r="186" spans="1:25" ht="15.75" hidden="1" x14ac:dyDescent="0.2">
      <c r="A186" s="220"/>
      <c r="B186" s="453">
        <v>0</v>
      </c>
      <c r="C186" s="453">
        <v>0</v>
      </c>
      <c r="D186" s="453">
        <v>0</v>
      </c>
      <c r="E186" s="453">
        <v>0</v>
      </c>
      <c r="F186" s="453">
        <v>0</v>
      </c>
      <c r="G186" s="492">
        <v>0</v>
      </c>
      <c r="H186" s="453">
        <v>0</v>
      </c>
      <c r="I186" s="453">
        <v>0</v>
      </c>
      <c r="J186" s="453">
        <v>0</v>
      </c>
      <c r="K186" s="453">
        <v>0</v>
      </c>
      <c r="L186" s="453">
        <v>0</v>
      </c>
      <c r="M186" s="455">
        <v>0</v>
      </c>
      <c r="N186" s="453">
        <v>0</v>
      </c>
      <c r="O186" s="453">
        <v>0</v>
      </c>
      <c r="P186" s="453">
        <v>0</v>
      </c>
      <c r="Q186" s="453">
        <v>0</v>
      </c>
      <c r="R186" s="453">
        <v>0</v>
      </c>
      <c r="S186" s="455">
        <v>0</v>
      </c>
      <c r="T186" s="453">
        <v>0</v>
      </c>
      <c r="U186" s="453">
        <v>0</v>
      </c>
      <c r="V186" s="453">
        <v>0</v>
      </c>
      <c r="W186" s="453">
        <v>0</v>
      </c>
      <c r="X186" s="453">
        <v>0</v>
      </c>
      <c r="Y186" s="455">
        <v>0</v>
      </c>
    </row>
    <row r="187" spans="1:25" ht="15.75" hidden="1" x14ac:dyDescent="0.2">
      <c r="A187" s="220"/>
      <c r="B187" s="453">
        <v>0</v>
      </c>
      <c r="C187" s="453">
        <v>0</v>
      </c>
      <c r="D187" s="453">
        <v>0</v>
      </c>
      <c r="E187" s="453">
        <v>0</v>
      </c>
      <c r="F187" s="453">
        <v>0</v>
      </c>
      <c r="G187" s="492">
        <v>0</v>
      </c>
      <c r="H187" s="453">
        <v>0</v>
      </c>
      <c r="I187" s="453">
        <v>0</v>
      </c>
      <c r="J187" s="453">
        <v>0</v>
      </c>
      <c r="K187" s="453">
        <v>0</v>
      </c>
      <c r="L187" s="453">
        <v>0</v>
      </c>
      <c r="M187" s="455">
        <v>0</v>
      </c>
      <c r="N187" s="453">
        <v>0</v>
      </c>
      <c r="O187" s="453">
        <v>0</v>
      </c>
      <c r="P187" s="453">
        <v>0</v>
      </c>
      <c r="Q187" s="453">
        <v>0</v>
      </c>
      <c r="R187" s="453">
        <v>0</v>
      </c>
      <c r="S187" s="455">
        <v>0</v>
      </c>
      <c r="T187" s="453">
        <v>0</v>
      </c>
      <c r="U187" s="453">
        <v>0</v>
      </c>
      <c r="V187" s="453">
        <v>0</v>
      </c>
      <c r="W187" s="453">
        <v>0</v>
      </c>
      <c r="X187" s="453">
        <v>0</v>
      </c>
      <c r="Y187" s="455">
        <v>0</v>
      </c>
    </row>
    <row r="188" spans="1:25" ht="15.75" hidden="1" x14ac:dyDescent="0.2">
      <c r="A188" s="220"/>
      <c r="B188" s="453">
        <v>0</v>
      </c>
      <c r="C188" s="453">
        <v>0</v>
      </c>
      <c r="D188" s="453">
        <v>0</v>
      </c>
      <c r="E188" s="453">
        <v>0</v>
      </c>
      <c r="F188" s="453">
        <v>0</v>
      </c>
      <c r="G188" s="492">
        <v>0</v>
      </c>
      <c r="H188" s="453">
        <v>0</v>
      </c>
      <c r="I188" s="453">
        <v>0</v>
      </c>
      <c r="J188" s="453">
        <v>0</v>
      </c>
      <c r="K188" s="453">
        <v>0</v>
      </c>
      <c r="L188" s="453">
        <v>0</v>
      </c>
      <c r="M188" s="455">
        <v>0</v>
      </c>
      <c r="N188" s="453">
        <v>0</v>
      </c>
      <c r="O188" s="453">
        <v>0</v>
      </c>
      <c r="P188" s="453">
        <v>0</v>
      </c>
      <c r="Q188" s="453">
        <v>0</v>
      </c>
      <c r="R188" s="453">
        <v>0</v>
      </c>
      <c r="S188" s="455">
        <v>0</v>
      </c>
      <c r="T188" s="453">
        <v>0</v>
      </c>
      <c r="U188" s="453">
        <v>0</v>
      </c>
      <c r="V188" s="453">
        <v>0</v>
      </c>
      <c r="W188" s="453">
        <v>0</v>
      </c>
      <c r="X188" s="453">
        <v>0</v>
      </c>
      <c r="Y188" s="455">
        <v>0</v>
      </c>
    </row>
    <row r="189" spans="1:25" ht="15.75" hidden="1" x14ac:dyDescent="0.2">
      <c r="A189" s="220"/>
      <c r="B189" s="453">
        <v>0</v>
      </c>
      <c r="C189" s="453">
        <v>0</v>
      </c>
      <c r="D189" s="453">
        <v>0</v>
      </c>
      <c r="E189" s="453">
        <v>0</v>
      </c>
      <c r="F189" s="453">
        <v>0</v>
      </c>
      <c r="G189" s="492">
        <v>0</v>
      </c>
      <c r="H189" s="453">
        <v>0</v>
      </c>
      <c r="I189" s="453">
        <v>0</v>
      </c>
      <c r="J189" s="453">
        <v>0</v>
      </c>
      <c r="K189" s="453">
        <v>0</v>
      </c>
      <c r="L189" s="453">
        <v>0</v>
      </c>
      <c r="M189" s="455">
        <v>0</v>
      </c>
      <c r="N189" s="453">
        <v>0</v>
      </c>
      <c r="O189" s="453">
        <v>0</v>
      </c>
      <c r="P189" s="453">
        <v>0</v>
      </c>
      <c r="Q189" s="453">
        <v>0</v>
      </c>
      <c r="R189" s="453">
        <v>0</v>
      </c>
      <c r="S189" s="455">
        <v>0</v>
      </c>
      <c r="T189" s="453">
        <v>0</v>
      </c>
      <c r="U189" s="453">
        <v>0</v>
      </c>
      <c r="V189" s="453">
        <v>0</v>
      </c>
      <c r="W189" s="453">
        <v>0</v>
      </c>
      <c r="X189" s="453">
        <v>0</v>
      </c>
      <c r="Y189" s="455">
        <v>0</v>
      </c>
    </row>
    <row r="190" spans="1:25" ht="15.75" hidden="1" x14ac:dyDescent="0.2">
      <c r="A190" s="220"/>
      <c r="B190" s="453">
        <v>0</v>
      </c>
      <c r="C190" s="453">
        <v>0</v>
      </c>
      <c r="D190" s="453">
        <v>0</v>
      </c>
      <c r="E190" s="453">
        <v>0</v>
      </c>
      <c r="F190" s="453">
        <v>0</v>
      </c>
      <c r="G190" s="492">
        <v>0</v>
      </c>
      <c r="H190" s="453">
        <v>0</v>
      </c>
      <c r="I190" s="453">
        <v>0</v>
      </c>
      <c r="J190" s="453">
        <v>0</v>
      </c>
      <c r="K190" s="453">
        <v>0</v>
      </c>
      <c r="L190" s="453">
        <v>0</v>
      </c>
      <c r="M190" s="455">
        <v>0</v>
      </c>
      <c r="N190" s="453">
        <v>0</v>
      </c>
      <c r="O190" s="453">
        <v>0</v>
      </c>
      <c r="P190" s="453">
        <v>0</v>
      </c>
      <c r="Q190" s="453">
        <v>0</v>
      </c>
      <c r="R190" s="453">
        <v>0</v>
      </c>
      <c r="S190" s="455">
        <v>0</v>
      </c>
      <c r="T190" s="453">
        <v>0</v>
      </c>
      <c r="U190" s="453">
        <v>0</v>
      </c>
      <c r="V190" s="453">
        <v>0</v>
      </c>
      <c r="W190" s="453">
        <v>0</v>
      </c>
      <c r="X190" s="453">
        <v>0</v>
      </c>
      <c r="Y190" s="455">
        <v>0</v>
      </c>
    </row>
    <row r="191" spans="1:25" ht="15.75" hidden="1" x14ac:dyDescent="0.2">
      <c r="A191" s="220"/>
      <c r="B191" s="453">
        <v>0</v>
      </c>
      <c r="C191" s="453">
        <v>0</v>
      </c>
      <c r="D191" s="453">
        <v>0</v>
      </c>
      <c r="E191" s="453">
        <v>0</v>
      </c>
      <c r="F191" s="453">
        <v>0</v>
      </c>
      <c r="G191" s="492">
        <v>0</v>
      </c>
      <c r="H191" s="453">
        <v>0</v>
      </c>
      <c r="I191" s="453">
        <v>0</v>
      </c>
      <c r="J191" s="453">
        <v>0</v>
      </c>
      <c r="K191" s="453">
        <v>0</v>
      </c>
      <c r="L191" s="453">
        <v>0</v>
      </c>
      <c r="M191" s="455">
        <v>0</v>
      </c>
      <c r="N191" s="453">
        <v>0</v>
      </c>
      <c r="O191" s="453">
        <v>0</v>
      </c>
      <c r="P191" s="453">
        <v>0</v>
      </c>
      <c r="Q191" s="453">
        <v>0</v>
      </c>
      <c r="R191" s="453">
        <v>0</v>
      </c>
      <c r="S191" s="455">
        <v>0</v>
      </c>
      <c r="T191" s="453">
        <v>0</v>
      </c>
      <c r="U191" s="453">
        <v>0</v>
      </c>
      <c r="V191" s="453">
        <v>0</v>
      </c>
      <c r="W191" s="453">
        <v>0</v>
      </c>
      <c r="X191" s="453">
        <v>0</v>
      </c>
      <c r="Y191" s="455">
        <v>0</v>
      </c>
    </row>
    <row r="192" spans="1:25" ht="15.75" hidden="1" x14ac:dyDescent="0.2">
      <c r="A192" s="220"/>
      <c r="B192" s="453">
        <v>0</v>
      </c>
      <c r="C192" s="453">
        <v>0</v>
      </c>
      <c r="D192" s="453">
        <v>0</v>
      </c>
      <c r="E192" s="453">
        <v>0</v>
      </c>
      <c r="F192" s="453">
        <v>0</v>
      </c>
      <c r="G192" s="492">
        <v>0</v>
      </c>
      <c r="H192" s="453">
        <v>0</v>
      </c>
      <c r="I192" s="453">
        <v>0</v>
      </c>
      <c r="J192" s="453">
        <v>0</v>
      </c>
      <c r="K192" s="453">
        <v>0</v>
      </c>
      <c r="L192" s="453">
        <v>0</v>
      </c>
      <c r="M192" s="455">
        <v>0</v>
      </c>
      <c r="N192" s="453">
        <v>0</v>
      </c>
      <c r="O192" s="453">
        <v>0</v>
      </c>
      <c r="P192" s="453">
        <v>0</v>
      </c>
      <c r="Q192" s="453">
        <v>0</v>
      </c>
      <c r="R192" s="453">
        <v>0</v>
      </c>
      <c r="S192" s="455">
        <v>0</v>
      </c>
      <c r="T192" s="453">
        <v>0</v>
      </c>
      <c r="U192" s="453">
        <v>0</v>
      </c>
      <c r="V192" s="453">
        <v>0</v>
      </c>
      <c r="W192" s="453">
        <v>0</v>
      </c>
      <c r="X192" s="453">
        <v>0</v>
      </c>
      <c r="Y192" s="455">
        <v>0</v>
      </c>
    </row>
    <row r="193" spans="1:25" ht="15.75" hidden="1" x14ac:dyDescent="0.2">
      <c r="A193" s="220"/>
      <c r="B193" s="453">
        <v>0</v>
      </c>
      <c r="C193" s="453">
        <v>0</v>
      </c>
      <c r="D193" s="453">
        <v>0</v>
      </c>
      <c r="E193" s="453">
        <v>0</v>
      </c>
      <c r="F193" s="453">
        <v>0</v>
      </c>
      <c r="G193" s="492">
        <v>0</v>
      </c>
      <c r="H193" s="453">
        <v>0</v>
      </c>
      <c r="I193" s="453">
        <v>0</v>
      </c>
      <c r="J193" s="453">
        <v>0</v>
      </c>
      <c r="K193" s="453">
        <v>0</v>
      </c>
      <c r="L193" s="453">
        <v>0</v>
      </c>
      <c r="M193" s="455">
        <v>0</v>
      </c>
      <c r="N193" s="453">
        <v>0</v>
      </c>
      <c r="O193" s="453">
        <v>0</v>
      </c>
      <c r="P193" s="453">
        <v>0</v>
      </c>
      <c r="Q193" s="453">
        <v>0</v>
      </c>
      <c r="R193" s="453">
        <v>0</v>
      </c>
      <c r="S193" s="455">
        <v>0</v>
      </c>
      <c r="T193" s="453">
        <v>0</v>
      </c>
      <c r="U193" s="453">
        <v>0</v>
      </c>
      <c r="V193" s="453">
        <v>0</v>
      </c>
      <c r="W193" s="453">
        <v>0</v>
      </c>
      <c r="X193" s="453">
        <v>0</v>
      </c>
      <c r="Y193" s="455">
        <v>0</v>
      </c>
    </row>
    <row r="194" spans="1:25" ht="15.75" hidden="1" x14ac:dyDescent="0.2">
      <c r="A194" s="220"/>
      <c r="B194" s="453">
        <v>0</v>
      </c>
      <c r="C194" s="453">
        <v>0</v>
      </c>
      <c r="D194" s="453">
        <v>0</v>
      </c>
      <c r="E194" s="453">
        <v>0</v>
      </c>
      <c r="F194" s="453">
        <v>0</v>
      </c>
      <c r="G194" s="492">
        <v>0</v>
      </c>
      <c r="H194" s="453">
        <v>0</v>
      </c>
      <c r="I194" s="453">
        <v>0</v>
      </c>
      <c r="J194" s="453">
        <v>0</v>
      </c>
      <c r="K194" s="453">
        <v>0</v>
      </c>
      <c r="L194" s="453">
        <v>0</v>
      </c>
      <c r="M194" s="455">
        <v>0</v>
      </c>
      <c r="N194" s="453">
        <v>0</v>
      </c>
      <c r="O194" s="453">
        <v>0</v>
      </c>
      <c r="P194" s="453">
        <v>0</v>
      </c>
      <c r="Q194" s="453">
        <v>0</v>
      </c>
      <c r="R194" s="453">
        <v>0</v>
      </c>
      <c r="S194" s="455">
        <v>0</v>
      </c>
      <c r="T194" s="453">
        <v>0</v>
      </c>
      <c r="U194" s="453">
        <v>0</v>
      </c>
      <c r="V194" s="453">
        <v>0</v>
      </c>
      <c r="W194" s="453">
        <v>0</v>
      </c>
      <c r="X194" s="453">
        <v>0</v>
      </c>
      <c r="Y194" s="455">
        <v>0</v>
      </c>
    </row>
    <row r="195" spans="1:25" ht="15.75" hidden="1" x14ac:dyDescent="0.2">
      <c r="A195" s="217" t="s">
        <v>96</v>
      </c>
      <c r="B195" s="453">
        <v>0</v>
      </c>
      <c r="C195" s="453">
        <v>0</v>
      </c>
      <c r="D195" s="453">
        <v>0</v>
      </c>
      <c r="E195" s="453">
        <v>0</v>
      </c>
      <c r="F195" s="453">
        <v>0</v>
      </c>
      <c r="G195" s="492">
        <v>0</v>
      </c>
      <c r="H195" s="453">
        <v>0</v>
      </c>
      <c r="I195" s="453">
        <v>0</v>
      </c>
      <c r="J195" s="453">
        <v>0</v>
      </c>
      <c r="K195" s="453">
        <v>0</v>
      </c>
      <c r="L195" s="453">
        <v>0</v>
      </c>
      <c r="M195" s="455">
        <v>0</v>
      </c>
      <c r="N195" s="453">
        <v>0</v>
      </c>
      <c r="O195" s="453">
        <v>0</v>
      </c>
      <c r="P195" s="453">
        <v>0</v>
      </c>
      <c r="Q195" s="453">
        <v>0</v>
      </c>
      <c r="R195" s="453">
        <v>0</v>
      </c>
      <c r="S195" s="455">
        <v>0</v>
      </c>
      <c r="T195" s="453">
        <v>0</v>
      </c>
      <c r="U195" s="453">
        <v>0</v>
      </c>
      <c r="V195" s="453">
        <v>0</v>
      </c>
      <c r="W195" s="453">
        <v>0</v>
      </c>
      <c r="X195" s="453">
        <v>0</v>
      </c>
      <c r="Y195" s="455">
        <v>0</v>
      </c>
    </row>
    <row r="196" spans="1:25" ht="15.75" hidden="1" x14ac:dyDescent="0.2">
      <c r="A196" s="220"/>
      <c r="B196" s="453">
        <v>0</v>
      </c>
      <c r="C196" s="453">
        <v>0</v>
      </c>
      <c r="D196" s="453">
        <v>0</v>
      </c>
      <c r="E196" s="453">
        <v>0</v>
      </c>
      <c r="F196" s="453">
        <v>0</v>
      </c>
      <c r="G196" s="492">
        <v>0</v>
      </c>
      <c r="H196" s="453">
        <v>0</v>
      </c>
      <c r="I196" s="453">
        <v>0</v>
      </c>
      <c r="J196" s="453">
        <v>0</v>
      </c>
      <c r="K196" s="453">
        <v>0</v>
      </c>
      <c r="L196" s="453">
        <v>0</v>
      </c>
      <c r="M196" s="455">
        <v>0</v>
      </c>
      <c r="N196" s="453">
        <v>0</v>
      </c>
      <c r="O196" s="453">
        <v>0</v>
      </c>
      <c r="P196" s="453">
        <v>0</v>
      </c>
      <c r="Q196" s="453">
        <v>0</v>
      </c>
      <c r="R196" s="453">
        <v>0</v>
      </c>
      <c r="S196" s="455">
        <v>0</v>
      </c>
      <c r="T196" s="453">
        <v>0</v>
      </c>
      <c r="U196" s="453">
        <v>0</v>
      </c>
      <c r="V196" s="453">
        <v>0</v>
      </c>
      <c r="W196" s="453">
        <v>0</v>
      </c>
      <c r="X196" s="453">
        <v>0</v>
      </c>
      <c r="Y196" s="455">
        <v>0</v>
      </c>
    </row>
    <row r="197" spans="1:25" ht="15.75" hidden="1" x14ac:dyDescent="0.2">
      <c r="A197" s="220"/>
      <c r="B197" s="453">
        <v>0</v>
      </c>
      <c r="C197" s="453">
        <v>0</v>
      </c>
      <c r="D197" s="453">
        <v>0</v>
      </c>
      <c r="E197" s="453">
        <v>0</v>
      </c>
      <c r="F197" s="453">
        <v>0</v>
      </c>
      <c r="G197" s="492">
        <v>0</v>
      </c>
      <c r="H197" s="453">
        <v>0</v>
      </c>
      <c r="I197" s="453">
        <v>0</v>
      </c>
      <c r="J197" s="453">
        <v>0</v>
      </c>
      <c r="K197" s="453">
        <v>0</v>
      </c>
      <c r="L197" s="453">
        <v>0</v>
      </c>
      <c r="M197" s="455">
        <v>0</v>
      </c>
      <c r="N197" s="453">
        <v>0</v>
      </c>
      <c r="O197" s="453">
        <v>0</v>
      </c>
      <c r="P197" s="453">
        <v>0</v>
      </c>
      <c r="Q197" s="453">
        <v>0</v>
      </c>
      <c r="R197" s="453">
        <v>0</v>
      </c>
      <c r="S197" s="455">
        <v>0</v>
      </c>
      <c r="T197" s="453">
        <v>0</v>
      </c>
      <c r="U197" s="453">
        <v>0</v>
      </c>
      <c r="V197" s="453">
        <v>0</v>
      </c>
      <c r="W197" s="453">
        <v>0</v>
      </c>
      <c r="X197" s="453">
        <v>0</v>
      </c>
      <c r="Y197" s="455">
        <v>0</v>
      </c>
    </row>
    <row r="198" spans="1:25" ht="15.75" hidden="1" x14ac:dyDescent="0.2">
      <c r="A198" s="220"/>
      <c r="B198" s="453">
        <v>0</v>
      </c>
      <c r="C198" s="453">
        <v>0</v>
      </c>
      <c r="D198" s="453">
        <v>0</v>
      </c>
      <c r="E198" s="453">
        <v>0</v>
      </c>
      <c r="F198" s="453">
        <v>0</v>
      </c>
      <c r="G198" s="492">
        <v>0</v>
      </c>
      <c r="H198" s="453">
        <v>0</v>
      </c>
      <c r="I198" s="453">
        <v>0</v>
      </c>
      <c r="J198" s="453">
        <v>0</v>
      </c>
      <c r="K198" s="453">
        <v>0</v>
      </c>
      <c r="L198" s="453">
        <v>0</v>
      </c>
      <c r="M198" s="455">
        <v>0</v>
      </c>
      <c r="N198" s="453">
        <v>0</v>
      </c>
      <c r="O198" s="453">
        <v>0</v>
      </c>
      <c r="P198" s="453">
        <v>0</v>
      </c>
      <c r="Q198" s="453">
        <v>0</v>
      </c>
      <c r="R198" s="453">
        <v>0</v>
      </c>
      <c r="S198" s="455">
        <v>0</v>
      </c>
      <c r="T198" s="453">
        <v>0</v>
      </c>
      <c r="U198" s="453">
        <v>0</v>
      </c>
      <c r="V198" s="453">
        <v>0</v>
      </c>
      <c r="W198" s="453">
        <v>0</v>
      </c>
      <c r="X198" s="453">
        <v>0</v>
      </c>
      <c r="Y198" s="455">
        <v>0</v>
      </c>
    </row>
    <row r="199" spans="1:25" ht="15.75" hidden="1" x14ac:dyDescent="0.2">
      <c r="A199" s="220"/>
      <c r="B199" s="453">
        <v>0</v>
      </c>
      <c r="C199" s="453">
        <v>0</v>
      </c>
      <c r="D199" s="453">
        <v>0</v>
      </c>
      <c r="E199" s="453">
        <v>0</v>
      </c>
      <c r="F199" s="453">
        <v>0</v>
      </c>
      <c r="G199" s="492">
        <v>0</v>
      </c>
      <c r="H199" s="453">
        <v>0</v>
      </c>
      <c r="I199" s="453">
        <v>0</v>
      </c>
      <c r="J199" s="453">
        <v>0</v>
      </c>
      <c r="K199" s="453">
        <v>0</v>
      </c>
      <c r="L199" s="453">
        <v>0</v>
      </c>
      <c r="M199" s="455">
        <v>0</v>
      </c>
      <c r="N199" s="453">
        <v>0</v>
      </c>
      <c r="O199" s="453">
        <v>0</v>
      </c>
      <c r="P199" s="453">
        <v>0</v>
      </c>
      <c r="Q199" s="453">
        <v>0</v>
      </c>
      <c r="R199" s="453">
        <v>0</v>
      </c>
      <c r="S199" s="455">
        <v>0</v>
      </c>
      <c r="T199" s="453">
        <v>0</v>
      </c>
      <c r="U199" s="453">
        <v>0</v>
      </c>
      <c r="V199" s="453">
        <v>0</v>
      </c>
      <c r="W199" s="453">
        <v>0</v>
      </c>
      <c r="X199" s="453">
        <v>0</v>
      </c>
      <c r="Y199" s="455">
        <v>0</v>
      </c>
    </row>
    <row r="200" spans="1:25" ht="15.75" hidden="1" x14ac:dyDescent="0.2">
      <c r="A200" s="220"/>
      <c r="B200" s="453">
        <v>0</v>
      </c>
      <c r="C200" s="453">
        <v>0</v>
      </c>
      <c r="D200" s="453">
        <v>0</v>
      </c>
      <c r="E200" s="453">
        <v>0</v>
      </c>
      <c r="F200" s="453">
        <v>0</v>
      </c>
      <c r="G200" s="492">
        <v>0</v>
      </c>
      <c r="H200" s="453">
        <v>0</v>
      </c>
      <c r="I200" s="453">
        <v>0</v>
      </c>
      <c r="J200" s="453">
        <v>0</v>
      </c>
      <c r="K200" s="453">
        <v>0</v>
      </c>
      <c r="L200" s="453">
        <v>0</v>
      </c>
      <c r="M200" s="455">
        <v>0</v>
      </c>
      <c r="N200" s="453">
        <v>0</v>
      </c>
      <c r="O200" s="453">
        <v>0</v>
      </c>
      <c r="P200" s="453">
        <v>0</v>
      </c>
      <c r="Q200" s="453">
        <v>0</v>
      </c>
      <c r="R200" s="453">
        <v>0</v>
      </c>
      <c r="S200" s="455">
        <v>0</v>
      </c>
      <c r="T200" s="453">
        <v>0</v>
      </c>
      <c r="U200" s="453">
        <v>0</v>
      </c>
      <c r="V200" s="453">
        <v>0</v>
      </c>
      <c r="W200" s="453">
        <v>0</v>
      </c>
      <c r="X200" s="453">
        <v>0</v>
      </c>
      <c r="Y200" s="455">
        <v>0</v>
      </c>
    </row>
    <row r="201" spans="1:25" ht="15.75" hidden="1" x14ac:dyDescent="0.2">
      <c r="A201" s="220"/>
      <c r="B201" s="453">
        <v>0</v>
      </c>
      <c r="C201" s="453">
        <v>0</v>
      </c>
      <c r="D201" s="453">
        <v>0</v>
      </c>
      <c r="E201" s="453">
        <v>0</v>
      </c>
      <c r="F201" s="453">
        <v>0</v>
      </c>
      <c r="G201" s="492">
        <v>0</v>
      </c>
      <c r="H201" s="453">
        <v>0</v>
      </c>
      <c r="I201" s="453">
        <v>0</v>
      </c>
      <c r="J201" s="453">
        <v>0</v>
      </c>
      <c r="K201" s="453">
        <v>0</v>
      </c>
      <c r="L201" s="453">
        <v>0</v>
      </c>
      <c r="M201" s="455">
        <v>0</v>
      </c>
      <c r="N201" s="453">
        <v>0</v>
      </c>
      <c r="O201" s="453">
        <v>0</v>
      </c>
      <c r="P201" s="453">
        <v>0</v>
      </c>
      <c r="Q201" s="453">
        <v>0</v>
      </c>
      <c r="R201" s="453">
        <v>0</v>
      </c>
      <c r="S201" s="455">
        <v>0</v>
      </c>
      <c r="T201" s="453">
        <v>0</v>
      </c>
      <c r="U201" s="453">
        <v>0</v>
      </c>
      <c r="V201" s="453">
        <v>0</v>
      </c>
      <c r="W201" s="453">
        <v>0</v>
      </c>
      <c r="X201" s="453">
        <v>0</v>
      </c>
      <c r="Y201" s="455">
        <v>0</v>
      </c>
    </row>
    <row r="202" spans="1:25" ht="15.75" hidden="1" x14ac:dyDescent="0.2">
      <c r="A202" s="220"/>
      <c r="B202" s="453">
        <v>0</v>
      </c>
      <c r="C202" s="453">
        <v>0</v>
      </c>
      <c r="D202" s="453">
        <v>0</v>
      </c>
      <c r="E202" s="453">
        <v>0</v>
      </c>
      <c r="F202" s="453">
        <v>0</v>
      </c>
      <c r="G202" s="492">
        <v>0</v>
      </c>
      <c r="H202" s="453">
        <v>0</v>
      </c>
      <c r="I202" s="453">
        <v>0</v>
      </c>
      <c r="J202" s="453">
        <v>0</v>
      </c>
      <c r="K202" s="453">
        <v>0</v>
      </c>
      <c r="L202" s="453">
        <v>0</v>
      </c>
      <c r="M202" s="455">
        <v>0</v>
      </c>
      <c r="N202" s="453">
        <v>0</v>
      </c>
      <c r="O202" s="453">
        <v>0</v>
      </c>
      <c r="P202" s="453">
        <v>0</v>
      </c>
      <c r="Q202" s="453">
        <v>0</v>
      </c>
      <c r="R202" s="453">
        <v>0</v>
      </c>
      <c r="S202" s="455">
        <v>0</v>
      </c>
      <c r="T202" s="453">
        <v>0</v>
      </c>
      <c r="U202" s="453">
        <v>0</v>
      </c>
      <c r="V202" s="453">
        <v>0</v>
      </c>
      <c r="W202" s="453">
        <v>0</v>
      </c>
      <c r="X202" s="453">
        <v>0</v>
      </c>
      <c r="Y202" s="455">
        <v>0</v>
      </c>
    </row>
    <row r="203" spans="1:25" ht="15.75" hidden="1" x14ac:dyDescent="0.2">
      <c r="A203" s="220"/>
      <c r="B203" s="453">
        <v>0</v>
      </c>
      <c r="C203" s="453">
        <v>0</v>
      </c>
      <c r="D203" s="453">
        <v>0</v>
      </c>
      <c r="E203" s="453">
        <v>0</v>
      </c>
      <c r="F203" s="453">
        <v>0</v>
      </c>
      <c r="G203" s="492">
        <v>0</v>
      </c>
      <c r="H203" s="453">
        <v>0</v>
      </c>
      <c r="I203" s="453">
        <v>0</v>
      </c>
      <c r="J203" s="453">
        <v>0</v>
      </c>
      <c r="K203" s="453">
        <v>0</v>
      </c>
      <c r="L203" s="453">
        <v>0</v>
      </c>
      <c r="M203" s="455">
        <v>0</v>
      </c>
      <c r="N203" s="453">
        <v>0</v>
      </c>
      <c r="O203" s="453">
        <v>0</v>
      </c>
      <c r="P203" s="453">
        <v>0</v>
      </c>
      <c r="Q203" s="453">
        <v>0</v>
      </c>
      <c r="R203" s="453">
        <v>0</v>
      </c>
      <c r="S203" s="455">
        <v>0</v>
      </c>
      <c r="T203" s="453">
        <v>0</v>
      </c>
      <c r="U203" s="453">
        <v>0</v>
      </c>
      <c r="V203" s="453">
        <v>0</v>
      </c>
      <c r="W203" s="453">
        <v>0</v>
      </c>
      <c r="X203" s="453">
        <v>0</v>
      </c>
      <c r="Y203" s="455">
        <v>0</v>
      </c>
    </row>
    <row r="204" spans="1:25" ht="15.75" hidden="1" x14ac:dyDescent="0.2">
      <c r="A204" s="220"/>
      <c r="B204" s="453">
        <v>0</v>
      </c>
      <c r="C204" s="453">
        <v>0</v>
      </c>
      <c r="D204" s="453">
        <v>0</v>
      </c>
      <c r="E204" s="453">
        <v>0</v>
      </c>
      <c r="F204" s="453">
        <v>0</v>
      </c>
      <c r="G204" s="492">
        <v>0</v>
      </c>
      <c r="H204" s="453">
        <v>0</v>
      </c>
      <c r="I204" s="453">
        <v>0</v>
      </c>
      <c r="J204" s="453">
        <v>0</v>
      </c>
      <c r="K204" s="453">
        <v>0</v>
      </c>
      <c r="L204" s="453">
        <v>0</v>
      </c>
      <c r="M204" s="455">
        <v>0</v>
      </c>
      <c r="N204" s="453">
        <v>0</v>
      </c>
      <c r="O204" s="453">
        <v>0</v>
      </c>
      <c r="P204" s="453">
        <v>0</v>
      </c>
      <c r="Q204" s="453">
        <v>0</v>
      </c>
      <c r="R204" s="453">
        <v>0</v>
      </c>
      <c r="S204" s="455">
        <v>0</v>
      </c>
      <c r="T204" s="453">
        <v>0</v>
      </c>
      <c r="U204" s="453">
        <v>0</v>
      </c>
      <c r="V204" s="453">
        <v>0</v>
      </c>
      <c r="W204" s="453">
        <v>0</v>
      </c>
      <c r="X204" s="453">
        <v>0</v>
      </c>
      <c r="Y204" s="455">
        <v>0</v>
      </c>
    </row>
    <row r="205" spans="1:25" ht="15.75" hidden="1" x14ac:dyDescent="0.2">
      <c r="A205" s="220"/>
      <c r="B205" s="453">
        <v>0</v>
      </c>
      <c r="C205" s="453">
        <v>0</v>
      </c>
      <c r="D205" s="453">
        <v>0</v>
      </c>
      <c r="E205" s="453">
        <v>0</v>
      </c>
      <c r="F205" s="453">
        <v>0</v>
      </c>
      <c r="G205" s="492">
        <v>0</v>
      </c>
      <c r="H205" s="453">
        <v>0</v>
      </c>
      <c r="I205" s="453">
        <v>0</v>
      </c>
      <c r="J205" s="453">
        <v>0</v>
      </c>
      <c r="K205" s="453">
        <v>0</v>
      </c>
      <c r="L205" s="453">
        <v>0</v>
      </c>
      <c r="M205" s="455">
        <v>0</v>
      </c>
      <c r="N205" s="453">
        <v>0</v>
      </c>
      <c r="O205" s="453">
        <v>0</v>
      </c>
      <c r="P205" s="453">
        <v>0</v>
      </c>
      <c r="Q205" s="453">
        <v>0</v>
      </c>
      <c r="R205" s="453">
        <v>0</v>
      </c>
      <c r="S205" s="455">
        <v>0</v>
      </c>
      <c r="T205" s="453">
        <v>0</v>
      </c>
      <c r="U205" s="453">
        <v>0</v>
      </c>
      <c r="V205" s="453">
        <v>0</v>
      </c>
      <c r="W205" s="453">
        <v>0</v>
      </c>
      <c r="X205" s="453">
        <v>0</v>
      </c>
      <c r="Y205" s="455">
        <v>0</v>
      </c>
    </row>
    <row r="206" spans="1:25" ht="15.75" hidden="1" x14ac:dyDescent="0.2">
      <c r="A206" s="220"/>
      <c r="B206" s="453">
        <v>0</v>
      </c>
      <c r="C206" s="453">
        <v>0</v>
      </c>
      <c r="D206" s="453">
        <v>0</v>
      </c>
      <c r="E206" s="453">
        <v>0</v>
      </c>
      <c r="F206" s="453">
        <v>0</v>
      </c>
      <c r="G206" s="492">
        <v>0</v>
      </c>
      <c r="H206" s="453">
        <v>0</v>
      </c>
      <c r="I206" s="453">
        <v>0</v>
      </c>
      <c r="J206" s="453">
        <v>0</v>
      </c>
      <c r="K206" s="453">
        <v>0</v>
      </c>
      <c r="L206" s="453">
        <v>0</v>
      </c>
      <c r="M206" s="455">
        <v>0</v>
      </c>
      <c r="N206" s="453">
        <v>0</v>
      </c>
      <c r="O206" s="453">
        <v>0</v>
      </c>
      <c r="P206" s="453">
        <v>0</v>
      </c>
      <c r="Q206" s="453">
        <v>0</v>
      </c>
      <c r="R206" s="453">
        <v>0</v>
      </c>
      <c r="S206" s="455">
        <v>0</v>
      </c>
      <c r="T206" s="453">
        <v>0</v>
      </c>
      <c r="U206" s="453">
        <v>0</v>
      </c>
      <c r="V206" s="453">
        <v>0</v>
      </c>
      <c r="W206" s="453">
        <v>0</v>
      </c>
      <c r="X206" s="453">
        <v>0</v>
      </c>
      <c r="Y206" s="455">
        <v>0</v>
      </c>
    </row>
    <row r="207" spans="1:25" ht="15.75" hidden="1" x14ac:dyDescent="0.2">
      <c r="A207" s="220"/>
      <c r="B207" s="453">
        <v>0</v>
      </c>
      <c r="C207" s="453">
        <v>0</v>
      </c>
      <c r="D207" s="453">
        <v>0</v>
      </c>
      <c r="E207" s="453">
        <v>0</v>
      </c>
      <c r="F207" s="453">
        <v>0</v>
      </c>
      <c r="G207" s="492">
        <v>0</v>
      </c>
      <c r="H207" s="453">
        <v>0</v>
      </c>
      <c r="I207" s="453">
        <v>0</v>
      </c>
      <c r="J207" s="453">
        <v>0</v>
      </c>
      <c r="K207" s="453">
        <v>0</v>
      </c>
      <c r="L207" s="453">
        <v>0</v>
      </c>
      <c r="M207" s="455">
        <v>0</v>
      </c>
      <c r="N207" s="453">
        <v>0</v>
      </c>
      <c r="O207" s="453">
        <v>0</v>
      </c>
      <c r="P207" s="453">
        <v>0</v>
      </c>
      <c r="Q207" s="453">
        <v>0</v>
      </c>
      <c r="R207" s="453">
        <v>0</v>
      </c>
      <c r="S207" s="455">
        <v>0</v>
      </c>
      <c r="T207" s="453">
        <v>0</v>
      </c>
      <c r="U207" s="453">
        <v>0</v>
      </c>
      <c r="V207" s="453">
        <v>0</v>
      </c>
      <c r="W207" s="453">
        <v>0</v>
      </c>
      <c r="X207" s="453">
        <v>0</v>
      </c>
      <c r="Y207" s="455">
        <v>0</v>
      </c>
    </row>
    <row r="208" spans="1:25" ht="15.75" hidden="1" x14ac:dyDescent="0.2">
      <c r="A208" s="220"/>
      <c r="B208" s="453">
        <v>0</v>
      </c>
      <c r="C208" s="453">
        <v>0</v>
      </c>
      <c r="D208" s="453">
        <v>0</v>
      </c>
      <c r="E208" s="453">
        <v>0</v>
      </c>
      <c r="F208" s="453">
        <v>0</v>
      </c>
      <c r="G208" s="492">
        <v>0</v>
      </c>
      <c r="H208" s="453">
        <v>0</v>
      </c>
      <c r="I208" s="453">
        <v>0</v>
      </c>
      <c r="J208" s="453">
        <v>0</v>
      </c>
      <c r="K208" s="453">
        <v>0</v>
      </c>
      <c r="L208" s="453">
        <v>0</v>
      </c>
      <c r="M208" s="455">
        <v>0</v>
      </c>
      <c r="N208" s="453">
        <v>0</v>
      </c>
      <c r="O208" s="453">
        <v>0</v>
      </c>
      <c r="P208" s="453">
        <v>0</v>
      </c>
      <c r="Q208" s="453">
        <v>0</v>
      </c>
      <c r="R208" s="453">
        <v>0</v>
      </c>
      <c r="S208" s="455">
        <v>0</v>
      </c>
      <c r="T208" s="453">
        <v>0</v>
      </c>
      <c r="U208" s="453">
        <v>0</v>
      </c>
      <c r="V208" s="453">
        <v>0</v>
      </c>
      <c r="W208" s="453">
        <v>0</v>
      </c>
      <c r="X208" s="453">
        <v>0</v>
      </c>
      <c r="Y208" s="455">
        <v>0</v>
      </c>
    </row>
    <row r="209" spans="1:25" ht="15.75" hidden="1" x14ac:dyDescent="0.2">
      <c r="A209" s="220"/>
      <c r="B209" s="453">
        <v>0</v>
      </c>
      <c r="C209" s="453">
        <v>0</v>
      </c>
      <c r="D209" s="453">
        <v>0</v>
      </c>
      <c r="E209" s="453">
        <v>0</v>
      </c>
      <c r="F209" s="453">
        <v>0</v>
      </c>
      <c r="G209" s="492">
        <v>0</v>
      </c>
      <c r="H209" s="453">
        <v>0</v>
      </c>
      <c r="I209" s="453">
        <v>0</v>
      </c>
      <c r="J209" s="453">
        <v>0</v>
      </c>
      <c r="K209" s="453">
        <v>0</v>
      </c>
      <c r="L209" s="453">
        <v>0</v>
      </c>
      <c r="M209" s="455">
        <v>0</v>
      </c>
      <c r="N209" s="453">
        <v>0</v>
      </c>
      <c r="O209" s="453">
        <v>0</v>
      </c>
      <c r="P209" s="453">
        <v>0</v>
      </c>
      <c r="Q209" s="453">
        <v>0</v>
      </c>
      <c r="R209" s="453">
        <v>0</v>
      </c>
      <c r="S209" s="455">
        <v>0</v>
      </c>
      <c r="T209" s="453">
        <v>0</v>
      </c>
      <c r="U209" s="453">
        <v>0</v>
      </c>
      <c r="V209" s="453">
        <v>0</v>
      </c>
      <c r="W209" s="453">
        <v>0</v>
      </c>
      <c r="X209" s="453">
        <v>0</v>
      </c>
      <c r="Y209" s="455">
        <v>0</v>
      </c>
    </row>
    <row r="210" spans="1:25" ht="15.75" hidden="1" x14ac:dyDescent="0.2">
      <c r="A210" s="220"/>
      <c r="B210" s="453">
        <v>0</v>
      </c>
      <c r="C210" s="453">
        <v>0</v>
      </c>
      <c r="D210" s="453">
        <v>0</v>
      </c>
      <c r="E210" s="453">
        <v>0</v>
      </c>
      <c r="F210" s="453">
        <v>0</v>
      </c>
      <c r="G210" s="492">
        <v>0</v>
      </c>
      <c r="H210" s="453">
        <v>0</v>
      </c>
      <c r="I210" s="453">
        <v>0</v>
      </c>
      <c r="J210" s="453">
        <v>0</v>
      </c>
      <c r="K210" s="453">
        <v>0</v>
      </c>
      <c r="L210" s="453">
        <v>0</v>
      </c>
      <c r="M210" s="455">
        <v>0</v>
      </c>
      <c r="N210" s="453">
        <v>0</v>
      </c>
      <c r="O210" s="453">
        <v>0</v>
      </c>
      <c r="P210" s="453">
        <v>0</v>
      </c>
      <c r="Q210" s="453">
        <v>0</v>
      </c>
      <c r="R210" s="453">
        <v>0</v>
      </c>
      <c r="S210" s="455">
        <v>0</v>
      </c>
      <c r="T210" s="453">
        <v>0</v>
      </c>
      <c r="U210" s="453">
        <v>0</v>
      </c>
      <c r="V210" s="453">
        <v>0</v>
      </c>
      <c r="W210" s="453">
        <v>0</v>
      </c>
      <c r="X210" s="453">
        <v>0</v>
      </c>
      <c r="Y210" s="455">
        <v>0</v>
      </c>
    </row>
    <row r="211" spans="1:25" ht="15.75" hidden="1" x14ac:dyDescent="0.2">
      <c r="A211" s="220"/>
      <c r="B211" s="453">
        <v>0</v>
      </c>
      <c r="C211" s="453">
        <v>0</v>
      </c>
      <c r="D211" s="453">
        <v>0</v>
      </c>
      <c r="E211" s="453">
        <v>0</v>
      </c>
      <c r="F211" s="453">
        <v>0</v>
      </c>
      <c r="G211" s="492">
        <v>0</v>
      </c>
      <c r="H211" s="453">
        <v>0</v>
      </c>
      <c r="I211" s="453">
        <v>0</v>
      </c>
      <c r="J211" s="453">
        <v>0</v>
      </c>
      <c r="K211" s="453">
        <v>0</v>
      </c>
      <c r="L211" s="453">
        <v>0</v>
      </c>
      <c r="M211" s="455">
        <v>0</v>
      </c>
      <c r="N211" s="453">
        <v>0</v>
      </c>
      <c r="O211" s="453">
        <v>0</v>
      </c>
      <c r="P211" s="453">
        <v>0</v>
      </c>
      <c r="Q211" s="453">
        <v>0</v>
      </c>
      <c r="R211" s="453">
        <v>0</v>
      </c>
      <c r="S211" s="455">
        <v>0</v>
      </c>
      <c r="T211" s="453">
        <v>0</v>
      </c>
      <c r="U211" s="453">
        <v>0</v>
      </c>
      <c r="V211" s="453">
        <v>0</v>
      </c>
      <c r="W211" s="453">
        <v>0</v>
      </c>
      <c r="X211" s="453">
        <v>0</v>
      </c>
      <c r="Y211" s="455">
        <v>0</v>
      </c>
    </row>
    <row r="212" spans="1:25" ht="15.75" hidden="1" x14ac:dyDescent="0.2">
      <c r="A212" s="220"/>
      <c r="B212" s="453">
        <v>0</v>
      </c>
      <c r="C212" s="453">
        <v>0</v>
      </c>
      <c r="D212" s="453">
        <v>0</v>
      </c>
      <c r="E212" s="453">
        <v>0</v>
      </c>
      <c r="F212" s="453">
        <v>0</v>
      </c>
      <c r="G212" s="492">
        <v>0</v>
      </c>
      <c r="H212" s="453">
        <v>0</v>
      </c>
      <c r="I212" s="453">
        <v>0</v>
      </c>
      <c r="J212" s="453">
        <v>0</v>
      </c>
      <c r="K212" s="453">
        <v>0</v>
      </c>
      <c r="L212" s="453">
        <v>0</v>
      </c>
      <c r="M212" s="455">
        <v>0</v>
      </c>
      <c r="N212" s="453">
        <v>0</v>
      </c>
      <c r="O212" s="453">
        <v>0</v>
      </c>
      <c r="P212" s="453">
        <v>0</v>
      </c>
      <c r="Q212" s="453">
        <v>0</v>
      </c>
      <c r="R212" s="453">
        <v>0</v>
      </c>
      <c r="S212" s="455">
        <v>0</v>
      </c>
      <c r="T212" s="453">
        <v>0</v>
      </c>
      <c r="U212" s="453">
        <v>0</v>
      </c>
      <c r="V212" s="453">
        <v>0</v>
      </c>
      <c r="W212" s="453">
        <v>0</v>
      </c>
      <c r="X212" s="453">
        <v>0</v>
      </c>
      <c r="Y212" s="455">
        <v>0</v>
      </c>
    </row>
    <row r="213" spans="1:25" ht="15.75" hidden="1" x14ac:dyDescent="0.2">
      <c r="A213" s="220"/>
      <c r="B213" s="453">
        <v>0</v>
      </c>
      <c r="C213" s="453">
        <v>0</v>
      </c>
      <c r="D213" s="453">
        <v>0</v>
      </c>
      <c r="E213" s="453">
        <v>0</v>
      </c>
      <c r="F213" s="453">
        <v>0</v>
      </c>
      <c r="G213" s="492">
        <v>0</v>
      </c>
      <c r="H213" s="453">
        <v>0</v>
      </c>
      <c r="I213" s="453">
        <v>0</v>
      </c>
      <c r="J213" s="453">
        <v>0</v>
      </c>
      <c r="K213" s="453">
        <v>0</v>
      </c>
      <c r="L213" s="453">
        <v>0</v>
      </c>
      <c r="M213" s="455">
        <v>0</v>
      </c>
      <c r="N213" s="453">
        <v>0</v>
      </c>
      <c r="O213" s="453">
        <v>0</v>
      </c>
      <c r="P213" s="453">
        <v>0</v>
      </c>
      <c r="Q213" s="453">
        <v>0</v>
      </c>
      <c r="R213" s="453">
        <v>0</v>
      </c>
      <c r="S213" s="455">
        <v>0</v>
      </c>
      <c r="T213" s="453">
        <v>0</v>
      </c>
      <c r="U213" s="453">
        <v>0</v>
      </c>
      <c r="V213" s="453">
        <v>0</v>
      </c>
      <c r="W213" s="453">
        <v>0</v>
      </c>
      <c r="X213" s="453">
        <v>0</v>
      </c>
      <c r="Y213" s="455">
        <v>0</v>
      </c>
    </row>
    <row r="214" spans="1:25" ht="15.75" hidden="1" x14ac:dyDescent="0.2">
      <c r="A214" s="220"/>
      <c r="B214" s="453">
        <v>0</v>
      </c>
      <c r="C214" s="453">
        <v>0</v>
      </c>
      <c r="D214" s="453">
        <v>0</v>
      </c>
      <c r="E214" s="453">
        <v>0</v>
      </c>
      <c r="F214" s="453">
        <v>0</v>
      </c>
      <c r="G214" s="492">
        <v>0</v>
      </c>
      <c r="H214" s="453">
        <v>0</v>
      </c>
      <c r="I214" s="453">
        <v>0</v>
      </c>
      <c r="J214" s="453">
        <v>0</v>
      </c>
      <c r="K214" s="453">
        <v>0</v>
      </c>
      <c r="L214" s="453">
        <v>0</v>
      </c>
      <c r="M214" s="455">
        <v>0</v>
      </c>
      <c r="N214" s="453">
        <v>0</v>
      </c>
      <c r="O214" s="453">
        <v>0</v>
      </c>
      <c r="P214" s="453">
        <v>0</v>
      </c>
      <c r="Q214" s="453">
        <v>0</v>
      </c>
      <c r="R214" s="453">
        <v>0</v>
      </c>
      <c r="S214" s="455">
        <v>0</v>
      </c>
      <c r="T214" s="453">
        <v>0</v>
      </c>
      <c r="U214" s="453">
        <v>0</v>
      </c>
      <c r="V214" s="453">
        <v>0</v>
      </c>
      <c r="W214" s="453">
        <v>0</v>
      </c>
      <c r="X214" s="453">
        <v>0</v>
      </c>
      <c r="Y214" s="455">
        <v>0</v>
      </c>
    </row>
    <row r="215" spans="1:25" ht="15.75" hidden="1" x14ac:dyDescent="0.2">
      <c r="A215" s="221"/>
      <c r="B215" s="453">
        <v>0</v>
      </c>
      <c r="C215" s="453">
        <v>0</v>
      </c>
      <c r="D215" s="453">
        <v>0</v>
      </c>
      <c r="E215" s="453">
        <v>0</v>
      </c>
      <c r="F215" s="453">
        <v>0</v>
      </c>
      <c r="G215" s="492">
        <v>0</v>
      </c>
      <c r="H215" s="453">
        <v>0</v>
      </c>
      <c r="I215" s="453">
        <v>0</v>
      </c>
      <c r="J215" s="453">
        <v>0</v>
      </c>
      <c r="K215" s="453">
        <v>0</v>
      </c>
      <c r="L215" s="453">
        <v>0</v>
      </c>
      <c r="M215" s="455">
        <v>0</v>
      </c>
      <c r="N215" s="453">
        <v>0</v>
      </c>
      <c r="O215" s="453">
        <v>0</v>
      </c>
      <c r="P215" s="453">
        <v>0</v>
      </c>
      <c r="Q215" s="453">
        <v>0</v>
      </c>
      <c r="R215" s="453">
        <v>0</v>
      </c>
      <c r="S215" s="455">
        <v>0</v>
      </c>
      <c r="T215" s="453">
        <v>0</v>
      </c>
      <c r="U215" s="453">
        <v>0</v>
      </c>
      <c r="V215" s="453">
        <v>0</v>
      </c>
      <c r="W215" s="453">
        <v>0</v>
      </c>
      <c r="X215" s="453">
        <v>0</v>
      </c>
      <c r="Y215" s="455">
        <v>0</v>
      </c>
    </row>
    <row r="216" spans="1:25" ht="15.75" hidden="1" x14ac:dyDescent="0.2">
      <c r="A216" s="222" t="s">
        <v>11</v>
      </c>
      <c r="B216" s="453">
        <v>0</v>
      </c>
      <c r="C216" s="453">
        <v>0</v>
      </c>
      <c r="D216" s="453">
        <v>0</v>
      </c>
      <c r="E216" s="453">
        <v>0</v>
      </c>
      <c r="F216" s="453">
        <v>0</v>
      </c>
      <c r="G216" s="492">
        <v>0</v>
      </c>
      <c r="H216" s="453">
        <v>0</v>
      </c>
      <c r="I216" s="453">
        <v>0</v>
      </c>
      <c r="J216" s="453">
        <v>0</v>
      </c>
      <c r="K216" s="453">
        <v>0</v>
      </c>
      <c r="L216" s="453">
        <v>0</v>
      </c>
      <c r="M216" s="455">
        <v>0</v>
      </c>
      <c r="N216" s="453">
        <v>0</v>
      </c>
      <c r="O216" s="453">
        <v>0</v>
      </c>
      <c r="P216" s="453">
        <v>0</v>
      </c>
      <c r="Q216" s="453">
        <v>0</v>
      </c>
      <c r="R216" s="453">
        <v>0</v>
      </c>
      <c r="S216" s="455">
        <v>0</v>
      </c>
      <c r="T216" s="453">
        <v>0</v>
      </c>
      <c r="U216" s="453">
        <v>0</v>
      </c>
      <c r="V216" s="453">
        <v>0</v>
      </c>
      <c r="W216" s="453">
        <v>0</v>
      </c>
      <c r="X216" s="453">
        <v>0</v>
      </c>
      <c r="Y216" s="455">
        <v>0</v>
      </c>
    </row>
    <row r="217" spans="1:25" ht="15.75" hidden="1" x14ac:dyDescent="0.2">
      <c r="A217" s="217" t="s">
        <v>92</v>
      </c>
      <c r="B217" s="453">
        <v>0</v>
      </c>
      <c r="C217" s="453">
        <v>0</v>
      </c>
      <c r="D217" s="453">
        <v>0</v>
      </c>
      <c r="E217" s="453">
        <v>0</v>
      </c>
      <c r="F217" s="453">
        <v>0</v>
      </c>
      <c r="G217" s="492">
        <v>0</v>
      </c>
      <c r="H217" s="453">
        <v>0</v>
      </c>
      <c r="I217" s="453">
        <v>0</v>
      </c>
      <c r="J217" s="453">
        <v>0</v>
      </c>
      <c r="K217" s="453">
        <v>0</v>
      </c>
      <c r="L217" s="453">
        <v>0</v>
      </c>
      <c r="M217" s="455">
        <v>0</v>
      </c>
      <c r="N217" s="453">
        <v>0</v>
      </c>
      <c r="O217" s="453">
        <v>0</v>
      </c>
      <c r="P217" s="453">
        <v>0</v>
      </c>
      <c r="Q217" s="453">
        <v>0</v>
      </c>
      <c r="R217" s="453">
        <v>0</v>
      </c>
      <c r="S217" s="455">
        <v>0</v>
      </c>
      <c r="T217" s="453">
        <v>0</v>
      </c>
      <c r="U217" s="453">
        <v>0</v>
      </c>
      <c r="V217" s="453">
        <v>0</v>
      </c>
      <c r="W217" s="453">
        <v>0</v>
      </c>
      <c r="X217" s="453">
        <v>0</v>
      </c>
      <c r="Y217" s="455">
        <v>0</v>
      </c>
    </row>
    <row r="218" spans="1:25" ht="15.75" hidden="1" x14ac:dyDescent="0.2">
      <c r="A218" s="216"/>
      <c r="B218" s="453">
        <v>0</v>
      </c>
      <c r="C218" s="453">
        <v>0</v>
      </c>
      <c r="D218" s="453">
        <v>0</v>
      </c>
      <c r="E218" s="453">
        <v>0</v>
      </c>
      <c r="F218" s="453">
        <v>0</v>
      </c>
      <c r="G218" s="492">
        <v>0</v>
      </c>
      <c r="H218" s="453">
        <v>0</v>
      </c>
      <c r="I218" s="453">
        <v>0</v>
      </c>
      <c r="J218" s="453">
        <v>0</v>
      </c>
      <c r="K218" s="453">
        <v>0</v>
      </c>
      <c r="L218" s="453">
        <v>0</v>
      </c>
      <c r="M218" s="455">
        <v>0</v>
      </c>
      <c r="N218" s="453">
        <v>0</v>
      </c>
      <c r="O218" s="453">
        <v>0</v>
      </c>
      <c r="P218" s="453">
        <v>0</v>
      </c>
      <c r="Q218" s="453">
        <v>0</v>
      </c>
      <c r="R218" s="453">
        <v>0</v>
      </c>
      <c r="S218" s="455">
        <v>0</v>
      </c>
      <c r="T218" s="453">
        <v>0</v>
      </c>
      <c r="U218" s="453">
        <v>0</v>
      </c>
      <c r="V218" s="453">
        <v>0</v>
      </c>
      <c r="W218" s="453">
        <v>0</v>
      </c>
      <c r="X218" s="453">
        <v>0</v>
      </c>
      <c r="Y218" s="455">
        <v>0</v>
      </c>
    </row>
    <row r="219" spans="1:25" ht="15.75" hidden="1" x14ac:dyDescent="0.2">
      <c r="A219" s="216"/>
      <c r="B219" s="453">
        <v>0</v>
      </c>
      <c r="C219" s="453">
        <v>0</v>
      </c>
      <c r="D219" s="453">
        <v>0</v>
      </c>
      <c r="E219" s="453">
        <v>0</v>
      </c>
      <c r="F219" s="453">
        <v>0</v>
      </c>
      <c r="G219" s="492">
        <v>0</v>
      </c>
      <c r="H219" s="453">
        <v>0</v>
      </c>
      <c r="I219" s="453">
        <v>0</v>
      </c>
      <c r="J219" s="453">
        <v>0</v>
      </c>
      <c r="K219" s="453">
        <v>0</v>
      </c>
      <c r="L219" s="453">
        <v>0</v>
      </c>
      <c r="M219" s="455">
        <v>0</v>
      </c>
      <c r="N219" s="453">
        <v>0</v>
      </c>
      <c r="O219" s="453">
        <v>0</v>
      </c>
      <c r="P219" s="453">
        <v>0</v>
      </c>
      <c r="Q219" s="453">
        <v>0</v>
      </c>
      <c r="R219" s="453">
        <v>0</v>
      </c>
      <c r="S219" s="455">
        <v>0</v>
      </c>
      <c r="T219" s="453">
        <v>0</v>
      </c>
      <c r="U219" s="453">
        <v>0</v>
      </c>
      <c r="V219" s="453">
        <v>0</v>
      </c>
      <c r="W219" s="453">
        <v>0</v>
      </c>
      <c r="X219" s="453">
        <v>0</v>
      </c>
      <c r="Y219" s="455">
        <v>0</v>
      </c>
    </row>
    <row r="220" spans="1:25" ht="15.75" hidden="1" x14ac:dyDescent="0.2">
      <c r="A220" s="216"/>
      <c r="B220" s="453">
        <v>0</v>
      </c>
      <c r="C220" s="453">
        <v>0</v>
      </c>
      <c r="D220" s="453">
        <v>0</v>
      </c>
      <c r="E220" s="453">
        <v>0</v>
      </c>
      <c r="F220" s="453">
        <v>0</v>
      </c>
      <c r="G220" s="492">
        <v>0</v>
      </c>
      <c r="H220" s="453">
        <v>0</v>
      </c>
      <c r="I220" s="453">
        <v>0</v>
      </c>
      <c r="J220" s="453">
        <v>0</v>
      </c>
      <c r="K220" s="453">
        <v>0</v>
      </c>
      <c r="L220" s="453">
        <v>0</v>
      </c>
      <c r="M220" s="455">
        <v>0</v>
      </c>
      <c r="N220" s="453">
        <v>0</v>
      </c>
      <c r="O220" s="453">
        <v>0</v>
      </c>
      <c r="P220" s="453">
        <v>0</v>
      </c>
      <c r="Q220" s="453">
        <v>0</v>
      </c>
      <c r="R220" s="453">
        <v>0</v>
      </c>
      <c r="S220" s="455">
        <v>0</v>
      </c>
      <c r="T220" s="453">
        <v>0</v>
      </c>
      <c r="U220" s="453">
        <v>0</v>
      </c>
      <c r="V220" s="453">
        <v>0</v>
      </c>
      <c r="W220" s="453">
        <v>0</v>
      </c>
      <c r="X220" s="453">
        <v>0</v>
      </c>
      <c r="Y220" s="455">
        <v>0</v>
      </c>
    </row>
    <row r="221" spans="1:25" ht="15.75" hidden="1" x14ac:dyDescent="0.2">
      <c r="A221" s="216"/>
      <c r="B221" s="453">
        <v>0</v>
      </c>
      <c r="C221" s="453">
        <v>0</v>
      </c>
      <c r="D221" s="453">
        <v>0</v>
      </c>
      <c r="E221" s="453">
        <v>0</v>
      </c>
      <c r="F221" s="453">
        <v>0</v>
      </c>
      <c r="G221" s="492">
        <v>0</v>
      </c>
      <c r="H221" s="453">
        <v>0</v>
      </c>
      <c r="I221" s="453">
        <v>0</v>
      </c>
      <c r="J221" s="453">
        <v>0</v>
      </c>
      <c r="K221" s="453">
        <v>0</v>
      </c>
      <c r="L221" s="453">
        <v>0</v>
      </c>
      <c r="M221" s="455">
        <v>0</v>
      </c>
      <c r="N221" s="453">
        <v>0</v>
      </c>
      <c r="O221" s="453">
        <v>0</v>
      </c>
      <c r="P221" s="453">
        <v>0</v>
      </c>
      <c r="Q221" s="453">
        <v>0</v>
      </c>
      <c r="R221" s="453">
        <v>0</v>
      </c>
      <c r="S221" s="455">
        <v>0</v>
      </c>
      <c r="T221" s="453">
        <v>0</v>
      </c>
      <c r="U221" s="453">
        <v>0</v>
      </c>
      <c r="V221" s="453">
        <v>0</v>
      </c>
      <c r="W221" s="453">
        <v>0</v>
      </c>
      <c r="X221" s="453">
        <v>0</v>
      </c>
      <c r="Y221" s="455">
        <v>0</v>
      </c>
    </row>
    <row r="222" spans="1:25" ht="15.75" hidden="1" x14ac:dyDescent="0.2">
      <c r="A222" s="216"/>
      <c r="B222" s="453">
        <v>0</v>
      </c>
      <c r="C222" s="453">
        <v>0</v>
      </c>
      <c r="D222" s="453">
        <v>0</v>
      </c>
      <c r="E222" s="453">
        <v>0</v>
      </c>
      <c r="F222" s="453">
        <v>0</v>
      </c>
      <c r="G222" s="492">
        <v>0</v>
      </c>
      <c r="H222" s="453">
        <v>0</v>
      </c>
      <c r="I222" s="453">
        <v>0</v>
      </c>
      <c r="J222" s="453">
        <v>0</v>
      </c>
      <c r="K222" s="453">
        <v>0</v>
      </c>
      <c r="L222" s="453">
        <v>0</v>
      </c>
      <c r="M222" s="455">
        <v>0</v>
      </c>
      <c r="N222" s="453">
        <v>0</v>
      </c>
      <c r="O222" s="453">
        <v>0</v>
      </c>
      <c r="P222" s="453">
        <v>0</v>
      </c>
      <c r="Q222" s="453">
        <v>0</v>
      </c>
      <c r="R222" s="453">
        <v>0</v>
      </c>
      <c r="S222" s="455">
        <v>0</v>
      </c>
      <c r="T222" s="453">
        <v>0</v>
      </c>
      <c r="U222" s="453">
        <v>0</v>
      </c>
      <c r="V222" s="453">
        <v>0</v>
      </c>
      <c r="W222" s="453">
        <v>0</v>
      </c>
      <c r="X222" s="453">
        <v>0</v>
      </c>
      <c r="Y222" s="455">
        <v>0</v>
      </c>
    </row>
    <row r="223" spans="1:25" ht="15.75" hidden="1" x14ac:dyDescent="0.2">
      <c r="A223" s="216"/>
      <c r="B223" s="453">
        <v>0</v>
      </c>
      <c r="C223" s="453">
        <v>0</v>
      </c>
      <c r="D223" s="453">
        <v>0</v>
      </c>
      <c r="E223" s="453">
        <v>0</v>
      </c>
      <c r="F223" s="453">
        <v>0</v>
      </c>
      <c r="G223" s="492">
        <v>0</v>
      </c>
      <c r="H223" s="453">
        <v>0</v>
      </c>
      <c r="I223" s="453">
        <v>0</v>
      </c>
      <c r="J223" s="453">
        <v>0</v>
      </c>
      <c r="K223" s="453">
        <v>0</v>
      </c>
      <c r="L223" s="453">
        <v>0</v>
      </c>
      <c r="M223" s="455">
        <v>0</v>
      </c>
      <c r="N223" s="453">
        <v>0</v>
      </c>
      <c r="O223" s="453">
        <v>0</v>
      </c>
      <c r="P223" s="453">
        <v>0</v>
      </c>
      <c r="Q223" s="453">
        <v>0</v>
      </c>
      <c r="R223" s="453">
        <v>0</v>
      </c>
      <c r="S223" s="455">
        <v>0</v>
      </c>
      <c r="T223" s="453">
        <v>0</v>
      </c>
      <c r="U223" s="453">
        <v>0</v>
      </c>
      <c r="V223" s="453">
        <v>0</v>
      </c>
      <c r="W223" s="453">
        <v>0</v>
      </c>
      <c r="X223" s="453">
        <v>0</v>
      </c>
      <c r="Y223" s="455">
        <v>0</v>
      </c>
    </row>
    <row r="224" spans="1:25" ht="15.75" hidden="1" x14ac:dyDescent="0.2">
      <c r="A224" s="216"/>
      <c r="B224" s="453">
        <v>0</v>
      </c>
      <c r="C224" s="453">
        <v>0</v>
      </c>
      <c r="D224" s="453">
        <v>0</v>
      </c>
      <c r="E224" s="453">
        <v>0</v>
      </c>
      <c r="F224" s="453">
        <v>0</v>
      </c>
      <c r="G224" s="492">
        <v>0</v>
      </c>
      <c r="H224" s="453">
        <v>0</v>
      </c>
      <c r="I224" s="453">
        <v>0</v>
      </c>
      <c r="J224" s="453">
        <v>0</v>
      </c>
      <c r="K224" s="453">
        <v>0</v>
      </c>
      <c r="L224" s="453">
        <v>0</v>
      </c>
      <c r="M224" s="455">
        <v>0</v>
      </c>
      <c r="N224" s="453">
        <v>0</v>
      </c>
      <c r="O224" s="453">
        <v>0</v>
      </c>
      <c r="P224" s="453">
        <v>0</v>
      </c>
      <c r="Q224" s="453">
        <v>0</v>
      </c>
      <c r="R224" s="453">
        <v>0</v>
      </c>
      <c r="S224" s="455">
        <v>0</v>
      </c>
      <c r="T224" s="453">
        <v>0</v>
      </c>
      <c r="U224" s="453">
        <v>0</v>
      </c>
      <c r="V224" s="453">
        <v>0</v>
      </c>
      <c r="W224" s="453">
        <v>0</v>
      </c>
      <c r="X224" s="453">
        <v>0</v>
      </c>
      <c r="Y224" s="455">
        <v>0</v>
      </c>
    </row>
    <row r="225" spans="1:25" ht="15.75" hidden="1" x14ac:dyDescent="0.2">
      <c r="A225" s="216"/>
      <c r="B225" s="453">
        <v>0</v>
      </c>
      <c r="C225" s="453">
        <v>0</v>
      </c>
      <c r="D225" s="453">
        <v>0</v>
      </c>
      <c r="E225" s="453">
        <v>0</v>
      </c>
      <c r="F225" s="453">
        <v>0</v>
      </c>
      <c r="G225" s="492">
        <v>0</v>
      </c>
      <c r="H225" s="453">
        <v>0</v>
      </c>
      <c r="I225" s="453">
        <v>0</v>
      </c>
      <c r="J225" s="453">
        <v>0</v>
      </c>
      <c r="K225" s="453">
        <v>0</v>
      </c>
      <c r="L225" s="453">
        <v>0</v>
      </c>
      <c r="M225" s="455">
        <v>0</v>
      </c>
      <c r="N225" s="453">
        <v>0</v>
      </c>
      <c r="O225" s="453">
        <v>0</v>
      </c>
      <c r="P225" s="453">
        <v>0</v>
      </c>
      <c r="Q225" s="453">
        <v>0</v>
      </c>
      <c r="R225" s="453">
        <v>0</v>
      </c>
      <c r="S225" s="455">
        <v>0</v>
      </c>
      <c r="T225" s="453">
        <v>0</v>
      </c>
      <c r="U225" s="453">
        <v>0</v>
      </c>
      <c r="V225" s="453">
        <v>0</v>
      </c>
      <c r="W225" s="453">
        <v>0</v>
      </c>
      <c r="X225" s="453">
        <v>0</v>
      </c>
      <c r="Y225" s="455">
        <v>0</v>
      </c>
    </row>
    <row r="226" spans="1:25" ht="15.75" hidden="1" x14ac:dyDescent="0.2">
      <c r="A226" s="216"/>
      <c r="B226" s="453">
        <v>0</v>
      </c>
      <c r="C226" s="453">
        <v>0</v>
      </c>
      <c r="D226" s="453">
        <v>0</v>
      </c>
      <c r="E226" s="453">
        <v>0</v>
      </c>
      <c r="F226" s="453">
        <v>0</v>
      </c>
      <c r="G226" s="492">
        <v>0</v>
      </c>
      <c r="H226" s="453">
        <v>0</v>
      </c>
      <c r="I226" s="453">
        <v>0</v>
      </c>
      <c r="J226" s="453">
        <v>0</v>
      </c>
      <c r="K226" s="453">
        <v>0</v>
      </c>
      <c r="L226" s="453">
        <v>0</v>
      </c>
      <c r="M226" s="455">
        <v>0</v>
      </c>
      <c r="N226" s="453">
        <v>0</v>
      </c>
      <c r="O226" s="453">
        <v>0</v>
      </c>
      <c r="P226" s="453">
        <v>0</v>
      </c>
      <c r="Q226" s="453">
        <v>0</v>
      </c>
      <c r="R226" s="453">
        <v>0</v>
      </c>
      <c r="S226" s="455">
        <v>0</v>
      </c>
      <c r="T226" s="453">
        <v>0</v>
      </c>
      <c r="U226" s="453">
        <v>0</v>
      </c>
      <c r="V226" s="453">
        <v>0</v>
      </c>
      <c r="W226" s="453">
        <v>0</v>
      </c>
      <c r="X226" s="453">
        <v>0</v>
      </c>
      <c r="Y226" s="455">
        <v>0</v>
      </c>
    </row>
    <row r="227" spans="1:25" ht="15.75" hidden="1" x14ac:dyDescent="0.2">
      <c r="A227" s="216"/>
      <c r="B227" s="453">
        <v>0</v>
      </c>
      <c r="C227" s="453">
        <v>0</v>
      </c>
      <c r="D227" s="453">
        <v>0</v>
      </c>
      <c r="E227" s="453">
        <v>0</v>
      </c>
      <c r="F227" s="453">
        <v>0</v>
      </c>
      <c r="G227" s="492">
        <v>0</v>
      </c>
      <c r="H227" s="453">
        <v>0</v>
      </c>
      <c r="I227" s="453">
        <v>0</v>
      </c>
      <c r="J227" s="453">
        <v>0</v>
      </c>
      <c r="K227" s="453">
        <v>0</v>
      </c>
      <c r="L227" s="453">
        <v>0</v>
      </c>
      <c r="M227" s="455">
        <v>0</v>
      </c>
      <c r="N227" s="453">
        <v>0</v>
      </c>
      <c r="O227" s="453">
        <v>0</v>
      </c>
      <c r="P227" s="453">
        <v>0</v>
      </c>
      <c r="Q227" s="453">
        <v>0</v>
      </c>
      <c r="R227" s="453">
        <v>0</v>
      </c>
      <c r="S227" s="455">
        <v>0</v>
      </c>
      <c r="T227" s="453">
        <v>0</v>
      </c>
      <c r="U227" s="453">
        <v>0</v>
      </c>
      <c r="V227" s="453">
        <v>0</v>
      </c>
      <c r="W227" s="453">
        <v>0</v>
      </c>
      <c r="X227" s="453">
        <v>0</v>
      </c>
      <c r="Y227" s="455">
        <v>0</v>
      </c>
    </row>
    <row r="228" spans="1:25" ht="15.75" hidden="1" x14ac:dyDescent="0.2">
      <c r="A228" s="216"/>
      <c r="B228" s="453">
        <v>0</v>
      </c>
      <c r="C228" s="453">
        <v>0</v>
      </c>
      <c r="D228" s="453">
        <v>0</v>
      </c>
      <c r="E228" s="453">
        <v>0</v>
      </c>
      <c r="F228" s="453">
        <v>0</v>
      </c>
      <c r="G228" s="492">
        <v>0</v>
      </c>
      <c r="H228" s="453">
        <v>0</v>
      </c>
      <c r="I228" s="453">
        <v>0</v>
      </c>
      <c r="J228" s="453">
        <v>0</v>
      </c>
      <c r="K228" s="453">
        <v>0</v>
      </c>
      <c r="L228" s="453">
        <v>0</v>
      </c>
      <c r="M228" s="455">
        <v>0</v>
      </c>
      <c r="N228" s="453">
        <v>0</v>
      </c>
      <c r="O228" s="453">
        <v>0</v>
      </c>
      <c r="P228" s="453">
        <v>0</v>
      </c>
      <c r="Q228" s="453">
        <v>0</v>
      </c>
      <c r="R228" s="453">
        <v>0</v>
      </c>
      <c r="S228" s="455">
        <v>0</v>
      </c>
      <c r="T228" s="453">
        <v>0</v>
      </c>
      <c r="U228" s="453">
        <v>0</v>
      </c>
      <c r="V228" s="453">
        <v>0</v>
      </c>
      <c r="W228" s="453">
        <v>0</v>
      </c>
      <c r="X228" s="453">
        <v>0</v>
      </c>
      <c r="Y228" s="455">
        <v>0</v>
      </c>
    </row>
    <row r="229" spans="1:25" ht="15.75" hidden="1" x14ac:dyDescent="0.2">
      <c r="A229" s="216"/>
      <c r="B229" s="453">
        <v>0</v>
      </c>
      <c r="C229" s="453">
        <v>0</v>
      </c>
      <c r="D229" s="453">
        <v>0</v>
      </c>
      <c r="E229" s="453">
        <v>0</v>
      </c>
      <c r="F229" s="453">
        <v>0</v>
      </c>
      <c r="G229" s="492">
        <v>0</v>
      </c>
      <c r="H229" s="453">
        <v>0</v>
      </c>
      <c r="I229" s="453">
        <v>0</v>
      </c>
      <c r="J229" s="453">
        <v>0</v>
      </c>
      <c r="K229" s="453">
        <v>0</v>
      </c>
      <c r="L229" s="453">
        <v>0</v>
      </c>
      <c r="M229" s="455">
        <v>0</v>
      </c>
      <c r="N229" s="453">
        <v>0</v>
      </c>
      <c r="O229" s="453">
        <v>0</v>
      </c>
      <c r="P229" s="453">
        <v>0</v>
      </c>
      <c r="Q229" s="453">
        <v>0</v>
      </c>
      <c r="R229" s="453">
        <v>0</v>
      </c>
      <c r="S229" s="455">
        <v>0</v>
      </c>
      <c r="T229" s="453">
        <v>0</v>
      </c>
      <c r="U229" s="453">
        <v>0</v>
      </c>
      <c r="V229" s="453">
        <v>0</v>
      </c>
      <c r="W229" s="453">
        <v>0</v>
      </c>
      <c r="X229" s="453">
        <v>0</v>
      </c>
      <c r="Y229" s="455">
        <v>0</v>
      </c>
    </row>
    <row r="230" spans="1:25" ht="15.75" hidden="1" x14ac:dyDescent="0.2">
      <c r="A230" s="216"/>
      <c r="B230" s="453">
        <v>0</v>
      </c>
      <c r="C230" s="453">
        <v>0</v>
      </c>
      <c r="D230" s="453">
        <v>0</v>
      </c>
      <c r="E230" s="453">
        <v>0</v>
      </c>
      <c r="F230" s="453">
        <v>0</v>
      </c>
      <c r="G230" s="492">
        <v>0</v>
      </c>
      <c r="H230" s="453">
        <v>0</v>
      </c>
      <c r="I230" s="453">
        <v>0</v>
      </c>
      <c r="J230" s="453">
        <v>0</v>
      </c>
      <c r="K230" s="453">
        <v>0</v>
      </c>
      <c r="L230" s="453">
        <v>0</v>
      </c>
      <c r="M230" s="455">
        <v>0</v>
      </c>
      <c r="N230" s="453">
        <v>0</v>
      </c>
      <c r="O230" s="453">
        <v>0</v>
      </c>
      <c r="P230" s="453">
        <v>0</v>
      </c>
      <c r="Q230" s="453">
        <v>0</v>
      </c>
      <c r="R230" s="453">
        <v>0</v>
      </c>
      <c r="S230" s="455">
        <v>0</v>
      </c>
      <c r="T230" s="453">
        <v>0</v>
      </c>
      <c r="U230" s="453">
        <v>0</v>
      </c>
      <c r="V230" s="453">
        <v>0</v>
      </c>
      <c r="W230" s="453">
        <v>0</v>
      </c>
      <c r="X230" s="453">
        <v>0</v>
      </c>
      <c r="Y230" s="455">
        <v>0</v>
      </c>
    </row>
    <row r="231" spans="1:25" ht="15.75" hidden="1" x14ac:dyDescent="0.2">
      <c r="A231" s="216"/>
      <c r="B231" s="453">
        <v>0</v>
      </c>
      <c r="C231" s="453">
        <v>0</v>
      </c>
      <c r="D231" s="453">
        <v>0</v>
      </c>
      <c r="E231" s="453">
        <v>0</v>
      </c>
      <c r="F231" s="453">
        <v>0</v>
      </c>
      <c r="G231" s="492">
        <v>0</v>
      </c>
      <c r="H231" s="453">
        <v>0</v>
      </c>
      <c r="I231" s="453">
        <v>0</v>
      </c>
      <c r="J231" s="453">
        <v>0</v>
      </c>
      <c r="K231" s="453">
        <v>0</v>
      </c>
      <c r="L231" s="453">
        <v>0</v>
      </c>
      <c r="M231" s="455">
        <v>0</v>
      </c>
      <c r="N231" s="453">
        <v>0</v>
      </c>
      <c r="O231" s="453">
        <v>0</v>
      </c>
      <c r="P231" s="453">
        <v>0</v>
      </c>
      <c r="Q231" s="453">
        <v>0</v>
      </c>
      <c r="R231" s="453">
        <v>0</v>
      </c>
      <c r="S231" s="455">
        <v>0</v>
      </c>
      <c r="T231" s="453">
        <v>0</v>
      </c>
      <c r="U231" s="453">
        <v>0</v>
      </c>
      <c r="V231" s="453">
        <v>0</v>
      </c>
      <c r="W231" s="453">
        <v>0</v>
      </c>
      <c r="X231" s="453">
        <v>0</v>
      </c>
      <c r="Y231" s="455">
        <v>0</v>
      </c>
    </row>
    <row r="232" spans="1:25" ht="15.75" hidden="1" x14ac:dyDescent="0.2">
      <c r="A232" s="216"/>
      <c r="B232" s="453">
        <v>0</v>
      </c>
      <c r="C232" s="453">
        <v>0</v>
      </c>
      <c r="D232" s="453">
        <v>0</v>
      </c>
      <c r="E232" s="453">
        <v>0</v>
      </c>
      <c r="F232" s="453">
        <v>0</v>
      </c>
      <c r="G232" s="492">
        <v>0</v>
      </c>
      <c r="H232" s="453">
        <v>0</v>
      </c>
      <c r="I232" s="453">
        <v>0</v>
      </c>
      <c r="J232" s="453">
        <v>0</v>
      </c>
      <c r="K232" s="453">
        <v>0</v>
      </c>
      <c r="L232" s="453">
        <v>0</v>
      </c>
      <c r="M232" s="455">
        <v>0</v>
      </c>
      <c r="N232" s="453">
        <v>0</v>
      </c>
      <c r="O232" s="453">
        <v>0</v>
      </c>
      <c r="P232" s="453">
        <v>0</v>
      </c>
      <c r="Q232" s="453">
        <v>0</v>
      </c>
      <c r="R232" s="453">
        <v>0</v>
      </c>
      <c r="S232" s="455">
        <v>0</v>
      </c>
      <c r="T232" s="453">
        <v>0</v>
      </c>
      <c r="U232" s="453">
        <v>0</v>
      </c>
      <c r="V232" s="453">
        <v>0</v>
      </c>
      <c r="W232" s="453">
        <v>0</v>
      </c>
      <c r="X232" s="453">
        <v>0</v>
      </c>
      <c r="Y232" s="455">
        <v>0</v>
      </c>
    </row>
    <row r="233" spans="1:25" ht="15.75" hidden="1" x14ac:dyDescent="0.2">
      <c r="A233" s="216"/>
      <c r="B233" s="453">
        <v>0</v>
      </c>
      <c r="C233" s="453">
        <v>0</v>
      </c>
      <c r="D233" s="453">
        <v>0</v>
      </c>
      <c r="E233" s="453">
        <v>0</v>
      </c>
      <c r="F233" s="453">
        <v>0</v>
      </c>
      <c r="G233" s="492">
        <v>0</v>
      </c>
      <c r="H233" s="453">
        <v>0</v>
      </c>
      <c r="I233" s="453">
        <v>0</v>
      </c>
      <c r="J233" s="453">
        <v>0</v>
      </c>
      <c r="K233" s="453">
        <v>0</v>
      </c>
      <c r="L233" s="453">
        <v>0</v>
      </c>
      <c r="M233" s="455">
        <v>0</v>
      </c>
      <c r="N233" s="453">
        <v>0</v>
      </c>
      <c r="O233" s="453">
        <v>0</v>
      </c>
      <c r="P233" s="453">
        <v>0</v>
      </c>
      <c r="Q233" s="453">
        <v>0</v>
      </c>
      <c r="R233" s="453">
        <v>0</v>
      </c>
      <c r="S233" s="455">
        <v>0</v>
      </c>
      <c r="T233" s="453">
        <v>0</v>
      </c>
      <c r="U233" s="453">
        <v>0</v>
      </c>
      <c r="V233" s="453">
        <v>0</v>
      </c>
      <c r="W233" s="453">
        <v>0</v>
      </c>
      <c r="X233" s="453">
        <v>0</v>
      </c>
      <c r="Y233" s="455">
        <v>0</v>
      </c>
    </row>
    <row r="234" spans="1:25" ht="15.75" hidden="1" x14ac:dyDescent="0.2">
      <c r="A234" s="216"/>
      <c r="B234" s="453">
        <v>0</v>
      </c>
      <c r="C234" s="453">
        <v>0</v>
      </c>
      <c r="D234" s="453">
        <v>0</v>
      </c>
      <c r="E234" s="453">
        <v>0</v>
      </c>
      <c r="F234" s="453">
        <v>0</v>
      </c>
      <c r="G234" s="492">
        <v>0</v>
      </c>
      <c r="H234" s="453">
        <v>0</v>
      </c>
      <c r="I234" s="453">
        <v>0</v>
      </c>
      <c r="J234" s="453">
        <v>0</v>
      </c>
      <c r="K234" s="453">
        <v>0</v>
      </c>
      <c r="L234" s="453">
        <v>0</v>
      </c>
      <c r="M234" s="455">
        <v>0</v>
      </c>
      <c r="N234" s="453">
        <v>0</v>
      </c>
      <c r="O234" s="453">
        <v>0</v>
      </c>
      <c r="P234" s="453">
        <v>0</v>
      </c>
      <c r="Q234" s="453">
        <v>0</v>
      </c>
      <c r="R234" s="453">
        <v>0</v>
      </c>
      <c r="S234" s="455">
        <v>0</v>
      </c>
      <c r="T234" s="453">
        <v>0</v>
      </c>
      <c r="U234" s="453">
        <v>0</v>
      </c>
      <c r="V234" s="453">
        <v>0</v>
      </c>
      <c r="W234" s="453">
        <v>0</v>
      </c>
      <c r="X234" s="453">
        <v>0</v>
      </c>
      <c r="Y234" s="455">
        <v>0</v>
      </c>
    </row>
    <row r="235" spans="1:25" ht="15.75" hidden="1" x14ac:dyDescent="0.2">
      <c r="A235" s="216"/>
      <c r="B235" s="453">
        <v>0</v>
      </c>
      <c r="C235" s="453">
        <v>0</v>
      </c>
      <c r="D235" s="453">
        <v>0</v>
      </c>
      <c r="E235" s="453">
        <v>0</v>
      </c>
      <c r="F235" s="453">
        <v>0</v>
      </c>
      <c r="G235" s="492">
        <v>0</v>
      </c>
      <c r="H235" s="453">
        <v>0</v>
      </c>
      <c r="I235" s="453">
        <v>0</v>
      </c>
      <c r="J235" s="453">
        <v>0</v>
      </c>
      <c r="K235" s="453">
        <v>0</v>
      </c>
      <c r="L235" s="453">
        <v>0</v>
      </c>
      <c r="M235" s="455">
        <v>0</v>
      </c>
      <c r="N235" s="453">
        <v>0</v>
      </c>
      <c r="O235" s="453">
        <v>0</v>
      </c>
      <c r="P235" s="453">
        <v>0</v>
      </c>
      <c r="Q235" s="453">
        <v>0</v>
      </c>
      <c r="R235" s="453">
        <v>0</v>
      </c>
      <c r="S235" s="455">
        <v>0</v>
      </c>
      <c r="T235" s="453">
        <v>0</v>
      </c>
      <c r="U235" s="453">
        <v>0</v>
      </c>
      <c r="V235" s="453">
        <v>0</v>
      </c>
      <c r="W235" s="453">
        <v>0</v>
      </c>
      <c r="X235" s="453">
        <v>0</v>
      </c>
      <c r="Y235" s="455">
        <v>0</v>
      </c>
    </row>
    <row r="236" spans="1:25" ht="15.75" hidden="1" x14ac:dyDescent="0.2">
      <c r="A236" s="216"/>
      <c r="B236" s="453">
        <v>0</v>
      </c>
      <c r="C236" s="453">
        <v>0</v>
      </c>
      <c r="D236" s="453">
        <v>0</v>
      </c>
      <c r="E236" s="453">
        <v>0</v>
      </c>
      <c r="F236" s="453">
        <v>0</v>
      </c>
      <c r="G236" s="492">
        <v>0</v>
      </c>
      <c r="H236" s="453">
        <v>0</v>
      </c>
      <c r="I236" s="453">
        <v>0</v>
      </c>
      <c r="J236" s="453">
        <v>0</v>
      </c>
      <c r="K236" s="453">
        <v>0</v>
      </c>
      <c r="L236" s="453">
        <v>0</v>
      </c>
      <c r="M236" s="455">
        <v>0</v>
      </c>
      <c r="N236" s="453">
        <v>0</v>
      </c>
      <c r="O236" s="453">
        <v>0</v>
      </c>
      <c r="P236" s="453">
        <v>0</v>
      </c>
      <c r="Q236" s="453">
        <v>0</v>
      </c>
      <c r="R236" s="453">
        <v>0</v>
      </c>
      <c r="S236" s="455">
        <v>0</v>
      </c>
      <c r="T236" s="453">
        <v>0</v>
      </c>
      <c r="U236" s="453">
        <v>0</v>
      </c>
      <c r="V236" s="453">
        <v>0</v>
      </c>
      <c r="W236" s="453">
        <v>0</v>
      </c>
      <c r="X236" s="453">
        <v>0</v>
      </c>
      <c r="Y236" s="455">
        <v>0</v>
      </c>
    </row>
    <row r="237" spans="1:25" ht="15.75" hidden="1" x14ac:dyDescent="0.2">
      <c r="A237" s="216"/>
      <c r="B237" s="453">
        <v>0</v>
      </c>
      <c r="C237" s="453">
        <v>0</v>
      </c>
      <c r="D237" s="453">
        <v>0</v>
      </c>
      <c r="E237" s="453">
        <v>0</v>
      </c>
      <c r="F237" s="453">
        <v>0</v>
      </c>
      <c r="G237" s="492">
        <v>0</v>
      </c>
      <c r="H237" s="453">
        <v>0</v>
      </c>
      <c r="I237" s="453">
        <v>0</v>
      </c>
      <c r="J237" s="453">
        <v>0</v>
      </c>
      <c r="K237" s="453">
        <v>0</v>
      </c>
      <c r="L237" s="453">
        <v>0</v>
      </c>
      <c r="M237" s="455">
        <v>0</v>
      </c>
      <c r="N237" s="453">
        <v>0</v>
      </c>
      <c r="O237" s="453">
        <v>0</v>
      </c>
      <c r="P237" s="453">
        <v>0</v>
      </c>
      <c r="Q237" s="453">
        <v>0</v>
      </c>
      <c r="R237" s="453">
        <v>0</v>
      </c>
      <c r="S237" s="455">
        <v>0</v>
      </c>
      <c r="T237" s="453">
        <v>0</v>
      </c>
      <c r="U237" s="453">
        <v>0</v>
      </c>
      <c r="V237" s="453">
        <v>0</v>
      </c>
      <c r="W237" s="453">
        <v>0</v>
      </c>
      <c r="X237" s="453">
        <v>0</v>
      </c>
      <c r="Y237" s="455">
        <v>0</v>
      </c>
    </row>
    <row r="238" spans="1:25" ht="15.75" hidden="1" x14ac:dyDescent="0.2">
      <c r="A238" s="217" t="s">
        <v>93</v>
      </c>
      <c r="B238" s="453">
        <v>0</v>
      </c>
      <c r="C238" s="453">
        <v>0</v>
      </c>
      <c r="D238" s="453">
        <v>0</v>
      </c>
      <c r="E238" s="453">
        <v>0</v>
      </c>
      <c r="F238" s="453">
        <v>0</v>
      </c>
      <c r="G238" s="492">
        <v>0</v>
      </c>
      <c r="H238" s="453">
        <v>0</v>
      </c>
      <c r="I238" s="453">
        <v>0</v>
      </c>
      <c r="J238" s="453">
        <v>0</v>
      </c>
      <c r="K238" s="453">
        <v>0</v>
      </c>
      <c r="L238" s="453">
        <v>0</v>
      </c>
      <c r="M238" s="455">
        <v>0</v>
      </c>
      <c r="N238" s="453">
        <v>0</v>
      </c>
      <c r="O238" s="453">
        <v>0</v>
      </c>
      <c r="P238" s="453">
        <v>0</v>
      </c>
      <c r="Q238" s="453">
        <v>0</v>
      </c>
      <c r="R238" s="453">
        <v>0</v>
      </c>
      <c r="S238" s="455">
        <v>0</v>
      </c>
      <c r="T238" s="453">
        <v>0</v>
      </c>
      <c r="U238" s="453">
        <v>0</v>
      </c>
      <c r="V238" s="453">
        <v>0</v>
      </c>
      <c r="W238" s="453">
        <v>0</v>
      </c>
      <c r="X238" s="453">
        <v>0</v>
      </c>
      <c r="Y238" s="455">
        <v>0</v>
      </c>
    </row>
    <row r="239" spans="1:25" ht="15.75" hidden="1" x14ac:dyDescent="0.2">
      <c r="A239" s="216"/>
      <c r="B239" s="453">
        <v>0</v>
      </c>
      <c r="C239" s="453">
        <v>0</v>
      </c>
      <c r="D239" s="453">
        <v>0</v>
      </c>
      <c r="E239" s="453">
        <v>0</v>
      </c>
      <c r="F239" s="453">
        <v>0</v>
      </c>
      <c r="G239" s="492">
        <v>0</v>
      </c>
      <c r="H239" s="453">
        <v>0</v>
      </c>
      <c r="I239" s="453">
        <v>0</v>
      </c>
      <c r="J239" s="453">
        <v>0</v>
      </c>
      <c r="K239" s="453">
        <v>0</v>
      </c>
      <c r="L239" s="453">
        <v>0</v>
      </c>
      <c r="M239" s="455">
        <v>0</v>
      </c>
      <c r="N239" s="453">
        <v>0</v>
      </c>
      <c r="O239" s="453">
        <v>0</v>
      </c>
      <c r="P239" s="453">
        <v>0</v>
      </c>
      <c r="Q239" s="453">
        <v>0</v>
      </c>
      <c r="R239" s="453">
        <v>0</v>
      </c>
      <c r="S239" s="455">
        <v>0</v>
      </c>
      <c r="T239" s="453">
        <v>0</v>
      </c>
      <c r="U239" s="453">
        <v>0</v>
      </c>
      <c r="V239" s="453">
        <v>0</v>
      </c>
      <c r="W239" s="453">
        <v>0</v>
      </c>
      <c r="X239" s="453">
        <v>0</v>
      </c>
      <c r="Y239" s="455">
        <v>0</v>
      </c>
    </row>
    <row r="240" spans="1:25" ht="15.75" hidden="1" x14ac:dyDescent="0.2">
      <c r="A240" s="216"/>
      <c r="B240" s="453">
        <v>0</v>
      </c>
      <c r="C240" s="453">
        <v>0</v>
      </c>
      <c r="D240" s="453">
        <v>0</v>
      </c>
      <c r="E240" s="453">
        <v>0</v>
      </c>
      <c r="F240" s="453">
        <v>0</v>
      </c>
      <c r="G240" s="492">
        <v>0</v>
      </c>
      <c r="H240" s="453">
        <v>0</v>
      </c>
      <c r="I240" s="453">
        <v>0</v>
      </c>
      <c r="J240" s="453">
        <v>0</v>
      </c>
      <c r="K240" s="453">
        <v>0</v>
      </c>
      <c r="L240" s="453">
        <v>0</v>
      </c>
      <c r="M240" s="455">
        <v>0</v>
      </c>
      <c r="N240" s="453">
        <v>0</v>
      </c>
      <c r="O240" s="453">
        <v>0</v>
      </c>
      <c r="P240" s="453">
        <v>0</v>
      </c>
      <c r="Q240" s="453">
        <v>0</v>
      </c>
      <c r="R240" s="453">
        <v>0</v>
      </c>
      <c r="S240" s="455">
        <v>0</v>
      </c>
      <c r="T240" s="453">
        <v>0</v>
      </c>
      <c r="U240" s="453">
        <v>0</v>
      </c>
      <c r="V240" s="453">
        <v>0</v>
      </c>
      <c r="W240" s="453">
        <v>0</v>
      </c>
      <c r="X240" s="453">
        <v>0</v>
      </c>
      <c r="Y240" s="455">
        <v>0</v>
      </c>
    </row>
    <row r="241" spans="1:25" ht="15.75" hidden="1" x14ac:dyDescent="0.2">
      <c r="A241" s="216"/>
      <c r="B241" s="453">
        <v>0</v>
      </c>
      <c r="C241" s="453">
        <v>0</v>
      </c>
      <c r="D241" s="453">
        <v>0</v>
      </c>
      <c r="E241" s="453">
        <v>0</v>
      </c>
      <c r="F241" s="453">
        <v>0</v>
      </c>
      <c r="G241" s="492">
        <v>0</v>
      </c>
      <c r="H241" s="453">
        <v>0</v>
      </c>
      <c r="I241" s="453">
        <v>0</v>
      </c>
      <c r="J241" s="453">
        <v>0</v>
      </c>
      <c r="K241" s="453">
        <v>0</v>
      </c>
      <c r="L241" s="453">
        <v>0</v>
      </c>
      <c r="M241" s="455">
        <v>0</v>
      </c>
      <c r="N241" s="453">
        <v>0</v>
      </c>
      <c r="O241" s="453">
        <v>0</v>
      </c>
      <c r="P241" s="453">
        <v>0</v>
      </c>
      <c r="Q241" s="453">
        <v>0</v>
      </c>
      <c r="R241" s="453">
        <v>0</v>
      </c>
      <c r="S241" s="455">
        <v>0</v>
      </c>
      <c r="T241" s="453">
        <v>0</v>
      </c>
      <c r="U241" s="453">
        <v>0</v>
      </c>
      <c r="V241" s="453">
        <v>0</v>
      </c>
      <c r="W241" s="453">
        <v>0</v>
      </c>
      <c r="X241" s="453">
        <v>0</v>
      </c>
      <c r="Y241" s="455">
        <v>0</v>
      </c>
    </row>
    <row r="242" spans="1:25" ht="15.75" hidden="1" x14ac:dyDescent="0.2">
      <c r="A242" s="216"/>
      <c r="B242" s="453">
        <v>0</v>
      </c>
      <c r="C242" s="453">
        <v>0</v>
      </c>
      <c r="D242" s="453">
        <v>0</v>
      </c>
      <c r="E242" s="453">
        <v>0</v>
      </c>
      <c r="F242" s="453">
        <v>0</v>
      </c>
      <c r="G242" s="492">
        <v>0</v>
      </c>
      <c r="H242" s="453">
        <v>0</v>
      </c>
      <c r="I242" s="453">
        <v>0</v>
      </c>
      <c r="J242" s="453">
        <v>0</v>
      </c>
      <c r="K242" s="453">
        <v>0</v>
      </c>
      <c r="L242" s="453">
        <v>0</v>
      </c>
      <c r="M242" s="455">
        <v>0</v>
      </c>
      <c r="N242" s="453">
        <v>0</v>
      </c>
      <c r="O242" s="453">
        <v>0</v>
      </c>
      <c r="P242" s="453">
        <v>0</v>
      </c>
      <c r="Q242" s="453">
        <v>0</v>
      </c>
      <c r="R242" s="453">
        <v>0</v>
      </c>
      <c r="S242" s="455">
        <v>0</v>
      </c>
      <c r="T242" s="453">
        <v>0</v>
      </c>
      <c r="U242" s="453">
        <v>0</v>
      </c>
      <c r="V242" s="453">
        <v>0</v>
      </c>
      <c r="W242" s="453">
        <v>0</v>
      </c>
      <c r="X242" s="453">
        <v>0</v>
      </c>
      <c r="Y242" s="455">
        <v>0</v>
      </c>
    </row>
    <row r="243" spans="1:25" ht="15.75" hidden="1" x14ac:dyDescent="0.2">
      <c r="A243" s="216"/>
      <c r="B243" s="453">
        <v>0</v>
      </c>
      <c r="C243" s="453">
        <v>0</v>
      </c>
      <c r="D243" s="453">
        <v>0</v>
      </c>
      <c r="E243" s="453">
        <v>0</v>
      </c>
      <c r="F243" s="453">
        <v>0</v>
      </c>
      <c r="G243" s="492">
        <v>0</v>
      </c>
      <c r="H243" s="453">
        <v>0</v>
      </c>
      <c r="I243" s="453">
        <v>0</v>
      </c>
      <c r="J243" s="453">
        <v>0</v>
      </c>
      <c r="K243" s="453">
        <v>0</v>
      </c>
      <c r="L243" s="453">
        <v>0</v>
      </c>
      <c r="M243" s="455">
        <v>0</v>
      </c>
      <c r="N243" s="453">
        <v>0</v>
      </c>
      <c r="O243" s="453">
        <v>0</v>
      </c>
      <c r="P243" s="453">
        <v>0</v>
      </c>
      <c r="Q243" s="453">
        <v>0</v>
      </c>
      <c r="R243" s="453">
        <v>0</v>
      </c>
      <c r="S243" s="455">
        <v>0</v>
      </c>
      <c r="T243" s="453">
        <v>0</v>
      </c>
      <c r="U243" s="453">
        <v>0</v>
      </c>
      <c r="V243" s="453">
        <v>0</v>
      </c>
      <c r="W243" s="453">
        <v>0</v>
      </c>
      <c r="X243" s="453">
        <v>0</v>
      </c>
      <c r="Y243" s="455">
        <v>0</v>
      </c>
    </row>
    <row r="244" spans="1:25" ht="15.75" hidden="1" x14ac:dyDescent="0.2">
      <c r="A244" s="216"/>
      <c r="B244" s="453">
        <v>0</v>
      </c>
      <c r="C244" s="453">
        <v>0</v>
      </c>
      <c r="D244" s="453">
        <v>0</v>
      </c>
      <c r="E244" s="453">
        <v>0</v>
      </c>
      <c r="F244" s="453">
        <v>0</v>
      </c>
      <c r="G244" s="492">
        <v>0</v>
      </c>
      <c r="H244" s="453">
        <v>0</v>
      </c>
      <c r="I244" s="453">
        <v>0</v>
      </c>
      <c r="J244" s="453">
        <v>0</v>
      </c>
      <c r="K244" s="453">
        <v>0</v>
      </c>
      <c r="L244" s="453">
        <v>0</v>
      </c>
      <c r="M244" s="455">
        <v>0</v>
      </c>
      <c r="N244" s="453">
        <v>0</v>
      </c>
      <c r="O244" s="453">
        <v>0</v>
      </c>
      <c r="P244" s="453">
        <v>0</v>
      </c>
      <c r="Q244" s="453">
        <v>0</v>
      </c>
      <c r="R244" s="453">
        <v>0</v>
      </c>
      <c r="S244" s="455">
        <v>0</v>
      </c>
      <c r="T244" s="453">
        <v>0</v>
      </c>
      <c r="U244" s="453">
        <v>0</v>
      </c>
      <c r="V244" s="453">
        <v>0</v>
      </c>
      <c r="W244" s="453">
        <v>0</v>
      </c>
      <c r="X244" s="453">
        <v>0</v>
      </c>
      <c r="Y244" s="455">
        <v>0</v>
      </c>
    </row>
    <row r="245" spans="1:25" ht="15.75" hidden="1" x14ac:dyDescent="0.2">
      <c r="A245" s="216"/>
      <c r="B245" s="453">
        <v>0</v>
      </c>
      <c r="C245" s="453">
        <v>0</v>
      </c>
      <c r="D245" s="453">
        <v>0</v>
      </c>
      <c r="E245" s="453">
        <v>0</v>
      </c>
      <c r="F245" s="453">
        <v>0</v>
      </c>
      <c r="G245" s="492">
        <v>0</v>
      </c>
      <c r="H245" s="453">
        <v>0</v>
      </c>
      <c r="I245" s="453">
        <v>0</v>
      </c>
      <c r="J245" s="453">
        <v>0</v>
      </c>
      <c r="K245" s="453">
        <v>0</v>
      </c>
      <c r="L245" s="453">
        <v>0</v>
      </c>
      <c r="M245" s="455">
        <v>0</v>
      </c>
      <c r="N245" s="453">
        <v>0</v>
      </c>
      <c r="O245" s="453">
        <v>0</v>
      </c>
      <c r="P245" s="453">
        <v>0</v>
      </c>
      <c r="Q245" s="453">
        <v>0</v>
      </c>
      <c r="R245" s="453">
        <v>0</v>
      </c>
      <c r="S245" s="455">
        <v>0</v>
      </c>
      <c r="T245" s="453">
        <v>0</v>
      </c>
      <c r="U245" s="453">
        <v>0</v>
      </c>
      <c r="V245" s="453">
        <v>0</v>
      </c>
      <c r="W245" s="453">
        <v>0</v>
      </c>
      <c r="X245" s="453">
        <v>0</v>
      </c>
      <c r="Y245" s="455">
        <v>0</v>
      </c>
    </row>
    <row r="246" spans="1:25" ht="15.75" hidden="1" x14ac:dyDescent="0.2">
      <c r="A246" s="216"/>
      <c r="B246" s="453">
        <v>0</v>
      </c>
      <c r="C246" s="453">
        <v>0</v>
      </c>
      <c r="D246" s="453">
        <v>0</v>
      </c>
      <c r="E246" s="453">
        <v>0</v>
      </c>
      <c r="F246" s="453">
        <v>0</v>
      </c>
      <c r="G246" s="492">
        <v>0</v>
      </c>
      <c r="H246" s="453">
        <v>0</v>
      </c>
      <c r="I246" s="453">
        <v>0</v>
      </c>
      <c r="J246" s="453">
        <v>0</v>
      </c>
      <c r="K246" s="453">
        <v>0</v>
      </c>
      <c r="L246" s="453">
        <v>0</v>
      </c>
      <c r="M246" s="455">
        <v>0</v>
      </c>
      <c r="N246" s="453">
        <v>0</v>
      </c>
      <c r="O246" s="453">
        <v>0</v>
      </c>
      <c r="P246" s="453">
        <v>0</v>
      </c>
      <c r="Q246" s="453">
        <v>0</v>
      </c>
      <c r="R246" s="453">
        <v>0</v>
      </c>
      <c r="S246" s="455">
        <v>0</v>
      </c>
      <c r="T246" s="453">
        <v>0</v>
      </c>
      <c r="U246" s="453">
        <v>0</v>
      </c>
      <c r="V246" s="453">
        <v>0</v>
      </c>
      <c r="W246" s="453">
        <v>0</v>
      </c>
      <c r="X246" s="453">
        <v>0</v>
      </c>
      <c r="Y246" s="455">
        <v>0</v>
      </c>
    </row>
    <row r="247" spans="1:25" ht="15.75" hidden="1" x14ac:dyDescent="0.2">
      <c r="A247" s="216"/>
      <c r="B247" s="453">
        <v>0</v>
      </c>
      <c r="C247" s="453">
        <v>0</v>
      </c>
      <c r="D247" s="453">
        <v>0</v>
      </c>
      <c r="E247" s="453">
        <v>0</v>
      </c>
      <c r="F247" s="453">
        <v>0</v>
      </c>
      <c r="G247" s="492">
        <v>0</v>
      </c>
      <c r="H247" s="453">
        <v>0</v>
      </c>
      <c r="I247" s="453">
        <v>0</v>
      </c>
      <c r="J247" s="453">
        <v>0</v>
      </c>
      <c r="K247" s="453">
        <v>0</v>
      </c>
      <c r="L247" s="453">
        <v>0</v>
      </c>
      <c r="M247" s="455">
        <v>0</v>
      </c>
      <c r="N247" s="453">
        <v>0</v>
      </c>
      <c r="O247" s="453">
        <v>0</v>
      </c>
      <c r="P247" s="453">
        <v>0</v>
      </c>
      <c r="Q247" s="453">
        <v>0</v>
      </c>
      <c r="R247" s="453">
        <v>0</v>
      </c>
      <c r="S247" s="455">
        <v>0</v>
      </c>
      <c r="T247" s="453">
        <v>0</v>
      </c>
      <c r="U247" s="453">
        <v>0</v>
      </c>
      <c r="V247" s="453">
        <v>0</v>
      </c>
      <c r="W247" s="453">
        <v>0</v>
      </c>
      <c r="X247" s="453">
        <v>0</v>
      </c>
      <c r="Y247" s="455">
        <v>0</v>
      </c>
    </row>
    <row r="248" spans="1:25" ht="15.75" hidden="1" x14ac:dyDescent="0.2">
      <c r="A248" s="216"/>
      <c r="B248" s="453">
        <v>0</v>
      </c>
      <c r="C248" s="453">
        <v>0</v>
      </c>
      <c r="D248" s="453">
        <v>0</v>
      </c>
      <c r="E248" s="453">
        <v>0</v>
      </c>
      <c r="F248" s="453">
        <v>0</v>
      </c>
      <c r="G248" s="492">
        <v>0</v>
      </c>
      <c r="H248" s="453">
        <v>0</v>
      </c>
      <c r="I248" s="453">
        <v>0</v>
      </c>
      <c r="J248" s="453">
        <v>0</v>
      </c>
      <c r="K248" s="453">
        <v>0</v>
      </c>
      <c r="L248" s="453">
        <v>0</v>
      </c>
      <c r="M248" s="455">
        <v>0</v>
      </c>
      <c r="N248" s="453">
        <v>0</v>
      </c>
      <c r="O248" s="453">
        <v>0</v>
      </c>
      <c r="P248" s="453">
        <v>0</v>
      </c>
      <c r="Q248" s="453">
        <v>0</v>
      </c>
      <c r="R248" s="453">
        <v>0</v>
      </c>
      <c r="S248" s="455">
        <v>0</v>
      </c>
      <c r="T248" s="453">
        <v>0</v>
      </c>
      <c r="U248" s="453">
        <v>0</v>
      </c>
      <c r="V248" s="453">
        <v>0</v>
      </c>
      <c r="W248" s="453">
        <v>0</v>
      </c>
      <c r="X248" s="453">
        <v>0</v>
      </c>
      <c r="Y248" s="455">
        <v>0</v>
      </c>
    </row>
    <row r="249" spans="1:25" ht="15.75" hidden="1" x14ac:dyDescent="0.2">
      <c r="A249" s="216"/>
      <c r="B249" s="453">
        <v>0</v>
      </c>
      <c r="C249" s="453">
        <v>0</v>
      </c>
      <c r="D249" s="453">
        <v>0</v>
      </c>
      <c r="E249" s="453">
        <v>0</v>
      </c>
      <c r="F249" s="453">
        <v>0</v>
      </c>
      <c r="G249" s="492">
        <v>0</v>
      </c>
      <c r="H249" s="453">
        <v>0</v>
      </c>
      <c r="I249" s="453">
        <v>0</v>
      </c>
      <c r="J249" s="453">
        <v>0</v>
      </c>
      <c r="K249" s="453">
        <v>0</v>
      </c>
      <c r="L249" s="453">
        <v>0</v>
      </c>
      <c r="M249" s="455">
        <v>0</v>
      </c>
      <c r="N249" s="453">
        <v>0</v>
      </c>
      <c r="O249" s="453">
        <v>0</v>
      </c>
      <c r="P249" s="453">
        <v>0</v>
      </c>
      <c r="Q249" s="453">
        <v>0</v>
      </c>
      <c r="R249" s="453">
        <v>0</v>
      </c>
      <c r="S249" s="455">
        <v>0</v>
      </c>
      <c r="T249" s="453">
        <v>0</v>
      </c>
      <c r="U249" s="453">
        <v>0</v>
      </c>
      <c r="V249" s="453">
        <v>0</v>
      </c>
      <c r="W249" s="453">
        <v>0</v>
      </c>
      <c r="X249" s="453">
        <v>0</v>
      </c>
      <c r="Y249" s="455">
        <v>0</v>
      </c>
    </row>
    <row r="250" spans="1:25" ht="15.75" hidden="1" x14ac:dyDescent="0.2">
      <c r="A250" s="216"/>
      <c r="B250" s="453">
        <v>0</v>
      </c>
      <c r="C250" s="453">
        <v>0</v>
      </c>
      <c r="D250" s="453">
        <v>0</v>
      </c>
      <c r="E250" s="453">
        <v>0</v>
      </c>
      <c r="F250" s="453">
        <v>0</v>
      </c>
      <c r="G250" s="492">
        <v>0</v>
      </c>
      <c r="H250" s="453">
        <v>0</v>
      </c>
      <c r="I250" s="453">
        <v>0</v>
      </c>
      <c r="J250" s="453">
        <v>0</v>
      </c>
      <c r="K250" s="453">
        <v>0</v>
      </c>
      <c r="L250" s="453">
        <v>0</v>
      </c>
      <c r="M250" s="455">
        <v>0</v>
      </c>
      <c r="N250" s="453">
        <v>0</v>
      </c>
      <c r="O250" s="453">
        <v>0</v>
      </c>
      <c r="P250" s="453">
        <v>0</v>
      </c>
      <c r="Q250" s="453">
        <v>0</v>
      </c>
      <c r="R250" s="453">
        <v>0</v>
      </c>
      <c r="S250" s="455">
        <v>0</v>
      </c>
      <c r="T250" s="453">
        <v>0</v>
      </c>
      <c r="U250" s="453">
        <v>0</v>
      </c>
      <c r="V250" s="453">
        <v>0</v>
      </c>
      <c r="W250" s="453">
        <v>0</v>
      </c>
      <c r="X250" s="453">
        <v>0</v>
      </c>
      <c r="Y250" s="455">
        <v>0</v>
      </c>
    </row>
    <row r="251" spans="1:25" ht="15.75" hidden="1" x14ac:dyDescent="0.2">
      <c r="A251" s="216"/>
      <c r="B251" s="453">
        <v>0</v>
      </c>
      <c r="C251" s="453">
        <v>0</v>
      </c>
      <c r="D251" s="453">
        <v>0</v>
      </c>
      <c r="E251" s="453">
        <v>0</v>
      </c>
      <c r="F251" s="453">
        <v>0</v>
      </c>
      <c r="G251" s="492">
        <v>0</v>
      </c>
      <c r="H251" s="453">
        <v>0</v>
      </c>
      <c r="I251" s="453">
        <v>0</v>
      </c>
      <c r="J251" s="453">
        <v>0</v>
      </c>
      <c r="K251" s="453">
        <v>0</v>
      </c>
      <c r="L251" s="453">
        <v>0</v>
      </c>
      <c r="M251" s="455">
        <v>0</v>
      </c>
      <c r="N251" s="453">
        <v>0</v>
      </c>
      <c r="O251" s="453">
        <v>0</v>
      </c>
      <c r="P251" s="453">
        <v>0</v>
      </c>
      <c r="Q251" s="453">
        <v>0</v>
      </c>
      <c r="R251" s="453">
        <v>0</v>
      </c>
      <c r="S251" s="455">
        <v>0</v>
      </c>
      <c r="T251" s="453">
        <v>0</v>
      </c>
      <c r="U251" s="453">
        <v>0</v>
      </c>
      <c r="V251" s="453">
        <v>0</v>
      </c>
      <c r="W251" s="453">
        <v>0</v>
      </c>
      <c r="X251" s="453">
        <v>0</v>
      </c>
      <c r="Y251" s="455">
        <v>0</v>
      </c>
    </row>
    <row r="252" spans="1:25" ht="15.75" hidden="1" x14ac:dyDescent="0.2">
      <c r="A252" s="216"/>
      <c r="B252" s="453">
        <v>0</v>
      </c>
      <c r="C252" s="453">
        <v>0</v>
      </c>
      <c r="D252" s="453">
        <v>0</v>
      </c>
      <c r="E252" s="453">
        <v>0</v>
      </c>
      <c r="F252" s="453">
        <v>0</v>
      </c>
      <c r="G252" s="492">
        <v>0</v>
      </c>
      <c r="H252" s="453">
        <v>0</v>
      </c>
      <c r="I252" s="453">
        <v>0</v>
      </c>
      <c r="J252" s="453">
        <v>0</v>
      </c>
      <c r="K252" s="453">
        <v>0</v>
      </c>
      <c r="L252" s="453">
        <v>0</v>
      </c>
      <c r="M252" s="455">
        <v>0</v>
      </c>
      <c r="N252" s="453">
        <v>0</v>
      </c>
      <c r="O252" s="453">
        <v>0</v>
      </c>
      <c r="P252" s="453">
        <v>0</v>
      </c>
      <c r="Q252" s="453">
        <v>0</v>
      </c>
      <c r="R252" s="453">
        <v>0</v>
      </c>
      <c r="S252" s="455">
        <v>0</v>
      </c>
      <c r="T252" s="453">
        <v>0</v>
      </c>
      <c r="U252" s="453">
        <v>0</v>
      </c>
      <c r="V252" s="453">
        <v>0</v>
      </c>
      <c r="W252" s="453">
        <v>0</v>
      </c>
      <c r="X252" s="453">
        <v>0</v>
      </c>
      <c r="Y252" s="455">
        <v>0</v>
      </c>
    </row>
    <row r="253" spans="1:25" ht="15.75" hidden="1" x14ac:dyDescent="0.2">
      <c r="A253" s="216"/>
      <c r="B253" s="453">
        <v>0</v>
      </c>
      <c r="C253" s="453">
        <v>0</v>
      </c>
      <c r="D253" s="453">
        <v>0</v>
      </c>
      <c r="E253" s="453">
        <v>0</v>
      </c>
      <c r="F253" s="453">
        <v>0</v>
      </c>
      <c r="G253" s="492">
        <v>0</v>
      </c>
      <c r="H253" s="453">
        <v>0</v>
      </c>
      <c r="I253" s="453">
        <v>0</v>
      </c>
      <c r="J253" s="453">
        <v>0</v>
      </c>
      <c r="K253" s="453">
        <v>0</v>
      </c>
      <c r="L253" s="453">
        <v>0</v>
      </c>
      <c r="M253" s="455">
        <v>0</v>
      </c>
      <c r="N253" s="453">
        <v>0</v>
      </c>
      <c r="O253" s="453">
        <v>0</v>
      </c>
      <c r="P253" s="453">
        <v>0</v>
      </c>
      <c r="Q253" s="453">
        <v>0</v>
      </c>
      <c r="R253" s="453">
        <v>0</v>
      </c>
      <c r="S253" s="455">
        <v>0</v>
      </c>
      <c r="T253" s="453">
        <v>0</v>
      </c>
      <c r="U253" s="453">
        <v>0</v>
      </c>
      <c r="V253" s="453">
        <v>0</v>
      </c>
      <c r="W253" s="453">
        <v>0</v>
      </c>
      <c r="X253" s="453">
        <v>0</v>
      </c>
      <c r="Y253" s="455">
        <v>0</v>
      </c>
    </row>
    <row r="254" spans="1:25" ht="15.75" hidden="1" x14ac:dyDescent="0.2">
      <c r="A254" s="216"/>
      <c r="B254" s="453">
        <v>0</v>
      </c>
      <c r="C254" s="453">
        <v>0</v>
      </c>
      <c r="D254" s="453">
        <v>0</v>
      </c>
      <c r="E254" s="453">
        <v>0</v>
      </c>
      <c r="F254" s="453">
        <v>0</v>
      </c>
      <c r="G254" s="492">
        <v>0</v>
      </c>
      <c r="H254" s="453">
        <v>0</v>
      </c>
      <c r="I254" s="453">
        <v>0</v>
      </c>
      <c r="J254" s="453">
        <v>0</v>
      </c>
      <c r="K254" s="453">
        <v>0</v>
      </c>
      <c r="L254" s="453">
        <v>0</v>
      </c>
      <c r="M254" s="455">
        <v>0</v>
      </c>
      <c r="N254" s="453">
        <v>0</v>
      </c>
      <c r="O254" s="453">
        <v>0</v>
      </c>
      <c r="P254" s="453">
        <v>0</v>
      </c>
      <c r="Q254" s="453">
        <v>0</v>
      </c>
      <c r="R254" s="453">
        <v>0</v>
      </c>
      <c r="S254" s="455">
        <v>0</v>
      </c>
      <c r="T254" s="453">
        <v>0</v>
      </c>
      <c r="U254" s="453">
        <v>0</v>
      </c>
      <c r="V254" s="453">
        <v>0</v>
      </c>
      <c r="W254" s="453">
        <v>0</v>
      </c>
      <c r="X254" s="453">
        <v>0</v>
      </c>
      <c r="Y254" s="455">
        <v>0</v>
      </c>
    </row>
    <row r="255" spans="1:25" ht="15.75" hidden="1" x14ac:dyDescent="0.2">
      <c r="A255" s="216"/>
      <c r="B255" s="453">
        <v>0</v>
      </c>
      <c r="C255" s="453">
        <v>0</v>
      </c>
      <c r="D255" s="453">
        <v>0</v>
      </c>
      <c r="E255" s="453">
        <v>0</v>
      </c>
      <c r="F255" s="453">
        <v>0</v>
      </c>
      <c r="G255" s="492">
        <v>0</v>
      </c>
      <c r="H255" s="453">
        <v>0</v>
      </c>
      <c r="I255" s="453">
        <v>0</v>
      </c>
      <c r="J255" s="453">
        <v>0</v>
      </c>
      <c r="K255" s="453">
        <v>0</v>
      </c>
      <c r="L255" s="453">
        <v>0</v>
      </c>
      <c r="M255" s="455">
        <v>0</v>
      </c>
      <c r="N255" s="453">
        <v>0</v>
      </c>
      <c r="O255" s="453">
        <v>0</v>
      </c>
      <c r="P255" s="453">
        <v>0</v>
      </c>
      <c r="Q255" s="453">
        <v>0</v>
      </c>
      <c r="R255" s="453">
        <v>0</v>
      </c>
      <c r="S255" s="455">
        <v>0</v>
      </c>
      <c r="T255" s="453">
        <v>0</v>
      </c>
      <c r="U255" s="453">
        <v>0</v>
      </c>
      <c r="V255" s="453">
        <v>0</v>
      </c>
      <c r="W255" s="453">
        <v>0</v>
      </c>
      <c r="X255" s="453">
        <v>0</v>
      </c>
      <c r="Y255" s="455">
        <v>0</v>
      </c>
    </row>
    <row r="256" spans="1:25" ht="15.75" hidden="1" x14ac:dyDescent="0.2">
      <c r="A256" s="216"/>
      <c r="B256" s="453">
        <v>0</v>
      </c>
      <c r="C256" s="453">
        <v>0</v>
      </c>
      <c r="D256" s="453">
        <v>0</v>
      </c>
      <c r="E256" s="453">
        <v>0</v>
      </c>
      <c r="F256" s="453">
        <v>0</v>
      </c>
      <c r="G256" s="492">
        <v>0</v>
      </c>
      <c r="H256" s="453">
        <v>0</v>
      </c>
      <c r="I256" s="453">
        <v>0</v>
      </c>
      <c r="J256" s="453">
        <v>0</v>
      </c>
      <c r="K256" s="453">
        <v>0</v>
      </c>
      <c r="L256" s="453">
        <v>0</v>
      </c>
      <c r="M256" s="455">
        <v>0</v>
      </c>
      <c r="N256" s="453">
        <v>0</v>
      </c>
      <c r="O256" s="453">
        <v>0</v>
      </c>
      <c r="P256" s="453">
        <v>0</v>
      </c>
      <c r="Q256" s="453">
        <v>0</v>
      </c>
      <c r="R256" s="453">
        <v>0</v>
      </c>
      <c r="S256" s="455">
        <v>0</v>
      </c>
      <c r="T256" s="453">
        <v>0</v>
      </c>
      <c r="U256" s="453">
        <v>0</v>
      </c>
      <c r="V256" s="453">
        <v>0</v>
      </c>
      <c r="W256" s="453">
        <v>0</v>
      </c>
      <c r="X256" s="453">
        <v>0</v>
      </c>
      <c r="Y256" s="455">
        <v>0</v>
      </c>
    </row>
    <row r="257" spans="1:25" ht="15.75" hidden="1" x14ac:dyDescent="0.2">
      <c r="A257" s="216"/>
      <c r="B257" s="453">
        <v>0</v>
      </c>
      <c r="C257" s="453">
        <v>0</v>
      </c>
      <c r="D257" s="453">
        <v>0</v>
      </c>
      <c r="E257" s="453">
        <v>0</v>
      </c>
      <c r="F257" s="453">
        <v>0</v>
      </c>
      <c r="G257" s="492">
        <v>0</v>
      </c>
      <c r="H257" s="453">
        <v>0</v>
      </c>
      <c r="I257" s="453">
        <v>0</v>
      </c>
      <c r="J257" s="453">
        <v>0</v>
      </c>
      <c r="K257" s="453">
        <v>0</v>
      </c>
      <c r="L257" s="453">
        <v>0</v>
      </c>
      <c r="M257" s="455">
        <v>0</v>
      </c>
      <c r="N257" s="453">
        <v>0</v>
      </c>
      <c r="O257" s="453">
        <v>0</v>
      </c>
      <c r="P257" s="453">
        <v>0</v>
      </c>
      <c r="Q257" s="453">
        <v>0</v>
      </c>
      <c r="R257" s="453">
        <v>0</v>
      </c>
      <c r="S257" s="455">
        <v>0</v>
      </c>
      <c r="T257" s="453">
        <v>0</v>
      </c>
      <c r="U257" s="453">
        <v>0</v>
      </c>
      <c r="V257" s="453">
        <v>0</v>
      </c>
      <c r="W257" s="453">
        <v>0</v>
      </c>
      <c r="X257" s="453">
        <v>0</v>
      </c>
      <c r="Y257" s="455">
        <v>0</v>
      </c>
    </row>
    <row r="258" spans="1:25" ht="15.75" hidden="1" x14ac:dyDescent="0.2">
      <c r="A258" s="216"/>
      <c r="B258" s="453">
        <v>0</v>
      </c>
      <c r="C258" s="453">
        <v>0</v>
      </c>
      <c r="D258" s="453">
        <v>0</v>
      </c>
      <c r="E258" s="453">
        <v>0</v>
      </c>
      <c r="F258" s="453">
        <v>0</v>
      </c>
      <c r="G258" s="492">
        <v>0</v>
      </c>
      <c r="H258" s="453">
        <v>0</v>
      </c>
      <c r="I258" s="453">
        <v>0</v>
      </c>
      <c r="J258" s="453">
        <v>0</v>
      </c>
      <c r="K258" s="453">
        <v>0</v>
      </c>
      <c r="L258" s="453">
        <v>0</v>
      </c>
      <c r="M258" s="455">
        <v>0</v>
      </c>
      <c r="N258" s="453">
        <v>0</v>
      </c>
      <c r="O258" s="453">
        <v>0</v>
      </c>
      <c r="P258" s="453">
        <v>0</v>
      </c>
      <c r="Q258" s="453">
        <v>0</v>
      </c>
      <c r="R258" s="453">
        <v>0</v>
      </c>
      <c r="S258" s="455">
        <v>0</v>
      </c>
      <c r="T258" s="453">
        <v>0</v>
      </c>
      <c r="U258" s="453">
        <v>0</v>
      </c>
      <c r="V258" s="453">
        <v>0</v>
      </c>
      <c r="W258" s="453">
        <v>0</v>
      </c>
      <c r="X258" s="453">
        <v>0</v>
      </c>
      <c r="Y258" s="455">
        <v>0</v>
      </c>
    </row>
    <row r="259" spans="1:25" ht="15.75" hidden="1" x14ac:dyDescent="0.2">
      <c r="A259" s="217" t="s">
        <v>94</v>
      </c>
      <c r="B259" s="453">
        <v>0</v>
      </c>
      <c r="C259" s="453">
        <v>0</v>
      </c>
      <c r="D259" s="453">
        <v>0</v>
      </c>
      <c r="E259" s="453">
        <v>0</v>
      </c>
      <c r="F259" s="453">
        <v>0</v>
      </c>
      <c r="G259" s="492">
        <v>0</v>
      </c>
      <c r="H259" s="453">
        <v>0</v>
      </c>
      <c r="I259" s="453">
        <v>0</v>
      </c>
      <c r="J259" s="453">
        <v>0</v>
      </c>
      <c r="K259" s="453">
        <v>0</v>
      </c>
      <c r="L259" s="453">
        <v>0</v>
      </c>
      <c r="M259" s="455">
        <v>0</v>
      </c>
      <c r="N259" s="453">
        <v>0</v>
      </c>
      <c r="O259" s="453">
        <v>0</v>
      </c>
      <c r="P259" s="453">
        <v>0</v>
      </c>
      <c r="Q259" s="453">
        <v>0</v>
      </c>
      <c r="R259" s="453">
        <v>0</v>
      </c>
      <c r="S259" s="455">
        <v>0</v>
      </c>
      <c r="T259" s="453">
        <v>0</v>
      </c>
      <c r="U259" s="453">
        <v>0</v>
      </c>
      <c r="V259" s="453">
        <v>0</v>
      </c>
      <c r="W259" s="453">
        <v>0</v>
      </c>
      <c r="X259" s="453">
        <v>0</v>
      </c>
      <c r="Y259" s="455">
        <v>0</v>
      </c>
    </row>
    <row r="260" spans="1:25" ht="15.75" hidden="1" x14ac:dyDescent="0.2">
      <c r="A260" s="216"/>
      <c r="B260" s="453">
        <v>0</v>
      </c>
      <c r="C260" s="453">
        <v>0</v>
      </c>
      <c r="D260" s="453">
        <v>0</v>
      </c>
      <c r="E260" s="453">
        <v>0</v>
      </c>
      <c r="F260" s="453">
        <v>0</v>
      </c>
      <c r="G260" s="492">
        <v>0</v>
      </c>
      <c r="H260" s="453">
        <v>0</v>
      </c>
      <c r="I260" s="453">
        <v>0</v>
      </c>
      <c r="J260" s="453">
        <v>0</v>
      </c>
      <c r="K260" s="453">
        <v>0</v>
      </c>
      <c r="L260" s="453">
        <v>0</v>
      </c>
      <c r="M260" s="455">
        <v>0</v>
      </c>
      <c r="N260" s="453">
        <v>0</v>
      </c>
      <c r="O260" s="453">
        <v>0</v>
      </c>
      <c r="P260" s="453">
        <v>0</v>
      </c>
      <c r="Q260" s="453">
        <v>0</v>
      </c>
      <c r="R260" s="453">
        <v>0</v>
      </c>
      <c r="S260" s="455">
        <v>0</v>
      </c>
      <c r="T260" s="453">
        <v>0</v>
      </c>
      <c r="U260" s="453">
        <v>0</v>
      </c>
      <c r="V260" s="453">
        <v>0</v>
      </c>
      <c r="W260" s="453">
        <v>0</v>
      </c>
      <c r="X260" s="453">
        <v>0</v>
      </c>
      <c r="Y260" s="455">
        <v>0</v>
      </c>
    </row>
    <row r="261" spans="1:25" ht="15.75" hidden="1" x14ac:dyDescent="0.2">
      <c r="A261" s="216"/>
      <c r="B261" s="453">
        <v>0</v>
      </c>
      <c r="C261" s="453">
        <v>0</v>
      </c>
      <c r="D261" s="453">
        <v>0</v>
      </c>
      <c r="E261" s="453">
        <v>0</v>
      </c>
      <c r="F261" s="453">
        <v>0</v>
      </c>
      <c r="G261" s="492">
        <v>0</v>
      </c>
      <c r="H261" s="453">
        <v>0</v>
      </c>
      <c r="I261" s="453">
        <v>0</v>
      </c>
      <c r="J261" s="453">
        <v>0</v>
      </c>
      <c r="K261" s="453">
        <v>0</v>
      </c>
      <c r="L261" s="453">
        <v>0</v>
      </c>
      <c r="M261" s="455">
        <v>0</v>
      </c>
      <c r="N261" s="453">
        <v>0</v>
      </c>
      <c r="O261" s="453">
        <v>0</v>
      </c>
      <c r="P261" s="453">
        <v>0</v>
      </c>
      <c r="Q261" s="453">
        <v>0</v>
      </c>
      <c r="R261" s="453">
        <v>0</v>
      </c>
      <c r="S261" s="455">
        <v>0</v>
      </c>
      <c r="T261" s="453">
        <v>0</v>
      </c>
      <c r="U261" s="453">
        <v>0</v>
      </c>
      <c r="V261" s="453">
        <v>0</v>
      </c>
      <c r="W261" s="453">
        <v>0</v>
      </c>
      <c r="X261" s="453">
        <v>0</v>
      </c>
      <c r="Y261" s="455">
        <v>0</v>
      </c>
    </row>
    <row r="262" spans="1:25" ht="15.75" hidden="1" x14ac:dyDescent="0.2">
      <c r="A262" s="216"/>
      <c r="B262" s="453">
        <v>0</v>
      </c>
      <c r="C262" s="453">
        <v>0</v>
      </c>
      <c r="D262" s="453">
        <v>0</v>
      </c>
      <c r="E262" s="453">
        <v>0</v>
      </c>
      <c r="F262" s="453">
        <v>0</v>
      </c>
      <c r="G262" s="492">
        <v>0</v>
      </c>
      <c r="H262" s="453">
        <v>0</v>
      </c>
      <c r="I262" s="453">
        <v>0</v>
      </c>
      <c r="J262" s="453">
        <v>0</v>
      </c>
      <c r="K262" s="453">
        <v>0</v>
      </c>
      <c r="L262" s="453">
        <v>0</v>
      </c>
      <c r="M262" s="455">
        <v>0</v>
      </c>
      <c r="N262" s="453">
        <v>0</v>
      </c>
      <c r="O262" s="453">
        <v>0</v>
      </c>
      <c r="P262" s="453">
        <v>0</v>
      </c>
      <c r="Q262" s="453">
        <v>0</v>
      </c>
      <c r="R262" s="453">
        <v>0</v>
      </c>
      <c r="S262" s="455">
        <v>0</v>
      </c>
      <c r="T262" s="453">
        <v>0</v>
      </c>
      <c r="U262" s="453">
        <v>0</v>
      </c>
      <c r="V262" s="453">
        <v>0</v>
      </c>
      <c r="W262" s="453">
        <v>0</v>
      </c>
      <c r="X262" s="453">
        <v>0</v>
      </c>
      <c r="Y262" s="455">
        <v>0</v>
      </c>
    </row>
    <row r="263" spans="1:25" ht="15.75" hidden="1" x14ac:dyDescent="0.2">
      <c r="A263" s="216"/>
      <c r="B263" s="453">
        <v>0</v>
      </c>
      <c r="C263" s="453">
        <v>0</v>
      </c>
      <c r="D263" s="453">
        <v>0</v>
      </c>
      <c r="E263" s="453">
        <v>0</v>
      </c>
      <c r="F263" s="453">
        <v>0</v>
      </c>
      <c r="G263" s="492">
        <v>0</v>
      </c>
      <c r="H263" s="453">
        <v>0</v>
      </c>
      <c r="I263" s="453">
        <v>0</v>
      </c>
      <c r="J263" s="453">
        <v>0</v>
      </c>
      <c r="K263" s="453">
        <v>0</v>
      </c>
      <c r="L263" s="453">
        <v>0</v>
      </c>
      <c r="M263" s="455">
        <v>0</v>
      </c>
      <c r="N263" s="453">
        <v>0</v>
      </c>
      <c r="O263" s="453">
        <v>0</v>
      </c>
      <c r="P263" s="453">
        <v>0</v>
      </c>
      <c r="Q263" s="453">
        <v>0</v>
      </c>
      <c r="R263" s="453">
        <v>0</v>
      </c>
      <c r="S263" s="455">
        <v>0</v>
      </c>
      <c r="T263" s="453">
        <v>0</v>
      </c>
      <c r="U263" s="453">
        <v>0</v>
      </c>
      <c r="V263" s="453">
        <v>0</v>
      </c>
      <c r="W263" s="453">
        <v>0</v>
      </c>
      <c r="X263" s="453">
        <v>0</v>
      </c>
      <c r="Y263" s="455">
        <v>0</v>
      </c>
    </row>
    <row r="264" spans="1:25" ht="15.75" hidden="1" x14ac:dyDescent="0.2">
      <c r="A264" s="216"/>
      <c r="B264" s="453">
        <v>0</v>
      </c>
      <c r="C264" s="453">
        <v>0</v>
      </c>
      <c r="D264" s="453">
        <v>0</v>
      </c>
      <c r="E264" s="453">
        <v>0</v>
      </c>
      <c r="F264" s="453">
        <v>0</v>
      </c>
      <c r="G264" s="492">
        <v>0</v>
      </c>
      <c r="H264" s="453">
        <v>0</v>
      </c>
      <c r="I264" s="453">
        <v>0</v>
      </c>
      <c r="J264" s="453">
        <v>0</v>
      </c>
      <c r="K264" s="453">
        <v>0</v>
      </c>
      <c r="L264" s="453">
        <v>0</v>
      </c>
      <c r="M264" s="455">
        <v>0</v>
      </c>
      <c r="N264" s="453">
        <v>0</v>
      </c>
      <c r="O264" s="453">
        <v>0</v>
      </c>
      <c r="P264" s="453">
        <v>0</v>
      </c>
      <c r="Q264" s="453">
        <v>0</v>
      </c>
      <c r="R264" s="453">
        <v>0</v>
      </c>
      <c r="S264" s="455">
        <v>0</v>
      </c>
      <c r="T264" s="453">
        <v>0</v>
      </c>
      <c r="U264" s="453">
        <v>0</v>
      </c>
      <c r="V264" s="453">
        <v>0</v>
      </c>
      <c r="W264" s="453">
        <v>0</v>
      </c>
      <c r="X264" s="453">
        <v>0</v>
      </c>
      <c r="Y264" s="455">
        <v>0</v>
      </c>
    </row>
    <row r="265" spans="1:25" ht="15.75" hidden="1" x14ac:dyDescent="0.2">
      <c r="A265" s="216"/>
      <c r="B265" s="453">
        <v>0</v>
      </c>
      <c r="C265" s="453">
        <v>0</v>
      </c>
      <c r="D265" s="453">
        <v>0</v>
      </c>
      <c r="E265" s="453">
        <v>0</v>
      </c>
      <c r="F265" s="453">
        <v>0</v>
      </c>
      <c r="G265" s="492">
        <v>0</v>
      </c>
      <c r="H265" s="453">
        <v>0</v>
      </c>
      <c r="I265" s="453">
        <v>0</v>
      </c>
      <c r="J265" s="453">
        <v>0</v>
      </c>
      <c r="K265" s="453">
        <v>0</v>
      </c>
      <c r="L265" s="453">
        <v>0</v>
      </c>
      <c r="M265" s="455">
        <v>0</v>
      </c>
      <c r="N265" s="453">
        <v>0</v>
      </c>
      <c r="O265" s="453">
        <v>0</v>
      </c>
      <c r="P265" s="453">
        <v>0</v>
      </c>
      <c r="Q265" s="453">
        <v>0</v>
      </c>
      <c r="R265" s="453">
        <v>0</v>
      </c>
      <c r="S265" s="455">
        <v>0</v>
      </c>
      <c r="T265" s="453">
        <v>0</v>
      </c>
      <c r="U265" s="453">
        <v>0</v>
      </c>
      <c r="V265" s="453">
        <v>0</v>
      </c>
      <c r="W265" s="453">
        <v>0</v>
      </c>
      <c r="X265" s="453">
        <v>0</v>
      </c>
      <c r="Y265" s="455">
        <v>0</v>
      </c>
    </row>
    <row r="266" spans="1:25" ht="15.75" hidden="1" x14ac:dyDescent="0.2">
      <c r="A266" s="216"/>
      <c r="B266" s="453">
        <v>0</v>
      </c>
      <c r="C266" s="453">
        <v>0</v>
      </c>
      <c r="D266" s="453">
        <v>0</v>
      </c>
      <c r="E266" s="453">
        <v>0</v>
      </c>
      <c r="F266" s="453">
        <v>0</v>
      </c>
      <c r="G266" s="492">
        <v>0</v>
      </c>
      <c r="H266" s="453">
        <v>0</v>
      </c>
      <c r="I266" s="453">
        <v>0</v>
      </c>
      <c r="J266" s="453">
        <v>0</v>
      </c>
      <c r="K266" s="453">
        <v>0</v>
      </c>
      <c r="L266" s="453">
        <v>0</v>
      </c>
      <c r="M266" s="455">
        <v>0</v>
      </c>
      <c r="N266" s="453">
        <v>0</v>
      </c>
      <c r="O266" s="453">
        <v>0</v>
      </c>
      <c r="P266" s="453">
        <v>0</v>
      </c>
      <c r="Q266" s="453">
        <v>0</v>
      </c>
      <c r="R266" s="453">
        <v>0</v>
      </c>
      <c r="S266" s="455">
        <v>0</v>
      </c>
      <c r="T266" s="453">
        <v>0</v>
      </c>
      <c r="U266" s="453">
        <v>0</v>
      </c>
      <c r="V266" s="453">
        <v>0</v>
      </c>
      <c r="W266" s="453">
        <v>0</v>
      </c>
      <c r="X266" s="453">
        <v>0</v>
      </c>
      <c r="Y266" s="455">
        <v>0</v>
      </c>
    </row>
    <row r="267" spans="1:25" ht="15.75" hidden="1" x14ac:dyDescent="0.2">
      <c r="A267" s="216"/>
      <c r="B267" s="453">
        <v>0</v>
      </c>
      <c r="C267" s="453">
        <v>0</v>
      </c>
      <c r="D267" s="453">
        <v>0</v>
      </c>
      <c r="E267" s="453">
        <v>0</v>
      </c>
      <c r="F267" s="453">
        <v>0</v>
      </c>
      <c r="G267" s="492">
        <v>0</v>
      </c>
      <c r="H267" s="453">
        <v>0</v>
      </c>
      <c r="I267" s="453">
        <v>0</v>
      </c>
      <c r="J267" s="453">
        <v>0</v>
      </c>
      <c r="K267" s="453">
        <v>0</v>
      </c>
      <c r="L267" s="453">
        <v>0</v>
      </c>
      <c r="M267" s="455">
        <v>0</v>
      </c>
      <c r="N267" s="453">
        <v>0</v>
      </c>
      <c r="O267" s="453">
        <v>0</v>
      </c>
      <c r="P267" s="453">
        <v>0</v>
      </c>
      <c r="Q267" s="453">
        <v>0</v>
      </c>
      <c r="R267" s="453">
        <v>0</v>
      </c>
      <c r="S267" s="455">
        <v>0</v>
      </c>
      <c r="T267" s="453">
        <v>0</v>
      </c>
      <c r="U267" s="453">
        <v>0</v>
      </c>
      <c r="V267" s="453">
        <v>0</v>
      </c>
      <c r="W267" s="453">
        <v>0</v>
      </c>
      <c r="X267" s="453">
        <v>0</v>
      </c>
      <c r="Y267" s="455">
        <v>0</v>
      </c>
    </row>
    <row r="268" spans="1:25" ht="15.75" hidden="1" x14ac:dyDescent="0.2">
      <c r="A268" s="216"/>
      <c r="B268" s="453">
        <v>0</v>
      </c>
      <c r="C268" s="453">
        <v>0</v>
      </c>
      <c r="D268" s="453">
        <v>0</v>
      </c>
      <c r="E268" s="453">
        <v>0</v>
      </c>
      <c r="F268" s="453">
        <v>0</v>
      </c>
      <c r="G268" s="492">
        <v>0</v>
      </c>
      <c r="H268" s="453">
        <v>0</v>
      </c>
      <c r="I268" s="453">
        <v>0</v>
      </c>
      <c r="J268" s="453">
        <v>0</v>
      </c>
      <c r="K268" s="453">
        <v>0</v>
      </c>
      <c r="L268" s="453">
        <v>0</v>
      </c>
      <c r="M268" s="455">
        <v>0</v>
      </c>
      <c r="N268" s="453">
        <v>0</v>
      </c>
      <c r="O268" s="453">
        <v>0</v>
      </c>
      <c r="P268" s="453">
        <v>0</v>
      </c>
      <c r="Q268" s="453">
        <v>0</v>
      </c>
      <c r="R268" s="453">
        <v>0</v>
      </c>
      <c r="S268" s="455">
        <v>0</v>
      </c>
      <c r="T268" s="453">
        <v>0</v>
      </c>
      <c r="U268" s="453">
        <v>0</v>
      </c>
      <c r="V268" s="453">
        <v>0</v>
      </c>
      <c r="W268" s="453">
        <v>0</v>
      </c>
      <c r="X268" s="453">
        <v>0</v>
      </c>
      <c r="Y268" s="455">
        <v>0</v>
      </c>
    </row>
    <row r="269" spans="1:25" ht="15.75" hidden="1" x14ac:dyDescent="0.2">
      <c r="A269" s="216"/>
      <c r="B269" s="453">
        <v>0</v>
      </c>
      <c r="C269" s="453">
        <v>0</v>
      </c>
      <c r="D269" s="453">
        <v>0</v>
      </c>
      <c r="E269" s="453">
        <v>0</v>
      </c>
      <c r="F269" s="453">
        <v>0</v>
      </c>
      <c r="G269" s="492">
        <v>0</v>
      </c>
      <c r="H269" s="453">
        <v>0</v>
      </c>
      <c r="I269" s="453">
        <v>0</v>
      </c>
      <c r="J269" s="453">
        <v>0</v>
      </c>
      <c r="K269" s="453">
        <v>0</v>
      </c>
      <c r="L269" s="453">
        <v>0</v>
      </c>
      <c r="M269" s="455">
        <v>0</v>
      </c>
      <c r="N269" s="453">
        <v>0</v>
      </c>
      <c r="O269" s="453">
        <v>0</v>
      </c>
      <c r="P269" s="453">
        <v>0</v>
      </c>
      <c r="Q269" s="453">
        <v>0</v>
      </c>
      <c r="R269" s="453">
        <v>0</v>
      </c>
      <c r="S269" s="455">
        <v>0</v>
      </c>
      <c r="T269" s="453">
        <v>0</v>
      </c>
      <c r="U269" s="453">
        <v>0</v>
      </c>
      <c r="V269" s="453">
        <v>0</v>
      </c>
      <c r="W269" s="453">
        <v>0</v>
      </c>
      <c r="X269" s="453">
        <v>0</v>
      </c>
      <c r="Y269" s="455">
        <v>0</v>
      </c>
    </row>
    <row r="270" spans="1:25" ht="15.75" hidden="1" x14ac:dyDescent="0.2">
      <c r="A270" s="216"/>
      <c r="B270" s="453">
        <v>0</v>
      </c>
      <c r="C270" s="453">
        <v>0</v>
      </c>
      <c r="D270" s="453">
        <v>0</v>
      </c>
      <c r="E270" s="453">
        <v>0</v>
      </c>
      <c r="F270" s="453">
        <v>0</v>
      </c>
      <c r="G270" s="492">
        <v>0</v>
      </c>
      <c r="H270" s="453">
        <v>0</v>
      </c>
      <c r="I270" s="453">
        <v>0</v>
      </c>
      <c r="J270" s="453">
        <v>0</v>
      </c>
      <c r="K270" s="453">
        <v>0</v>
      </c>
      <c r="L270" s="453">
        <v>0</v>
      </c>
      <c r="M270" s="455">
        <v>0</v>
      </c>
      <c r="N270" s="453">
        <v>0</v>
      </c>
      <c r="O270" s="453">
        <v>0</v>
      </c>
      <c r="P270" s="453">
        <v>0</v>
      </c>
      <c r="Q270" s="453">
        <v>0</v>
      </c>
      <c r="R270" s="453">
        <v>0</v>
      </c>
      <c r="S270" s="455">
        <v>0</v>
      </c>
      <c r="T270" s="453">
        <v>0</v>
      </c>
      <c r="U270" s="453">
        <v>0</v>
      </c>
      <c r="V270" s="453">
        <v>0</v>
      </c>
      <c r="W270" s="453">
        <v>0</v>
      </c>
      <c r="X270" s="453">
        <v>0</v>
      </c>
      <c r="Y270" s="455">
        <v>0</v>
      </c>
    </row>
    <row r="271" spans="1:25" ht="15.75" hidden="1" x14ac:dyDescent="0.2">
      <c r="A271" s="216"/>
      <c r="B271" s="453">
        <v>0</v>
      </c>
      <c r="C271" s="453">
        <v>0</v>
      </c>
      <c r="D271" s="453">
        <v>0</v>
      </c>
      <c r="E271" s="453">
        <v>0</v>
      </c>
      <c r="F271" s="453">
        <v>0</v>
      </c>
      <c r="G271" s="492">
        <v>0</v>
      </c>
      <c r="H271" s="453">
        <v>0</v>
      </c>
      <c r="I271" s="453">
        <v>0</v>
      </c>
      <c r="J271" s="453">
        <v>0</v>
      </c>
      <c r="K271" s="453">
        <v>0</v>
      </c>
      <c r="L271" s="453">
        <v>0</v>
      </c>
      <c r="M271" s="455">
        <v>0</v>
      </c>
      <c r="N271" s="453">
        <v>0</v>
      </c>
      <c r="O271" s="453">
        <v>0</v>
      </c>
      <c r="P271" s="453">
        <v>0</v>
      </c>
      <c r="Q271" s="453">
        <v>0</v>
      </c>
      <c r="R271" s="453">
        <v>0</v>
      </c>
      <c r="S271" s="455">
        <v>0</v>
      </c>
      <c r="T271" s="453">
        <v>0</v>
      </c>
      <c r="U271" s="453">
        <v>0</v>
      </c>
      <c r="V271" s="453">
        <v>0</v>
      </c>
      <c r="W271" s="453">
        <v>0</v>
      </c>
      <c r="X271" s="453">
        <v>0</v>
      </c>
      <c r="Y271" s="455">
        <v>0</v>
      </c>
    </row>
    <row r="272" spans="1:25" ht="15.75" hidden="1" x14ac:dyDescent="0.2">
      <c r="A272" s="216"/>
      <c r="B272" s="453">
        <v>0</v>
      </c>
      <c r="C272" s="453">
        <v>0</v>
      </c>
      <c r="D272" s="453">
        <v>0</v>
      </c>
      <c r="E272" s="453">
        <v>0</v>
      </c>
      <c r="F272" s="453">
        <v>0</v>
      </c>
      <c r="G272" s="492">
        <v>0</v>
      </c>
      <c r="H272" s="453">
        <v>0</v>
      </c>
      <c r="I272" s="453">
        <v>0</v>
      </c>
      <c r="J272" s="453">
        <v>0</v>
      </c>
      <c r="K272" s="453">
        <v>0</v>
      </c>
      <c r="L272" s="453">
        <v>0</v>
      </c>
      <c r="M272" s="455">
        <v>0</v>
      </c>
      <c r="N272" s="453">
        <v>0</v>
      </c>
      <c r="O272" s="453">
        <v>0</v>
      </c>
      <c r="P272" s="453">
        <v>0</v>
      </c>
      <c r="Q272" s="453">
        <v>0</v>
      </c>
      <c r="R272" s="453">
        <v>0</v>
      </c>
      <c r="S272" s="455">
        <v>0</v>
      </c>
      <c r="T272" s="453">
        <v>0</v>
      </c>
      <c r="U272" s="453">
        <v>0</v>
      </c>
      <c r="V272" s="453">
        <v>0</v>
      </c>
      <c r="W272" s="453">
        <v>0</v>
      </c>
      <c r="X272" s="453">
        <v>0</v>
      </c>
      <c r="Y272" s="455">
        <v>0</v>
      </c>
    </row>
    <row r="273" spans="1:25" ht="15.75" hidden="1" x14ac:dyDescent="0.2">
      <c r="A273" s="216"/>
      <c r="B273" s="453">
        <v>0</v>
      </c>
      <c r="C273" s="453">
        <v>0</v>
      </c>
      <c r="D273" s="453">
        <v>0</v>
      </c>
      <c r="E273" s="453">
        <v>0</v>
      </c>
      <c r="F273" s="453">
        <v>0</v>
      </c>
      <c r="G273" s="492">
        <v>0</v>
      </c>
      <c r="H273" s="453">
        <v>0</v>
      </c>
      <c r="I273" s="453">
        <v>0</v>
      </c>
      <c r="J273" s="453">
        <v>0</v>
      </c>
      <c r="K273" s="453">
        <v>0</v>
      </c>
      <c r="L273" s="453">
        <v>0</v>
      </c>
      <c r="M273" s="455">
        <v>0</v>
      </c>
      <c r="N273" s="453">
        <v>0</v>
      </c>
      <c r="O273" s="453">
        <v>0</v>
      </c>
      <c r="P273" s="453">
        <v>0</v>
      </c>
      <c r="Q273" s="453">
        <v>0</v>
      </c>
      <c r="R273" s="453">
        <v>0</v>
      </c>
      <c r="S273" s="455">
        <v>0</v>
      </c>
      <c r="T273" s="453">
        <v>0</v>
      </c>
      <c r="U273" s="453">
        <v>0</v>
      </c>
      <c r="V273" s="453">
        <v>0</v>
      </c>
      <c r="W273" s="453">
        <v>0</v>
      </c>
      <c r="X273" s="453">
        <v>0</v>
      </c>
      <c r="Y273" s="455">
        <v>0</v>
      </c>
    </row>
    <row r="274" spans="1:25" ht="15.75" hidden="1" x14ac:dyDescent="0.2">
      <c r="A274" s="216"/>
      <c r="B274" s="453">
        <v>0</v>
      </c>
      <c r="C274" s="453">
        <v>0</v>
      </c>
      <c r="D274" s="453">
        <v>0</v>
      </c>
      <c r="E274" s="453">
        <v>0</v>
      </c>
      <c r="F274" s="453">
        <v>0</v>
      </c>
      <c r="G274" s="492">
        <v>0</v>
      </c>
      <c r="H274" s="453">
        <v>0</v>
      </c>
      <c r="I274" s="453">
        <v>0</v>
      </c>
      <c r="J274" s="453">
        <v>0</v>
      </c>
      <c r="K274" s="453">
        <v>0</v>
      </c>
      <c r="L274" s="453">
        <v>0</v>
      </c>
      <c r="M274" s="455">
        <v>0</v>
      </c>
      <c r="N274" s="453">
        <v>0</v>
      </c>
      <c r="O274" s="453">
        <v>0</v>
      </c>
      <c r="P274" s="453">
        <v>0</v>
      </c>
      <c r="Q274" s="453">
        <v>0</v>
      </c>
      <c r="R274" s="453">
        <v>0</v>
      </c>
      <c r="S274" s="455">
        <v>0</v>
      </c>
      <c r="T274" s="453">
        <v>0</v>
      </c>
      <c r="U274" s="453">
        <v>0</v>
      </c>
      <c r="V274" s="453">
        <v>0</v>
      </c>
      <c r="W274" s="453">
        <v>0</v>
      </c>
      <c r="X274" s="453">
        <v>0</v>
      </c>
      <c r="Y274" s="455">
        <v>0</v>
      </c>
    </row>
    <row r="275" spans="1:25" ht="15.75" hidden="1" x14ac:dyDescent="0.2">
      <c r="A275" s="216"/>
      <c r="B275" s="453">
        <v>0</v>
      </c>
      <c r="C275" s="453">
        <v>0</v>
      </c>
      <c r="D275" s="453">
        <v>0</v>
      </c>
      <c r="E275" s="453">
        <v>0</v>
      </c>
      <c r="F275" s="453">
        <v>0</v>
      </c>
      <c r="G275" s="492">
        <v>0</v>
      </c>
      <c r="H275" s="453">
        <v>0</v>
      </c>
      <c r="I275" s="453">
        <v>0</v>
      </c>
      <c r="J275" s="453">
        <v>0</v>
      </c>
      <c r="K275" s="453">
        <v>0</v>
      </c>
      <c r="L275" s="453">
        <v>0</v>
      </c>
      <c r="M275" s="455">
        <v>0</v>
      </c>
      <c r="N275" s="453">
        <v>0</v>
      </c>
      <c r="O275" s="453">
        <v>0</v>
      </c>
      <c r="P275" s="453">
        <v>0</v>
      </c>
      <c r="Q275" s="453">
        <v>0</v>
      </c>
      <c r="R275" s="453">
        <v>0</v>
      </c>
      <c r="S275" s="455">
        <v>0</v>
      </c>
      <c r="T275" s="453">
        <v>0</v>
      </c>
      <c r="U275" s="453">
        <v>0</v>
      </c>
      <c r="V275" s="453">
        <v>0</v>
      </c>
      <c r="W275" s="453">
        <v>0</v>
      </c>
      <c r="X275" s="453">
        <v>0</v>
      </c>
      <c r="Y275" s="455">
        <v>0</v>
      </c>
    </row>
    <row r="276" spans="1:25" ht="15.75" hidden="1" x14ac:dyDescent="0.2">
      <c r="A276" s="216"/>
      <c r="B276" s="453">
        <v>0</v>
      </c>
      <c r="C276" s="453">
        <v>0</v>
      </c>
      <c r="D276" s="453">
        <v>0</v>
      </c>
      <c r="E276" s="453">
        <v>0</v>
      </c>
      <c r="F276" s="453">
        <v>0</v>
      </c>
      <c r="G276" s="492">
        <v>0</v>
      </c>
      <c r="H276" s="453">
        <v>0</v>
      </c>
      <c r="I276" s="453">
        <v>0</v>
      </c>
      <c r="J276" s="453">
        <v>0</v>
      </c>
      <c r="K276" s="453">
        <v>0</v>
      </c>
      <c r="L276" s="453">
        <v>0</v>
      </c>
      <c r="M276" s="455">
        <v>0</v>
      </c>
      <c r="N276" s="453">
        <v>0</v>
      </c>
      <c r="O276" s="453">
        <v>0</v>
      </c>
      <c r="P276" s="453">
        <v>0</v>
      </c>
      <c r="Q276" s="453">
        <v>0</v>
      </c>
      <c r="R276" s="453">
        <v>0</v>
      </c>
      <c r="S276" s="455">
        <v>0</v>
      </c>
      <c r="T276" s="453">
        <v>0</v>
      </c>
      <c r="U276" s="453">
        <v>0</v>
      </c>
      <c r="V276" s="453">
        <v>0</v>
      </c>
      <c r="W276" s="453">
        <v>0</v>
      </c>
      <c r="X276" s="453">
        <v>0</v>
      </c>
      <c r="Y276" s="455">
        <v>0</v>
      </c>
    </row>
    <row r="277" spans="1:25" ht="15.75" hidden="1" x14ac:dyDescent="0.2">
      <c r="A277" s="216"/>
      <c r="B277" s="453">
        <v>0</v>
      </c>
      <c r="C277" s="453">
        <v>0</v>
      </c>
      <c r="D277" s="453">
        <v>0</v>
      </c>
      <c r="E277" s="453">
        <v>0</v>
      </c>
      <c r="F277" s="453">
        <v>0</v>
      </c>
      <c r="G277" s="492">
        <v>0</v>
      </c>
      <c r="H277" s="453">
        <v>0</v>
      </c>
      <c r="I277" s="453">
        <v>0</v>
      </c>
      <c r="J277" s="453">
        <v>0</v>
      </c>
      <c r="K277" s="453">
        <v>0</v>
      </c>
      <c r="L277" s="453">
        <v>0</v>
      </c>
      <c r="M277" s="455">
        <v>0</v>
      </c>
      <c r="N277" s="453">
        <v>0</v>
      </c>
      <c r="O277" s="453">
        <v>0</v>
      </c>
      <c r="P277" s="453">
        <v>0</v>
      </c>
      <c r="Q277" s="453">
        <v>0</v>
      </c>
      <c r="R277" s="453">
        <v>0</v>
      </c>
      <c r="S277" s="455">
        <v>0</v>
      </c>
      <c r="T277" s="453">
        <v>0</v>
      </c>
      <c r="U277" s="453">
        <v>0</v>
      </c>
      <c r="V277" s="453">
        <v>0</v>
      </c>
      <c r="W277" s="453">
        <v>0</v>
      </c>
      <c r="X277" s="453">
        <v>0</v>
      </c>
      <c r="Y277" s="455">
        <v>0</v>
      </c>
    </row>
    <row r="278" spans="1:25" ht="15.75" hidden="1" x14ac:dyDescent="0.2">
      <c r="A278" s="216"/>
      <c r="B278" s="453">
        <v>0</v>
      </c>
      <c r="C278" s="453">
        <v>0</v>
      </c>
      <c r="D278" s="453">
        <v>0</v>
      </c>
      <c r="E278" s="453">
        <v>0</v>
      </c>
      <c r="F278" s="453">
        <v>0</v>
      </c>
      <c r="G278" s="492">
        <v>0</v>
      </c>
      <c r="H278" s="453">
        <v>0</v>
      </c>
      <c r="I278" s="453">
        <v>0</v>
      </c>
      <c r="J278" s="453">
        <v>0</v>
      </c>
      <c r="K278" s="453">
        <v>0</v>
      </c>
      <c r="L278" s="453">
        <v>0</v>
      </c>
      <c r="M278" s="455">
        <v>0</v>
      </c>
      <c r="N278" s="453">
        <v>0</v>
      </c>
      <c r="O278" s="453">
        <v>0</v>
      </c>
      <c r="P278" s="453">
        <v>0</v>
      </c>
      <c r="Q278" s="453">
        <v>0</v>
      </c>
      <c r="R278" s="453">
        <v>0</v>
      </c>
      <c r="S278" s="455">
        <v>0</v>
      </c>
      <c r="T278" s="453">
        <v>0</v>
      </c>
      <c r="U278" s="453">
        <v>0</v>
      </c>
      <c r="V278" s="453">
        <v>0</v>
      </c>
      <c r="W278" s="453">
        <v>0</v>
      </c>
      <c r="X278" s="453">
        <v>0</v>
      </c>
      <c r="Y278" s="455">
        <v>0</v>
      </c>
    </row>
    <row r="279" spans="1:25" ht="15.75" hidden="1" x14ac:dyDescent="0.2">
      <c r="A279" s="216"/>
      <c r="B279" s="453">
        <v>0</v>
      </c>
      <c r="C279" s="453">
        <v>0</v>
      </c>
      <c r="D279" s="453">
        <v>0</v>
      </c>
      <c r="E279" s="453">
        <v>0</v>
      </c>
      <c r="F279" s="453">
        <v>0</v>
      </c>
      <c r="G279" s="492">
        <v>0</v>
      </c>
      <c r="H279" s="453">
        <v>0</v>
      </c>
      <c r="I279" s="453">
        <v>0</v>
      </c>
      <c r="J279" s="453">
        <v>0</v>
      </c>
      <c r="K279" s="453">
        <v>0</v>
      </c>
      <c r="L279" s="453">
        <v>0</v>
      </c>
      <c r="M279" s="455">
        <v>0</v>
      </c>
      <c r="N279" s="453">
        <v>0</v>
      </c>
      <c r="O279" s="453">
        <v>0</v>
      </c>
      <c r="P279" s="453">
        <v>0</v>
      </c>
      <c r="Q279" s="453">
        <v>0</v>
      </c>
      <c r="R279" s="453">
        <v>0</v>
      </c>
      <c r="S279" s="455">
        <v>0</v>
      </c>
      <c r="T279" s="453">
        <v>0</v>
      </c>
      <c r="U279" s="453">
        <v>0</v>
      </c>
      <c r="V279" s="453">
        <v>0</v>
      </c>
      <c r="W279" s="453">
        <v>0</v>
      </c>
      <c r="X279" s="453">
        <v>0</v>
      </c>
      <c r="Y279" s="455">
        <v>0</v>
      </c>
    </row>
    <row r="280" spans="1:25" ht="15.75" hidden="1" x14ac:dyDescent="0.2">
      <c r="A280" s="217" t="s">
        <v>95</v>
      </c>
      <c r="B280" s="453">
        <v>0</v>
      </c>
      <c r="C280" s="453">
        <v>0</v>
      </c>
      <c r="D280" s="453">
        <v>0</v>
      </c>
      <c r="E280" s="453">
        <v>0</v>
      </c>
      <c r="F280" s="453">
        <v>0</v>
      </c>
      <c r="G280" s="492">
        <v>0</v>
      </c>
      <c r="H280" s="453">
        <v>0</v>
      </c>
      <c r="I280" s="453">
        <v>0</v>
      </c>
      <c r="J280" s="453">
        <v>0</v>
      </c>
      <c r="K280" s="453">
        <v>0</v>
      </c>
      <c r="L280" s="453">
        <v>0</v>
      </c>
      <c r="M280" s="455">
        <v>0</v>
      </c>
      <c r="N280" s="453">
        <v>0</v>
      </c>
      <c r="O280" s="453">
        <v>0</v>
      </c>
      <c r="P280" s="453">
        <v>0</v>
      </c>
      <c r="Q280" s="453">
        <v>0</v>
      </c>
      <c r="R280" s="453">
        <v>0</v>
      </c>
      <c r="S280" s="455">
        <v>0</v>
      </c>
      <c r="T280" s="453">
        <v>0</v>
      </c>
      <c r="U280" s="453">
        <v>0</v>
      </c>
      <c r="V280" s="453">
        <v>0</v>
      </c>
      <c r="W280" s="453">
        <v>0</v>
      </c>
      <c r="X280" s="453">
        <v>0</v>
      </c>
      <c r="Y280" s="455">
        <v>0</v>
      </c>
    </row>
    <row r="281" spans="1:25" ht="15.75" hidden="1" x14ac:dyDescent="0.2">
      <c r="A281" s="216"/>
      <c r="B281" s="453">
        <v>0</v>
      </c>
      <c r="C281" s="453">
        <v>0</v>
      </c>
      <c r="D281" s="453">
        <v>0</v>
      </c>
      <c r="E281" s="453">
        <v>0</v>
      </c>
      <c r="F281" s="453">
        <v>0</v>
      </c>
      <c r="G281" s="492">
        <v>0</v>
      </c>
      <c r="H281" s="453">
        <v>0</v>
      </c>
      <c r="I281" s="453">
        <v>0</v>
      </c>
      <c r="J281" s="453">
        <v>0</v>
      </c>
      <c r="K281" s="453">
        <v>0</v>
      </c>
      <c r="L281" s="453">
        <v>0</v>
      </c>
      <c r="M281" s="455">
        <v>0</v>
      </c>
      <c r="N281" s="453">
        <v>0</v>
      </c>
      <c r="O281" s="453">
        <v>0</v>
      </c>
      <c r="P281" s="453">
        <v>0</v>
      </c>
      <c r="Q281" s="453">
        <v>0</v>
      </c>
      <c r="R281" s="453">
        <v>0</v>
      </c>
      <c r="S281" s="455">
        <v>0</v>
      </c>
      <c r="T281" s="453">
        <v>0</v>
      </c>
      <c r="U281" s="453">
        <v>0</v>
      </c>
      <c r="V281" s="453">
        <v>0</v>
      </c>
      <c r="W281" s="453">
        <v>0</v>
      </c>
      <c r="X281" s="453">
        <v>0</v>
      </c>
      <c r="Y281" s="455">
        <v>0</v>
      </c>
    </row>
    <row r="282" spans="1:25" ht="15.75" hidden="1" x14ac:dyDescent="0.2">
      <c r="A282" s="216"/>
      <c r="B282" s="453">
        <v>0</v>
      </c>
      <c r="C282" s="453">
        <v>0</v>
      </c>
      <c r="D282" s="453">
        <v>0</v>
      </c>
      <c r="E282" s="453">
        <v>0</v>
      </c>
      <c r="F282" s="453">
        <v>0</v>
      </c>
      <c r="G282" s="492">
        <v>0</v>
      </c>
      <c r="H282" s="453">
        <v>0</v>
      </c>
      <c r="I282" s="453">
        <v>0</v>
      </c>
      <c r="J282" s="453">
        <v>0</v>
      </c>
      <c r="K282" s="453">
        <v>0</v>
      </c>
      <c r="L282" s="453">
        <v>0</v>
      </c>
      <c r="M282" s="455">
        <v>0</v>
      </c>
      <c r="N282" s="453">
        <v>0</v>
      </c>
      <c r="O282" s="453">
        <v>0</v>
      </c>
      <c r="P282" s="453">
        <v>0</v>
      </c>
      <c r="Q282" s="453">
        <v>0</v>
      </c>
      <c r="R282" s="453">
        <v>0</v>
      </c>
      <c r="S282" s="455">
        <v>0</v>
      </c>
      <c r="T282" s="453">
        <v>0</v>
      </c>
      <c r="U282" s="453">
        <v>0</v>
      </c>
      <c r="V282" s="453">
        <v>0</v>
      </c>
      <c r="W282" s="453">
        <v>0</v>
      </c>
      <c r="X282" s="453">
        <v>0</v>
      </c>
      <c r="Y282" s="455">
        <v>0</v>
      </c>
    </row>
    <row r="283" spans="1:25" ht="15.75" hidden="1" x14ac:dyDescent="0.2">
      <c r="A283" s="216"/>
      <c r="B283" s="453">
        <v>0</v>
      </c>
      <c r="C283" s="453">
        <v>0</v>
      </c>
      <c r="D283" s="453">
        <v>0</v>
      </c>
      <c r="E283" s="453">
        <v>0</v>
      </c>
      <c r="F283" s="453">
        <v>0</v>
      </c>
      <c r="G283" s="492">
        <v>0</v>
      </c>
      <c r="H283" s="453">
        <v>0</v>
      </c>
      <c r="I283" s="453">
        <v>0</v>
      </c>
      <c r="J283" s="453">
        <v>0</v>
      </c>
      <c r="K283" s="453">
        <v>0</v>
      </c>
      <c r="L283" s="453">
        <v>0</v>
      </c>
      <c r="M283" s="455">
        <v>0</v>
      </c>
      <c r="N283" s="453">
        <v>0</v>
      </c>
      <c r="O283" s="453">
        <v>0</v>
      </c>
      <c r="P283" s="453">
        <v>0</v>
      </c>
      <c r="Q283" s="453">
        <v>0</v>
      </c>
      <c r="R283" s="453">
        <v>0</v>
      </c>
      <c r="S283" s="455">
        <v>0</v>
      </c>
      <c r="T283" s="453">
        <v>0</v>
      </c>
      <c r="U283" s="453">
        <v>0</v>
      </c>
      <c r="V283" s="453">
        <v>0</v>
      </c>
      <c r="W283" s="453">
        <v>0</v>
      </c>
      <c r="X283" s="453">
        <v>0</v>
      </c>
      <c r="Y283" s="455">
        <v>0</v>
      </c>
    </row>
    <row r="284" spans="1:25" ht="15.75" hidden="1" x14ac:dyDescent="0.2">
      <c r="A284" s="216"/>
      <c r="B284" s="453">
        <v>0</v>
      </c>
      <c r="C284" s="453">
        <v>0</v>
      </c>
      <c r="D284" s="453">
        <v>0</v>
      </c>
      <c r="E284" s="453">
        <v>0</v>
      </c>
      <c r="F284" s="453">
        <v>0</v>
      </c>
      <c r="G284" s="492">
        <v>0</v>
      </c>
      <c r="H284" s="453">
        <v>0</v>
      </c>
      <c r="I284" s="453">
        <v>0</v>
      </c>
      <c r="J284" s="453">
        <v>0</v>
      </c>
      <c r="K284" s="453">
        <v>0</v>
      </c>
      <c r="L284" s="453">
        <v>0</v>
      </c>
      <c r="M284" s="455">
        <v>0</v>
      </c>
      <c r="N284" s="453">
        <v>0</v>
      </c>
      <c r="O284" s="453">
        <v>0</v>
      </c>
      <c r="P284" s="453">
        <v>0</v>
      </c>
      <c r="Q284" s="453">
        <v>0</v>
      </c>
      <c r="R284" s="453">
        <v>0</v>
      </c>
      <c r="S284" s="455">
        <v>0</v>
      </c>
      <c r="T284" s="453">
        <v>0</v>
      </c>
      <c r="U284" s="453">
        <v>0</v>
      </c>
      <c r="V284" s="453">
        <v>0</v>
      </c>
      <c r="W284" s="453">
        <v>0</v>
      </c>
      <c r="X284" s="453">
        <v>0</v>
      </c>
      <c r="Y284" s="455">
        <v>0</v>
      </c>
    </row>
    <row r="285" spans="1:25" ht="15.75" hidden="1" x14ac:dyDescent="0.2">
      <c r="A285" s="216"/>
      <c r="B285" s="453">
        <v>0</v>
      </c>
      <c r="C285" s="453">
        <v>0</v>
      </c>
      <c r="D285" s="453">
        <v>0</v>
      </c>
      <c r="E285" s="453">
        <v>0</v>
      </c>
      <c r="F285" s="453">
        <v>0</v>
      </c>
      <c r="G285" s="492">
        <v>0</v>
      </c>
      <c r="H285" s="453">
        <v>0</v>
      </c>
      <c r="I285" s="453">
        <v>0</v>
      </c>
      <c r="J285" s="453">
        <v>0</v>
      </c>
      <c r="K285" s="453">
        <v>0</v>
      </c>
      <c r="L285" s="453">
        <v>0</v>
      </c>
      <c r="M285" s="455">
        <v>0</v>
      </c>
      <c r="N285" s="453">
        <v>0</v>
      </c>
      <c r="O285" s="453">
        <v>0</v>
      </c>
      <c r="P285" s="453">
        <v>0</v>
      </c>
      <c r="Q285" s="453">
        <v>0</v>
      </c>
      <c r="R285" s="453">
        <v>0</v>
      </c>
      <c r="S285" s="455">
        <v>0</v>
      </c>
      <c r="T285" s="453">
        <v>0</v>
      </c>
      <c r="U285" s="453">
        <v>0</v>
      </c>
      <c r="V285" s="453">
        <v>0</v>
      </c>
      <c r="W285" s="453">
        <v>0</v>
      </c>
      <c r="X285" s="453">
        <v>0</v>
      </c>
      <c r="Y285" s="455">
        <v>0</v>
      </c>
    </row>
    <row r="286" spans="1:25" ht="15.75" hidden="1" x14ac:dyDescent="0.2">
      <c r="A286" s="216"/>
      <c r="B286" s="453">
        <v>0</v>
      </c>
      <c r="C286" s="453">
        <v>0</v>
      </c>
      <c r="D286" s="453">
        <v>0</v>
      </c>
      <c r="E286" s="453">
        <v>0</v>
      </c>
      <c r="F286" s="453">
        <v>0</v>
      </c>
      <c r="G286" s="492">
        <v>0</v>
      </c>
      <c r="H286" s="453">
        <v>0</v>
      </c>
      <c r="I286" s="453">
        <v>0</v>
      </c>
      <c r="J286" s="453">
        <v>0</v>
      </c>
      <c r="K286" s="453">
        <v>0</v>
      </c>
      <c r="L286" s="453">
        <v>0</v>
      </c>
      <c r="M286" s="455">
        <v>0</v>
      </c>
      <c r="N286" s="453">
        <v>0</v>
      </c>
      <c r="O286" s="453">
        <v>0</v>
      </c>
      <c r="P286" s="453">
        <v>0</v>
      </c>
      <c r="Q286" s="453">
        <v>0</v>
      </c>
      <c r="R286" s="453">
        <v>0</v>
      </c>
      <c r="S286" s="455">
        <v>0</v>
      </c>
      <c r="T286" s="453">
        <v>0</v>
      </c>
      <c r="U286" s="453">
        <v>0</v>
      </c>
      <c r="V286" s="453">
        <v>0</v>
      </c>
      <c r="W286" s="453">
        <v>0</v>
      </c>
      <c r="X286" s="453">
        <v>0</v>
      </c>
      <c r="Y286" s="455">
        <v>0</v>
      </c>
    </row>
    <row r="287" spans="1:25" ht="15.75" hidden="1" x14ac:dyDescent="0.2">
      <c r="A287" s="216"/>
      <c r="B287" s="453">
        <v>0</v>
      </c>
      <c r="C287" s="453">
        <v>0</v>
      </c>
      <c r="D287" s="453">
        <v>0</v>
      </c>
      <c r="E287" s="453">
        <v>0</v>
      </c>
      <c r="F287" s="453">
        <v>0</v>
      </c>
      <c r="G287" s="492">
        <v>0</v>
      </c>
      <c r="H287" s="453">
        <v>0</v>
      </c>
      <c r="I287" s="453">
        <v>0</v>
      </c>
      <c r="J287" s="453">
        <v>0</v>
      </c>
      <c r="K287" s="453">
        <v>0</v>
      </c>
      <c r="L287" s="453">
        <v>0</v>
      </c>
      <c r="M287" s="455">
        <v>0</v>
      </c>
      <c r="N287" s="453">
        <v>0</v>
      </c>
      <c r="O287" s="453">
        <v>0</v>
      </c>
      <c r="P287" s="453">
        <v>0</v>
      </c>
      <c r="Q287" s="453">
        <v>0</v>
      </c>
      <c r="R287" s="453">
        <v>0</v>
      </c>
      <c r="S287" s="455">
        <v>0</v>
      </c>
      <c r="T287" s="453">
        <v>0</v>
      </c>
      <c r="U287" s="453">
        <v>0</v>
      </c>
      <c r="V287" s="453">
        <v>0</v>
      </c>
      <c r="W287" s="453">
        <v>0</v>
      </c>
      <c r="X287" s="453">
        <v>0</v>
      </c>
      <c r="Y287" s="455">
        <v>0</v>
      </c>
    </row>
    <row r="288" spans="1:25" ht="15.75" hidden="1" x14ac:dyDescent="0.2">
      <c r="A288" s="216"/>
      <c r="B288" s="453">
        <v>0</v>
      </c>
      <c r="C288" s="453">
        <v>0</v>
      </c>
      <c r="D288" s="453">
        <v>0</v>
      </c>
      <c r="E288" s="453">
        <v>0</v>
      </c>
      <c r="F288" s="453">
        <v>0</v>
      </c>
      <c r="G288" s="492">
        <v>0</v>
      </c>
      <c r="H288" s="453">
        <v>0</v>
      </c>
      <c r="I288" s="453">
        <v>0</v>
      </c>
      <c r="J288" s="453">
        <v>0</v>
      </c>
      <c r="K288" s="453">
        <v>0</v>
      </c>
      <c r="L288" s="453">
        <v>0</v>
      </c>
      <c r="M288" s="455">
        <v>0</v>
      </c>
      <c r="N288" s="453">
        <v>0</v>
      </c>
      <c r="O288" s="453">
        <v>0</v>
      </c>
      <c r="P288" s="453">
        <v>0</v>
      </c>
      <c r="Q288" s="453">
        <v>0</v>
      </c>
      <c r="R288" s="453">
        <v>0</v>
      </c>
      <c r="S288" s="455">
        <v>0</v>
      </c>
      <c r="T288" s="453">
        <v>0</v>
      </c>
      <c r="U288" s="453">
        <v>0</v>
      </c>
      <c r="V288" s="453">
        <v>0</v>
      </c>
      <c r="W288" s="453">
        <v>0</v>
      </c>
      <c r="X288" s="453">
        <v>0</v>
      </c>
      <c r="Y288" s="455">
        <v>0</v>
      </c>
    </row>
    <row r="289" spans="1:25" ht="15.75" hidden="1" x14ac:dyDescent="0.2">
      <c r="A289" s="216"/>
      <c r="B289" s="453">
        <v>0</v>
      </c>
      <c r="C289" s="453">
        <v>0</v>
      </c>
      <c r="D289" s="453">
        <v>0</v>
      </c>
      <c r="E289" s="453">
        <v>0</v>
      </c>
      <c r="F289" s="453">
        <v>0</v>
      </c>
      <c r="G289" s="492">
        <v>0</v>
      </c>
      <c r="H289" s="453">
        <v>0</v>
      </c>
      <c r="I289" s="453">
        <v>0</v>
      </c>
      <c r="J289" s="453">
        <v>0</v>
      </c>
      <c r="K289" s="453">
        <v>0</v>
      </c>
      <c r="L289" s="453">
        <v>0</v>
      </c>
      <c r="M289" s="455">
        <v>0</v>
      </c>
      <c r="N289" s="453">
        <v>0</v>
      </c>
      <c r="O289" s="453">
        <v>0</v>
      </c>
      <c r="P289" s="453">
        <v>0</v>
      </c>
      <c r="Q289" s="453">
        <v>0</v>
      </c>
      <c r="R289" s="453">
        <v>0</v>
      </c>
      <c r="S289" s="455">
        <v>0</v>
      </c>
      <c r="T289" s="453">
        <v>0</v>
      </c>
      <c r="U289" s="453">
        <v>0</v>
      </c>
      <c r="V289" s="453">
        <v>0</v>
      </c>
      <c r="W289" s="453">
        <v>0</v>
      </c>
      <c r="X289" s="453">
        <v>0</v>
      </c>
      <c r="Y289" s="455">
        <v>0</v>
      </c>
    </row>
    <row r="290" spans="1:25" ht="15.75" hidden="1" x14ac:dyDescent="0.2">
      <c r="A290" s="216"/>
      <c r="B290" s="453">
        <v>0</v>
      </c>
      <c r="C290" s="453">
        <v>0</v>
      </c>
      <c r="D290" s="453">
        <v>0</v>
      </c>
      <c r="E290" s="453">
        <v>0</v>
      </c>
      <c r="F290" s="453">
        <v>0</v>
      </c>
      <c r="G290" s="492">
        <v>0</v>
      </c>
      <c r="H290" s="453">
        <v>0</v>
      </c>
      <c r="I290" s="453">
        <v>0</v>
      </c>
      <c r="J290" s="453">
        <v>0</v>
      </c>
      <c r="K290" s="453">
        <v>0</v>
      </c>
      <c r="L290" s="453">
        <v>0</v>
      </c>
      <c r="M290" s="455">
        <v>0</v>
      </c>
      <c r="N290" s="453">
        <v>0</v>
      </c>
      <c r="O290" s="453">
        <v>0</v>
      </c>
      <c r="P290" s="453">
        <v>0</v>
      </c>
      <c r="Q290" s="453">
        <v>0</v>
      </c>
      <c r="R290" s="453">
        <v>0</v>
      </c>
      <c r="S290" s="455">
        <v>0</v>
      </c>
      <c r="T290" s="453">
        <v>0</v>
      </c>
      <c r="U290" s="453">
        <v>0</v>
      </c>
      <c r="V290" s="453">
        <v>0</v>
      </c>
      <c r="W290" s="453">
        <v>0</v>
      </c>
      <c r="X290" s="453">
        <v>0</v>
      </c>
      <c r="Y290" s="455">
        <v>0</v>
      </c>
    </row>
    <row r="291" spans="1:25" ht="15.75" hidden="1" x14ac:dyDescent="0.2">
      <c r="A291" s="216"/>
      <c r="B291" s="453">
        <v>0</v>
      </c>
      <c r="C291" s="453">
        <v>0</v>
      </c>
      <c r="D291" s="453">
        <v>0</v>
      </c>
      <c r="E291" s="453">
        <v>0</v>
      </c>
      <c r="F291" s="453">
        <v>0</v>
      </c>
      <c r="G291" s="492">
        <v>0</v>
      </c>
      <c r="H291" s="453">
        <v>0</v>
      </c>
      <c r="I291" s="453">
        <v>0</v>
      </c>
      <c r="J291" s="453">
        <v>0</v>
      </c>
      <c r="K291" s="453">
        <v>0</v>
      </c>
      <c r="L291" s="453">
        <v>0</v>
      </c>
      <c r="M291" s="455">
        <v>0</v>
      </c>
      <c r="N291" s="453">
        <v>0</v>
      </c>
      <c r="O291" s="453">
        <v>0</v>
      </c>
      <c r="P291" s="453">
        <v>0</v>
      </c>
      <c r="Q291" s="453">
        <v>0</v>
      </c>
      <c r="R291" s="453">
        <v>0</v>
      </c>
      <c r="S291" s="455">
        <v>0</v>
      </c>
      <c r="T291" s="453">
        <v>0</v>
      </c>
      <c r="U291" s="453">
        <v>0</v>
      </c>
      <c r="V291" s="453">
        <v>0</v>
      </c>
      <c r="W291" s="453">
        <v>0</v>
      </c>
      <c r="X291" s="453">
        <v>0</v>
      </c>
      <c r="Y291" s="455">
        <v>0</v>
      </c>
    </row>
    <row r="292" spans="1:25" ht="15.75" hidden="1" x14ac:dyDescent="0.2">
      <c r="A292" s="216"/>
      <c r="B292" s="453">
        <v>0</v>
      </c>
      <c r="C292" s="453">
        <v>0</v>
      </c>
      <c r="D292" s="453">
        <v>0</v>
      </c>
      <c r="E292" s="453">
        <v>0</v>
      </c>
      <c r="F292" s="453">
        <v>0</v>
      </c>
      <c r="G292" s="492">
        <v>0</v>
      </c>
      <c r="H292" s="453">
        <v>0</v>
      </c>
      <c r="I292" s="453">
        <v>0</v>
      </c>
      <c r="J292" s="453">
        <v>0</v>
      </c>
      <c r="K292" s="453">
        <v>0</v>
      </c>
      <c r="L292" s="453">
        <v>0</v>
      </c>
      <c r="M292" s="455">
        <v>0</v>
      </c>
      <c r="N292" s="453">
        <v>0</v>
      </c>
      <c r="O292" s="453">
        <v>0</v>
      </c>
      <c r="P292" s="453">
        <v>0</v>
      </c>
      <c r="Q292" s="453">
        <v>0</v>
      </c>
      <c r="R292" s="453">
        <v>0</v>
      </c>
      <c r="S292" s="455">
        <v>0</v>
      </c>
      <c r="T292" s="453">
        <v>0</v>
      </c>
      <c r="U292" s="453">
        <v>0</v>
      </c>
      <c r="V292" s="453">
        <v>0</v>
      </c>
      <c r="W292" s="453">
        <v>0</v>
      </c>
      <c r="X292" s="453">
        <v>0</v>
      </c>
      <c r="Y292" s="455">
        <v>0</v>
      </c>
    </row>
    <row r="293" spans="1:25" ht="15.75" hidden="1" x14ac:dyDescent="0.2">
      <c r="A293" s="216"/>
      <c r="B293" s="453">
        <v>0</v>
      </c>
      <c r="C293" s="453">
        <v>0</v>
      </c>
      <c r="D293" s="453">
        <v>0</v>
      </c>
      <c r="E293" s="453">
        <v>0</v>
      </c>
      <c r="F293" s="453">
        <v>0</v>
      </c>
      <c r="G293" s="492">
        <v>0</v>
      </c>
      <c r="H293" s="453">
        <v>0</v>
      </c>
      <c r="I293" s="453">
        <v>0</v>
      </c>
      <c r="J293" s="453">
        <v>0</v>
      </c>
      <c r="K293" s="453">
        <v>0</v>
      </c>
      <c r="L293" s="453">
        <v>0</v>
      </c>
      <c r="M293" s="455">
        <v>0</v>
      </c>
      <c r="N293" s="453">
        <v>0</v>
      </c>
      <c r="O293" s="453">
        <v>0</v>
      </c>
      <c r="P293" s="453">
        <v>0</v>
      </c>
      <c r="Q293" s="453">
        <v>0</v>
      </c>
      <c r="R293" s="453">
        <v>0</v>
      </c>
      <c r="S293" s="455">
        <v>0</v>
      </c>
      <c r="T293" s="453">
        <v>0</v>
      </c>
      <c r="U293" s="453">
        <v>0</v>
      </c>
      <c r="V293" s="453">
        <v>0</v>
      </c>
      <c r="W293" s="453">
        <v>0</v>
      </c>
      <c r="X293" s="453">
        <v>0</v>
      </c>
      <c r="Y293" s="455">
        <v>0</v>
      </c>
    </row>
    <row r="294" spans="1:25" ht="15.75" hidden="1" x14ac:dyDescent="0.2">
      <c r="A294" s="216"/>
      <c r="B294" s="453">
        <v>0</v>
      </c>
      <c r="C294" s="453">
        <v>0</v>
      </c>
      <c r="D294" s="453">
        <v>0</v>
      </c>
      <c r="E294" s="453">
        <v>0</v>
      </c>
      <c r="F294" s="453">
        <v>0</v>
      </c>
      <c r="G294" s="492">
        <v>0</v>
      </c>
      <c r="H294" s="453">
        <v>0</v>
      </c>
      <c r="I294" s="453">
        <v>0</v>
      </c>
      <c r="J294" s="453">
        <v>0</v>
      </c>
      <c r="K294" s="453">
        <v>0</v>
      </c>
      <c r="L294" s="453">
        <v>0</v>
      </c>
      <c r="M294" s="455">
        <v>0</v>
      </c>
      <c r="N294" s="453">
        <v>0</v>
      </c>
      <c r="O294" s="453">
        <v>0</v>
      </c>
      <c r="P294" s="453">
        <v>0</v>
      </c>
      <c r="Q294" s="453">
        <v>0</v>
      </c>
      <c r="R294" s="453">
        <v>0</v>
      </c>
      <c r="S294" s="455">
        <v>0</v>
      </c>
      <c r="T294" s="453">
        <v>0</v>
      </c>
      <c r="U294" s="453">
        <v>0</v>
      </c>
      <c r="V294" s="453">
        <v>0</v>
      </c>
      <c r="W294" s="453">
        <v>0</v>
      </c>
      <c r="X294" s="453">
        <v>0</v>
      </c>
      <c r="Y294" s="455">
        <v>0</v>
      </c>
    </row>
    <row r="295" spans="1:25" ht="15.75" hidden="1" x14ac:dyDescent="0.2">
      <c r="A295" s="216"/>
      <c r="B295" s="453">
        <v>0</v>
      </c>
      <c r="C295" s="453">
        <v>0</v>
      </c>
      <c r="D295" s="453">
        <v>0</v>
      </c>
      <c r="E295" s="453">
        <v>0</v>
      </c>
      <c r="F295" s="453">
        <v>0</v>
      </c>
      <c r="G295" s="492">
        <v>0</v>
      </c>
      <c r="H295" s="453">
        <v>0</v>
      </c>
      <c r="I295" s="453">
        <v>0</v>
      </c>
      <c r="J295" s="453">
        <v>0</v>
      </c>
      <c r="K295" s="453">
        <v>0</v>
      </c>
      <c r="L295" s="453">
        <v>0</v>
      </c>
      <c r="M295" s="455">
        <v>0</v>
      </c>
      <c r="N295" s="453">
        <v>0</v>
      </c>
      <c r="O295" s="453">
        <v>0</v>
      </c>
      <c r="P295" s="453">
        <v>0</v>
      </c>
      <c r="Q295" s="453">
        <v>0</v>
      </c>
      <c r="R295" s="453">
        <v>0</v>
      </c>
      <c r="S295" s="455">
        <v>0</v>
      </c>
      <c r="T295" s="453">
        <v>0</v>
      </c>
      <c r="U295" s="453">
        <v>0</v>
      </c>
      <c r="V295" s="453">
        <v>0</v>
      </c>
      <c r="W295" s="453">
        <v>0</v>
      </c>
      <c r="X295" s="453">
        <v>0</v>
      </c>
      <c r="Y295" s="455">
        <v>0</v>
      </c>
    </row>
    <row r="296" spans="1:25" ht="15.75" hidden="1" x14ac:dyDescent="0.2">
      <c r="A296" s="216"/>
      <c r="B296" s="453">
        <v>0</v>
      </c>
      <c r="C296" s="453">
        <v>0</v>
      </c>
      <c r="D296" s="453">
        <v>0</v>
      </c>
      <c r="E296" s="453">
        <v>0</v>
      </c>
      <c r="F296" s="453">
        <v>0</v>
      </c>
      <c r="G296" s="492">
        <v>0</v>
      </c>
      <c r="H296" s="453">
        <v>0</v>
      </c>
      <c r="I296" s="453">
        <v>0</v>
      </c>
      <c r="J296" s="453">
        <v>0</v>
      </c>
      <c r="K296" s="453">
        <v>0</v>
      </c>
      <c r="L296" s="453">
        <v>0</v>
      </c>
      <c r="M296" s="455">
        <v>0</v>
      </c>
      <c r="N296" s="453">
        <v>0</v>
      </c>
      <c r="O296" s="453">
        <v>0</v>
      </c>
      <c r="P296" s="453">
        <v>0</v>
      </c>
      <c r="Q296" s="453">
        <v>0</v>
      </c>
      <c r="R296" s="453">
        <v>0</v>
      </c>
      <c r="S296" s="455">
        <v>0</v>
      </c>
      <c r="T296" s="453">
        <v>0</v>
      </c>
      <c r="U296" s="453">
        <v>0</v>
      </c>
      <c r="V296" s="453">
        <v>0</v>
      </c>
      <c r="W296" s="453">
        <v>0</v>
      </c>
      <c r="X296" s="453">
        <v>0</v>
      </c>
      <c r="Y296" s="455">
        <v>0</v>
      </c>
    </row>
    <row r="297" spans="1:25" ht="15.75" hidden="1" x14ac:dyDescent="0.2">
      <c r="A297" s="216"/>
      <c r="B297" s="453">
        <v>0</v>
      </c>
      <c r="C297" s="453">
        <v>0</v>
      </c>
      <c r="D297" s="453">
        <v>0</v>
      </c>
      <c r="E297" s="453">
        <v>0</v>
      </c>
      <c r="F297" s="453">
        <v>0</v>
      </c>
      <c r="G297" s="492">
        <v>0</v>
      </c>
      <c r="H297" s="453">
        <v>0</v>
      </c>
      <c r="I297" s="453">
        <v>0</v>
      </c>
      <c r="J297" s="453">
        <v>0</v>
      </c>
      <c r="K297" s="453">
        <v>0</v>
      </c>
      <c r="L297" s="453">
        <v>0</v>
      </c>
      <c r="M297" s="455">
        <v>0</v>
      </c>
      <c r="N297" s="453">
        <v>0</v>
      </c>
      <c r="O297" s="453">
        <v>0</v>
      </c>
      <c r="P297" s="453">
        <v>0</v>
      </c>
      <c r="Q297" s="453">
        <v>0</v>
      </c>
      <c r="R297" s="453">
        <v>0</v>
      </c>
      <c r="S297" s="455">
        <v>0</v>
      </c>
      <c r="T297" s="453">
        <v>0</v>
      </c>
      <c r="U297" s="453">
        <v>0</v>
      </c>
      <c r="V297" s="453">
        <v>0</v>
      </c>
      <c r="W297" s="453">
        <v>0</v>
      </c>
      <c r="X297" s="453">
        <v>0</v>
      </c>
      <c r="Y297" s="455">
        <v>0</v>
      </c>
    </row>
    <row r="298" spans="1:25" ht="15.75" hidden="1" x14ac:dyDescent="0.2">
      <c r="A298" s="216"/>
      <c r="B298" s="453">
        <v>0</v>
      </c>
      <c r="C298" s="453">
        <v>0</v>
      </c>
      <c r="D298" s="453">
        <v>0</v>
      </c>
      <c r="E298" s="453">
        <v>0</v>
      </c>
      <c r="F298" s="453">
        <v>0</v>
      </c>
      <c r="G298" s="492">
        <v>0</v>
      </c>
      <c r="H298" s="453">
        <v>0</v>
      </c>
      <c r="I298" s="453">
        <v>0</v>
      </c>
      <c r="J298" s="453">
        <v>0</v>
      </c>
      <c r="K298" s="453">
        <v>0</v>
      </c>
      <c r="L298" s="453">
        <v>0</v>
      </c>
      <c r="M298" s="455">
        <v>0</v>
      </c>
      <c r="N298" s="453">
        <v>0</v>
      </c>
      <c r="O298" s="453">
        <v>0</v>
      </c>
      <c r="P298" s="453">
        <v>0</v>
      </c>
      <c r="Q298" s="453">
        <v>0</v>
      </c>
      <c r="R298" s="453">
        <v>0</v>
      </c>
      <c r="S298" s="455">
        <v>0</v>
      </c>
      <c r="T298" s="453">
        <v>0</v>
      </c>
      <c r="U298" s="453">
        <v>0</v>
      </c>
      <c r="V298" s="453">
        <v>0</v>
      </c>
      <c r="W298" s="453">
        <v>0</v>
      </c>
      <c r="X298" s="453">
        <v>0</v>
      </c>
      <c r="Y298" s="455">
        <v>0</v>
      </c>
    </row>
    <row r="299" spans="1:25" ht="15.75" hidden="1" x14ac:dyDescent="0.2">
      <c r="A299" s="216"/>
      <c r="B299" s="453">
        <v>0</v>
      </c>
      <c r="C299" s="453">
        <v>0</v>
      </c>
      <c r="D299" s="453">
        <v>0</v>
      </c>
      <c r="E299" s="453">
        <v>0</v>
      </c>
      <c r="F299" s="453">
        <v>0</v>
      </c>
      <c r="G299" s="492">
        <v>0</v>
      </c>
      <c r="H299" s="453">
        <v>0</v>
      </c>
      <c r="I299" s="453">
        <v>0</v>
      </c>
      <c r="J299" s="453">
        <v>0</v>
      </c>
      <c r="K299" s="453">
        <v>0</v>
      </c>
      <c r="L299" s="453">
        <v>0</v>
      </c>
      <c r="M299" s="455">
        <v>0</v>
      </c>
      <c r="N299" s="453">
        <v>0</v>
      </c>
      <c r="O299" s="453">
        <v>0</v>
      </c>
      <c r="P299" s="453">
        <v>0</v>
      </c>
      <c r="Q299" s="453">
        <v>0</v>
      </c>
      <c r="R299" s="453">
        <v>0</v>
      </c>
      <c r="S299" s="455">
        <v>0</v>
      </c>
      <c r="T299" s="453">
        <v>0</v>
      </c>
      <c r="U299" s="453">
        <v>0</v>
      </c>
      <c r="V299" s="453">
        <v>0</v>
      </c>
      <c r="W299" s="453">
        <v>0</v>
      </c>
      <c r="X299" s="453">
        <v>0</v>
      </c>
      <c r="Y299" s="455">
        <v>0</v>
      </c>
    </row>
    <row r="300" spans="1:25" ht="15.75" hidden="1" x14ac:dyDescent="0.2">
      <c r="A300" s="216"/>
      <c r="B300" s="453">
        <v>0</v>
      </c>
      <c r="C300" s="453">
        <v>0</v>
      </c>
      <c r="D300" s="453">
        <v>0</v>
      </c>
      <c r="E300" s="453">
        <v>0</v>
      </c>
      <c r="F300" s="453">
        <v>0</v>
      </c>
      <c r="G300" s="492">
        <v>0</v>
      </c>
      <c r="H300" s="453">
        <v>0</v>
      </c>
      <c r="I300" s="453">
        <v>0</v>
      </c>
      <c r="J300" s="453">
        <v>0</v>
      </c>
      <c r="K300" s="453">
        <v>0</v>
      </c>
      <c r="L300" s="453">
        <v>0</v>
      </c>
      <c r="M300" s="455">
        <v>0</v>
      </c>
      <c r="N300" s="453">
        <v>0</v>
      </c>
      <c r="O300" s="453">
        <v>0</v>
      </c>
      <c r="P300" s="453">
        <v>0</v>
      </c>
      <c r="Q300" s="453">
        <v>0</v>
      </c>
      <c r="R300" s="453">
        <v>0</v>
      </c>
      <c r="S300" s="455">
        <v>0</v>
      </c>
      <c r="T300" s="453">
        <v>0</v>
      </c>
      <c r="U300" s="453">
        <v>0</v>
      </c>
      <c r="V300" s="453">
        <v>0</v>
      </c>
      <c r="W300" s="453">
        <v>0</v>
      </c>
      <c r="X300" s="453">
        <v>0</v>
      </c>
      <c r="Y300" s="455">
        <v>0</v>
      </c>
    </row>
    <row r="301" spans="1:25" ht="15.75" hidden="1" x14ac:dyDescent="0.2">
      <c r="A301" s="217" t="s">
        <v>96</v>
      </c>
      <c r="B301" s="453">
        <v>0</v>
      </c>
      <c r="C301" s="453">
        <v>0</v>
      </c>
      <c r="D301" s="453">
        <v>0</v>
      </c>
      <c r="E301" s="453">
        <v>0</v>
      </c>
      <c r="F301" s="453">
        <v>0</v>
      </c>
      <c r="G301" s="492">
        <v>0</v>
      </c>
      <c r="H301" s="453">
        <v>0</v>
      </c>
      <c r="I301" s="453">
        <v>0</v>
      </c>
      <c r="J301" s="453">
        <v>0</v>
      </c>
      <c r="K301" s="453">
        <v>0</v>
      </c>
      <c r="L301" s="453">
        <v>0</v>
      </c>
      <c r="M301" s="455">
        <v>0</v>
      </c>
      <c r="N301" s="453">
        <v>0</v>
      </c>
      <c r="O301" s="453">
        <v>0</v>
      </c>
      <c r="P301" s="453">
        <v>0</v>
      </c>
      <c r="Q301" s="453">
        <v>0</v>
      </c>
      <c r="R301" s="453">
        <v>0</v>
      </c>
      <c r="S301" s="455">
        <v>0</v>
      </c>
      <c r="T301" s="453">
        <v>0</v>
      </c>
      <c r="U301" s="453">
        <v>0</v>
      </c>
      <c r="V301" s="453">
        <v>0</v>
      </c>
      <c r="W301" s="453">
        <v>0</v>
      </c>
      <c r="X301" s="453">
        <v>0</v>
      </c>
      <c r="Y301" s="455">
        <v>0</v>
      </c>
    </row>
    <row r="302" spans="1:25" ht="15.75" hidden="1" x14ac:dyDescent="0.2">
      <c r="A302" s="216"/>
      <c r="B302" s="453">
        <v>0</v>
      </c>
      <c r="C302" s="453">
        <v>0</v>
      </c>
      <c r="D302" s="453">
        <v>0</v>
      </c>
      <c r="E302" s="453">
        <v>0</v>
      </c>
      <c r="F302" s="453">
        <v>0</v>
      </c>
      <c r="G302" s="492">
        <v>0</v>
      </c>
      <c r="H302" s="453">
        <v>0</v>
      </c>
      <c r="I302" s="453">
        <v>0</v>
      </c>
      <c r="J302" s="453">
        <v>0</v>
      </c>
      <c r="K302" s="453">
        <v>0</v>
      </c>
      <c r="L302" s="453">
        <v>0</v>
      </c>
      <c r="M302" s="455">
        <v>0</v>
      </c>
      <c r="N302" s="453">
        <v>0</v>
      </c>
      <c r="O302" s="453">
        <v>0</v>
      </c>
      <c r="P302" s="453">
        <v>0</v>
      </c>
      <c r="Q302" s="453">
        <v>0</v>
      </c>
      <c r="R302" s="453">
        <v>0</v>
      </c>
      <c r="S302" s="455">
        <v>0</v>
      </c>
      <c r="T302" s="453">
        <v>0</v>
      </c>
      <c r="U302" s="453">
        <v>0</v>
      </c>
      <c r="V302" s="453">
        <v>0</v>
      </c>
      <c r="W302" s="453">
        <v>0</v>
      </c>
      <c r="X302" s="453">
        <v>0</v>
      </c>
      <c r="Y302" s="455">
        <v>0</v>
      </c>
    </row>
    <row r="303" spans="1:25" ht="15.75" hidden="1" x14ac:dyDescent="0.2">
      <c r="A303" s="216"/>
      <c r="B303" s="453">
        <v>0</v>
      </c>
      <c r="C303" s="453">
        <v>0</v>
      </c>
      <c r="D303" s="453">
        <v>0</v>
      </c>
      <c r="E303" s="453">
        <v>0</v>
      </c>
      <c r="F303" s="453">
        <v>0</v>
      </c>
      <c r="G303" s="492">
        <v>0</v>
      </c>
      <c r="H303" s="453">
        <v>0</v>
      </c>
      <c r="I303" s="453">
        <v>0</v>
      </c>
      <c r="J303" s="453">
        <v>0</v>
      </c>
      <c r="K303" s="453">
        <v>0</v>
      </c>
      <c r="L303" s="453">
        <v>0</v>
      </c>
      <c r="M303" s="455">
        <v>0</v>
      </c>
      <c r="N303" s="453">
        <v>0</v>
      </c>
      <c r="O303" s="453">
        <v>0</v>
      </c>
      <c r="P303" s="453">
        <v>0</v>
      </c>
      <c r="Q303" s="453">
        <v>0</v>
      </c>
      <c r="R303" s="453">
        <v>0</v>
      </c>
      <c r="S303" s="455">
        <v>0</v>
      </c>
      <c r="T303" s="453">
        <v>0</v>
      </c>
      <c r="U303" s="453">
        <v>0</v>
      </c>
      <c r="V303" s="453">
        <v>0</v>
      </c>
      <c r="W303" s="453">
        <v>0</v>
      </c>
      <c r="X303" s="453">
        <v>0</v>
      </c>
      <c r="Y303" s="455">
        <v>0</v>
      </c>
    </row>
    <row r="304" spans="1:25" ht="15.75" hidden="1" x14ac:dyDescent="0.2">
      <c r="A304" s="216"/>
      <c r="B304" s="453">
        <v>0</v>
      </c>
      <c r="C304" s="453">
        <v>0</v>
      </c>
      <c r="D304" s="453">
        <v>0</v>
      </c>
      <c r="E304" s="453">
        <v>0</v>
      </c>
      <c r="F304" s="453">
        <v>0</v>
      </c>
      <c r="G304" s="492">
        <v>0</v>
      </c>
      <c r="H304" s="453">
        <v>0</v>
      </c>
      <c r="I304" s="453">
        <v>0</v>
      </c>
      <c r="J304" s="453">
        <v>0</v>
      </c>
      <c r="K304" s="453">
        <v>0</v>
      </c>
      <c r="L304" s="453">
        <v>0</v>
      </c>
      <c r="M304" s="455">
        <v>0</v>
      </c>
      <c r="N304" s="453">
        <v>0</v>
      </c>
      <c r="O304" s="453">
        <v>0</v>
      </c>
      <c r="P304" s="453">
        <v>0</v>
      </c>
      <c r="Q304" s="453">
        <v>0</v>
      </c>
      <c r="R304" s="453">
        <v>0</v>
      </c>
      <c r="S304" s="455">
        <v>0</v>
      </c>
      <c r="T304" s="453">
        <v>0</v>
      </c>
      <c r="U304" s="453">
        <v>0</v>
      </c>
      <c r="V304" s="453">
        <v>0</v>
      </c>
      <c r="W304" s="453">
        <v>0</v>
      </c>
      <c r="X304" s="453">
        <v>0</v>
      </c>
      <c r="Y304" s="455">
        <v>0</v>
      </c>
    </row>
    <row r="305" spans="1:25" ht="15.75" hidden="1" x14ac:dyDescent="0.2">
      <c r="A305" s="216"/>
      <c r="B305" s="453">
        <v>0</v>
      </c>
      <c r="C305" s="453">
        <v>0</v>
      </c>
      <c r="D305" s="453">
        <v>0</v>
      </c>
      <c r="E305" s="453">
        <v>0</v>
      </c>
      <c r="F305" s="453">
        <v>0</v>
      </c>
      <c r="G305" s="492">
        <v>0</v>
      </c>
      <c r="H305" s="453">
        <v>0</v>
      </c>
      <c r="I305" s="453">
        <v>0</v>
      </c>
      <c r="J305" s="453">
        <v>0</v>
      </c>
      <c r="K305" s="453">
        <v>0</v>
      </c>
      <c r="L305" s="453">
        <v>0</v>
      </c>
      <c r="M305" s="455">
        <v>0</v>
      </c>
      <c r="N305" s="453">
        <v>0</v>
      </c>
      <c r="O305" s="453">
        <v>0</v>
      </c>
      <c r="P305" s="453">
        <v>0</v>
      </c>
      <c r="Q305" s="453">
        <v>0</v>
      </c>
      <c r="R305" s="453">
        <v>0</v>
      </c>
      <c r="S305" s="455">
        <v>0</v>
      </c>
      <c r="T305" s="453">
        <v>0</v>
      </c>
      <c r="U305" s="453">
        <v>0</v>
      </c>
      <c r="V305" s="453">
        <v>0</v>
      </c>
      <c r="W305" s="453">
        <v>0</v>
      </c>
      <c r="X305" s="453">
        <v>0</v>
      </c>
      <c r="Y305" s="455">
        <v>0</v>
      </c>
    </row>
    <row r="306" spans="1:25" ht="15.75" hidden="1" x14ac:dyDescent="0.2">
      <c r="A306" s="216"/>
      <c r="B306" s="453">
        <v>0</v>
      </c>
      <c r="C306" s="453">
        <v>0</v>
      </c>
      <c r="D306" s="453">
        <v>0</v>
      </c>
      <c r="E306" s="453">
        <v>0</v>
      </c>
      <c r="F306" s="453">
        <v>0</v>
      </c>
      <c r="G306" s="492">
        <v>0</v>
      </c>
      <c r="H306" s="453">
        <v>0</v>
      </c>
      <c r="I306" s="453">
        <v>0</v>
      </c>
      <c r="J306" s="453">
        <v>0</v>
      </c>
      <c r="K306" s="453">
        <v>0</v>
      </c>
      <c r="L306" s="453">
        <v>0</v>
      </c>
      <c r="M306" s="455">
        <v>0</v>
      </c>
      <c r="N306" s="453">
        <v>0</v>
      </c>
      <c r="O306" s="453">
        <v>0</v>
      </c>
      <c r="P306" s="453">
        <v>0</v>
      </c>
      <c r="Q306" s="453">
        <v>0</v>
      </c>
      <c r="R306" s="453">
        <v>0</v>
      </c>
      <c r="S306" s="455">
        <v>0</v>
      </c>
      <c r="T306" s="453">
        <v>0</v>
      </c>
      <c r="U306" s="453">
        <v>0</v>
      </c>
      <c r="V306" s="453">
        <v>0</v>
      </c>
      <c r="W306" s="453">
        <v>0</v>
      </c>
      <c r="X306" s="453">
        <v>0</v>
      </c>
      <c r="Y306" s="455">
        <v>0</v>
      </c>
    </row>
    <row r="307" spans="1:25" ht="15.75" hidden="1" x14ac:dyDescent="0.2">
      <c r="A307" s="216"/>
      <c r="B307" s="453">
        <v>0</v>
      </c>
      <c r="C307" s="453">
        <v>0</v>
      </c>
      <c r="D307" s="453">
        <v>0</v>
      </c>
      <c r="E307" s="453">
        <v>0</v>
      </c>
      <c r="F307" s="453">
        <v>0</v>
      </c>
      <c r="G307" s="492">
        <v>0</v>
      </c>
      <c r="H307" s="453">
        <v>0</v>
      </c>
      <c r="I307" s="453">
        <v>0</v>
      </c>
      <c r="J307" s="453">
        <v>0</v>
      </c>
      <c r="K307" s="453">
        <v>0</v>
      </c>
      <c r="L307" s="453">
        <v>0</v>
      </c>
      <c r="M307" s="455">
        <v>0</v>
      </c>
      <c r="N307" s="453">
        <v>0</v>
      </c>
      <c r="O307" s="453">
        <v>0</v>
      </c>
      <c r="P307" s="453">
        <v>0</v>
      </c>
      <c r="Q307" s="453">
        <v>0</v>
      </c>
      <c r="R307" s="453">
        <v>0</v>
      </c>
      <c r="S307" s="455">
        <v>0</v>
      </c>
      <c r="T307" s="453">
        <v>0</v>
      </c>
      <c r="U307" s="453">
        <v>0</v>
      </c>
      <c r="V307" s="453">
        <v>0</v>
      </c>
      <c r="W307" s="453">
        <v>0</v>
      </c>
      <c r="X307" s="453">
        <v>0</v>
      </c>
      <c r="Y307" s="455">
        <v>0</v>
      </c>
    </row>
    <row r="308" spans="1:25" ht="15.75" hidden="1" x14ac:dyDescent="0.2">
      <c r="A308" s="216"/>
      <c r="B308" s="453">
        <v>0</v>
      </c>
      <c r="C308" s="453">
        <v>0</v>
      </c>
      <c r="D308" s="453">
        <v>0</v>
      </c>
      <c r="E308" s="453">
        <v>0</v>
      </c>
      <c r="F308" s="453">
        <v>0</v>
      </c>
      <c r="G308" s="492">
        <v>0</v>
      </c>
      <c r="H308" s="453">
        <v>0</v>
      </c>
      <c r="I308" s="453">
        <v>0</v>
      </c>
      <c r="J308" s="453">
        <v>0</v>
      </c>
      <c r="K308" s="453">
        <v>0</v>
      </c>
      <c r="L308" s="453">
        <v>0</v>
      </c>
      <c r="M308" s="455">
        <v>0</v>
      </c>
      <c r="N308" s="453">
        <v>0</v>
      </c>
      <c r="O308" s="453">
        <v>0</v>
      </c>
      <c r="P308" s="453">
        <v>0</v>
      </c>
      <c r="Q308" s="453">
        <v>0</v>
      </c>
      <c r="R308" s="453">
        <v>0</v>
      </c>
      <c r="S308" s="455">
        <v>0</v>
      </c>
      <c r="T308" s="453">
        <v>0</v>
      </c>
      <c r="U308" s="453">
        <v>0</v>
      </c>
      <c r="V308" s="453">
        <v>0</v>
      </c>
      <c r="W308" s="453">
        <v>0</v>
      </c>
      <c r="X308" s="453">
        <v>0</v>
      </c>
      <c r="Y308" s="455">
        <v>0</v>
      </c>
    </row>
    <row r="309" spans="1:25" ht="15.75" hidden="1" x14ac:dyDescent="0.2">
      <c r="A309" s="216"/>
      <c r="B309" s="453">
        <v>0</v>
      </c>
      <c r="C309" s="453">
        <v>0</v>
      </c>
      <c r="D309" s="453">
        <v>0</v>
      </c>
      <c r="E309" s="453">
        <v>0</v>
      </c>
      <c r="F309" s="453">
        <v>0</v>
      </c>
      <c r="G309" s="492">
        <v>0</v>
      </c>
      <c r="H309" s="453">
        <v>0</v>
      </c>
      <c r="I309" s="453">
        <v>0</v>
      </c>
      <c r="J309" s="453">
        <v>0</v>
      </c>
      <c r="K309" s="453">
        <v>0</v>
      </c>
      <c r="L309" s="453">
        <v>0</v>
      </c>
      <c r="M309" s="455">
        <v>0</v>
      </c>
      <c r="N309" s="453">
        <v>0</v>
      </c>
      <c r="O309" s="453">
        <v>0</v>
      </c>
      <c r="P309" s="453">
        <v>0</v>
      </c>
      <c r="Q309" s="453">
        <v>0</v>
      </c>
      <c r="R309" s="453">
        <v>0</v>
      </c>
      <c r="S309" s="455">
        <v>0</v>
      </c>
      <c r="T309" s="453">
        <v>0</v>
      </c>
      <c r="U309" s="453">
        <v>0</v>
      </c>
      <c r="V309" s="453">
        <v>0</v>
      </c>
      <c r="W309" s="453">
        <v>0</v>
      </c>
      <c r="X309" s="453">
        <v>0</v>
      </c>
      <c r="Y309" s="455">
        <v>0</v>
      </c>
    </row>
    <row r="310" spans="1:25" ht="15.75" hidden="1" x14ac:dyDescent="0.2">
      <c r="A310" s="216"/>
      <c r="B310" s="453">
        <v>0</v>
      </c>
      <c r="C310" s="453">
        <v>0</v>
      </c>
      <c r="D310" s="453">
        <v>0</v>
      </c>
      <c r="E310" s="453">
        <v>0</v>
      </c>
      <c r="F310" s="453">
        <v>0</v>
      </c>
      <c r="G310" s="492">
        <v>0</v>
      </c>
      <c r="H310" s="453">
        <v>0</v>
      </c>
      <c r="I310" s="453">
        <v>0</v>
      </c>
      <c r="J310" s="453">
        <v>0</v>
      </c>
      <c r="K310" s="453">
        <v>0</v>
      </c>
      <c r="L310" s="453">
        <v>0</v>
      </c>
      <c r="M310" s="455">
        <v>0</v>
      </c>
      <c r="N310" s="453">
        <v>0</v>
      </c>
      <c r="O310" s="453">
        <v>0</v>
      </c>
      <c r="P310" s="453">
        <v>0</v>
      </c>
      <c r="Q310" s="453">
        <v>0</v>
      </c>
      <c r="R310" s="453">
        <v>0</v>
      </c>
      <c r="S310" s="455">
        <v>0</v>
      </c>
      <c r="T310" s="453">
        <v>0</v>
      </c>
      <c r="U310" s="453">
        <v>0</v>
      </c>
      <c r="V310" s="453">
        <v>0</v>
      </c>
      <c r="W310" s="453">
        <v>0</v>
      </c>
      <c r="X310" s="453">
        <v>0</v>
      </c>
      <c r="Y310" s="455">
        <v>0</v>
      </c>
    </row>
    <row r="311" spans="1:25" ht="15.75" hidden="1" x14ac:dyDescent="0.2">
      <c r="A311" s="216"/>
      <c r="B311" s="453">
        <v>0</v>
      </c>
      <c r="C311" s="453">
        <v>0</v>
      </c>
      <c r="D311" s="453">
        <v>0</v>
      </c>
      <c r="E311" s="453">
        <v>0</v>
      </c>
      <c r="F311" s="453">
        <v>0</v>
      </c>
      <c r="G311" s="492">
        <v>0</v>
      </c>
      <c r="H311" s="453">
        <v>0</v>
      </c>
      <c r="I311" s="453">
        <v>0</v>
      </c>
      <c r="J311" s="453">
        <v>0</v>
      </c>
      <c r="K311" s="453">
        <v>0</v>
      </c>
      <c r="L311" s="453">
        <v>0</v>
      </c>
      <c r="M311" s="455">
        <v>0</v>
      </c>
      <c r="N311" s="453">
        <v>0</v>
      </c>
      <c r="O311" s="453">
        <v>0</v>
      </c>
      <c r="P311" s="453">
        <v>0</v>
      </c>
      <c r="Q311" s="453">
        <v>0</v>
      </c>
      <c r="R311" s="453">
        <v>0</v>
      </c>
      <c r="S311" s="455">
        <v>0</v>
      </c>
      <c r="T311" s="453">
        <v>0</v>
      </c>
      <c r="U311" s="453">
        <v>0</v>
      </c>
      <c r="V311" s="453">
        <v>0</v>
      </c>
      <c r="W311" s="453">
        <v>0</v>
      </c>
      <c r="X311" s="453">
        <v>0</v>
      </c>
      <c r="Y311" s="455">
        <v>0</v>
      </c>
    </row>
    <row r="312" spans="1:25" ht="15.75" hidden="1" x14ac:dyDescent="0.2">
      <c r="A312" s="216"/>
      <c r="B312" s="453">
        <v>0</v>
      </c>
      <c r="C312" s="453">
        <v>0</v>
      </c>
      <c r="D312" s="453">
        <v>0</v>
      </c>
      <c r="E312" s="453">
        <v>0</v>
      </c>
      <c r="F312" s="453">
        <v>0</v>
      </c>
      <c r="G312" s="492">
        <v>0</v>
      </c>
      <c r="H312" s="453">
        <v>0</v>
      </c>
      <c r="I312" s="453">
        <v>0</v>
      </c>
      <c r="J312" s="453">
        <v>0</v>
      </c>
      <c r="K312" s="453">
        <v>0</v>
      </c>
      <c r="L312" s="453">
        <v>0</v>
      </c>
      <c r="M312" s="455">
        <v>0</v>
      </c>
      <c r="N312" s="453">
        <v>0</v>
      </c>
      <c r="O312" s="453">
        <v>0</v>
      </c>
      <c r="P312" s="453">
        <v>0</v>
      </c>
      <c r="Q312" s="453">
        <v>0</v>
      </c>
      <c r="R312" s="453">
        <v>0</v>
      </c>
      <c r="S312" s="455">
        <v>0</v>
      </c>
      <c r="T312" s="453">
        <v>0</v>
      </c>
      <c r="U312" s="453">
        <v>0</v>
      </c>
      <c r="V312" s="453">
        <v>0</v>
      </c>
      <c r="W312" s="453">
        <v>0</v>
      </c>
      <c r="X312" s="453">
        <v>0</v>
      </c>
      <c r="Y312" s="455">
        <v>0</v>
      </c>
    </row>
    <row r="313" spans="1:25" ht="15.75" hidden="1" x14ac:dyDescent="0.2">
      <c r="A313" s="216"/>
      <c r="B313" s="453">
        <v>0</v>
      </c>
      <c r="C313" s="453">
        <v>0</v>
      </c>
      <c r="D313" s="453">
        <v>0</v>
      </c>
      <c r="E313" s="453">
        <v>0</v>
      </c>
      <c r="F313" s="453">
        <v>0</v>
      </c>
      <c r="G313" s="492">
        <v>0</v>
      </c>
      <c r="H313" s="453">
        <v>0</v>
      </c>
      <c r="I313" s="453">
        <v>0</v>
      </c>
      <c r="J313" s="453">
        <v>0</v>
      </c>
      <c r="K313" s="453">
        <v>0</v>
      </c>
      <c r="L313" s="453">
        <v>0</v>
      </c>
      <c r="M313" s="455">
        <v>0</v>
      </c>
      <c r="N313" s="453">
        <v>0</v>
      </c>
      <c r="O313" s="453">
        <v>0</v>
      </c>
      <c r="P313" s="453">
        <v>0</v>
      </c>
      <c r="Q313" s="453">
        <v>0</v>
      </c>
      <c r="R313" s="453">
        <v>0</v>
      </c>
      <c r="S313" s="455">
        <v>0</v>
      </c>
      <c r="T313" s="453">
        <v>0</v>
      </c>
      <c r="U313" s="453">
        <v>0</v>
      </c>
      <c r="V313" s="453">
        <v>0</v>
      </c>
      <c r="W313" s="453">
        <v>0</v>
      </c>
      <c r="X313" s="453">
        <v>0</v>
      </c>
      <c r="Y313" s="455">
        <v>0</v>
      </c>
    </row>
    <row r="314" spans="1:25" ht="15.75" hidden="1" x14ac:dyDescent="0.2">
      <c r="A314" s="216"/>
      <c r="B314" s="453">
        <v>0</v>
      </c>
      <c r="C314" s="453">
        <v>0</v>
      </c>
      <c r="D314" s="453">
        <v>0</v>
      </c>
      <c r="E314" s="453">
        <v>0</v>
      </c>
      <c r="F314" s="453">
        <v>0</v>
      </c>
      <c r="G314" s="492">
        <v>0</v>
      </c>
      <c r="H314" s="453">
        <v>0</v>
      </c>
      <c r="I314" s="453">
        <v>0</v>
      </c>
      <c r="J314" s="453">
        <v>0</v>
      </c>
      <c r="K314" s="453">
        <v>0</v>
      </c>
      <c r="L314" s="453">
        <v>0</v>
      </c>
      <c r="M314" s="455">
        <v>0</v>
      </c>
      <c r="N314" s="453">
        <v>0</v>
      </c>
      <c r="O314" s="453">
        <v>0</v>
      </c>
      <c r="P314" s="453">
        <v>0</v>
      </c>
      <c r="Q314" s="453">
        <v>0</v>
      </c>
      <c r="R314" s="453">
        <v>0</v>
      </c>
      <c r="S314" s="455">
        <v>0</v>
      </c>
      <c r="T314" s="453">
        <v>0</v>
      </c>
      <c r="U314" s="453">
        <v>0</v>
      </c>
      <c r="V314" s="453">
        <v>0</v>
      </c>
      <c r="W314" s="453">
        <v>0</v>
      </c>
      <c r="X314" s="453">
        <v>0</v>
      </c>
      <c r="Y314" s="455">
        <v>0</v>
      </c>
    </row>
    <row r="315" spans="1:25" ht="15.75" hidden="1" x14ac:dyDescent="0.2">
      <c r="A315" s="216"/>
      <c r="B315" s="453">
        <v>0</v>
      </c>
      <c r="C315" s="453">
        <v>0</v>
      </c>
      <c r="D315" s="453">
        <v>0</v>
      </c>
      <c r="E315" s="453">
        <v>0</v>
      </c>
      <c r="F315" s="453">
        <v>0</v>
      </c>
      <c r="G315" s="492">
        <v>0</v>
      </c>
      <c r="H315" s="453">
        <v>0</v>
      </c>
      <c r="I315" s="453">
        <v>0</v>
      </c>
      <c r="J315" s="453">
        <v>0</v>
      </c>
      <c r="K315" s="453">
        <v>0</v>
      </c>
      <c r="L315" s="453">
        <v>0</v>
      </c>
      <c r="M315" s="455">
        <v>0</v>
      </c>
      <c r="N315" s="453">
        <v>0</v>
      </c>
      <c r="O315" s="453">
        <v>0</v>
      </c>
      <c r="P315" s="453">
        <v>0</v>
      </c>
      <c r="Q315" s="453">
        <v>0</v>
      </c>
      <c r="R315" s="453">
        <v>0</v>
      </c>
      <c r="S315" s="455">
        <v>0</v>
      </c>
      <c r="T315" s="453">
        <v>0</v>
      </c>
      <c r="U315" s="453">
        <v>0</v>
      </c>
      <c r="V315" s="453">
        <v>0</v>
      </c>
      <c r="W315" s="453">
        <v>0</v>
      </c>
      <c r="X315" s="453">
        <v>0</v>
      </c>
      <c r="Y315" s="455">
        <v>0</v>
      </c>
    </row>
    <row r="316" spans="1:25" ht="15.75" hidden="1" x14ac:dyDescent="0.2">
      <c r="A316" s="216"/>
      <c r="B316" s="453">
        <v>0</v>
      </c>
      <c r="C316" s="453">
        <v>0</v>
      </c>
      <c r="D316" s="453">
        <v>0</v>
      </c>
      <c r="E316" s="453">
        <v>0</v>
      </c>
      <c r="F316" s="453">
        <v>0</v>
      </c>
      <c r="G316" s="492">
        <v>0</v>
      </c>
      <c r="H316" s="453">
        <v>0</v>
      </c>
      <c r="I316" s="453">
        <v>0</v>
      </c>
      <c r="J316" s="453">
        <v>0</v>
      </c>
      <c r="K316" s="453">
        <v>0</v>
      </c>
      <c r="L316" s="453">
        <v>0</v>
      </c>
      <c r="M316" s="455">
        <v>0</v>
      </c>
      <c r="N316" s="453">
        <v>0</v>
      </c>
      <c r="O316" s="453">
        <v>0</v>
      </c>
      <c r="P316" s="453">
        <v>0</v>
      </c>
      <c r="Q316" s="453">
        <v>0</v>
      </c>
      <c r="R316" s="453">
        <v>0</v>
      </c>
      <c r="S316" s="455">
        <v>0</v>
      </c>
      <c r="T316" s="453">
        <v>0</v>
      </c>
      <c r="U316" s="453">
        <v>0</v>
      </c>
      <c r="V316" s="453">
        <v>0</v>
      </c>
      <c r="W316" s="453">
        <v>0</v>
      </c>
      <c r="X316" s="453">
        <v>0</v>
      </c>
      <c r="Y316" s="455">
        <v>0</v>
      </c>
    </row>
    <row r="317" spans="1:25" ht="15.75" hidden="1" x14ac:dyDescent="0.2">
      <c r="A317" s="216"/>
      <c r="B317" s="453">
        <v>0</v>
      </c>
      <c r="C317" s="453">
        <v>0</v>
      </c>
      <c r="D317" s="453">
        <v>0</v>
      </c>
      <c r="E317" s="453">
        <v>0</v>
      </c>
      <c r="F317" s="453">
        <v>0</v>
      </c>
      <c r="G317" s="492">
        <v>0</v>
      </c>
      <c r="H317" s="453">
        <v>0</v>
      </c>
      <c r="I317" s="453">
        <v>0</v>
      </c>
      <c r="J317" s="453">
        <v>0</v>
      </c>
      <c r="K317" s="453">
        <v>0</v>
      </c>
      <c r="L317" s="453">
        <v>0</v>
      </c>
      <c r="M317" s="455">
        <v>0</v>
      </c>
      <c r="N317" s="453">
        <v>0</v>
      </c>
      <c r="O317" s="453">
        <v>0</v>
      </c>
      <c r="P317" s="453">
        <v>0</v>
      </c>
      <c r="Q317" s="453">
        <v>0</v>
      </c>
      <c r="R317" s="453">
        <v>0</v>
      </c>
      <c r="S317" s="455">
        <v>0</v>
      </c>
      <c r="T317" s="453">
        <v>0</v>
      </c>
      <c r="U317" s="453">
        <v>0</v>
      </c>
      <c r="V317" s="453">
        <v>0</v>
      </c>
      <c r="W317" s="453">
        <v>0</v>
      </c>
      <c r="X317" s="453">
        <v>0</v>
      </c>
      <c r="Y317" s="455">
        <v>0</v>
      </c>
    </row>
    <row r="318" spans="1:25" ht="15.75" hidden="1" x14ac:dyDescent="0.2">
      <c r="A318" s="216"/>
      <c r="B318" s="453">
        <v>0</v>
      </c>
      <c r="C318" s="453">
        <v>0</v>
      </c>
      <c r="D318" s="453">
        <v>0</v>
      </c>
      <c r="E318" s="453">
        <v>0</v>
      </c>
      <c r="F318" s="453">
        <v>0</v>
      </c>
      <c r="G318" s="492">
        <v>0</v>
      </c>
      <c r="H318" s="453">
        <v>0</v>
      </c>
      <c r="I318" s="453">
        <v>0</v>
      </c>
      <c r="J318" s="453">
        <v>0</v>
      </c>
      <c r="K318" s="453">
        <v>0</v>
      </c>
      <c r="L318" s="453">
        <v>0</v>
      </c>
      <c r="M318" s="455">
        <v>0</v>
      </c>
      <c r="N318" s="453">
        <v>0</v>
      </c>
      <c r="O318" s="453">
        <v>0</v>
      </c>
      <c r="P318" s="453">
        <v>0</v>
      </c>
      <c r="Q318" s="453">
        <v>0</v>
      </c>
      <c r="R318" s="453">
        <v>0</v>
      </c>
      <c r="S318" s="455">
        <v>0</v>
      </c>
      <c r="T318" s="453">
        <v>0</v>
      </c>
      <c r="U318" s="453">
        <v>0</v>
      </c>
      <c r="V318" s="453">
        <v>0</v>
      </c>
      <c r="W318" s="453">
        <v>0</v>
      </c>
      <c r="X318" s="453">
        <v>0</v>
      </c>
      <c r="Y318" s="455">
        <v>0</v>
      </c>
    </row>
    <row r="319" spans="1:25" ht="15.75" hidden="1" x14ac:dyDescent="0.2">
      <c r="A319" s="216"/>
      <c r="B319" s="453">
        <v>0</v>
      </c>
      <c r="C319" s="453">
        <v>0</v>
      </c>
      <c r="D319" s="453">
        <v>0</v>
      </c>
      <c r="E319" s="453">
        <v>0</v>
      </c>
      <c r="F319" s="453">
        <v>0</v>
      </c>
      <c r="G319" s="492">
        <v>0</v>
      </c>
      <c r="H319" s="453">
        <v>0</v>
      </c>
      <c r="I319" s="453">
        <v>0</v>
      </c>
      <c r="J319" s="453">
        <v>0</v>
      </c>
      <c r="K319" s="453">
        <v>0</v>
      </c>
      <c r="L319" s="453">
        <v>0</v>
      </c>
      <c r="M319" s="455">
        <v>0</v>
      </c>
      <c r="N319" s="453">
        <v>0</v>
      </c>
      <c r="O319" s="453">
        <v>0</v>
      </c>
      <c r="P319" s="453">
        <v>0</v>
      </c>
      <c r="Q319" s="453">
        <v>0</v>
      </c>
      <c r="R319" s="453">
        <v>0</v>
      </c>
      <c r="S319" s="455">
        <v>0</v>
      </c>
      <c r="T319" s="453">
        <v>0</v>
      </c>
      <c r="U319" s="453">
        <v>0</v>
      </c>
      <c r="V319" s="453">
        <v>0</v>
      </c>
      <c r="W319" s="453">
        <v>0</v>
      </c>
      <c r="X319" s="453">
        <v>0</v>
      </c>
      <c r="Y319" s="455">
        <v>0</v>
      </c>
    </row>
    <row r="320" spans="1:25" ht="15.75" hidden="1" x14ac:dyDescent="0.2">
      <c r="A320" s="216"/>
      <c r="B320" s="453">
        <v>0</v>
      </c>
      <c r="C320" s="453">
        <v>0</v>
      </c>
      <c r="D320" s="453">
        <v>0</v>
      </c>
      <c r="E320" s="453">
        <v>0</v>
      </c>
      <c r="F320" s="453">
        <v>0</v>
      </c>
      <c r="G320" s="492">
        <v>0</v>
      </c>
      <c r="H320" s="453">
        <v>0</v>
      </c>
      <c r="I320" s="453">
        <v>0</v>
      </c>
      <c r="J320" s="453">
        <v>0</v>
      </c>
      <c r="K320" s="453">
        <v>0</v>
      </c>
      <c r="L320" s="453">
        <v>0</v>
      </c>
      <c r="M320" s="455">
        <v>0</v>
      </c>
      <c r="N320" s="453">
        <v>0</v>
      </c>
      <c r="O320" s="453">
        <v>0</v>
      </c>
      <c r="P320" s="453">
        <v>0</v>
      </c>
      <c r="Q320" s="453">
        <v>0</v>
      </c>
      <c r="R320" s="453">
        <v>0</v>
      </c>
      <c r="S320" s="455">
        <v>0</v>
      </c>
      <c r="T320" s="453">
        <v>0</v>
      </c>
      <c r="U320" s="453">
        <v>0</v>
      </c>
      <c r="V320" s="453">
        <v>0</v>
      </c>
      <c r="W320" s="453">
        <v>0</v>
      </c>
      <c r="X320" s="453">
        <v>0</v>
      </c>
      <c r="Y320" s="455">
        <v>0</v>
      </c>
    </row>
    <row r="321" spans="1:25" ht="15.75" hidden="1" x14ac:dyDescent="0.2">
      <c r="A321" s="218"/>
      <c r="B321" s="453">
        <v>0</v>
      </c>
      <c r="C321" s="453">
        <v>0</v>
      </c>
      <c r="D321" s="453">
        <v>0</v>
      </c>
      <c r="E321" s="453">
        <v>0</v>
      </c>
      <c r="F321" s="453">
        <v>0</v>
      </c>
      <c r="G321" s="492">
        <v>0</v>
      </c>
      <c r="H321" s="453">
        <v>0</v>
      </c>
      <c r="I321" s="453">
        <v>0</v>
      </c>
      <c r="J321" s="453">
        <v>0</v>
      </c>
      <c r="K321" s="453">
        <v>0</v>
      </c>
      <c r="L321" s="453">
        <v>0</v>
      </c>
      <c r="M321" s="455">
        <v>0</v>
      </c>
      <c r="N321" s="453">
        <v>0</v>
      </c>
      <c r="O321" s="453">
        <v>0</v>
      </c>
      <c r="P321" s="453">
        <v>0</v>
      </c>
      <c r="Q321" s="453">
        <v>0</v>
      </c>
      <c r="R321" s="453">
        <v>0</v>
      </c>
      <c r="S321" s="455">
        <v>0</v>
      </c>
      <c r="T321" s="453">
        <v>0</v>
      </c>
      <c r="U321" s="453">
        <v>0</v>
      </c>
      <c r="V321" s="453">
        <v>0</v>
      </c>
      <c r="W321" s="453">
        <v>0</v>
      </c>
      <c r="X321" s="453">
        <v>0</v>
      </c>
      <c r="Y321" s="455">
        <v>0</v>
      </c>
    </row>
    <row r="322" spans="1:25" ht="15.75" hidden="1" x14ac:dyDescent="0.2">
      <c r="A322" s="219" t="s">
        <v>12</v>
      </c>
      <c r="B322" s="453">
        <v>0</v>
      </c>
      <c r="C322" s="453">
        <v>0</v>
      </c>
      <c r="D322" s="453">
        <v>0</v>
      </c>
      <c r="E322" s="453">
        <v>0</v>
      </c>
      <c r="F322" s="453">
        <v>0</v>
      </c>
      <c r="G322" s="492">
        <v>0</v>
      </c>
      <c r="H322" s="453">
        <v>0</v>
      </c>
      <c r="I322" s="453">
        <v>0</v>
      </c>
      <c r="J322" s="453">
        <v>0</v>
      </c>
      <c r="K322" s="453">
        <v>0</v>
      </c>
      <c r="L322" s="453">
        <v>0</v>
      </c>
      <c r="M322" s="455">
        <v>0</v>
      </c>
      <c r="N322" s="453">
        <v>0</v>
      </c>
      <c r="O322" s="453">
        <v>0</v>
      </c>
      <c r="P322" s="453">
        <v>0</v>
      </c>
      <c r="Q322" s="453">
        <v>0</v>
      </c>
      <c r="R322" s="453">
        <v>0</v>
      </c>
      <c r="S322" s="455">
        <v>0</v>
      </c>
      <c r="T322" s="453">
        <v>0</v>
      </c>
      <c r="U322" s="453">
        <v>0</v>
      </c>
      <c r="V322" s="453">
        <v>0</v>
      </c>
      <c r="W322" s="453">
        <v>0</v>
      </c>
      <c r="X322" s="453">
        <v>0</v>
      </c>
      <c r="Y322" s="455">
        <v>0</v>
      </c>
    </row>
    <row r="323" spans="1:25" ht="15.75" hidden="1" x14ac:dyDescent="0.2">
      <c r="A323" s="217" t="s">
        <v>92</v>
      </c>
      <c r="B323" s="453">
        <v>0</v>
      </c>
      <c r="C323" s="453">
        <v>0</v>
      </c>
      <c r="D323" s="453">
        <v>0</v>
      </c>
      <c r="E323" s="453">
        <v>0</v>
      </c>
      <c r="F323" s="453">
        <v>0</v>
      </c>
      <c r="G323" s="492">
        <v>0</v>
      </c>
      <c r="H323" s="453">
        <v>0</v>
      </c>
      <c r="I323" s="453">
        <v>0</v>
      </c>
      <c r="J323" s="453">
        <v>0</v>
      </c>
      <c r="K323" s="453">
        <v>0</v>
      </c>
      <c r="L323" s="453">
        <v>0</v>
      </c>
      <c r="M323" s="455">
        <v>0</v>
      </c>
      <c r="N323" s="453">
        <v>0</v>
      </c>
      <c r="O323" s="453">
        <v>0</v>
      </c>
      <c r="P323" s="453">
        <v>0</v>
      </c>
      <c r="Q323" s="453">
        <v>0</v>
      </c>
      <c r="R323" s="453">
        <v>0</v>
      </c>
      <c r="S323" s="455">
        <v>0</v>
      </c>
      <c r="T323" s="453">
        <v>0</v>
      </c>
      <c r="U323" s="453">
        <v>0</v>
      </c>
      <c r="V323" s="453">
        <v>0</v>
      </c>
      <c r="W323" s="453">
        <v>0</v>
      </c>
      <c r="X323" s="453">
        <v>0</v>
      </c>
      <c r="Y323" s="455">
        <v>0</v>
      </c>
    </row>
    <row r="324" spans="1:25" ht="15.75" hidden="1" x14ac:dyDescent="0.2">
      <c r="A324" s="220"/>
      <c r="B324" s="453">
        <v>0</v>
      </c>
      <c r="C324" s="453">
        <v>0</v>
      </c>
      <c r="D324" s="453">
        <v>0</v>
      </c>
      <c r="E324" s="453">
        <v>0</v>
      </c>
      <c r="F324" s="453">
        <v>0</v>
      </c>
      <c r="G324" s="492">
        <v>0</v>
      </c>
      <c r="H324" s="453">
        <v>0</v>
      </c>
      <c r="I324" s="453">
        <v>0</v>
      </c>
      <c r="J324" s="453">
        <v>0</v>
      </c>
      <c r="K324" s="453">
        <v>0</v>
      </c>
      <c r="L324" s="453">
        <v>0</v>
      </c>
      <c r="M324" s="455">
        <v>0</v>
      </c>
      <c r="N324" s="453">
        <v>0</v>
      </c>
      <c r="O324" s="453">
        <v>0</v>
      </c>
      <c r="P324" s="453">
        <v>0</v>
      </c>
      <c r="Q324" s="453">
        <v>0</v>
      </c>
      <c r="R324" s="453">
        <v>0</v>
      </c>
      <c r="S324" s="455">
        <v>0</v>
      </c>
      <c r="T324" s="453">
        <v>0</v>
      </c>
      <c r="U324" s="453">
        <v>0</v>
      </c>
      <c r="V324" s="453">
        <v>0</v>
      </c>
      <c r="W324" s="453">
        <v>0</v>
      </c>
      <c r="X324" s="453">
        <v>0</v>
      </c>
      <c r="Y324" s="455">
        <v>0</v>
      </c>
    </row>
    <row r="325" spans="1:25" ht="15.75" hidden="1" x14ac:dyDescent="0.2">
      <c r="A325" s="220"/>
      <c r="B325" s="453">
        <v>0</v>
      </c>
      <c r="C325" s="453">
        <v>0</v>
      </c>
      <c r="D325" s="453">
        <v>0</v>
      </c>
      <c r="E325" s="453">
        <v>0</v>
      </c>
      <c r="F325" s="453">
        <v>0</v>
      </c>
      <c r="G325" s="492">
        <v>0</v>
      </c>
      <c r="H325" s="453">
        <v>0</v>
      </c>
      <c r="I325" s="453">
        <v>0</v>
      </c>
      <c r="J325" s="453">
        <v>0</v>
      </c>
      <c r="K325" s="453">
        <v>0</v>
      </c>
      <c r="L325" s="453">
        <v>0</v>
      </c>
      <c r="M325" s="455">
        <v>0</v>
      </c>
      <c r="N325" s="453">
        <v>0</v>
      </c>
      <c r="O325" s="453">
        <v>0</v>
      </c>
      <c r="P325" s="453">
        <v>0</v>
      </c>
      <c r="Q325" s="453">
        <v>0</v>
      </c>
      <c r="R325" s="453">
        <v>0</v>
      </c>
      <c r="S325" s="455">
        <v>0</v>
      </c>
      <c r="T325" s="453">
        <v>0</v>
      </c>
      <c r="U325" s="453">
        <v>0</v>
      </c>
      <c r="V325" s="453">
        <v>0</v>
      </c>
      <c r="W325" s="453">
        <v>0</v>
      </c>
      <c r="X325" s="453">
        <v>0</v>
      </c>
      <c r="Y325" s="455">
        <v>0</v>
      </c>
    </row>
    <row r="326" spans="1:25" ht="15.75" hidden="1" x14ac:dyDescent="0.2">
      <c r="A326" s="220"/>
      <c r="B326" s="453">
        <v>0</v>
      </c>
      <c r="C326" s="453">
        <v>0</v>
      </c>
      <c r="D326" s="453">
        <v>0</v>
      </c>
      <c r="E326" s="453">
        <v>0</v>
      </c>
      <c r="F326" s="453">
        <v>0</v>
      </c>
      <c r="G326" s="492">
        <v>0</v>
      </c>
      <c r="H326" s="453">
        <v>0</v>
      </c>
      <c r="I326" s="453">
        <v>0</v>
      </c>
      <c r="J326" s="453">
        <v>0</v>
      </c>
      <c r="K326" s="453">
        <v>0</v>
      </c>
      <c r="L326" s="453">
        <v>0</v>
      </c>
      <c r="M326" s="455">
        <v>0</v>
      </c>
      <c r="N326" s="453">
        <v>0</v>
      </c>
      <c r="O326" s="453">
        <v>0</v>
      </c>
      <c r="P326" s="453">
        <v>0</v>
      </c>
      <c r="Q326" s="453">
        <v>0</v>
      </c>
      <c r="R326" s="453">
        <v>0</v>
      </c>
      <c r="S326" s="455">
        <v>0</v>
      </c>
      <c r="T326" s="453">
        <v>0</v>
      </c>
      <c r="U326" s="453">
        <v>0</v>
      </c>
      <c r="V326" s="453">
        <v>0</v>
      </c>
      <c r="W326" s="453">
        <v>0</v>
      </c>
      <c r="X326" s="453">
        <v>0</v>
      </c>
      <c r="Y326" s="455">
        <v>0</v>
      </c>
    </row>
    <row r="327" spans="1:25" ht="15.75" hidden="1" x14ac:dyDescent="0.2">
      <c r="A327" s="220"/>
      <c r="B327" s="453">
        <v>0</v>
      </c>
      <c r="C327" s="453">
        <v>0</v>
      </c>
      <c r="D327" s="453">
        <v>0</v>
      </c>
      <c r="E327" s="453">
        <v>0</v>
      </c>
      <c r="F327" s="453">
        <v>0</v>
      </c>
      <c r="G327" s="492">
        <v>0</v>
      </c>
      <c r="H327" s="453">
        <v>0</v>
      </c>
      <c r="I327" s="453">
        <v>0</v>
      </c>
      <c r="J327" s="453">
        <v>0</v>
      </c>
      <c r="K327" s="453">
        <v>0</v>
      </c>
      <c r="L327" s="453">
        <v>0</v>
      </c>
      <c r="M327" s="455">
        <v>0</v>
      </c>
      <c r="N327" s="453">
        <v>0</v>
      </c>
      <c r="O327" s="453">
        <v>0</v>
      </c>
      <c r="P327" s="453">
        <v>0</v>
      </c>
      <c r="Q327" s="453">
        <v>0</v>
      </c>
      <c r="R327" s="453">
        <v>0</v>
      </c>
      <c r="S327" s="455">
        <v>0</v>
      </c>
      <c r="T327" s="453">
        <v>0</v>
      </c>
      <c r="U327" s="453">
        <v>0</v>
      </c>
      <c r="V327" s="453">
        <v>0</v>
      </c>
      <c r="W327" s="453">
        <v>0</v>
      </c>
      <c r="X327" s="453">
        <v>0</v>
      </c>
      <c r="Y327" s="455">
        <v>0</v>
      </c>
    </row>
    <row r="328" spans="1:25" ht="15.75" hidden="1" x14ac:dyDescent="0.2">
      <c r="A328" s="220"/>
      <c r="B328" s="453">
        <v>0</v>
      </c>
      <c r="C328" s="453">
        <v>0</v>
      </c>
      <c r="D328" s="453">
        <v>0</v>
      </c>
      <c r="E328" s="453">
        <v>0</v>
      </c>
      <c r="F328" s="453">
        <v>0</v>
      </c>
      <c r="G328" s="492">
        <v>0</v>
      </c>
      <c r="H328" s="453">
        <v>0</v>
      </c>
      <c r="I328" s="453">
        <v>0</v>
      </c>
      <c r="J328" s="453">
        <v>0</v>
      </c>
      <c r="K328" s="453">
        <v>0</v>
      </c>
      <c r="L328" s="453">
        <v>0</v>
      </c>
      <c r="M328" s="455">
        <v>0</v>
      </c>
      <c r="N328" s="453">
        <v>0</v>
      </c>
      <c r="O328" s="453">
        <v>0</v>
      </c>
      <c r="P328" s="453">
        <v>0</v>
      </c>
      <c r="Q328" s="453">
        <v>0</v>
      </c>
      <c r="R328" s="453">
        <v>0</v>
      </c>
      <c r="S328" s="455">
        <v>0</v>
      </c>
      <c r="T328" s="453">
        <v>0</v>
      </c>
      <c r="U328" s="453">
        <v>0</v>
      </c>
      <c r="V328" s="453">
        <v>0</v>
      </c>
      <c r="W328" s="453">
        <v>0</v>
      </c>
      <c r="X328" s="453">
        <v>0</v>
      </c>
      <c r="Y328" s="455">
        <v>0</v>
      </c>
    </row>
    <row r="329" spans="1:25" ht="15.75" hidden="1" x14ac:dyDescent="0.2">
      <c r="A329" s="220"/>
      <c r="B329" s="453">
        <v>0</v>
      </c>
      <c r="C329" s="453">
        <v>0</v>
      </c>
      <c r="D329" s="453">
        <v>0</v>
      </c>
      <c r="E329" s="453">
        <v>0</v>
      </c>
      <c r="F329" s="453">
        <v>0</v>
      </c>
      <c r="G329" s="492">
        <v>0</v>
      </c>
      <c r="H329" s="453">
        <v>0</v>
      </c>
      <c r="I329" s="453">
        <v>0</v>
      </c>
      <c r="J329" s="453">
        <v>0</v>
      </c>
      <c r="K329" s="453">
        <v>0</v>
      </c>
      <c r="L329" s="453">
        <v>0</v>
      </c>
      <c r="M329" s="455">
        <v>0</v>
      </c>
      <c r="N329" s="453">
        <v>0</v>
      </c>
      <c r="O329" s="453">
        <v>0</v>
      </c>
      <c r="P329" s="453">
        <v>0</v>
      </c>
      <c r="Q329" s="453">
        <v>0</v>
      </c>
      <c r="R329" s="453">
        <v>0</v>
      </c>
      <c r="S329" s="455">
        <v>0</v>
      </c>
      <c r="T329" s="453">
        <v>0</v>
      </c>
      <c r="U329" s="453">
        <v>0</v>
      </c>
      <c r="V329" s="453">
        <v>0</v>
      </c>
      <c r="W329" s="453">
        <v>0</v>
      </c>
      <c r="X329" s="453">
        <v>0</v>
      </c>
      <c r="Y329" s="455">
        <v>0</v>
      </c>
    </row>
    <row r="330" spans="1:25" ht="15.75" hidden="1" x14ac:dyDescent="0.2">
      <c r="A330" s="220"/>
      <c r="B330" s="453">
        <v>0</v>
      </c>
      <c r="C330" s="453">
        <v>0</v>
      </c>
      <c r="D330" s="453">
        <v>0</v>
      </c>
      <c r="E330" s="453">
        <v>0</v>
      </c>
      <c r="F330" s="453">
        <v>0</v>
      </c>
      <c r="G330" s="492">
        <v>0</v>
      </c>
      <c r="H330" s="453">
        <v>0</v>
      </c>
      <c r="I330" s="453">
        <v>0</v>
      </c>
      <c r="J330" s="453">
        <v>0</v>
      </c>
      <c r="K330" s="453">
        <v>0</v>
      </c>
      <c r="L330" s="453">
        <v>0</v>
      </c>
      <c r="M330" s="455">
        <v>0</v>
      </c>
      <c r="N330" s="453">
        <v>0</v>
      </c>
      <c r="O330" s="453">
        <v>0</v>
      </c>
      <c r="P330" s="453">
        <v>0</v>
      </c>
      <c r="Q330" s="453">
        <v>0</v>
      </c>
      <c r="R330" s="453">
        <v>0</v>
      </c>
      <c r="S330" s="455">
        <v>0</v>
      </c>
      <c r="T330" s="453">
        <v>0</v>
      </c>
      <c r="U330" s="453">
        <v>0</v>
      </c>
      <c r="V330" s="453">
        <v>0</v>
      </c>
      <c r="W330" s="453">
        <v>0</v>
      </c>
      <c r="X330" s="453">
        <v>0</v>
      </c>
      <c r="Y330" s="455">
        <v>0</v>
      </c>
    </row>
    <row r="331" spans="1:25" ht="15.75" hidden="1" x14ac:dyDescent="0.2">
      <c r="A331" s="220"/>
      <c r="B331" s="453">
        <v>0</v>
      </c>
      <c r="C331" s="453">
        <v>0</v>
      </c>
      <c r="D331" s="453">
        <v>0</v>
      </c>
      <c r="E331" s="453">
        <v>0</v>
      </c>
      <c r="F331" s="453">
        <v>0</v>
      </c>
      <c r="G331" s="492">
        <v>0</v>
      </c>
      <c r="H331" s="453">
        <v>0</v>
      </c>
      <c r="I331" s="453">
        <v>0</v>
      </c>
      <c r="J331" s="453">
        <v>0</v>
      </c>
      <c r="K331" s="453">
        <v>0</v>
      </c>
      <c r="L331" s="453">
        <v>0</v>
      </c>
      <c r="M331" s="455">
        <v>0</v>
      </c>
      <c r="N331" s="453">
        <v>0</v>
      </c>
      <c r="O331" s="453">
        <v>0</v>
      </c>
      <c r="P331" s="453">
        <v>0</v>
      </c>
      <c r="Q331" s="453">
        <v>0</v>
      </c>
      <c r="R331" s="453">
        <v>0</v>
      </c>
      <c r="S331" s="455">
        <v>0</v>
      </c>
      <c r="T331" s="453">
        <v>0</v>
      </c>
      <c r="U331" s="453">
        <v>0</v>
      </c>
      <c r="V331" s="453">
        <v>0</v>
      </c>
      <c r="W331" s="453">
        <v>0</v>
      </c>
      <c r="X331" s="453">
        <v>0</v>
      </c>
      <c r="Y331" s="455">
        <v>0</v>
      </c>
    </row>
    <row r="332" spans="1:25" ht="15.75" hidden="1" x14ac:dyDescent="0.2">
      <c r="A332" s="220"/>
      <c r="B332" s="453">
        <v>0</v>
      </c>
      <c r="C332" s="453">
        <v>0</v>
      </c>
      <c r="D332" s="453">
        <v>0</v>
      </c>
      <c r="E332" s="453">
        <v>0</v>
      </c>
      <c r="F332" s="453">
        <v>0</v>
      </c>
      <c r="G332" s="492">
        <v>0</v>
      </c>
      <c r="H332" s="453">
        <v>0</v>
      </c>
      <c r="I332" s="453">
        <v>0</v>
      </c>
      <c r="J332" s="453">
        <v>0</v>
      </c>
      <c r="K332" s="453">
        <v>0</v>
      </c>
      <c r="L332" s="453">
        <v>0</v>
      </c>
      <c r="M332" s="455">
        <v>0</v>
      </c>
      <c r="N332" s="453">
        <v>0</v>
      </c>
      <c r="O332" s="453">
        <v>0</v>
      </c>
      <c r="P332" s="453">
        <v>0</v>
      </c>
      <c r="Q332" s="453">
        <v>0</v>
      </c>
      <c r="R332" s="453">
        <v>0</v>
      </c>
      <c r="S332" s="455">
        <v>0</v>
      </c>
      <c r="T332" s="453">
        <v>0</v>
      </c>
      <c r="U332" s="453">
        <v>0</v>
      </c>
      <c r="V332" s="453">
        <v>0</v>
      </c>
      <c r="W332" s="453">
        <v>0</v>
      </c>
      <c r="X332" s="453">
        <v>0</v>
      </c>
      <c r="Y332" s="455">
        <v>0</v>
      </c>
    </row>
    <row r="333" spans="1:25" ht="15.75" hidden="1" x14ac:dyDescent="0.2">
      <c r="A333" s="220"/>
      <c r="B333" s="453">
        <v>0</v>
      </c>
      <c r="C333" s="453">
        <v>0</v>
      </c>
      <c r="D333" s="453">
        <v>0</v>
      </c>
      <c r="E333" s="453">
        <v>0</v>
      </c>
      <c r="F333" s="453">
        <v>0</v>
      </c>
      <c r="G333" s="492">
        <v>0</v>
      </c>
      <c r="H333" s="453">
        <v>0</v>
      </c>
      <c r="I333" s="453">
        <v>0</v>
      </c>
      <c r="J333" s="453">
        <v>0</v>
      </c>
      <c r="K333" s="453">
        <v>0</v>
      </c>
      <c r="L333" s="453">
        <v>0</v>
      </c>
      <c r="M333" s="455">
        <v>0</v>
      </c>
      <c r="N333" s="453">
        <v>0</v>
      </c>
      <c r="O333" s="453">
        <v>0</v>
      </c>
      <c r="P333" s="453">
        <v>0</v>
      </c>
      <c r="Q333" s="453">
        <v>0</v>
      </c>
      <c r="R333" s="453">
        <v>0</v>
      </c>
      <c r="S333" s="455">
        <v>0</v>
      </c>
      <c r="T333" s="453">
        <v>0</v>
      </c>
      <c r="U333" s="453">
        <v>0</v>
      </c>
      <c r="V333" s="453">
        <v>0</v>
      </c>
      <c r="W333" s="453">
        <v>0</v>
      </c>
      <c r="X333" s="453">
        <v>0</v>
      </c>
      <c r="Y333" s="455">
        <v>0</v>
      </c>
    </row>
    <row r="334" spans="1:25" ht="15.75" hidden="1" x14ac:dyDescent="0.2">
      <c r="A334" s="220"/>
      <c r="B334" s="453">
        <v>0</v>
      </c>
      <c r="C334" s="453">
        <v>0</v>
      </c>
      <c r="D334" s="453">
        <v>0</v>
      </c>
      <c r="E334" s="453">
        <v>0</v>
      </c>
      <c r="F334" s="453">
        <v>0</v>
      </c>
      <c r="G334" s="492">
        <v>0</v>
      </c>
      <c r="H334" s="453">
        <v>0</v>
      </c>
      <c r="I334" s="453">
        <v>0</v>
      </c>
      <c r="J334" s="453">
        <v>0</v>
      </c>
      <c r="K334" s="453">
        <v>0</v>
      </c>
      <c r="L334" s="453">
        <v>0</v>
      </c>
      <c r="M334" s="455">
        <v>0</v>
      </c>
      <c r="N334" s="453">
        <v>0</v>
      </c>
      <c r="O334" s="453">
        <v>0</v>
      </c>
      <c r="P334" s="453">
        <v>0</v>
      </c>
      <c r="Q334" s="453">
        <v>0</v>
      </c>
      <c r="R334" s="453">
        <v>0</v>
      </c>
      <c r="S334" s="455">
        <v>0</v>
      </c>
      <c r="T334" s="453">
        <v>0</v>
      </c>
      <c r="U334" s="453">
        <v>0</v>
      </c>
      <c r="V334" s="453">
        <v>0</v>
      </c>
      <c r="W334" s="453">
        <v>0</v>
      </c>
      <c r="X334" s="453">
        <v>0</v>
      </c>
      <c r="Y334" s="455">
        <v>0</v>
      </c>
    </row>
    <row r="335" spans="1:25" ht="15.75" hidden="1" x14ac:dyDescent="0.2">
      <c r="A335" s="220"/>
      <c r="B335" s="453">
        <v>0</v>
      </c>
      <c r="C335" s="453">
        <v>0</v>
      </c>
      <c r="D335" s="453">
        <v>0</v>
      </c>
      <c r="E335" s="453">
        <v>0</v>
      </c>
      <c r="F335" s="453">
        <v>0</v>
      </c>
      <c r="G335" s="492">
        <v>0</v>
      </c>
      <c r="H335" s="453">
        <v>0</v>
      </c>
      <c r="I335" s="453">
        <v>0</v>
      </c>
      <c r="J335" s="453">
        <v>0</v>
      </c>
      <c r="K335" s="453">
        <v>0</v>
      </c>
      <c r="L335" s="453">
        <v>0</v>
      </c>
      <c r="M335" s="455">
        <v>0</v>
      </c>
      <c r="N335" s="453">
        <v>0</v>
      </c>
      <c r="O335" s="453">
        <v>0</v>
      </c>
      <c r="P335" s="453">
        <v>0</v>
      </c>
      <c r="Q335" s="453">
        <v>0</v>
      </c>
      <c r="R335" s="453">
        <v>0</v>
      </c>
      <c r="S335" s="455">
        <v>0</v>
      </c>
      <c r="T335" s="453">
        <v>0</v>
      </c>
      <c r="U335" s="453">
        <v>0</v>
      </c>
      <c r="V335" s="453">
        <v>0</v>
      </c>
      <c r="W335" s="453">
        <v>0</v>
      </c>
      <c r="X335" s="453">
        <v>0</v>
      </c>
      <c r="Y335" s="455">
        <v>0</v>
      </c>
    </row>
    <row r="336" spans="1:25" ht="15.75" hidden="1" x14ac:dyDescent="0.2">
      <c r="A336" s="220"/>
      <c r="B336" s="453">
        <v>0</v>
      </c>
      <c r="C336" s="453">
        <v>0</v>
      </c>
      <c r="D336" s="453">
        <v>0</v>
      </c>
      <c r="E336" s="453">
        <v>0</v>
      </c>
      <c r="F336" s="453">
        <v>0</v>
      </c>
      <c r="G336" s="492">
        <v>0</v>
      </c>
      <c r="H336" s="453">
        <v>0</v>
      </c>
      <c r="I336" s="453">
        <v>0</v>
      </c>
      <c r="J336" s="453">
        <v>0</v>
      </c>
      <c r="K336" s="453">
        <v>0</v>
      </c>
      <c r="L336" s="453">
        <v>0</v>
      </c>
      <c r="M336" s="455">
        <v>0</v>
      </c>
      <c r="N336" s="453">
        <v>0</v>
      </c>
      <c r="O336" s="453">
        <v>0</v>
      </c>
      <c r="P336" s="453">
        <v>0</v>
      </c>
      <c r="Q336" s="453">
        <v>0</v>
      </c>
      <c r="R336" s="453">
        <v>0</v>
      </c>
      <c r="S336" s="455">
        <v>0</v>
      </c>
      <c r="T336" s="453">
        <v>0</v>
      </c>
      <c r="U336" s="453">
        <v>0</v>
      </c>
      <c r="V336" s="453">
        <v>0</v>
      </c>
      <c r="W336" s="453">
        <v>0</v>
      </c>
      <c r="X336" s="453">
        <v>0</v>
      </c>
      <c r="Y336" s="455">
        <v>0</v>
      </c>
    </row>
    <row r="337" spans="1:25" ht="15.75" hidden="1" x14ac:dyDescent="0.2">
      <c r="A337" s="220"/>
      <c r="B337" s="453">
        <v>0</v>
      </c>
      <c r="C337" s="453">
        <v>0</v>
      </c>
      <c r="D337" s="453">
        <v>0</v>
      </c>
      <c r="E337" s="453">
        <v>0</v>
      </c>
      <c r="F337" s="453">
        <v>0</v>
      </c>
      <c r="G337" s="492">
        <v>0</v>
      </c>
      <c r="H337" s="453">
        <v>0</v>
      </c>
      <c r="I337" s="453">
        <v>0</v>
      </c>
      <c r="J337" s="453">
        <v>0</v>
      </c>
      <c r="K337" s="453">
        <v>0</v>
      </c>
      <c r="L337" s="453">
        <v>0</v>
      </c>
      <c r="M337" s="455">
        <v>0</v>
      </c>
      <c r="N337" s="453">
        <v>0</v>
      </c>
      <c r="O337" s="453">
        <v>0</v>
      </c>
      <c r="P337" s="453">
        <v>0</v>
      </c>
      <c r="Q337" s="453">
        <v>0</v>
      </c>
      <c r="R337" s="453">
        <v>0</v>
      </c>
      <c r="S337" s="455">
        <v>0</v>
      </c>
      <c r="T337" s="453">
        <v>0</v>
      </c>
      <c r="U337" s="453">
        <v>0</v>
      </c>
      <c r="V337" s="453">
        <v>0</v>
      </c>
      <c r="W337" s="453">
        <v>0</v>
      </c>
      <c r="X337" s="453">
        <v>0</v>
      </c>
      <c r="Y337" s="455">
        <v>0</v>
      </c>
    </row>
    <row r="338" spans="1:25" ht="15.75" hidden="1" x14ac:dyDescent="0.2">
      <c r="A338" s="220"/>
      <c r="B338" s="453">
        <v>0</v>
      </c>
      <c r="C338" s="453">
        <v>0</v>
      </c>
      <c r="D338" s="453">
        <v>0</v>
      </c>
      <c r="E338" s="453">
        <v>0</v>
      </c>
      <c r="F338" s="453">
        <v>0</v>
      </c>
      <c r="G338" s="492">
        <v>0</v>
      </c>
      <c r="H338" s="453">
        <v>0</v>
      </c>
      <c r="I338" s="453">
        <v>0</v>
      </c>
      <c r="J338" s="453">
        <v>0</v>
      </c>
      <c r="K338" s="453">
        <v>0</v>
      </c>
      <c r="L338" s="453">
        <v>0</v>
      </c>
      <c r="M338" s="455">
        <v>0</v>
      </c>
      <c r="N338" s="453">
        <v>0</v>
      </c>
      <c r="O338" s="453">
        <v>0</v>
      </c>
      <c r="P338" s="453">
        <v>0</v>
      </c>
      <c r="Q338" s="453">
        <v>0</v>
      </c>
      <c r="R338" s="453">
        <v>0</v>
      </c>
      <c r="S338" s="455">
        <v>0</v>
      </c>
      <c r="T338" s="453">
        <v>0</v>
      </c>
      <c r="U338" s="453">
        <v>0</v>
      </c>
      <c r="V338" s="453">
        <v>0</v>
      </c>
      <c r="W338" s="453">
        <v>0</v>
      </c>
      <c r="X338" s="453">
        <v>0</v>
      </c>
      <c r="Y338" s="455">
        <v>0</v>
      </c>
    </row>
    <row r="339" spans="1:25" ht="15.75" hidden="1" x14ac:dyDescent="0.2">
      <c r="A339" s="220"/>
      <c r="B339" s="453">
        <v>0</v>
      </c>
      <c r="C339" s="453">
        <v>0</v>
      </c>
      <c r="D339" s="453">
        <v>0</v>
      </c>
      <c r="E339" s="453">
        <v>0</v>
      </c>
      <c r="F339" s="453">
        <v>0</v>
      </c>
      <c r="G339" s="492">
        <v>0</v>
      </c>
      <c r="H339" s="453">
        <v>0</v>
      </c>
      <c r="I339" s="453">
        <v>0</v>
      </c>
      <c r="J339" s="453">
        <v>0</v>
      </c>
      <c r="K339" s="453">
        <v>0</v>
      </c>
      <c r="L339" s="453">
        <v>0</v>
      </c>
      <c r="M339" s="455">
        <v>0</v>
      </c>
      <c r="N339" s="453">
        <v>0</v>
      </c>
      <c r="O339" s="453">
        <v>0</v>
      </c>
      <c r="P339" s="453">
        <v>0</v>
      </c>
      <c r="Q339" s="453">
        <v>0</v>
      </c>
      <c r="R339" s="453">
        <v>0</v>
      </c>
      <c r="S339" s="455">
        <v>0</v>
      </c>
      <c r="T339" s="453">
        <v>0</v>
      </c>
      <c r="U339" s="453">
        <v>0</v>
      </c>
      <c r="V339" s="453">
        <v>0</v>
      </c>
      <c r="W339" s="453">
        <v>0</v>
      </c>
      <c r="X339" s="453">
        <v>0</v>
      </c>
      <c r="Y339" s="455">
        <v>0</v>
      </c>
    </row>
    <row r="340" spans="1:25" ht="15.75" hidden="1" x14ac:dyDescent="0.2">
      <c r="A340" s="220"/>
      <c r="B340" s="453">
        <v>0</v>
      </c>
      <c r="C340" s="453">
        <v>0</v>
      </c>
      <c r="D340" s="453">
        <v>0</v>
      </c>
      <c r="E340" s="453">
        <v>0</v>
      </c>
      <c r="F340" s="453">
        <v>0</v>
      </c>
      <c r="G340" s="492">
        <v>0</v>
      </c>
      <c r="H340" s="453">
        <v>0</v>
      </c>
      <c r="I340" s="453">
        <v>0</v>
      </c>
      <c r="J340" s="453">
        <v>0</v>
      </c>
      <c r="K340" s="453">
        <v>0</v>
      </c>
      <c r="L340" s="453">
        <v>0</v>
      </c>
      <c r="M340" s="455">
        <v>0</v>
      </c>
      <c r="N340" s="453">
        <v>0</v>
      </c>
      <c r="O340" s="453">
        <v>0</v>
      </c>
      <c r="P340" s="453">
        <v>0</v>
      </c>
      <c r="Q340" s="453">
        <v>0</v>
      </c>
      <c r="R340" s="453">
        <v>0</v>
      </c>
      <c r="S340" s="455">
        <v>0</v>
      </c>
      <c r="T340" s="453">
        <v>0</v>
      </c>
      <c r="U340" s="453">
        <v>0</v>
      </c>
      <c r="V340" s="453">
        <v>0</v>
      </c>
      <c r="W340" s="453">
        <v>0</v>
      </c>
      <c r="X340" s="453">
        <v>0</v>
      </c>
      <c r="Y340" s="455">
        <v>0</v>
      </c>
    </row>
    <row r="341" spans="1:25" ht="15.75" hidden="1" x14ac:dyDescent="0.2">
      <c r="A341" s="220"/>
      <c r="B341" s="453">
        <v>0</v>
      </c>
      <c r="C341" s="453">
        <v>0</v>
      </c>
      <c r="D341" s="453">
        <v>0</v>
      </c>
      <c r="E341" s="453">
        <v>0</v>
      </c>
      <c r="F341" s="453">
        <v>0</v>
      </c>
      <c r="G341" s="492">
        <v>0</v>
      </c>
      <c r="H341" s="453">
        <v>0</v>
      </c>
      <c r="I341" s="453">
        <v>0</v>
      </c>
      <c r="J341" s="453">
        <v>0</v>
      </c>
      <c r="K341" s="453">
        <v>0</v>
      </c>
      <c r="L341" s="453">
        <v>0</v>
      </c>
      <c r="M341" s="455">
        <v>0</v>
      </c>
      <c r="N341" s="453">
        <v>0</v>
      </c>
      <c r="O341" s="453">
        <v>0</v>
      </c>
      <c r="P341" s="453">
        <v>0</v>
      </c>
      <c r="Q341" s="453">
        <v>0</v>
      </c>
      <c r="R341" s="453">
        <v>0</v>
      </c>
      <c r="S341" s="455">
        <v>0</v>
      </c>
      <c r="T341" s="453">
        <v>0</v>
      </c>
      <c r="U341" s="453">
        <v>0</v>
      </c>
      <c r="V341" s="453">
        <v>0</v>
      </c>
      <c r="W341" s="453">
        <v>0</v>
      </c>
      <c r="X341" s="453">
        <v>0</v>
      </c>
      <c r="Y341" s="455">
        <v>0</v>
      </c>
    </row>
    <row r="342" spans="1:25" ht="15.75" hidden="1" x14ac:dyDescent="0.2">
      <c r="A342" s="220"/>
      <c r="B342" s="453">
        <v>0</v>
      </c>
      <c r="C342" s="453">
        <v>0</v>
      </c>
      <c r="D342" s="453">
        <v>0</v>
      </c>
      <c r="E342" s="453">
        <v>0</v>
      </c>
      <c r="F342" s="453">
        <v>0</v>
      </c>
      <c r="G342" s="492">
        <v>0</v>
      </c>
      <c r="H342" s="453">
        <v>0</v>
      </c>
      <c r="I342" s="453">
        <v>0</v>
      </c>
      <c r="J342" s="453">
        <v>0</v>
      </c>
      <c r="K342" s="453">
        <v>0</v>
      </c>
      <c r="L342" s="453">
        <v>0</v>
      </c>
      <c r="M342" s="455">
        <v>0</v>
      </c>
      <c r="N342" s="453">
        <v>0</v>
      </c>
      <c r="O342" s="453">
        <v>0</v>
      </c>
      <c r="P342" s="453">
        <v>0</v>
      </c>
      <c r="Q342" s="453">
        <v>0</v>
      </c>
      <c r="R342" s="453">
        <v>0</v>
      </c>
      <c r="S342" s="455">
        <v>0</v>
      </c>
      <c r="T342" s="453">
        <v>0</v>
      </c>
      <c r="U342" s="453">
        <v>0</v>
      </c>
      <c r="V342" s="453">
        <v>0</v>
      </c>
      <c r="W342" s="453">
        <v>0</v>
      </c>
      <c r="X342" s="453">
        <v>0</v>
      </c>
      <c r="Y342" s="455">
        <v>0</v>
      </c>
    </row>
    <row r="343" spans="1:25" ht="15.75" hidden="1" x14ac:dyDescent="0.2">
      <c r="A343" s="220"/>
      <c r="B343" s="453">
        <v>0</v>
      </c>
      <c r="C343" s="453">
        <v>0</v>
      </c>
      <c r="D343" s="453">
        <v>0</v>
      </c>
      <c r="E343" s="453">
        <v>0</v>
      </c>
      <c r="F343" s="453">
        <v>0</v>
      </c>
      <c r="G343" s="492">
        <v>0</v>
      </c>
      <c r="H343" s="453">
        <v>0</v>
      </c>
      <c r="I343" s="453">
        <v>0</v>
      </c>
      <c r="J343" s="453">
        <v>0</v>
      </c>
      <c r="K343" s="453">
        <v>0</v>
      </c>
      <c r="L343" s="453">
        <v>0</v>
      </c>
      <c r="M343" s="455">
        <v>0</v>
      </c>
      <c r="N343" s="453">
        <v>0</v>
      </c>
      <c r="O343" s="453">
        <v>0</v>
      </c>
      <c r="P343" s="453">
        <v>0</v>
      </c>
      <c r="Q343" s="453">
        <v>0</v>
      </c>
      <c r="R343" s="453">
        <v>0</v>
      </c>
      <c r="S343" s="455">
        <v>0</v>
      </c>
      <c r="T343" s="453">
        <v>0</v>
      </c>
      <c r="U343" s="453">
        <v>0</v>
      </c>
      <c r="V343" s="453">
        <v>0</v>
      </c>
      <c r="W343" s="453">
        <v>0</v>
      </c>
      <c r="X343" s="453">
        <v>0</v>
      </c>
      <c r="Y343" s="455">
        <v>0</v>
      </c>
    </row>
    <row r="344" spans="1:25" ht="15.75" hidden="1" x14ac:dyDescent="0.2">
      <c r="A344" s="217" t="s">
        <v>93</v>
      </c>
      <c r="B344" s="453">
        <v>0</v>
      </c>
      <c r="C344" s="453">
        <v>0</v>
      </c>
      <c r="D344" s="453">
        <v>0</v>
      </c>
      <c r="E344" s="453">
        <v>0</v>
      </c>
      <c r="F344" s="453">
        <v>0</v>
      </c>
      <c r="G344" s="492">
        <v>0</v>
      </c>
      <c r="H344" s="453">
        <v>0</v>
      </c>
      <c r="I344" s="453">
        <v>0</v>
      </c>
      <c r="J344" s="453">
        <v>0</v>
      </c>
      <c r="K344" s="453">
        <v>0</v>
      </c>
      <c r="L344" s="453">
        <v>0</v>
      </c>
      <c r="M344" s="455">
        <v>0</v>
      </c>
      <c r="N344" s="453">
        <v>0</v>
      </c>
      <c r="O344" s="453">
        <v>0</v>
      </c>
      <c r="P344" s="453">
        <v>0</v>
      </c>
      <c r="Q344" s="453">
        <v>0</v>
      </c>
      <c r="R344" s="453">
        <v>0</v>
      </c>
      <c r="S344" s="455">
        <v>0</v>
      </c>
      <c r="T344" s="453">
        <v>0</v>
      </c>
      <c r="U344" s="453">
        <v>0</v>
      </c>
      <c r="V344" s="453">
        <v>0</v>
      </c>
      <c r="W344" s="453">
        <v>0</v>
      </c>
      <c r="X344" s="453">
        <v>0</v>
      </c>
      <c r="Y344" s="455">
        <v>0</v>
      </c>
    </row>
    <row r="345" spans="1:25" ht="15.75" hidden="1" x14ac:dyDescent="0.2">
      <c r="A345" s="220"/>
      <c r="B345" s="453">
        <v>0</v>
      </c>
      <c r="C345" s="453">
        <v>0</v>
      </c>
      <c r="D345" s="453">
        <v>0</v>
      </c>
      <c r="E345" s="453">
        <v>0</v>
      </c>
      <c r="F345" s="453">
        <v>0</v>
      </c>
      <c r="G345" s="492">
        <v>0</v>
      </c>
      <c r="H345" s="453">
        <v>0</v>
      </c>
      <c r="I345" s="453">
        <v>0</v>
      </c>
      <c r="J345" s="453">
        <v>0</v>
      </c>
      <c r="K345" s="453">
        <v>0</v>
      </c>
      <c r="L345" s="453">
        <v>0</v>
      </c>
      <c r="M345" s="455">
        <v>0</v>
      </c>
      <c r="N345" s="453">
        <v>0</v>
      </c>
      <c r="O345" s="453">
        <v>0</v>
      </c>
      <c r="P345" s="453">
        <v>0</v>
      </c>
      <c r="Q345" s="453">
        <v>0</v>
      </c>
      <c r="R345" s="453">
        <v>0</v>
      </c>
      <c r="S345" s="455">
        <v>0</v>
      </c>
      <c r="T345" s="453">
        <v>0</v>
      </c>
      <c r="U345" s="453">
        <v>0</v>
      </c>
      <c r="V345" s="453">
        <v>0</v>
      </c>
      <c r="W345" s="453">
        <v>0</v>
      </c>
      <c r="X345" s="453">
        <v>0</v>
      </c>
      <c r="Y345" s="455">
        <v>0</v>
      </c>
    </row>
    <row r="346" spans="1:25" ht="15.75" hidden="1" x14ac:dyDescent="0.2">
      <c r="A346" s="220"/>
      <c r="B346" s="453">
        <v>0</v>
      </c>
      <c r="C346" s="453">
        <v>0</v>
      </c>
      <c r="D346" s="453">
        <v>0</v>
      </c>
      <c r="E346" s="453">
        <v>0</v>
      </c>
      <c r="F346" s="453">
        <v>0</v>
      </c>
      <c r="G346" s="492">
        <v>0</v>
      </c>
      <c r="H346" s="453">
        <v>0</v>
      </c>
      <c r="I346" s="453">
        <v>0</v>
      </c>
      <c r="J346" s="453">
        <v>0</v>
      </c>
      <c r="K346" s="453">
        <v>0</v>
      </c>
      <c r="L346" s="453">
        <v>0</v>
      </c>
      <c r="M346" s="455">
        <v>0</v>
      </c>
      <c r="N346" s="453">
        <v>0</v>
      </c>
      <c r="O346" s="453">
        <v>0</v>
      </c>
      <c r="P346" s="453">
        <v>0</v>
      </c>
      <c r="Q346" s="453">
        <v>0</v>
      </c>
      <c r="R346" s="453">
        <v>0</v>
      </c>
      <c r="S346" s="455">
        <v>0</v>
      </c>
      <c r="T346" s="453">
        <v>0</v>
      </c>
      <c r="U346" s="453">
        <v>0</v>
      </c>
      <c r="V346" s="453">
        <v>0</v>
      </c>
      <c r="W346" s="453">
        <v>0</v>
      </c>
      <c r="X346" s="453">
        <v>0</v>
      </c>
      <c r="Y346" s="455">
        <v>0</v>
      </c>
    </row>
    <row r="347" spans="1:25" ht="15.75" hidden="1" x14ac:dyDescent="0.2">
      <c r="A347" s="220"/>
      <c r="B347" s="453">
        <v>0</v>
      </c>
      <c r="C347" s="453">
        <v>0</v>
      </c>
      <c r="D347" s="453">
        <v>0</v>
      </c>
      <c r="E347" s="453">
        <v>0</v>
      </c>
      <c r="F347" s="453">
        <v>0</v>
      </c>
      <c r="G347" s="492">
        <v>0</v>
      </c>
      <c r="H347" s="453">
        <v>0</v>
      </c>
      <c r="I347" s="453">
        <v>0</v>
      </c>
      <c r="J347" s="453">
        <v>0</v>
      </c>
      <c r="K347" s="453">
        <v>0</v>
      </c>
      <c r="L347" s="453">
        <v>0</v>
      </c>
      <c r="M347" s="455">
        <v>0</v>
      </c>
      <c r="N347" s="453">
        <v>0</v>
      </c>
      <c r="O347" s="453">
        <v>0</v>
      </c>
      <c r="P347" s="453">
        <v>0</v>
      </c>
      <c r="Q347" s="453">
        <v>0</v>
      </c>
      <c r="R347" s="453">
        <v>0</v>
      </c>
      <c r="S347" s="455">
        <v>0</v>
      </c>
      <c r="T347" s="453">
        <v>0</v>
      </c>
      <c r="U347" s="453">
        <v>0</v>
      </c>
      <c r="V347" s="453">
        <v>0</v>
      </c>
      <c r="W347" s="453">
        <v>0</v>
      </c>
      <c r="X347" s="453">
        <v>0</v>
      </c>
      <c r="Y347" s="455">
        <v>0</v>
      </c>
    </row>
    <row r="348" spans="1:25" ht="15.75" hidden="1" x14ac:dyDescent="0.2">
      <c r="A348" s="220"/>
      <c r="B348" s="453">
        <v>0</v>
      </c>
      <c r="C348" s="453">
        <v>0</v>
      </c>
      <c r="D348" s="453">
        <v>0</v>
      </c>
      <c r="E348" s="453">
        <v>0</v>
      </c>
      <c r="F348" s="453">
        <v>0</v>
      </c>
      <c r="G348" s="492">
        <v>0</v>
      </c>
      <c r="H348" s="453">
        <v>0</v>
      </c>
      <c r="I348" s="453">
        <v>0</v>
      </c>
      <c r="J348" s="453">
        <v>0</v>
      </c>
      <c r="K348" s="453">
        <v>0</v>
      </c>
      <c r="L348" s="453">
        <v>0</v>
      </c>
      <c r="M348" s="455">
        <v>0</v>
      </c>
      <c r="N348" s="453">
        <v>0</v>
      </c>
      <c r="O348" s="453">
        <v>0</v>
      </c>
      <c r="P348" s="453">
        <v>0</v>
      </c>
      <c r="Q348" s="453">
        <v>0</v>
      </c>
      <c r="R348" s="453">
        <v>0</v>
      </c>
      <c r="S348" s="455">
        <v>0</v>
      </c>
      <c r="T348" s="453">
        <v>0</v>
      </c>
      <c r="U348" s="453">
        <v>0</v>
      </c>
      <c r="V348" s="453">
        <v>0</v>
      </c>
      <c r="W348" s="453">
        <v>0</v>
      </c>
      <c r="X348" s="453">
        <v>0</v>
      </c>
      <c r="Y348" s="455">
        <v>0</v>
      </c>
    </row>
    <row r="349" spans="1:25" ht="15.75" hidden="1" x14ac:dyDescent="0.2">
      <c r="A349" s="220"/>
      <c r="B349" s="453">
        <v>0</v>
      </c>
      <c r="C349" s="453">
        <v>0</v>
      </c>
      <c r="D349" s="453">
        <v>0</v>
      </c>
      <c r="E349" s="453">
        <v>0</v>
      </c>
      <c r="F349" s="453">
        <v>0</v>
      </c>
      <c r="G349" s="492">
        <v>0</v>
      </c>
      <c r="H349" s="453">
        <v>0</v>
      </c>
      <c r="I349" s="453">
        <v>0</v>
      </c>
      <c r="J349" s="453">
        <v>0</v>
      </c>
      <c r="K349" s="453">
        <v>0</v>
      </c>
      <c r="L349" s="453">
        <v>0</v>
      </c>
      <c r="M349" s="455">
        <v>0</v>
      </c>
      <c r="N349" s="453">
        <v>0</v>
      </c>
      <c r="O349" s="453">
        <v>0</v>
      </c>
      <c r="P349" s="453">
        <v>0</v>
      </c>
      <c r="Q349" s="453">
        <v>0</v>
      </c>
      <c r="R349" s="453">
        <v>0</v>
      </c>
      <c r="S349" s="455">
        <v>0</v>
      </c>
      <c r="T349" s="453">
        <v>0</v>
      </c>
      <c r="U349" s="453">
        <v>0</v>
      </c>
      <c r="V349" s="453">
        <v>0</v>
      </c>
      <c r="W349" s="453">
        <v>0</v>
      </c>
      <c r="X349" s="453">
        <v>0</v>
      </c>
      <c r="Y349" s="455">
        <v>0</v>
      </c>
    </row>
    <row r="350" spans="1:25" ht="15.75" hidden="1" x14ac:dyDescent="0.2">
      <c r="A350" s="220"/>
      <c r="B350" s="453">
        <v>0</v>
      </c>
      <c r="C350" s="453">
        <v>0</v>
      </c>
      <c r="D350" s="453">
        <v>0</v>
      </c>
      <c r="E350" s="453">
        <v>0</v>
      </c>
      <c r="F350" s="453">
        <v>0</v>
      </c>
      <c r="G350" s="492">
        <v>0</v>
      </c>
      <c r="H350" s="453">
        <v>0</v>
      </c>
      <c r="I350" s="453">
        <v>0</v>
      </c>
      <c r="J350" s="453">
        <v>0</v>
      </c>
      <c r="K350" s="453">
        <v>0</v>
      </c>
      <c r="L350" s="453">
        <v>0</v>
      </c>
      <c r="M350" s="455">
        <v>0</v>
      </c>
      <c r="N350" s="453">
        <v>0</v>
      </c>
      <c r="O350" s="453">
        <v>0</v>
      </c>
      <c r="P350" s="453">
        <v>0</v>
      </c>
      <c r="Q350" s="453">
        <v>0</v>
      </c>
      <c r="R350" s="453">
        <v>0</v>
      </c>
      <c r="S350" s="455">
        <v>0</v>
      </c>
      <c r="T350" s="453">
        <v>0</v>
      </c>
      <c r="U350" s="453">
        <v>0</v>
      </c>
      <c r="V350" s="453">
        <v>0</v>
      </c>
      <c r="W350" s="453">
        <v>0</v>
      </c>
      <c r="X350" s="453">
        <v>0</v>
      </c>
      <c r="Y350" s="455">
        <v>0</v>
      </c>
    </row>
    <row r="351" spans="1:25" ht="15.75" hidden="1" x14ac:dyDescent="0.2">
      <c r="A351" s="220"/>
      <c r="B351" s="453">
        <v>0</v>
      </c>
      <c r="C351" s="453">
        <v>0</v>
      </c>
      <c r="D351" s="453">
        <v>0</v>
      </c>
      <c r="E351" s="453">
        <v>0</v>
      </c>
      <c r="F351" s="453">
        <v>0</v>
      </c>
      <c r="G351" s="492">
        <v>0</v>
      </c>
      <c r="H351" s="453">
        <v>0</v>
      </c>
      <c r="I351" s="453">
        <v>0</v>
      </c>
      <c r="J351" s="453">
        <v>0</v>
      </c>
      <c r="K351" s="453">
        <v>0</v>
      </c>
      <c r="L351" s="453">
        <v>0</v>
      </c>
      <c r="M351" s="455">
        <v>0</v>
      </c>
      <c r="N351" s="453">
        <v>0</v>
      </c>
      <c r="O351" s="453">
        <v>0</v>
      </c>
      <c r="P351" s="453">
        <v>0</v>
      </c>
      <c r="Q351" s="453">
        <v>0</v>
      </c>
      <c r="R351" s="453">
        <v>0</v>
      </c>
      <c r="S351" s="455">
        <v>0</v>
      </c>
      <c r="T351" s="453">
        <v>0</v>
      </c>
      <c r="U351" s="453">
        <v>0</v>
      </c>
      <c r="V351" s="453">
        <v>0</v>
      </c>
      <c r="W351" s="453">
        <v>0</v>
      </c>
      <c r="X351" s="453">
        <v>0</v>
      </c>
      <c r="Y351" s="455">
        <v>0</v>
      </c>
    </row>
    <row r="352" spans="1:25" ht="15.75" hidden="1" x14ac:dyDescent="0.2">
      <c r="A352" s="220"/>
      <c r="B352" s="453">
        <v>0</v>
      </c>
      <c r="C352" s="453">
        <v>0</v>
      </c>
      <c r="D352" s="453">
        <v>0</v>
      </c>
      <c r="E352" s="453">
        <v>0</v>
      </c>
      <c r="F352" s="453">
        <v>0</v>
      </c>
      <c r="G352" s="492">
        <v>0</v>
      </c>
      <c r="H352" s="453">
        <v>0</v>
      </c>
      <c r="I352" s="453">
        <v>0</v>
      </c>
      <c r="J352" s="453">
        <v>0</v>
      </c>
      <c r="K352" s="453">
        <v>0</v>
      </c>
      <c r="L352" s="453">
        <v>0</v>
      </c>
      <c r="M352" s="455">
        <v>0</v>
      </c>
      <c r="N352" s="453">
        <v>0</v>
      </c>
      <c r="O352" s="453">
        <v>0</v>
      </c>
      <c r="P352" s="453">
        <v>0</v>
      </c>
      <c r="Q352" s="453">
        <v>0</v>
      </c>
      <c r="R352" s="453">
        <v>0</v>
      </c>
      <c r="S352" s="455">
        <v>0</v>
      </c>
      <c r="T352" s="453">
        <v>0</v>
      </c>
      <c r="U352" s="453">
        <v>0</v>
      </c>
      <c r="V352" s="453">
        <v>0</v>
      </c>
      <c r="W352" s="453">
        <v>0</v>
      </c>
      <c r="X352" s="453">
        <v>0</v>
      </c>
      <c r="Y352" s="455">
        <v>0</v>
      </c>
    </row>
    <row r="353" spans="1:25" ht="15.75" hidden="1" x14ac:dyDescent="0.2">
      <c r="A353" s="220"/>
      <c r="B353" s="453">
        <v>0</v>
      </c>
      <c r="C353" s="453">
        <v>0</v>
      </c>
      <c r="D353" s="453">
        <v>0</v>
      </c>
      <c r="E353" s="453">
        <v>0</v>
      </c>
      <c r="F353" s="453">
        <v>0</v>
      </c>
      <c r="G353" s="492">
        <v>0</v>
      </c>
      <c r="H353" s="453">
        <v>0</v>
      </c>
      <c r="I353" s="453">
        <v>0</v>
      </c>
      <c r="J353" s="453">
        <v>0</v>
      </c>
      <c r="K353" s="453">
        <v>0</v>
      </c>
      <c r="L353" s="453">
        <v>0</v>
      </c>
      <c r="M353" s="455">
        <v>0</v>
      </c>
      <c r="N353" s="453">
        <v>0</v>
      </c>
      <c r="O353" s="453">
        <v>0</v>
      </c>
      <c r="P353" s="453">
        <v>0</v>
      </c>
      <c r="Q353" s="453">
        <v>0</v>
      </c>
      <c r="R353" s="453">
        <v>0</v>
      </c>
      <c r="S353" s="455">
        <v>0</v>
      </c>
      <c r="T353" s="453">
        <v>0</v>
      </c>
      <c r="U353" s="453">
        <v>0</v>
      </c>
      <c r="V353" s="453">
        <v>0</v>
      </c>
      <c r="W353" s="453">
        <v>0</v>
      </c>
      <c r="X353" s="453">
        <v>0</v>
      </c>
      <c r="Y353" s="455">
        <v>0</v>
      </c>
    </row>
    <row r="354" spans="1:25" ht="15.75" hidden="1" x14ac:dyDescent="0.2">
      <c r="A354" s="220"/>
      <c r="B354" s="453">
        <v>0</v>
      </c>
      <c r="C354" s="453">
        <v>0</v>
      </c>
      <c r="D354" s="453">
        <v>0</v>
      </c>
      <c r="E354" s="453">
        <v>0</v>
      </c>
      <c r="F354" s="453">
        <v>0</v>
      </c>
      <c r="G354" s="492">
        <v>0</v>
      </c>
      <c r="H354" s="453">
        <v>0</v>
      </c>
      <c r="I354" s="453">
        <v>0</v>
      </c>
      <c r="J354" s="453">
        <v>0</v>
      </c>
      <c r="K354" s="453">
        <v>0</v>
      </c>
      <c r="L354" s="453">
        <v>0</v>
      </c>
      <c r="M354" s="455">
        <v>0</v>
      </c>
      <c r="N354" s="453">
        <v>0</v>
      </c>
      <c r="O354" s="453">
        <v>0</v>
      </c>
      <c r="P354" s="453">
        <v>0</v>
      </c>
      <c r="Q354" s="453">
        <v>0</v>
      </c>
      <c r="R354" s="453">
        <v>0</v>
      </c>
      <c r="S354" s="455">
        <v>0</v>
      </c>
      <c r="T354" s="453">
        <v>0</v>
      </c>
      <c r="U354" s="453">
        <v>0</v>
      </c>
      <c r="V354" s="453">
        <v>0</v>
      </c>
      <c r="W354" s="453">
        <v>0</v>
      </c>
      <c r="X354" s="453">
        <v>0</v>
      </c>
      <c r="Y354" s="455">
        <v>0</v>
      </c>
    </row>
    <row r="355" spans="1:25" ht="15.75" hidden="1" x14ac:dyDescent="0.2">
      <c r="A355" s="220"/>
      <c r="B355" s="453">
        <v>0</v>
      </c>
      <c r="C355" s="453">
        <v>0</v>
      </c>
      <c r="D355" s="453">
        <v>0</v>
      </c>
      <c r="E355" s="453">
        <v>0</v>
      </c>
      <c r="F355" s="453">
        <v>0</v>
      </c>
      <c r="G355" s="492">
        <v>0</v>
      </c>
      <c r="H355" s="453">
        <v>0</v>
      </c>
      <c r="I355" s="453">
        <v>0</v>
      </c>
      <c r="J355" s="453">
        <v>0</v>
      </c>
      <c r="K355" s="453">
        <v>0</v>
      </c>
      <c r="L355" s="453">
        <v>0</v>
      </c>
      <c r="M355" s="455">
        <v>0</v>
      </c>
      <c r="N355" s="453">
        <v>0</v>
      </c>
      <c r="O355" s="453">
        <v>0</v>
      </c>
      <c r="P355" s="453">
        <v>0</v>
      </c>
      <c r="Q355" s="453">
        <v>0</v>
      </c>
      <c r="R355" s="453">
        <v>0</v>
      </c>
      <c r="S355" s="455">
        <v>0</v>
      </c>
      <c r="T355" s="453">
        <v>0</v>
      </c>
      <c r="U355" s="453">
        <v>0</v>
      </c>
      <c r="V355" s="453">
        <v>0</v>
      </c>
      <c r="W355" s="453">
        <v>0</v>
      </c>
      <c r="X355" s="453">
        <v>0</v>
      </c>
      <c r="Y355" s="455">
        <v>0</v>
      </c>
    </row>
    <row r="356" spans="1:25" ht="15.75" hidden="1" x14ac:dyDescent="0.2">
      <c r="A356" s="220"/>
      <c r="B356" s="453">
        <v>0</v>
      </c>
      <c r="C356" s="453">
        <v>0</v>
      </c>
      <c r="D356" s="453">
        <v>0</v>
      </c>
      <c r="E356" s="453">
        <v>0</v>
      </c>
      <c r="F356" s="453">
        <v>0</v>
      </c>
      <c r="G356" s="492">
        <v>0</v>
      </c>
      <c r="H356" s="453">
        <v>0</v>
      </c>
      <c r="I356" s="453">
        <v>0</v>
      </c>
      <c r="J356" s="453">
        <v>0</v>
      </c>
      <c r="K356" s="453">
        <v>0</v>
      </c>
      <c r="L356" s="453">
        <v>0</v>
      </c>
      <c r="M356" s="455">
        <v>0</v>
      </c>
      <c r="N356" s="453">
        <v>0</v>
      </c>
      <c r="O356" s="453">
        <v>0</v>
      </c>
      <c r="P356" s="453">
        <v>0</v>
      </c>
      <c r="Q356" s="453">
        <v>0</v>
      </c>
      <c r="R356" s="453">
        <v>0</v>
      </c>
      <c r="S356" s="455">
        <v>0</v>
      </c>
      <c r="T356" s="453">
        <v>0</v>
      </c>
      <c r="U356" s="453">
        <v>0</v>
      </c>
      <c r="V356" s="453">
        <v>0</v>
      </c>
      <c r="W356" s="453">
        <v>0</v>
      </c>
      <c r="X356" s="453">
        <v>0</v>
      </c>
      <c r="Y356" s="455">
        <v>0</v>
      </c>
    </row>
    <row r="357" spans="1:25" ht="15.75" hidden="1" x14ac:dyDescent="0.2">
      <c r="A357" s="220"/>
      <c r="B357" s="453">
        <v>0</v>
      </c>
      <c r="C357" s="453">
        <v>0</v>
      </c>
      <c r="D357" s="453">
        <v>0</v>
      </c>
      <c r="E357" s="453">
        <v>0</v>
      </c>
      <c r="F357" s="453">
        <v>0</v>
      </c>
      <c r="G357" s="492">
        <v>0</v>
      </c>
      <c r="H357" s="453">
        <v>0</v>
      </c>
      <c r="I357" s="453">
        <v>0</v>
      </c>
      <c r="J357" s="453">
        <v>0</v>
      </c>
      <c r="K357" s="453">
        <v>0</v>
      </c>
      <c r="L357" s="453">
        <v>0</v>
      </c>
      <c r="M357" s="455">
        <v>0</v>
      </c>
      <c r="N357" s="453">
        <v>0</v>
      </c>
      <c r="O357" s="453">
        <v>0</v>
      </c>
      <c r="P357" s="453">
        <v>0</v>
      </c>
      <c r="Q357" s="453">
        <v>0</v>
      </c>
      <c r="R357" s="453">
        <v>0</v>
      </c>
      <c r="S357" s="455">
        <v>0</v>
      </c>
      <c r="T357" s="453">
        <v>0</v>
      </c>
      <c r="U357" s="453">
        <v>0</v>
      </c>
      <c r="V357" s="453">
        <v>0</v>
      </c>
      <c r="W357" s="453">
        <v>0</v>
      </c>
      <c r="X357" s="453">
        <v>0</v>
      </c>
      <c r="Y357" s="455">
        <v>0</v>
      </c>
    </row>
    <row r="358" spans="1:25" ht="15.75" hidden="1" x14ac:dyDescent="0.2">
      <c r="A358" s="220"/>
      <c r="B358" s="453">
        <v>0</v>
      </c>
      <c r="C358" s="453">
        <v>0</v>
      </c>
      <c r="D358" s="453">
        <v>0</v>
      </c>
      <c r="E358" s="453">
        <v>0</v>
      </c>
      <c r="F358" s="453">
        <v>0</v>
      </c>
      <c r="G358" s="492">
        <v>0</v>
      </c>
      <c r="H358" s="453">
        <v>0</v>
      </c>
      <c r="I358" s="453">
        <v>0</v>
      </c>
      <c r="J358" s="453">
        <v>0</v>
      </c>
      <c r="K358" s="453">
        <v>0</v>
      </c>
      <c r="L358" s="453">
        <v>0</v>
      </c>
      <c r="M358" s="455">
        <v>0</v>
      </c>
      <c r="N358" s="453">
        <v>0</v>
      </c>
      <c r="O358" s="453">
        <v>0</v>
      </c>
      <c r="P358" s="453">
        <v>0</v>
      </c>
      <c r="Q358" s="453">
        <v>0</v>
      </c>
      <c r="R358" s="453">
        <v>0</v>
      </c>
      <c r="S358" s="455">
        <v>0</v>
      </c>
      <c r="T358" s="453">
        <v>0</v>
      </c>
      <c r="U358" s="453">
        <v>0</v>
      </c>
      <c r="V358" s="453">
        <v>0</v>
      </c>
      <c r="W358" s="453">
        <v>0</v>
      </c>
      <c r="X358" s="453">
        <v>0</v>
      </c>
      <c r="Y358" s="455">
        <v>0</v>
      </c>
    </row>
    <row r="359" spans="1:25" ht="15.75" hidden="1" x14ac:dyDescent="0.2">
      <c r="A359" s="220"/>
      <c r="B359" s="453">
        <v>0</v>
      </c>
      <c r="C359" s="453">
        <v>0</v>
      </c>
      <c r="D359" s="453">
        <v>0</v>
      </c>
      <c r="E359" s="453">
        <v>0</v>
      </c>
      <c r="F359" s="453">
        <v>0</v>
      </c>
      <c r="G359" s="492">
        <v>0</v>
      </c>
      <c r="H359" s="453">
        <v>0</v>
      </c>
      <c r="I359" s="453">
        <v>0</v>
      </c>
      <c r="J359" s="453">
        <v>0</v>
      </c>
      <c r="K359" s="453">
        <v>0</v>
      </c>
      <c r="L359" s="453">
        <v>0</v>
      </c>
      <c r="M359" s="455">
        <v>0</v>
      </c>
      <c r="N359" s="453">
        <v>0</v>
      </c>
      <c r="O359" s="453">
        <v>0</v>
      </c>
      <c r="P359" s="453">
        <v>0</v>
      </c>
      <c r="Q359" s="453">
        <v>0</v>
      </c>
      <c r="R359" s="453">
        <v>0</v>
      </c>
      <c r="S359" s="455">
        <v>0</v>
      </c>
      <c r="T359" s="453">
        <v>0</v>
      </c>
      <c r="U359" s="453">
        <v>0</v>
      </c>
      <c r="V359" s="453">
        <v>0</v>
      </c>
      <c r="W359" s="453">
        <v>0</v>
      </c>
      <c r="X359" s="453">
        <v>0</v>
      </c>
      <c r="Y359" s="455">
        <v>0</v>
      </c>
    </row>
    <row r="360" spans="1:25" ht="15.75" hidden="1" x14ac:dyDescent="0.2">
      <c r="A360" s="220"/>
      <c r="B360" s="453">
        <v>0</v>
      </c>
      <c r="C360" s="453">
        <v>0</v>
      </c>
      <c r="D360" s="453">
        <v>0</v>
      </c>
      <c r="E360" s="453">
        <v>0</v>
      </c>
      <c r="F360" s="453">
        <v>0</v>
      </c>
      <c r="G360" s="492">
        <v>0</v>
      </c>
      <c r="H360" s="453">
        <v>0</v>
      </c>
      <c r="I360" s="453">
        <v>0</v>
      </c>
      <c r="J360" s="453">
        <v>0</v>
      </c>
      <c r="K360" s="453">
        <v>0</v>
      </c>
      <c r="L360" s="453">
        <v>0</v>
      </c>
      <c r="M360" s="455">
        <v>0</v>
      </c>
      <c r="N360" s="453">
        <v>0</v>
      </c>
      <c r="O360" s="453">
        <v>0</v>
      </c>
      <c r="P360" s="453">
        <v>0</v>
      </c>
      <c r="Q360" s="453">
        <v>0</v>
      </c>
      <c r="R360" s="453">
        <v>0</v>
      </c>
      <c r="S360" s="455">
        <v>0</v>
      </c>
      <c r="T360" s="453">
        <v>0</v>
      </c>
      <c r="U360" s="453">
        <v>0</v>
      </c>
      <c r="V360" s="453">
        <v>0</v>
      </c>
      <c r="W360" s="453">
        <v>0</v>
      </c>
      <c r="X360" s="453">
        <v>0</v>
      </c>
      <c r="Y360" s="455">
        <v>0</v>
      </c>
    </row>
    <row r="361" spans="1:25" ht="15.75" hidden="1" x14ac:dyDescent="0.2">
      <c r="A361" s="220"/>
      <c r="B361" s="453">
        <v>0</v>
      </c>
      <c r="C361" s="453">
        <v>0</v>
      </c>
      <c r="D361" s="453">
        <v>0</v>
      </c>
      <c r="E361" s="453">
        <v>0</v>
      </c>
      <c r="F361" s="453">
        <v>0</v>
      </c>
      <c r="G361" s="492">
        <v>0</v>
      </c>
      <c r="H361" s="453">
        <v>0</v>
      </c>
      <c r="I361" s="453">
        <v>0</v>
      </c>
      <c r="J361" s="453">
        <v>0</v>
      </c>
      <c r="K361" s="453">
        <v>0</v>
      </c>
      <c r="L361" s="453">
        <v>0</v>
      </c>
      <c r="M361" s="455">
        <v>0</v>
      </c>
      <c r="N361" s="453">
        <v>0</v>
      </c>
      <c r="O361" s="453">
        <v>0</v>
      </c>
      <c r="P361" s="453">
        <v>0</v>
      </c>
      <c r="Q361" s="453">
        <v>0</v>
      </c>
      <c r="R361" s="453">
        <v>0</v>
      </c>
      <c r="S361" s="455">
        <v>0</v>
      </c>
      <c r="T361" s="453">
        <v>0</v>
      </c>
      <c r="U361" s="453">
        <v>0</v>
      </c>
      <c r="V361" s="453">
        <v>0</v>
      </c>
      <c r="W361" s="453">
        <v>0</v>
      </c>
      <c r="X361" s="453">
        <v>0</v>
      </c>
      <c r="Y361" s="455">
        <v>0</v>
      </c>
    </row>
    <row r="362" spans="1:25" ht="15.75" hidden="1" x14ac:dyDescent="0.2">
      <c r="A362" s="220"/>
      <c r="B362" s="453">
        <v>0</v>
      </c>
      <c r="C362" s="453">
        <v>0</v>
      </c>
      <c r="D362" s="453">
        <v>0</v>
      </c>
      <c r="E362" s="453">
        <v>0</v>
      </c>
      <c r="F362" s="453">
        <v>0</v>
      </c>
      <c r="G362" s="492">
        <v>0</v>
      </c>
      <c r="H362" s="453">
        <v>0</v>
      </c>
      <c r="I362" s="453">
        <v>0</v>
      </c>
      <c r="J362" s="453">
        <v>0</v>
      </c>
      <c r="K362" s="453">
        <v>0</v>
      </c>
      <c r="L362" s="453">
        <v>0</v>
      </c>
      <c r="M362" s="455">
        <v>0</v>
      </c>
      <c r="N362" s="453">
        <v>0</v>
      </c>
      <c r="O362" s="453">
        <v>0</v>
      </c>
      <c r="P362" s="453">
        <v>0</v>
      </c>
      <c r="Q362" s="453">
        <v>0</v>
      </c>
      <c r="R362" s="453">
        <v>0</v>
      </c>
      <c r="S362" s="455">
        <v>0</v>
      </c>
      <c r="T362" s="453">
        <v>0</v>
      </c>
      <c r="U362" s="453">
        <v>0</v>
      </c>
      <c r="V362" s="453">
        <v>0</v>
      </c>
      <c r="W362" s="453">
        <v>0</v>
      </c>
      <c r="X362" s="453">
        <v>0</v>
      </c>
      <c r="Y362" s="455">
        <v>0</v>
      </c>
    </row>
    <row r="363" spans="1:25" ht="15.75" hidden="1" x14ac:dyDescent="0.2">
      <c r="A363" s="220"/>
      <c r="B363" s="453">
        <v>0</v>
      </c>
      <c r="C363" s="453">
        <v>0</v>
      </c>
      <c r="D363" s="453">
        <v>0</v>
      </c>
      <c r="E363" s="453">
        <v>0</v>
      </c>
      <c r="F363" s="453">
        <v>0</v>
      </c>
      <c r="G363" s="492">
        <v>0</v>
      </c>
      <c r="H363" s="453">
        <v>0</v>
      </c>
      <c r="I363" s="453">
        <v>0</v>
      </c>
      <c r="J363" s="453">
        <v>0</v>
      </c>
      <c r="K363" s="453">
        <v>0</v>
      </c>
      <c r="L363" s="453">
        <v>0</v>
      </c>
      <c r="M363" s="455">
        <v>0</v>
      </c>
      <c r="N363" s="453">
        <v>0</v>
      </c>
      <c r="O363" s="453">
        <v>0</v>
      </c>
      <c r="P363" s="453">
        <v>0</v>
      </c>
      <c r="Q363" s="453">
        <v>0</v>
      </c>
      <c r="R363" s="453">
        <v>0</v>
      </c>
      <c r="S363" s="455">
        <v>0</v>
      </c>
      <c r="T363" s="453">
        <v>0</v>
      </c>
      <c r="U363" s="453">
        <v>0</v>
      </c>
      <c r="V363" s="453">
        <v>0</v>
      </c>
      <c r="W363" s="453">
        <v>0</v>
      </c>
      <c r="X363" s="453">
        <v>0</v>
      </c>
      <c r="Y363" s="455">
        <v>0</v>
      </c>
    </row>
    <row r="364" spans="1:25" ht="15.75" hidden="1" x14ac:dyDescent="0.2">
      <c r="A364" s="220"/>
      <c r="B364" s="453">
        <v>0</v>
      </c>
      <c r="C364" s="453">
        <v>0</v>
      </c>
      <c r="D364" s="453">
        <v>0</v>
      </c>
      <c r="E364" s="453">
        <v>0</v>
      </c>
      <c r="F364" s="453">
        <v>0</v>
      </c>
      <c r="G364" s="492">
        <v>0</v>
      </c>
      <c r="H364" s="453">
        <v>0</v>
      </c>
      <c r="I364" s="453">
        <v>0</v>
      </c>
      <c r="J364" s="453">
        <v>0</v>
      </c>
      <c r="K364" s="453">
        <v>0</v>
      </c>
      <c r="L364" s="453">
        <v>0</v>
      </c>
      <c r="M364" s="455">
        <v>0</v>
      </c>
      <c r="N364" s="453">
        <v>0</v>
      </c>
      <c r="O364" s="453">
        <v>0</v>
      </c>
      <c r="P364" s="453">
        <v>0</v>
      </c>
      <c r="Q364" s="453">
        <v>0</v>
      </c>
      <c r="R364" s="453">
        <v>0</v>
      </c>
      <c r="S364" s="455">
        <v>0</v>
      </c>
      <c r="T364" s="453">
        <v>0</v>
      </c>
      <c r="U364" s="453">
        <v>0</v>
      </c>
      <c r="V364" s="453">
        <v>0</v>
      </c>
      <c r="W364" s="453">
        <v>0</v>
      </c>
      <c r="X364" s="453">
        <v>0</v>
      </c>
      <c r="Y364" s="455">
        <v>0</v>
      </c>
    </row>
    <row r="365" spans="1:25" ht="15.75" hidden="1" x14ac:dyDescent="0.2">
      <c r="A365" s="217" t="s">
        <v>94</v>
      </c>
      <c r="B365" s="453">
        <v>0</v>
      </c>
      <c r="C365" s="453">
        <v>0</v>
      </c>
      <c r="D365" s="453">
        <v>0</v>
      </c>
      <c r="E365" s="453">
        <v>0</v>
      </c>
      <c r="F365" s="453">
        <v>0</v>
      </c>
      <c r="G365" s="492">
        <v>0</v>
      </c>
      <c r="H365" s="453">
        <v>0</v>
      </c>
      <c r="I365" s="453">
        <v>0</v>
      </c>
      <c r="J365" s="453">
        <v>0</v>
      </c>
      <c r="K365" s="453">
        <v>0</v>
      </c>
      <c r="L365" s="453">
        <v>0</v>
      </c>
      <c r="M365" s="455">
        <v>0</v>
      </c>
      <c r="N365" s="453">
        <v>0</v>
      </c>
      <c r="O365" s="453">
        <v>0</v>
      </c>
      <c r="P365" s="453">
        <v>0</v>
      </c>
      <c r="Q365" s="453">
        <v>0</v>
      </c>
      <c r="R365" s="453">
        <v>0</v>
      </c>
      <c r="S365" s="455">
        <v>0</v>
      </c>
      <c r="T365" s="453">
        <v>0</v>
      </c>
      <c r="U365" s="453">
        <v>0</v>
      </c>
      <c r="V365" s="453">
        <v>0</v>
      </c>
      <c r="W365" s="453">
        <v>0</v>
      </c>
      <c r="X365" s="453">
        <v>0</v>
      </c>
      <c r="Y365" s="455">
        <v>0</v>
      </c>
    </row>
    <row r="366" spans="1:25" ht="15.75" hidden="1" x14ac:dyDescent="0.2">
      <c r="A366" s="220"/>
      <c r="B366" s="453">
        <v>0</v>
      </c>
      <c r="C366" s="453">
        <v>0</v>
      </c>
      <c r="D366" s="453">
        <v>0</v>
      </c>
      <c r="E366" s="453">
        <v>0</v>
      </c>
      <c r="F366" s="453">
        <v>0</v>
      </c>
      <c r="G366" s="492">
        <v>0</v>
      </c>
      <c r="H366" s="453">
        <v>0</v>
      </c>
      <c r="I366" s="453">
        <v>0</v>
      </c>
      <c r="J366" s="453">
        <v>0</v>
      </c>
      <c r="K366" s="453">
        <v>0</v>
      </c>
      <c r="L366" s="453">
        <v>0</v>
      </c>
      <c r="M366" s="455">
        <v>0</v>
      </c>
      <c r="N366" s="453">
        <v>0</v>
      </c>
      <c r="O366" s="453">
        <v>0</v>
      </c>
      <c r="P366" s="453">
        <v>0</v>
      </c>
      <c r="Q366" s="453">
        <v>0</v>
      </c>
      <c r="R366" s="453">
        <v>0</v>
      </c>
      <c r="S366" s="455">
        <v>0</v>
      </c>
      <c r="T366" s="453">
        <v>0</v>
      </c>
      <c r="U366" s="453">
        <v>0</v>
      </c>
      <c r="V366" s="453">
        <v>0</v>
      </c>
      <c r="W366" s="453">
        <v>0</v>
      </c>
      <c r="X366" s="453">
        <v>0</v>
      </c>
      <c r="Y366" s="455">
        <v>0</v>
      </c>
    </row>
    <row r="367" spans="1:25" ht="15.75" hidden="1" x14ac:dyDescent="0.2">
      <c r="A367" s="220"/>
      <c r="B367" s="453">
        <v>0</v>
      </c>
      <c r="C367" s="453">
        <v>0</v>
      </c>
      <c r="D367" s="453">
        <v>0</v>
      </c>
      <c r="E367" s="453">
        <v>0</v>
      </c>
      <c r="F367" s="453">
        <v>0</v>
      </c>
      <c r="G367" s="492">
        <v>0</v>
      </c>
      <c r="H367" s="453">
        <v>0</v>
      </c>
      <c r="I367" s="453">
        <v>0</v>
      </c>
      <c r="J367" s="453">
        <v>0</v>
      </c>
      <c r="K367" s="453">
        <v>0</v>
      </c>
      <c r="L367" s="453">
        <v>0</v>
      </c>
      <c r="M367" s="455">
        <v>0</v>
      </c>
      <c r="N367" s="453">
        <v>0</v>
      </c>
      <c r="O367" s="453">
        <v>0</v>
      </c>
      <c r="P367" s="453">
        <v>0</v>
      </c>
      <c r="Q367" s="453">
        <v>0</v>
      </c>
      <c r="R367" s="453">
        <v>0</v>
      </c>
      <c r="S367" s="455">
        <v>0</v>
      </c>
      <c r="T367" s="453">
        <v>0</v>
      </c>
      <c r="U367" s="453">
        <v>0</v>
      </c>
      <c r="V367" s="453">
        <v>0</v>
      </c>
      <c r="W367" s="453">
        <v>0</v>
      </c>
      <c r="X367" s="453">
        <v>0</v>
      </c>
      <c r="Y367" s="455">
        <v>0</v>
      </c>
    </row>
    <row r="368" spans="1:25" ht="15.75" hidden="1" x14ac:dyDescent="0.2">
      <c r="A368" s="220"/>
      <c r="B368" s="453">
        <v>0</v>
      </c>
      <c r="C368" s="453">
        <v>0</v>
      </c>
      <c r="D368" s="453">
        <v>0</v>
      </c>
      <c r="E368" s="453">
        <v>0</v>
      </c>
      <c r="F368" s="453">
        <v>0</v>
      </c>
      <c r="G368" s="492">
        <v>0</v>
      </c>
      <c r="H368" s="453">
        <v>0</v>
      </c>
      <c r="I368" s="453">
        <v>0</v>
      </c>
      <c r="J368" s="453">
        <v>0</v>
      </c>
      <c r="K368" s="453">
        <v>0</v>
      </c>
      <c r="L368" s="453">
        <v>0</v>
      </c>
      <c r="M368" s="455">
        <v>0</v>
      </c>
      <c r="N368" s="453">
        <v>0</v>
      </c>
      <c r="O368" s="453">
        <v>0</v>
      </c>
      <c r="P368" s="453">
        <v>0</v>
      </c>
      <c r="Q368" s="453">
        <v>0</v>
      </c>
      <c r="R368" s="453">
        <v>0</v>
      </c>
      <c r="S368" s="455">
        <v>0</v>
      </c>
      <c r="T368" s="453">
        <v>0</v>
      </c>
      <c r="U368" s="453">
        <v>0</v>
      </c>
      <c r="V368" s="453">
        <v>0</v>
      </c>
      <c r="W368" s="453">
        <v>0</v>
      </c>
      <c r="X368" s="453">
        <v>0</v>
      </c>
      <c r="Y368" s="455">
        <v>0</v>
      </c>
    </row>
    <row r="369" spans="1:25" ht="15.75" hidden="1" x14ac:dyDescent="0.2">
      <c r="A369" s="220"/>
      <c r="B369" s="453">
        <v>0</v>
      </c>
      <c r="C369" s="453">
        <v>0</v>
      </c>
      <c r="D369" s="453">
        <v>0</v>
      </c>
      <c r="E369" s="453">
        <v>0</v>
      </c>
      <c r="F369" s="453">
        <v>0</v>
      </c>
      <c r="G369" s="492">
        <v>0</v>
      </c>
      <c r="H369" s="453">
        <v>0</v>
      </c>
      <c r="I369" s="453">
        <v>0</v>
      </c>
      <c r="J369" s="453">
        <v>0</v>
      </c>
      <c r="K369" s="453">
        <v>0</v>
      </c>
      <c r="L369" s="453">
        <v>0</v>
      </c>
      <c r="M369" s="455">
        <v>0</v>
      </c>
      <c r="N369" s="453">
        <v>0</v>
      </c>
      <c r="O369" s="453">
        <v>0</v>
      </c>
      <c r="P369" s="453">
        <v>0</v>
      </c>
      <c r="Q369" s="453">
        <v>0</v>
      </c>
      <c r="R369" s="453">
        <v>0</v>
      </c>
      <c r="S369" s="455">
        <v>0</v>
      </c>
      <c r="T369" s="453">
        <v>0</v>
      </c>
      <c r="U369" s="453">
        <v>0</v>
      </c>
      <c r="V369" s="453">
        <v>0</v>
      </c>
      <c r="W369" s="453">
        <v>0</v>
      </c>
      <c r="X369" s="453">
        <v>0</v>
      </c>
      <c r="Y369" s="455">
        <v>0</v>
      </c>
    </row>
    <row r="370" spans="1:25" ht="15.75" hidden="1" x14ac:dyDescent="0.2">
      <c r="A370" s="220"/>
      <c r="B370" s="453">
        <v>0</v>
      </c>
      <c r="C370" s="453">
        <v>0</v>
      </c>
      <c r="D370" s="453">
        <v>0</v>
      </c>
      <c r="E370" s="453">
        <v>0</v>
      </c>
      <c r="F370" s="453">
        <v>0</v>
      </c>
      <c r="G370" s="492">
        <v>0</v>
      </c>
      <c r="H370" s="453">
        <v>0</v>
      </c>
      <c r="I370" s="453">
        <v>0</v>
      </c>
      <c r="J370" s="453">
        <v>0</v>
      </c>
      <c r="K370" s="453">
        <v>0</v>
      </c>
      <c r="L370" s="453">
        <v>0</v>
      </c>
      <c r="M370" s="455">
        <v>0</v>
      </c>
      <c r="N370" s="453">
        <v>0</v>
      </c>
      <c r="O370" s="453">
        <v>0</v>
      </c>
      <c r="P370" s="453">
        <v>0</v>
      </c>
      <c r="Q370" s="453">
        <v>0</v>
      </c>
      <c r="R370" s="453">
        <v>0</v>
      </c>
      <c r="S370" s="455">
        <v>0</v>
      </c>
      <c r="T370" s="453">
        <v>0</v>
      </c>
      <c r="U370" s="453">
        <v>0</v>
      </c>
      <c r="V370" s="453">
        <v>0</v>
      </c>
      <c r="W370" s="453">
        <v>0</v>
      </c>
      <c r="X370" s="453">
        <v>0</v>
      </c>
      <c r="Y370" s="455">
        <v>0</v>
      </c>
    </row>
    <row r="371" spans="1:25" ht="15.75" hidden="1" x14ac:dyDescent="0.2">
      <c r="A371" s="220"/>
      <c r="B371" s="453">
        <v>0</v>
      </c>
      <c r="C371" s="453">
        <v>0</v>
      </c>
      <c r="D371" s="453">
        <v>0</v>
      </c>
      <c r="E371" s="453">
        <v>0</v>
      </c>
      <c r="F371" s="453">
        <v>0</v>
      </c>
      <c r="G371" s="492">
        <v>0</v>
      </c>
      <c r="H371" s="453">
        <v>0</v>
      </c>
      <c r="I371" s="453">
        <v>0</v>
      </c>
      <c r="J371" s="453">
        <v>0</v>
      </c>
      <c r="K371" s="453">
        <v>0</v>
      </c>
      <c r="L371" s="453">
        <v>0</v>
      </c>
      <c r="M371" s="455">
        <v>0</v>
      </c>
      <c r="N371" s="453">
        <v>0</v>
      </c>
      <c r="O371" s="453">
        <v>0</v>
      </c>
      <c r="P371" s="453">
        <v>0</v>
      </c>
      <c r="Q371" s="453">
        <v>0</v>
      </c>
      <c r="R371" s="453">
        <v>0</v>
      </c>
      <c r="S371" s="455">
        <v>0</v>
      </c>
      <c r="T371" s="453">
        <v>0</v>
      </c>
      <c r="U371" s="453">
        <v>0</v>
      </c>
      <c r="V371" s="453">
        <v>0</v>
      </c>
      <c r="W371" s="453">
        <v>0</v>
      </c>
      <c r="X371" s="453">
        <v>0</v>
      </c>
      <c r="Y371" s="455">
        <v>0</v>
      </c>
    </row>
    <row r="372" spans="1:25" ht="15.75" hidden="1" x14ac:dyDescent="0.2">
      <c r="A372" s="220"/>
      <c r="B372" s="453">
        <v>0</v>
      </c>
      <c r="C372" s="453">
        <v>0</v>
      </c>
      <c r="D372" s="453">
        <v>0</v>
      </c>
      <c r="E372" s="453">
        <v>0</v>
      </c>
      <c r="F372" s="453">
        <v>0</v>
      </c>
      <c r="G372" s="492">
        <v>0</v>
      </c>
      <c r="H372" s="453">
        <v>0</v>
      </c>
      <c r="I372" s="453">
        <v>0</v>
      </c>
      <c r="J372" s="453">
        <v>0</v>
      </c>
      <c r="K372" s="453">
        <v>0</v>
      </c>
      <c r="L372" s="453">
        <v>0</v>
      </c>
      <c r="M372" s="455">
        <v>0</v>
      </c>
      <c r="N372" s="453">
        <v>0</v>
      </c>
      <c r="O372" s="453">
        <v>0</v>
      </c>
      <c r="P372" s="453">
        <v>0</v>
      </c>
      <c r="Q372" s="453">
        <v>0</v>
      </c>
      <c r="R372" s="453">
        <v>0</v>
      </c>
      <c r="S372" s="455">
        <v>0</v>
      </c>
      <c r="T372" s="453">
        <v>0</v>
      </c>
      <c r="U372" s="453">
        <v>0</v>
      </c>
      <c r="V372" s="453">
        <v>0</v>
      </c>
      <c r="W372" s="453">
        <v>0</v>
      </c>
      <c r="X372" s="453">
        <v>0</v>
      </c>
      <c r="Y372" s="455">
        <v>0</v>
      </c>
    </row>
    <row r="373" spans="1:25" ht="15.75" hidden="1" x14ac:dyDescent="0.2">
      <c r="A373" s="220"/>
      <c r="B373" s="453">
        <v>0</v>
      </c>
      <c r="C373" s="453">
        <v>0</v>
      </c>
      <c r="D373" s="453">
        <v>0</v>
      </c>
      <c r="E373" s="453">
        <v>0</v>
      </c>
      <c r="F373" s="453">
        <v>0</v>
      </c>
      <c r="G373" s="492">
        <v>0</v>
      </c>
      <c r="H373" s="453">
        <v>0</v>
      </c>
      <c r="I373" s="453">
        <v>0</v>
      </c>
      <c r="J373" s="453">
        <v>0</v>
      </c>
      <c r="K373" s="453">
        <v>0</v>
      </c>
      <c r="L373" s="453">
        <v>0</v>
      </c>
      <c r="M373" s="455">
        <v>0</v>
      </c>
      <c r="N373" s="453">
        <v>0</v>
      </c>
      <c r="O373" s="453">
        <v>0</v>
      </c>
      <c r="P373" s="453">
        <v>0</v>
      </c>
      <c r="Q373" s="453">
        <v>0</v>
      </c>
      <c r="R373" s="453">
        <v>0</v>
      </c>
      <c r="S373" s="455">
        <v>0</v>
      </c>
      <c r="T373" s="453">
        <v>0</v>
      </c>
      <c r="U373" s="453">
        <v>0</v>
      </c>
      <c r="V373" s="453">
        <v>0</v>
      </c>
      <c r="W373" s="453">
        <v>0</v>
      </c>
      <c r="X373" s="453">
        <v>0</v>
      </c>
      <c r="Y373" s="455">
        <v>0</v>
      </c>
    </row>
    <row r="374" spans="1:25" ht="15.75" hidden="1" x14ac:dyDescent="0.2">
      <c r="A374" s="220"/>
      <c r="B374" s="453">
        <v>0</v>
      </c>
      <c r="C374" s="453">
        <v>0</v>
      </c>
      <c r="D374" s="453">
        <v>0</v>
      </c>
      <c r="E374" s="453">
        <v>0</v>
      </c>
      <c r="F374" s="453">
        <v>0</v>
      </c>
      <c r="G374" s="492">
        <v>0</v>
      </c>
      <c r="H374" s="453">
        <v>0</v>
      </c>
      <c r="I374" s="453">
        <v>0</v>
      </c>
      <c r="J374" s="453">
        <v>0</v>
      </c>
      <c r="K374" s="453">
        <v>0</v>
      </c>
      <c r="L374" s="453">
        <v>0</v>
      </c>
      <c r="M374" s="455">
        <v>0</v>
      </c>
      <c r="N374" s="453">
        <v>0</v>
      </c>
      <c r="O374" s="453">
        <v>0</v>
      </c>
      <c r="P374" s="453">
        <v>0</v>
      </c>
      <c r="Q374" s="453">
        <v>0</v>
      </c>
      <c r="R374" s="453">
        <v>0</v>
      </c>
      <c r="S374" s="455">
        <v>0</v>
      </c>
      <c r="T374" s="453">
        <v>0</v>
      </c>
      <c r="U374" s="453">
        <v>0</v>
      </c>
      <c r="V374" s="453">
        <v>0</v>
      </c>
      <c r="W374" s="453">
        <v>0</v>
      </c>
      <c r="X374" s="453">
        <v>0</v>
      </c>
      <c r="Y374" s="455">
        <v>0</v>
      </c>
    </row>
    <row r="375" spans="1:25" ht="15.75" hidden="1" x14ac:dyDescent="0.2">
      <c r="A375" s="220"/>
      <c r="B375" s="453">
        <v>0</v>
      </c>
      <c r="C375" s="453">
        <v>0</v>
      </c>
      <c r="D375" s="453">
        <v>0</v>
      </c>
      <c r="E375" s="453">
        <v>0</v>
      </c>
      <c r="F375" s="453">
        <v>0</v>
      </c>
      <c r="G375" s="492">
        <v>0</v>
      </c>
      <c r="H375" s="453">
        <v>0</v>
      </c>
      <c r="I375" s="453">
        <v>0</v>
      </c>
      <c r="J375" s="453">
        <v>0</v>
      </c>
      <c r="K375" s="453">
        <v>0</v>
      </c>
      <c r="L375" s="453">
        <v>0</v>
      </c>
      <c r="M375" s="455">
        <v>0</v>
      </c>
      <c r="N375" s="453">
        <v>0</v>
      </c>
      <c r="O375" s="453">
        <v>0</v>
      </c>
      <c r="P375" s="453">
        <v>0</v>
      </c>
      <c r="Q375" s="453">
        <v>0</v>
      </c>
      <c r="R375" s="453">
        <v>0</v>
      </c>
      <c r="S375" s="455">
        <v>0</v>
      </c>
      <c r="T375" s="453">
        <v>0</v>
      </c>
      <c r="U375" s="453">
        <v>0</v>
      </c>
      <c r="V375" s="453">
        <v>0</v>
      </c>
      <c r="W375" s="453">
        <v>0</v>
      </c>
      <c r="X375" s="453">
        <v>0</v>
      </c>
      <c r="Y375" s="455">
        <v>0</v>
      </c>
    </row>
    <row r="376" spans="1:25" ht="15.75" hidden="1" x14ac:dyDescent="0.2">
      <c r="A376" s="220"/>
      <c r="B376" s="453">
        <v>0</v>
      </c>
      <c r="C376" s="453">
        <v>0</v>
      </c>
      <c r="D376" s="453">
        <v>0</v>
      </c>
      <c r="E376" s="453">
        <v>0</v>
      </c>
      <c r="F376" s="453">
        <v>0</v>
      </c>
      <c r="G376" s="492">
        <v>0</v>
      </c>
      <c r="H376" s="453">
        <v>0</v>
      </c>
      <c r="I376" s="453">
        <v>0</v>
      </c>
      <c r="J376" s="453">
        <v>0</v>
      </c>
      <c r="K376" s="453">
        <v>0</v>
      </c>
      <c r="L376" s="453">
        <v>0</v>
      </c>
      <c r="M376" s="455">
        <v>0</v>
      </c>
      <c r="N376" s="453">
        <v>0</v>
      </c>
      <c r="O376" s="453">
        <v>0</v>
      </c>
      <c r="P376" s="453">
        <v>0</v>
      </c>
      <c r="Q376" s="453">
        <v>0</v>
      </c>
      <c r="R376" s="453">
        <v>0</v>
      </c>
      <c r="S376" s="455">
        <v>0</v>
      </c>
      <c r="T376" s="453">
        <v>0</v>
      </c>
      <c r="U376" s="453">
        <v>0</v>
      </c>
      <c r="V376" s="453">
        <v>0</v>
      </c>
      <c r="W376" s="453">
        <v>0</v>
      </c>
      <c r="X376" s="453">
        <v>0</v>
      </c>
      <c r="Y376" s="455">
        <v>0</v>
      </c>
    </row>
    <row r="377" spans="1:25" ht="15.75" hidden="1" x14ac:dyDescent="0.2">
      <c r="A377" s="220"/>
      <c r="B377" s="453">
        <v>0</v>
      </c>
      <c r="C377" s="453">
        <v>0</v>
      </c>
      <c r="D377" s="453">
        <v>0</v>
      </c>
      <c r="E377" s="453">
        <v>0</v>
      </c>
      <c r="F377" s="453">
        <v>0</v>
      </c>
      <c r="G377" s="492">
        <v>0</v>
      </c>
      <c r="H377" s="453">
        <v>0</v>
      </c>
      <c r="I377" s="453">
        <v>0</v>
      </c>
      <c r="J377" s="453">
        <v>0</v>
      </c>
      <c r="K377" s="453">
        <v>0</v>
      </c>
      <c r="L377" s="453">
        <v>0</v>
      </c>
      <c r="M377" s="455">
        <v>0</v>
      </c>
      <c r="N377" s="453">
        <v>0</v>
      </c>
      <c r="O377" s="453">
        <v>0</v>
      </c>
      <c r="P377" s="453">
        <v>0</v>
      </c>
      <c r="Q377" s="453">
        <v>0</v>
      </c>
      <c r="R377" s="453">
        <v>0</v>
      </c>
      <c r="S377" s="455">
        <v>0</v>
      </c>
      <c r="T377" s="453">
        <v>0</v>
      </c>
      <c r="U377" s="453">
        <v>0</v>
      </c>
      <c r="V377" s="453">
        <v>0</v>
      </c>
      <c r="W377" s="453">
        <v>0</v>
      </c>
      <c r="X377" s="453">
        <v>0</v>
      </c>
      <c r="Y377" s="455">
        <v>0</v>
      </c>
    </row>
    <row r="378" spans="1:25" ht="15.75" hidden="1" x14ac:dyDescent="0.2">
      <c r="A378" s="220"/>
      <c r="B378" s="453">
        <v>0</v>
      </c>
      <c r="C378" s="453">
        <v>0</v>
      </c>
      <c r="D378" s="453">
        <v>0</v>
      </c>
      <c r="E378" s="453">
        <v>0</v>
      </c>
      <c r="F378" s="453">
        <v>0</v>
      </c>
      <c r="G378" s="492">
        <v>0</v>
      </c>
      <c r="H378" s="453">
        <v>0</v>
      </c>
      <c r="I378" s="453">
        <v>0</v>
      </c>
      <c r="J378" s="453">
        <v>0</v>
      </c>
      <c r="K378" s="453">
        <v>0</v>
      </c>
      <c r="L378" s="453">
        <v>0</v>
      </c>
      <c r="M378" s="455">
        <v>0</v>
      </c>
      <c r="N378" s="453">
        <v>0</v>
      </c>
      <c r="O378" s="453">
        <v>0</v>
      </c>
      <c r="P378" s="453">
        <v>0</v>
      </c>
      <c r="Q378" s="453">
        <v>0</v>
      </c>
      <c r="R378" s="453">
        <v>0</v>
      </c>
      <c r="S378" s="455">
        <v>0</v>
      </c>
      <c r="T378" s="453">
        <v>0</v>
      </c>
      <c r="U378" s="453">
        <v>0</v>
      </c>
      <c r="V378" s="453">
        <v>0</v>
      </c>
      <c r="W378" s="453">
        <v>0</v>
      </c>
      <c r="X378" s="453">
        <v>0</v>
      </c>
      <c r="Y378" s="455">
        <v>0</v>
      </c>
    </row>
    <row r="379" spans="1:25" ht="15.75" hidden="1" x14ac:dyDescent="0.2">
      <c r="A379" s="220"/>
      <c r="B379" s="453">
        <v>0</v>
      </c>
      <c r="C379" s="453">
        <v>0</v>
      </c>
      <c r="D379" s="453">
        <v>0</v>
      </c>
      <c r="E379" s="453">
        <v>0</v>
      </c>
      <c r="F379" s="453">
        <v>0</v>
      </c>
      <c r="G379" s="492">
        <v>0</v>
      </c>
      <c r="H379" s="453">
        <v>0</v>
      </c>
      <c r="I379" s="453">
        <v>0</v>
      </c>
      <c r="J379" s="453">
        <v>0</v>
      </c>
      <c r="K379" s="453">
        <v>0</v>
      </c>
      <c r="L379" s="453">
        <v>0</v>
      </c>
      <c r="M379" s="455">
        <v>0</v>
      </c>
      <c r="N379" s="453">
        <v>0</v>
      </c>
      <c r="O379" s="453">
        <v>0</v>
      </c>
      <c r="P379" s="453">
        <v>0</v>
      </c>
      <c r="Q379" s="453">
        <v>0</v>
      </c>
      <c r="R379" s="453">
        <v>0</v>
      </c>
      <c r="S379" s="455">
        <v>0</v>
      </c>
      <c r="T379" s="453">
        <v>0</v>
      </c>
      <c r="U379" s="453">
        <v>0</v>
      </c>
      <c r="V379" s="453">
        <v>0</v>
      </c>
      <c r="W379" s="453">
        <v>0</v>
      </c>
      <c r="X379" s="453">
        <v>0</v>
      </c>
      <c r="Y379" s="455">
        <v>0</v>
      </c>
    </row>
    <row r="380" spans="1:25" ht="15.75" hidden="1" x14ac:dyDescent="0.2">
      <c r="A380" s="220"/>
      <c r="B380" s="453">
        <v>0</v>
      </c>
      <c r="C380" s="453">
        <v>0</v>
      </c>
      <c r="D380" s="453">
        <v>0</v>
      </c>
      <c r="E380" s="453">
        <v>0</v>
      </c>
      <c r="F380" s="453">
        <v>0</v>
      </c>
      <c r="G380" s="492">
        <v>0</v>
      </c>
      <c r="H380" s="453">
        <v>0</v>
      </c>
      <c r="I380" s="453">
        <v>0</v>
      </c>
      <c r="J380" s="453">
        <v>0</v>
      </c>
      <c r="K380" s="453">
        <v>0</v>
      </c>
      <c r="L380" s="453">
        <v>0</v>
      </c>
      <c r="M380" s="455">
        <v>0</v>
      </c>
      <c r="N380" s="453">
        <v>0</v>
      </c>
      <c r="O380" s="453">
        <v>0</v>
      </c>
      <c r="P380" s="453">
        <v>0</v>
      </c>
      <c r="Q380" s="453">
        <v>0</v>
      </c>
      <c r="R380" s="453">
        <v>0</v>
      </c>
      <c r="S380" s="455">
        <v>0</v>
      </c>
      <c r="T380" s="453">
        <v>0</v>
      </c>
      <c r="U380" s="453">
        <v>0</v>
      </c>
      <c r="V380" s="453">
        <v>0</v>
      </c>
      <c r="W380" s="453">
        <v>0</v>
      </c>
      <c r="X380" s="453">
        <v>0</v>
      </c>
      <c r="Y380" s="455">
        <v>0</v>
      </c>
    </row>
    <row r="381" spans="1:25" ht="15.75" hidden="1" x14ac:dyDescent="0.2">
      <c r="A381" s="220"/>
      <c r="B381" s="453">
        <v>0</v>
      </c>
      <c r="C381" s="453">
        <v>0</v>
      </c>
      <c r="D381" s="453">
        <v>0</v>
      </c>
      <c r="E381" s="453">
        <v>0</v>
      </c>
      <c r="F381" s="453">
        <v>0</v>
      </c>
      <c r="G381" s="492">
        <v>0</v>
      </c>
      <c r="H381" s="453">
        <v>0</v>
      </c>
      <c r="I381" s="453">
        <v>0</v>
      </c>
      <c r="J381" s="453">
        <v>0</v>
      </c>
      <c r="K381" s="453">
        <v>0</v>
      </c>
      <c r="L381" s="453">
        <v>0</v>
      </c>
      <c r="M381" s="455">
        <v>0</v>
      </c>
      <c r="N381" s="453">
        <v>0</v>
      </c>
      <c r="O381" s="453">
        <v>0</v>
      </c>
      <c r="P381" s="453">
        <v>0</v>
      </c>
      <c r="Q381" s="453">
        <v>0</v>
      </c>
      <c r="R381" s="453">
        <v>0</v>
      </c>
      <c r="S381" s="455">
        <v>0</v>
      </c>
      <c r="T381" s="453">
        <v>0</v>
      </c>
      <c r="U381" s="453">
        <v>0</v>
      </c>
      <c r="V381" s="453">
        <v>0</v>
      </c>
      <c r="W381" s="453">
        <v>0</v>
      </c>
      <c r="X381" s="453">
        <v>0</v>
      </c>
      <c r="Y381" s="455">
        <v>0</v>
      </c>
    </row>
    <row r="382" spans="1:25" ht="15.75" hidden="1" x14ac:dyDescent="0.2">
      <c r="A382" s="220"/>
      <c r="B382" s="453">
        <v>0</v>
      </c>
      <c r="C382" s="453">
        <v>0</v>
      </c>
      <c r="D382" s="453">
        <v>0</v>
      </c>
      <c r="E382" s="453">
        <v>0</v>
      </c>
      <c r="F382" s="453">
        <v>0</v>
      </c>
      <c r="G382" s="492">
        <v>0</v>
      </c>
      <c r="H382" s="453">
        <v>0</v>
      </c>
      <c r="I382" s="453">
        <v>0</v>
      </c>
      <c r="J382" s="453">
        <v>0</v>
      </c>
      <c r="K382" s="453">
        <v>0</v>
      </c>
      <c r="L382" s="453">
        <v>0</v>
      </c>
      <c r="M382" s="455">
        <v>0</v>
      </c>
      <c r="N382" s="453">
        <v>0</v>
      </c>
      <c r="O382" s="453">
        <v>0</v>
      </c>
      <c r="P382" s="453">
        <v>0</v>
      </c>
      <c r="Q382" s="453">
        <v>0</v>
      </c>
      <c r="R382" s="453">
        <v>0</v>
      </c>
      <c r="S382" s="455">
        <v>0</v>
      </c>
      <c r="T382" s="453">
        <v>0</v>
      </c>
      <c r="U382" s="453">
        <v>0</v>
      </c>
      <c r="V382" s="453">
        <v>0</v>
      </c>
      <c r="W382" s="453">
        <v>0</v>
      </c>
      <c r="X382" s="453">
        <v>0</v>
      </c>
      <c r="Y382" s="455">
        <v>0</v>
      </c>
    </row>
    <row r="383" spans="1:25" ht="15.75" hidden="1" x14ac:dyDescent="0.2">
      <c r="A383" s="220"/>
      <c r="B383" s="453">
        <v>0</v>
      </c>
      <c r="C383" s="453">
        <v>0</v>
      </c>
      <c r="D383" s="453">
        <v>0</v>
      </c>
      <c r="E383" s="453">
        <v>0</v>
      </c>
      <c r="F383" s="453">
        <v>0</v>
      </c>
      <c r="G383" s="492">
        <v>0</v>
      </c>
      <c r="H383" s="453">
        <v>0</v>
      </c>
      <c r="I383" s="453">
        <v>0</v>
      </c>
      <c r="J383" s="453">
        <v>0</v>
      </c>
      <c r="K383" s="453">
        <v>0</v>
      </c>
      <c r="L383" s="453">
        <v>0</v>
      </c>
      <c r="M383" s="455">
        <v>0</v>
      </c>
      <c r="N383" s="453">
        <v>0</v>
      </c>
      <c r="O383" s="453">
        <v>0</v>
      </c>
      <c r="P383" s="453">
        <v>0</v>
      </c>
      <c r="Q383" s="453">
        <v>0</v>
      </c>
      <c r="R383" s="453">
        <v>0</v>
      </c>
      <c r="S383" s="455">
        <v>0</v>
      </c>
      <c r="T383" s="453">
        <v>0</v>
      </c>
      <c r="U383" s="453">
        <v>0</v>
      </c>
      <c r="V383" s="453">
        <v>0</v>
      </c>
      <c r="W383" s="453">
        <v>0</v>
      </c>
      <c r="X383" s="453">
        <v>0</v>
      </c>
      <c r="Y383" s="455">
        <v>0</v>
      </c>
    </row>
    <row r="384" spans="1:25" ht="15.75" hidden="1" x14ac:dyDescent="0.2">
      <c r="A384" s="220"/>
      <c r="B384" s="453">
        <v>0</v>
      </c>
      <c r="C384" s="453">
        <v>0</v>
      </c>
      <c r="D384" s="453">
        <v>0</v>
      </c>
      <c r="E384" s="453">
        <v>0</v>
      </c>
      <c r="F384" s="453">
        <v>0</v>
      </c>
      <c r="G384" s="492">
        <v>0</v>
      </c>
      <c r="H384" s="453">
        <v>0</v>
      </c>
      <c r="I384" s="453">
        <v>0</v>
      </c>
      <c r="J384" s="453">
        <v>0</v>
      </c>
      <c r="K384" s="453">
        <v>0</v>
      </c>
      <c r="L384" s="453">
        <v>0</v>
      </c>
      <c r="M384" s="455">
        <v>0</v>
      </c>
      <c r="N384" s="453">
        <v>0</v>
      </c>
      <c r="O384" s="453">
        <v>0</v>
      </c>
      <c r="P384" s="453">
        <v>0</v>
      </c>
      <c r="Q384" s="453">
        <v>0</v>
      </c>
      <c r="R384" s="453">
        <v>0</v>
      </c>
      <c r="S384" s="455">
        <v>0</v>
      </c>
      <c r="T384" s="453">
        <v>0</v>
      </c>
      <c r="U384" s="453">
        <v>0</v>
      </c>
      <c r="V384" s="453">
        <v>0</v>
      </c>
      <c r="W384" s="453">
        <v>0</v>
      </c>
      <c r="X384" s="453">
        <v>0</v>
      </c>
      <c r="Y384" s="455">
        <v>0</v>
      </c>
    </row>
    <row r="385" spans="1:25" ht="15.75" hidden="1" x14ac:dyDescent="0.2">
      <c r="A385" s="220"/>
      <c r="B385" s="453">
        <v>0</v>
      </c>
      <c r="C385" s="453">
        <v>0</v>
      </c>
      <c r="D385" s="453">
        <v>0</v>
      </c>
      <c r="E385" s="453">
        <v>0</v>
      </c>
      <c r="F385" s="453">
        <v>0</v>
      </c>
      <c r="G385" s="492">
        <v>0</v>
      </c>
      <c r="H385" s="453">
        <v>0</v>
      </c>
      <c r="I385" s="453">
        <v>0</v>
      </c>
      <c r="J385" s="453">
        <v>0</v>
      </c>
      <c r="K385" s="453">
        <v>0</v>
      </c>
      <c r="L385" s="453">
        <v>0</v>
      </c>
      <c r="M385" s="455">
        <v>0</v>
      </c>
      <c r="N385" s="453">
        <v>0</v>
      </c>
      <c r="O385" s="453">
        <v>0</v>
      </c>
      <c r="P385" s="453">
        <v>0</v>
      </c>
      <c r="Q385" s="453">
        <v>0</v>
      </c>
      <c r="R385" s="453">
        <v>0</v>
      </c>
      <c r="S385" s="455">
        <v>0</v>
      </c>
      <c r="T385" s="453">
        <v>0</v>
      </c>
      <c r="U385" s="453">
        <v>0</v>
      </c>
      <c r="V385" s="453">
        <v>0</v>
      </c>
      <c r="W385" s="453">
        <v>0</v>
      </c>
      <c r="X385" s="453">
        <v>0</v>
      </c>
      <c r="Y385" s="455">
        <v>0</v>
      </c>
    </row>
    <row r="386" spans="1:25" ht="15.75" hidden="1" x14ac:dyDescent="0.2">
      <c r="A386" s="217" t="s">
        <v>95</v>
      </c>
      <c r="B386" s="453">
        <v>0</v>
      </c>
      <c r="C386" s="453">
        <v>0</v>
      </c>
      <c r="D386" s="453">
        <v>0</v>
      </c>
      <c r="E386" s="453">
        <v>0</v>
      </c>
      <c r="F386" s="453">
        <v>0</v>
      </c>
      <c r="G386" s="492">
        <v>0</v>
      </c>
      <c r="H386" s="453">
        <v>0</v>
      </c>
      <c r="I386" s="453">
        <v>0</v>
      </c>
      <c r="J386" s="453">
        <v>0</v>
      </c>
      <c r="K386" s="453">
        <v>0</v>
      </c>
      <c r="L386" s="453">
        <v>0</v>
      </c>
      <c r="M386" s="455">
        <v>0</v>
      </c>
      <c r="N386" s="453">
        <v>0</v>
      </c>
      <c r="O386" s="453">
        <v>0</v>
      </c>
      <c r="P386" s="453">
        <v>0</v>
      </c>
      <c r="Q386" s="453">
        <v>0</v>
      </c>
      <c r="R386" s="453">
        <v>0</v>
      </c>
      <c r="S386" s="455">
        <v>0</v>
      </c>
      <c r="T386" s="453">
        <v>0</v>
      </c>
      <c r="U386" s="453">
        <v>0</v>
      </c>
      <c r="V386" s="453">
        <v>0</v>
      </c>
      <c r="W386" s="453">
        <v>0</v>
      </c>
      <c r="X386" s="453">
        <v>0</v>
      </c>
      <c r="Y386" s="455">
        <v>0</v>
      </c>
    </row>
    <row r="387" spans="1:25" ht="15.75" hidden="1" x14ac:dyDescent="0.2">
      <c r="A387" s="220"/>
      <c r="B387" s="453">
        <v>0</v>
      </c>
      <c r="C387" s="453">
        <v>0</v>
      </c>
      <c r="D387" s="453">
        <v>0</v>
      </c>
      <c r="E387" s="453">
        <v>0</v>
      </c>
      <c r="F387" s="453">
        <v>0</v>
      </c>
      <c r="G387" s="492">
        <v>0</v>
      </c>
      <c r="H387" s="453">
        <v>0</v>
      </c>
      <c r="I387" s="453">
        <v>0</v>
      </c>
      <c r="J387" s="453">
        <v>0</v>
      </c>
      <c r="K387" s="453">
        <v>0</v>
      </c>
      <c r="L387" s="453">
        <v>0</v>
      </c>
      <c r="M387" s="455">
        <v>0</v>
      </c>
      <c r="N387" s="453">
        <v>0</v>
      </c>
      <c r="O387" s="453">
        <v>0</v>
      </c>
      <c r="P387" s="453">
        <v>0</v>
      </c>
      <c r="Q387" s="453">
        <v>0</v>
      </c>
      <c r="R387" s="453">
        <v>0</v>
      </c>
      <c r="S387" s="455">
        <v>0</v>
      </c>
      <c r="T387" s="453">
        <v>0</v>
      </c>
      <c r="U387" s="453">
        <v>0</v>
      </c>
      <c r="V387" s="453">
        <v>0</v>
      </c>
      <c r="W387" s="453">
        <v>0</v>
      </c>
      <c r="X387" s="453">
        <v>0</v>
      </c>
      <c r="Y387" s="455">
        <v>0</v>
      </c>
    </row>
    <row r="388" spans="1:25" ht="15.75" hidden="1" x14ac:dyDescent="0.2">
      <c r="A388" s="220"/>
      <c r="B388" s="453">
        <v>0</v>
      </c>
      <c r="C388" s="453">
        <v>0</v>
      </c>
      <c r="D388" s="453">
        <v>0</v>
      </c>
      <c r="E388" s="453">
        <v>0</v>
      </c>
      <c r="F388" s="453">
        <v>0</v>
      </c>
      <c r="G388" s="492">
        <v>0</v>
      </c>
      <c r="H388" s="453">
        <v>0</v>
      </c>
      <c r="I388" s="453">
        <v>0</v>
      </c>
      <c r="J388" s="453">
        <v>0</v>
      </c>
      <c r="K388" s="453">
        <v>0</v>
      </c>
      <c r="L388" s="453">
        <v>0</v>
      </c>
      <c r="M388" s="455">
        <v>0</v>
      </c>
      <c r="N388" s="453">
        <v>0</v>
      </c>
      <c r="O388" s="453">
        <v>0</v>
      </c>
      <c r="P388" s="453">
        <v>0</v>
      </c>
      <c r="Q388" s="453">
        <v>0</v>
      </c>
      <c r="R388" s="453">
        <v>0</v>
      </c>
      <c r="S388" s="455">
        <v>0</v>
      </c>
      <c r="T388" s="453">
        <v>0</v>
      </c>
      <c r="U388" s="453">
        <v>0</v>
      </c>
      <c r="V388" s="453">
        <v>0</v>
      </c>
      <c r="W388" s="453">
        <v>0</v>
      </c>
      <c r="X388" s="453">
        <v>0</v>
      </c>
      <c r="Y388" s="455">
        <v>0</v>
      </c>
    </row>
    <row r="389" spans="1:25" ht="15.75" hidden="1" x14ac:dyDescent="0.2">
      <c r="A389" s="220"/>
      <c r="B389" s="453">
        <v>0</v>
      </c>
      <c r="C389" s="453">
        <v>0</v>
      </c>
      <c r="D389" s="453">
        <v>0</v>
      </c>
      <c r="E389" s="453">
        <v>0</v>
      </c>
      <c r="F389" s="453">
        <v>0</v>
      </c>
      <c r="G389" s="492">
        <v>0</v>
      </c>
      <c r="H389" s="453">
        <v>0</v>
      </c>
      <c r="I389" s="453">
        <v>0</v>
      </c>
      <c r="J389" s="453">
        <v>0</v>
      </c>
      <c r="K389" s="453">
        <v>0</v>
      </c>
      <c r="L389" s="453">
        <v>0</v>
      </c>
      <c r="M389" s="455">
        <v>0</v>
      </c>
      <c r="N389" s="453">
        <v>0</v>
      </c>
      <c r="O389" s="453">
        <v>0</v>
      </c>
      <c r="P389" s="453">
        <v>0</v>
      </c>
      <c r="Q389" s="453">
        <v>0</v>
      </c>
      <c r="R389" s="453">
        <v>0</v>
      </c>
      <c r="S389" s="455">
        <v>0</v>
      </c>
      <c r="T389" s="453">
        <v>0</v>
      </c>
      <c r="U389" s="453">
        <v>0</v>
      </c>
      <c r="V389" s="453">
        <v>0</v>
      </c>
      <c r="W389" s="453">
        <v>0</v>
      </c>
      <c r="X389" s="453">
        <v>0</v>
      </c>
      <c r="Y389" s="455">
        <v>0</v>
      </c>
    </row>
    <row r="390" spans="1:25" ht="15.75" hidden="1" x14ac:dyDescent="0.2">
      <c r="A390" s="220"/>
      <c r="B390" s="453">
        <v>0</v>
      </c>
      <c r="C390" s="453">
        <v>0</v>
      </c>
      <c r="D390" s="453">
        <v>0</v>
      </c>
      <c r="E390" s="453">
        <v>0</v>
      </c>
      <c r="F390" s="453">
        <v>0</v>
      </c>
      <c r="G390" s="492">
        <v>0</v>
      </c>
      <c r="H390" s="453">
        <v>0</v>
      </c>
      <c r="I390" s="453">
        <v>0</v>
      </c>
      <c r="J390" s="453">
        <v>0</v>
      </c>
      <c r="K390" s="453">
        <v>0</v>
      </c>
      <c r="L390" s="453">
        <v>0</v>
      </c>
      <c r="M390" s="455">
        <v>0</v>
      </c>
      <c r="N390" s="453">
        <v>0</v>
      </c>
      <c r="O390" s="453">
        <v>0</v>
      </c>
      <c r="P390" s="453">
        <v>0</v>
      </c>
      <c r="Q390" s="453">
        <v>0</v>
      </c>
      <c r="R390" s="453">
        <v>0</v>
      </c>
      <c r="S390" s="455">
        <v>0</v>
      </c>
      <c r="T390" s="453">
        <v>0</v>
      </c>
      <c r="U390" s="453">
        <v>0</v>
      </c>
      <c r="V390" s="453">
        <v>0</v>
      </c>
      <c r="W390" s="453">
        <v>0</v>
      </c>
      <c r="X390" s="453">
        <v>0</v>
      </c>
      <c r="Y390" s="455">
        <v>0</v>
      </c>
    </row>
    <row r="391" spans="1:25" ht="15.75" hidden="1" x14ac:dyDescent="0.2">
      <c r="A391" s="220"/>
      <c r="B391" s="453">
        <v>0</v>
      </c>
      <c r="C391" s="453">
        <v>0</v>
      </c>
      <c r="D391" s="453">
        <v>0</v>
      </c>
      <c r="E391" s="453">
        <v>0</v>
      </c>
      <c r="F391" s="453">
        <v>0</v>
      </c>
      <c r="G391" s="492">
        <v>0</v>
      </c>
      <c r="H391" s="453">
        <v>0</v>
      </c>
      <c r="I391" s="453">
        <v>0</v>
      </c>
      <c r="J391" s="453">
        <v>0</v>
      </c>
      <c r="K391" s="453">
        <v>0</v>
      </c>
      <c r="L391" s="453">
        <v>0</v>
      </c>
      <c r="M391" s="455">
        <v>0</v>
      </c>
      <c r="N391" s="453">
        <v>0</v>
      </c>
      <c r="O391" s="453">
        <v>0</v>
      </c>
      <c r="P391" s="453">
        <v>0</v>
      </c>
      <c r="Q391" s="453">
        <v>0</v>
      </c>
      <c r="R391" s="453">
        <v>0</v>
      </c>
      <c r="S391" s="455">
        <v>0</v>
      </c>
      <c r="T391" s="453">
        <v>0</v>
      </c>
      <c r="U391" s="453">
        <v>0</v>
      </c>
      <c r="V391" s="453">
        <v>0</v>
      </c>
      <c r="W391" s="453">
        <v>0</v>
      </c>
      <c r="X391" s="453">
        <v>0</v>
      </c>
      <c r="Y391" s="455">
        <v>0</v>
      </c>
    </row>
    <row r="392" spans="1:25" ht="15.75" hidden="1" x14ac:dyDescent="0.2">
      <c r="A392" s="220"/>
      <c r="B392" s="453">
        <v>0</v>
      </c>
      <c r="C392" s="453">
        <v>0</v>
      </c>
      <c r="D392" s="453">
        <v>0</v>
      </c>
      <c r="E392" s="453">
        <v>0</v>
      </c>
      <c r="F392" s="453">
        <v>0</v>
      </c>
      <c r="G392" s="492">
        <v>0</v>
      </c>
      <c r="H392" s="453">
        <v>0</v>
      </c>
      <c r="I392" s="453">
        <v>0</v>
      </c>
      <c r="J392" s="453">
        <v>0</v>
      </c>
      <c r="K392" s="453">
        <v>0</v>
      </c>
      <c r="L392" s="453">
        <v>0</v>
      </c>
      <c r="M392" s="455">
        <v>0</v>
      </c>
      <c r="N392" s="453">
        <v>0</v>
      </c>
      <c r="O392" s="453">
        <v>0</v>
      </c>
      <c r="P392" s="453">
        <v>0</v>
      </c>
      <c r="Q392" s="453">
        <v>0</v>
      </c>
      <c r="R392" s="453">
        <v>0</v>
      </c>
      <c r="S392" s="455">
        <v>0</v>
      </c>
      <c r="T392" s="453">
        <v>0</v>
      </c>
      <c r="U392" s="453">
        <v>0</v>
      </c>
      <c r="V392" s="453">
        <v>0</v>
      </c>
      <c r="W392" s="453">
        <v>0</v>
      </c>
      <c r="X392" s="453">
        <v>0</v>
      </c>
      <c r="Y392" s="455">
        <v>0</v>
      </c>
    </row>
    <row r="393" spans="1:25" ht="15.75" hidden="1" x14ac:dyDescent="0.2">
      <c r="A393" s="220"/>
      <c r="B393" s="453">
        <v>0</v>
      </c>
      <c r="C393" s="453">
        <v>0</v>
      </c>
      <c r="D393" s="453">
        <v>0</v>
      </c>
      <c r="E393" s="453">
        <v>0</v>
      </c>
      <c r="F393" s="453">
        <v>0</v>
      </c>
      <c r="G393" s="492">
        <v>0</v>
      </c>
      <c r="H393" s="453">
        <v>0</v>
      </c>
      <c r="I393" s="453">
        <v>0</v>
      </c>
      <c r="J393" s="453">
        <v>0</v>
      </c>
      <c r="K393" s="453">
        <v>0</v>
      </c>
      <c r="L393" s="453">
        <v>0</v>
      </c>
      <c r="M393" s="455">
        <v>0</v>
      </c>
      <c r="N393" s="453">
        <v>0</v>
      </c>
      <c r="O393" s="453">
        <v>0</v>
      </c>
      <c r="P393" s="453">
        <v>0</v>
      </c>
      <c r="Q393" s="453">
        <v>0</v>
      </c>
      <c r="R393" s="453">
        <v>0</v>
      </c>
      <c r="S393" s="455">
        <v>0</v>
      </c>
      <c r="T393" s="453">
        <v>0</v>
      </c>
      <c r="U393" s="453">
        <v>0</v>
      </c>
      <c r="V393" s="453">
        <v>0</v>
      </c>
      <c r="W393" s="453">
        <v>0</v>
      </c>
      <c r="X393" s="453">
        <v>0</v>
      </c>
      <c r="Y393" s="455">
        <v>0</v>
      </c>
    </row>
    <row r="394" spans="1:25" ht="15.75" hidden="1" x14ac:dyDescent="0.2">
      <c r="A394" s="220"/>
      <c r="B394" s="453">
        <v>0</v>
      </c>
      <c r="C394" s="453">
        <v>0</v>
      </c>
      <c r="D394" s="453">
        <v>0</v>
      </c>
      <c r="E394" s="453">
        <v>0</v>
      </c>
      <c r="F394" s="453">
        <v>0</v>
      </c>
      <c r="G394" s="492">
        <v>0</v>
      </c>
      <c r="H394" s="453">
        <v>0</v>
      </c>
      <c r="I394" s="453">
        <v>0</v>
      </c>
      <c r="J394" s="453">
        <v>0</v>
      </c>
      <c r="K394" s="453">
        <v>0</v>
      </c>
      <c r="L394" s="453">
        <v>0</v>
      </c>
      <c r="M394" s="455">
        <v>0</v>
      </c>
      <c r="N394" s="453">
        <v>0</v>
      </c>
      <c r="O394" s="453">
        <v>0</v>
      </c>
      <c r="P394" s="453">
        <v>0</v>
      </c>
      <c r="Q394" s="453">
        <v>0</v>
      </c>
      <c r="R394" s="453">
        <v>0</v>
      </c>
      <c r="S394" s="455">
        <v>0</v>
      </c>
      <c r="T394" s="453">
        <v>0</v>
      </c>
      <c r="U394" s="453">
        <v>0</v>
      </c>
      <c r="V394" s="453">
        <v>0</v>
      </c>
      <c r="W394" s="453">
        <v>0</v>
      </c>
      <c r="X394" s="453">
        <v>0</v>
      </c>
      <c r="Y394" s="455">
        <v>0</v>
      </c>
    </row>
    <row r="395" spans="1:25" ht="15.75" hidden="1" x14ac:dyDescent="0.2">
      <c r="A395" s="220"/>
      <c r="B395" s="453">
        <v>0</v>
      </c>
      <c r="C395" s="453">
        <v>0</v>
      </c>
      <c r="D395" s="453">
        <v>0</v>
      </c>
      <c r="E395" s="453">
        <v>0</v>
      </c>
      <c r="F395" s="453">
        <v>0</v>
      </c>
      <c r="G395" s="492">
        <v>0</v>
      </c>
      <c r="H395" s="453">
        <v>0</v>
      </c>
      <c r="I395" s="453">
        <v>0</v>
      </c>
      <c r="J395" s="453">
        <v>0</v>
      </c>
      <c r="K395" s="453">
        <v>0</v>
      </c>
      <c r="L395" s="453">
        <v>0</v>
      </c>
      <c r="M395" s="455">
        <v>0</v>
      </c>
      <c r="N395" s="453">
        <v>0</v>
      </c>
      <c r="O395" s="453">
        <v>0</v>
      </c>
      <c r="P395" s="453">
        <v>0</v>
      </c>
      <c r="Q395" s="453">
        <v>0</v>
      </c>
      <c r="R395" s="453">
        <v>0</v>
      </c>
      <c r="S395" s="455">
        <v>0</v>
      </c>
      <c r="T395" s="453">
        <v>0</v>
      </c>
      <c r="U395" s="453">
        <v>0</v>
      </c>
      <c r="V395" s="453">
        <v>0</v>
      </c>
      <c r="W395" s="453">
        <v>0</v>
      </c>
      <c r="X395" s="453">
        <v>0</v>
      </c>
      <c r="Y395" s="455">
        <v>0</v>
      </c>
    </row>
    <row r="396" spans="1:25" ht="15.75" hidden="1" x14ac:dyDescent="0.2">
      <c r="A396" s="220"/>
      <c r="B396" s="453">
        <v>0</v>
      </c>
      <c r="C396" s="453">
        <v>0</v>
      </c>
      <c r="D396" s="453">
        <v>0</v>
      </c>
      <c r="E396" s="453">
        <v>0</v>
      </c>
      <c r="F396" s="453">
        <v>0</v>
      </c>
      <c r="G396" s="492">
        <v>0</v>
      </c>
      <c r="H396" s="453">
        <v>0</v>
      </c>
      <c r="I396" s="453">
        <v>0</v>
      </c>
      <c r="J396" s="453">
        <v>0</v>
      </c>
      <c r="K396" s="453">
        <v>0</v>
      </c>
      <c r="L396" s="453">
        <v>0</v>
      </c>
      <c r="M396" s="455">
        <v>0</v>
      </c>
      <c r="N396" s="453">
        <v>0</v>
      </c>
      <c r="O396" s="453">
        <v>0</v>
      </c>
      <c r="P396" s="453">
        <v>0</v>
      </c>
      <c r="Q396" s="453">
        <v>0</v>
      </c>
      <c r="R396" s="453">
        <v>0</v>
      </c>
      <c r="S396" s="455">
        <v>0</v>
      </c>
      <c r="T396" s="453">
        <v>0</v>
      </c>
      <c r="U396" s="453">
        <v>0</v>
      </c>
      <c r="V396" s="453">
        <v>0</v>
      </c>
      <c r="W396" s="453">
        <v>0</v>
      </c>
      <c r="X396" s="453">
        <v>0</v>
      </c>
      <c r="Y396" s="455">
        <v>0</v>
      </c>
    </row>
    <row r="397" spans="1:25" ht="15.75" hidden="1" x14ac:dyDescent="0.2">
      <c r="A397" s="220"/>
      <c r="B397" s="453">
        <v>0</v>
      </c>
      <c r="C397" s="453">
        <v>0</v>
      </c>
      <c r="D397" s="453">
        <v>0</v>
      </c>
      <c r="E397" s="453">
        <v>0</v>
      </c>
      <c r="F397" s="453">
        <v>0</v>
      </c>
      <c r="G397" s="492">
        <v>0</v>
      </c>
      <c r="H397" s="453">
        <v>0</v>
      </c>
      <c r="I397" s="453">
        <v>0</v>
      </c>
      <c r="J397" s="453">
        <v>0</v>
      </c>
      <c r="K397" s="453">
        <v>0</v>
      </c>
      <c r="L397" s="453">
        <v>0</v>
      </c>
      <c r="M397" s="455">
        <v>0</v>
      </c>
      <c r="N397" s="453">
        <v>0</v>
      </c>
      <c r="O397" s="453">
        <v>0</v>
      </c>
      <c r="P397" s="453">
        <v>0</v>
      </c>
      <c r="Q397" s="453">
        <v>0</v>
      </c>
      <c r="R397" s="453">
        <v>0</v>
      </c>
      <c r="S397" s="455">
        <v>0</v>
      </c>
      <c r="T397" s="453">
        <v>0</v>
      </c>
      <c r="U397" s="453">
        <v>0</v>
      </c>
      <c r="V397" s="453">
        <v>0</v>
      </c>
      <c r="W397" s="453">
        <v>0</v>
      </c>
      <c r="X397" s="453">
        <v>0</v>
      </c>
      <c r="Y397" s="455">
        <v>0</v>
      </c>
    </row>
    <row r="398" spans="1:25" ht="15.75" hidden="1" x14ac:dyDescent="0.2">
      <c r="A398" s="220"/>
      <c r="B398" s="453">
        <v>0</v>
      </c>
      <c r="C398" s="453">
        <v>0</v>
      </c>
      <c r="D398" s="453">
        <v>0</v>
      </c>
      <c r="E398" s="453">
        <v>0</v>
      </c>
      <c r="F398" s="453">
        <v>0</v>
      </c>
      <c r="G398" s="492">
        <v>0</v>
      </c>
      <c r="H398" s="453">
        <v>0</v>
      </c>
      <c r="I398" s="453">
        <v>0</v>
      </c>
      <c r="J398" s="453">
        <v>0</v>
      </c>
      <c r="K398" s="453">
        <v>0</v>
      </c>
      <c r="L398" s="453">
        <v>0</v>
      </c>
      <c r="M398" s="455">
        <v>0</v>
      </c>
      <c r="N398" s="453">
        <v>0</v>
      </c>
      <c r="O398" s="453">
        <v>0</v>
      </c>
      <c r="P398" s="453">
        <v>0</v>
      </c>
      <c r="Q398" s="453">
        <v>0</v>
      </c>
      <c r="R398" s="453">
        <v>0</v>
      </c>
      <c r="S398" s="455">
        <v>0</v>
      </c>
      <c r="T398" s="453">
        <v>0</v>
      </c>
      <c r="U398" s="453">
        <v>0</v>
      </c>
      <c r="V398" s="453">
        <v>0</v>
      </c>
      <c r="W398" s="453">
        <v>0</v>
      </c>
      <c r="X398" s="453">
        <v>0</v>
      </c>
      <c r="Y398" s="455">
        <v>0</v>
      </c>
    </row>
    <row r="399" spans="1:25" ht="15.75" hidden="1" x14ac:dyDescent="0.2">
      <c r="A399" s="220"/>
      <c r="B399" s="453">
        <v>0</v>
      </c>
      <c r="C399" s="453">
        <v>0</v>
      </c>
      <c r="D399" s="453">
        <v>0</v>
      </c>
      <c r="E399" s="453">
        <v>0</v>
      </c>
      <c r="F399" s="453">
        <v>0</v>
      </c>
      <c r="G399" s="492">
        <v>0</v>
      </c>
      <c r="H399" s="453">
        <v>0</v>
      </c>
      <c r="I399" s="453">
        <v>0</v>
      </c>
      <c r="J399" s="453">
        <v>0</v>
      </c>
      <c r="K399" s="453">
        <v>0</v>
      </c>
      <c r="L399" s="453">
        <v>0</v>
      </c>
      <c r="M399" s="455">
        <v>0</v>
      </c>
      <c r="N399" s="453">
        <v>0</v>
      </c>
      <c r="O399" s="453">
        <v>0</v>
      </c>
      <c r="P399" s="453">
        <v>0</v>
      </c>
      <c r="Q399" s="453">
        <v>0</v>
      </c>
      <c r="R399" s="453">
        <v>0</v>
      </c>
      <c r="S399" s="455">
        <v>0</v>
      </c>
      <c r="T399" s="453">
        <v>0</v>
      </c>
      <c r="U399" s="453">
        <v>0</v>
      </c>
      <c r="V399" s="453">
        <v>0</v>
      </c>
      <c r="W399" s="453">
        <v>0</v>
      </c>
      <c r="X399" s="453">
        <v>0</v>
      </c>
      <c r="Y399" s="455">
        <v>0</v>
      </c>
    </row>
    <row r="400" spans="1:25" ht="15.75" hidden="1" x14ac:dyDescent="0.2">
      <c r="A400" s="220"/>
      <c r="B400" s="453">
        <v>0</v>
      </c>
      <c r="C400" s="453">
        <v>0</v>
      </c>
      <c r="D400" s="453">
        <v>0</v>
      </c>
      <c r="E400" s="453">
        <v>0</v>
      </c>
      <c r="F400" s="453">
        <v>0</v>
      </c>
      <c r="G400" s="492">
        <v>0</v>
      </c>
      <c r="H400" s="453">
        <v>0</v>
      </c>
      <c r="I400" s="453">
        <v>0</v>
      </c>
      <c r="J400" s="453">
        <v>0</v>
      </c>
      <c r="K400" s="453">
        <v>0</v>
      </c>
      <c r="L400" s="453">
        <v>0</v>
      </c>
      <c r="M400" s="455">
        <v>0</v>
      </c>
      <c r="N400" s="453">
        <v>0</v>
      </c>
      <c r="O400" s="453">
        <v>0</v>
      </c>
      <c r="P400" s="453">
        <v>0</v>
      </c>
      <c r="Q400" s="453">
        <v>0</v>
      </c>
      <c r="R400" s="453">
        <v>0</v>
      </c>
      <c r="S400" s="455">
        <v>0</v>
      </c>
      <c r="T400" s="453">
        <v>0</v>
      </c>
      <c r="U400" s="453">
        <v>0</v>
      </c>
      <c r="V400" s="453">
        <v>0</v>
      </c>
      <c r="W400" s="453">
        <v>0</v>
      </c>
      <c r="X400" s="453">
        <v>0</v>
      </c>
      <c r="Y400" s="455">
        <v>0</v>
      </c>
    </row>
    <row r="401" spans="1:25" ht="15.75" hidden="1" x14ac:dyDescent="0.2">
      <c r="A401" s="220"/>
      <c r="B401" s="453">
        <v>0</v>
      </c>
      <c r="C401" s="453">
        <v>0</v>
      </c>
      <c r="D401" s="453">
        <v>0</v>
      </c>
      <c r="E401" s="453">
        <v>0</v>
      </c>
      <c r="F401" s="453">
        <v>0</v>
      </c>
      <c r="G401" s="492">
        <v>0</v>
      </c>
      <c r="H401" s="453">
        <v>0</v>
      </c>
      <c r="I401" s="453">
        <v>0</v>
      </c>
      <c r="J401" s="453">
        <v>0</v>
      </c>
      <c r="K401" s="453">
        <v>0</v>
      </c>
      <c r="L401" s="453">
        <v>0</v>
      </c>
      <c r="M401" s="455">
        <v>0</v>
      </c>
      <c r="N401" s="453">
        <v>0</v>
      </c>
      <c r="O401" s="453">
        <v>0</v>
      </c>
      <c r="P401" s="453">
        <v>0</v>
      </c>
      <c r="Q401" s="453">
        <v>0</v>
      </c>
      <c r="R401" s="453">
        <v>0</v>
      </c>
      <c r="S401" s="455">
        <v>0</v>
      </c>
      <c r="T401" s="453">
        <v>0</v>
      </c>
      <c r="U401" s="453">
        <v>0</v>
      </c>
      <c r="V401" s="453">
        <v>0</v>
      </c>
      <c r="W401" s="453">
        <v>0</v>
      </c>
      <c r="X401" s="453">
        <v>0</v>
      </c>
      <c r="Y401" s="455">
        <v>0</v>
      </c>
    </row>
    <row r="402" spans="1:25" ht="15.75" hidden="1" x14ac:dyDescent="0.2">
      <c r="A402" s="220"/>
      <c r="B402" s="453">
        <v>0</v>
      </c>
      <c r="C402" s="453">
        <v>0</v>
      </c>
      <c r="D402" s="453">
        <v>0</v>
      </c>
      <c r="E402" s="453">
        <v>0</v>
      </c>
      <c r="F402" s="453">
        <v>0</v>
      </c>
      <c r="G402" s="492">
        <v>0</v>
      </c>
      <c r="H402" s="453">
        <v>0</v>
      </c>
      <c r="I402" s="453">
        <v>0</v>
      </c>
      <c r="J402" s="453">
        <v>0</v>
      </c>
      <c r="K402" s="453">
        <v>0</v>
      </c>
      <c r="L402" s="453">
        <v>0</v>
      </c>
      <c r="M402" s="455">
        <v>0</v>
      </c>
      <c r="N402" s="453">
        <v>0</v>
      </c>
      <c r="O402" s="453">
        <v>0</v>
      </c>
      <c r="P402" s="453">
        <v>0</v>
      </c>
      <c r="Q402" s="453">
        <v>0</v>
      </c>
      <c r="R402" s="453">
        <v>0</v>
      </c>
      <c r="S402" s="455">
        <v>0</v>
      </c>
      <c r="T402" s="453">
        <v>0</v>
      </c>
      <c r="U402" s="453">
        <v>0</v>
      </c>
      <c r="V402" s="453">
        <v>0</v>
      </c>
      <c r="W402" s="453">
        <v>0</v>
      </c>
      <c r="X402" s="453">
        <v>0</v>
      </c>
      <c r="Y402" s="455">
        <v>0</v>
      </c>
    </row>
    <row r="403" spans="1:25" ht="15.75" hidden="1" x14ac:dyDescent="0.2">
      <c r="A403" s="220"/>
      <c r="B403" s="453">
        <v>0</v>
      </c>
      <c r="C403" s="453">
        <v>0</v>
      </c>
      <c r="D403" s="453">
        <v>0</v>
      </c>
      <c r="E403" s="453">
        <v>0</v>
      </c>
      <c r="F403" s="453">
        <v>0</v>
      </c>
      <c r="G403" s="492">
        <v>0</v>
      </c>
      <c r="H403" s="453">
        <v>0</v>
      </c>
      <c r="I403" s="453">
        <v>0</v>
      </c>
      <c r="J403" s="453">
        <v>0</v>
      </c>
      <c r="K403" s="453">
        <v>0</v>
      </c>
      <c r="L403" s="453">
        <v>0</v>
      </c>
      <c r="M403" s="455">
        <v>0</v>
      </c>
      <c r="N403" s="453">
        <v>0</v>
      </c>
      <c r="O403" s="453">
        <v>0</v>
      </c>
      <c r="P403" s="453">
        <v>0</v>
      </c>
      <c r="Q403" s="453">
        <v>0</v>
      </c>
      <c r="R403" s="453">
        <v>0</v>
      </c>
      <c r="S403" s="455">
        <v>0</v>
      </c>
      <c r="T403" s="453">
        <v>0</v>
      </c>
      <c r="U403" s="453">
        <v>0</v>
      </c>
      <c r="V403" s="453">
        <v>0</v>
      </c>
      <c r="W403" s="453">
        <v>0</v>
      </c>
      <c r="X403" s="453">
        <v>0</v>
      </c>
      <c r="Y403" s="455">
        <v>0</v>
      </c>
    </row>
    <row r="404" spans="1:25" ht="15.75" hidden="1" x14ac:dyDescent="0.2">
      <c r="A404" s="220"/>
      <c r="B404" s="453">
        <v>0</v>
      </c>
      <c r="C404" s="453">
        <v>0</v>
      </c>
      <c r="D404" s="453">
        <v>0</v>
      </c>
      <c r="E404" s="453">
        <v>0</v>
      </c>
      <c r="F404" s="453">
        <v>0</v>
      </c>
      <c r="G404" s="492">
        <v>0</v>
      </c>
      <c r="H404" s="453">
        <v>0</v>
      </c>
      <c r="I404" s="453">
        <v>0</v>
      </c>
      <c r="J404" s="453">
        <v>0</v>
      </c>
      <c r="K404" s="453">
        <v>0</v>
      </c>
      <c r="L404" s="453">
        <v>0</v>
      </c>
      <c r="M404" s="455">
        <v>0</v>
      </c>
      <c r="N404" s="453">
        <v>0</v>
      </c>
      <c r="O404" s="453">
        <v>0</v>
      </c>
      <c r="P404" s="453">
        <v>0</v>
      </c>
      <c r="Q404" s="453">
        <v>0</v>
      </c>
      <c r="R404" s="453">
        <v>0</v>
      </c>
      <c r="S404" s="455">
        <v>0</v>
      </c>
      <c r="T404" s="453">
        <v>0</v>
      </c>
      <c r="U404" s="453">
        <v>0</v>
      </c>
      <c r="V404" s="453">
        <v>0</v>
      </c>
      <c r="W404" s="453">
        <v>0</v>
      </c>
      <c r="X404" s="453">
        <v>0</v>
      </c>
      <c r="Y404" s="455">
        <v>0</v>
      </c>
    </row>
    <row r="405" spans="1:25" ht="15.75" hidden="1" x14ac:dyDescent="0.2">
      <c r="A405" s="220"/>
      <c r="B405" s="453">
        <v>0</v>
      </c>
      <c r="C405" s="453">
        <v>0</v>
      </c>
      <c r="D405" s="453">
        <v>0</v>
      </c>
      <c r="E405" s="453">
        <v>0</v>
      </c>
      <c r="F405" s="453">
        <v>0</v>
      </c>
      <c r="G405" s="492">
        <v>0</v>
      </c>
      <c r="H405" s="453">
        <v>0</v>
      </c>
      <c r="I405" s="453">
        <v>0</v>
      </c>
      <c r="J405" s="453">
        <v>0</v>
      </c>
      <c r="K405" s="453">
        <v>0</v>
      </c>
      <c r="L405" s="453">
        <v>0</v>
      </c>
      <c r="M405" s="455">
        <v>0</v>
      </c>
      <c r="N405" s="453">
        <v>0</v>
      </c>
      <c r="O405" s="453">
        <v>0</v>
      </c>
      <c r="P405" s="453">
        <v>0</v>
      </c>
      <c r="Q405" s="453">
        <v>0</v>
      </c>
      <c r="R405" s="453">
        <v>0</v>
      </c>
      <c r="S405" s="455">
        <v>0</v>
      </c>
      <c r="T405" s="453">
        <v>0</v>
      </c>
      <c r="U405" s="453">
        <v>0</v>
      </c>
      <c r="V405" s="453">
        <v>0</v>
      </c>
      <c r="W405" s="453">
        <v>0</v>
      </c>
      <c r="X405" s="453">
        <v>0</v>
      </c>
      <c r="Y405" s="455">
        <v>0</v>
      </c>
    </row>
    <row r="406" spans="1:25" ht="15.75" hidden="1" x14ac:dyDescent="0.2">
      <c r="A406" s="220"/>
      <c r="B406" s="453">
        <v>0</v>
      </c>
      <c r="C406" s="453">
        <v>0</v>
      </c>
      <c r="D406" s="453">
        <v>0</v>
      </c>
      <c r="E406" s="453">
        <v>0</v>
      </c>
      <c r="F406" s="453">
        <v>0</v>
      </c>
      <c r="G406" s="492">
        <v>0</v>
      </c>
      <c r="H406" s="453">
        <v>0</v>
      </c>
      <c r="I406" s="453">
        <v>0</v>
      </c>
      <c r="J406" s="453">
        <v>0</v>
      </c>
      <c r="K406" s="453">
        <v>0</v>
      </c>
      <c r="L406" s="453">
        <v>0</v>
      </c>
      <c r="M406" s="455">
        <v>0</v>
      </c>
      <c r="N406" s="453">
        <v>0</v>
      </c>
      <c r="O406" s="453">
        <v>0</v>
      </c>
      <c r="P406" s="453">
        <v>0</v>
      </c>
      <c r="Q406" s="453">
        <v>0</v>
      </c>
      <c r="R406" s="453">
        <v>0</v>
      </c>
      <c r="S406" s="455">
        <v>0</v>
      </c>
      <c r="T406" s="453">
        <v>0</v>
      </c>
      <c r="U406" s="453">
        <v>0</v>
      </c>
      <c r="V406" s="453">
        <v>0</v>
      </c>
      <c r="W406" s="453">
        <v>0</v>
      </c>
      <c r="X406" s="453">
        <v>0</v>
      </c>
      <c r="Y406" s="455">
        <v>0</v>
      </c>
    </row>
    <row r="407" spans="1:25" ht="15.75" hidden="1" x14ac:dyDescent="0.2">
      <c r="A407" s="217" t="s">
        <v>96</v>
      </c>
      <c r="B407" s="453">
        <v>0</v>
      </c>
      <c r="C407" s="453">
        <v>0</v>
      </c>
      <c r="D407" s="453">
        <v>0</v>
      </c>
      <c r="E407" s="453">
        <v>0</v>
      </c>
      <c r="F407" s="453">
        <v>0</v>
      </c>
      <c r="G407" s="492">
        <v>0</v>
      </c>
      <c r="H407" s="453">
        <v>0</v>
      </c>
      <c r="I407" s="453">
        <v>0</v>
      </c>
      <c r="J407" s="453">
        <v>0</v>
      </c>
      <c r="K407" s="453">
        <v>0</v>
      </c>
      <c r="L407" s="453">
        <v>0</v>
      </c>
      <c r="M407" s="455">
        <v>0</v>
      </c>
      <c r="N407" s="453">
        <v>0</v>
      </c>
      <c r="O407" s="453">
        <v>0</v>
      </c>
      <c r="P407" s="453">
        <v>0</v>
      </c>
      <c r="Q407" s="453">
        <v>0</v>
      </c>
      <c r="R407" s="453">
        <v>0</v>
      </c>
      <c r="S407" s="455">
        <v>0</v>
      </c>
      <c r="T407" s="453">
        <v>0</v>
      </c>
      <c r="U407" s="453">
        <v>0</v>
      </c>
      <c r="V407" s="453">
        <v>0</v>
      </c>
      <c r="W407" s="453">
        <v>0</v>
      </c>
      <c r="X407" s="453">
        <v>0</v>
      </c>
      <c r="Y407" s="455">
        <v>0</v>
      </c>
    </row>
    <row r="408" spans="1:25" ht="15.75" hidden="1" x14ac:dyDescent="0.2">
      <c r="A408" s="220"/>
      <c r="B408" s="453">
        <v>0</v>
      </c>
      <c r="C408" s="453">
        <v>0</v>
      </c>
      <c r="D408" s="453">
        <v>0</v>
      </c>
      <c r="E408" s="453">
        <v>0</v>
      </c>
      <c r="F408" s="453">
        <v>0</v>
      </c>
      <c r="G408" s="492">
        <v>0</v>
      </c>
      <c r="H408" s="453">
        <v>0</v>
      </c>
      <c r="I408" s="453">
        <v>0</v>
      </c>
      <c r="J408" s="453">
        <v>0</v>
      </c>
      <c r="K408" s="453">
        <v>0</v>
      </c>
      <c r="L408" s="453">
        <v>0</v>
      </c>
      <c r="M408" s="455">
        <v>0</v>
      </c>
      <c r="N408" s="453">
        <v>0</v>
      </c>
      <c r="O408" s="453">
        <v>0</v>
      </c>
      <c r="P408" s="453">
        <v>0</v>
      </c>
      <c r="Q408" s="453">
        <v>0</v>
      </c>
      <c r="R408" s="453">
        <v>0</v>
      </c>
      <c r="S408" s="455">
        <v>0</v>
      </c>
      <c r="T408" s="453">
        <v>0</v>
      </c>
      <c r="U408" s="453">
        <v>0</v>
      </c>
      <c r="V408" s="453">
        <v>0</v>
      </c>
      <c r="W408" s="453">
        <v>0</v>
      </c>
      <c r="X408" s="453">
        <v>0</v>
      </c>
      <c r="Y408" s="455">
        <v>0</v>
      </c>
    </row>
    <row r="409" spans="1:25" ht="15.75" hidden="1" x14ac:dyDescent="0.2">
      <c r="A409" s="220"/>
      <c r="B409" s="453">
        <v>0</v>
      </c>
      <c r="C409" s="453">
        <v>0</v>
      </c>
      <c r="D409" s="453">
        <v>0</v>
      </c>
      <c r="E409" s="453">
        <v>0</v>
      </c>
      <c r="F409" s="453">
        <v>0</v>
      </c>
      <c r="G409" s="492">
        <v>0</v>
      </c>
      <c r="H409" s="453">
        <v>0</v>
      </c>
      <c r="I409" s="453">
        <v>0</v>
      </c>
      <c r="J409" s="453">
        <v>0</v>
      </c>
      <c r="K409" s="453">
        <v>0</v>
      </c>
      <c r="L409" s="453">
        <v>0</v>
      </c>
      <c r="M409" s="455">
        <v>0</v>
      </c>
      <c r="N409" s="453">
        <v>0</v>
      </c>
      <c r="O409" s="453">
        <v>0</v>
      </c>
      <c r="P409" s="453">
        <v>0</v>
      </c>
      <c r="Q409" s="453">
        <v>0</v>
      </c>
      <c r="R409" s="453">
        <v>0</v>
      </c>
      <c r="S409" s="455">
        <v>0</v>
      </c>
      <c r="T409" s="453">
        <v>0</v>
      </c>
      <c r="U409" s="453">
        <v>0</v>
      </c>
      <c r="V409" s="453">
        <v>0</v>
      </c>
      <c r="W409" s="453">
        <v>0</v>
      </c>
      <c r="X409" s="453">
        <v>0</v>
      </c>
      <c r="Y409" s="455">
        <v>0</v>
      </c>
    </row>
    <row r="410" spans="1:25" ht="15.75" hidden="1" x14ac:dyDescent="0.2">
      <c r="A410" s="220"/>
      <c r="B410" s="453">
        <v>0</v>
      </c>
      <c r="C410" s="453">
        <v>0</v>
      </c>
      <c r="D410" s="453">
        <v>0</v>
      </c>
      <c r="E410" s="453">
        <v>0</v>
      </c>
      <c r="F410" s="453">
        <v>0</v>
      </c>
      <c r="G410" s="492">
        <v>0</v>
      </c>
      <c r="H410" s="453">
        <v>0</v>
      </c>
      <c r="I410" s="453">
        <v>0</v>
      </c>
      <c r="J410" s="453">
        <v>0</v>
      </c>
      <c r="K410" s="453">
        <v>0</v>
      </c>
      <c r="L410" s="453">
        <v>0</v>
      </c>
      <c r="M410" s="455">
        <v>0</v>
      </c>
      <c r="N410" s="453">
        <v>0</v>
      </c>
      <c r="O410" s="453">
        <v>0</v>
      </c>
      <c r="P410" s="453">
        <v>0</v>
      </c>
      <c r="Q410" s="453">
        <v>0</v>
      </c>
      <c r="R410" s="453">
        <v>0</v>
      </c>
      <c r="S410" s="455">
        <v>0</v>
      </c>
      <c r="T410" s="453">
        <v>0</v>
      </c>
      <c r="U410" s="453">
        <v>0</v>
      </c>
      <c r="V410" s="453">
        <v>0</v>
      </c>
      <c r="W410" s="453">
        <v>0</v>
      </c>
      <c r="X410" s="453">
        <v>0</v>
      </c>
      <c r="Y410" s="455">
        <v>0</v>
      </c>
    </row>
    <row r="411" spans="1:25" ht="15.75" hidden="1" x14ac:dyDescent="0.2">
      <c r="A411" s="220"/>
      <c r="B411" s="453">
        <v>0</v>
      </c>
      <c r="C411" s="453">
        <v>0</v>
      </c>
      <c r="D411" s="453">
        <v>0</v>
      </c>
      <c r="E411" s="453">
        <v>0</v>
      </c>
      <c r="F411" s="453">
        <v>0</v>
      </c>
      <c r="G411" s="492">
        <v>0</v>
      </c>
      <c r="H411" s="453">
        <v>0</v>
      </c>
      <c r="I411" s="453">
        <v>0</v>
      </c>
      <c r="J411" s="453">
        <v>0</v>
      </c>
      <c r="K411" s="453">
        <v>0</v>
      </c>
      <c r="L411" s="453">
        <v>0</v>
      </c>
      <c r="M411" s="455">
        <v>0</v>
      </c>
      <c r="N411" s="453">
        <v>0</v>
      </c>
      <c r="O411" s="453">
        <v>0</v>
      </c>
      <c r="P411" s="453">
        <v>0</v>
      </c>
      <c r="Q411" s="453">
        <v>0</v>
      </c>
      <c r="R411" s="453">
        <v>0</v>
      </c>
      <c r="S411" s="455">
        <v>0</v>
      </c>
      <c r="T411" s="453">
        <v>0</v>
      </c>
      <c r="U411" s="453">
        <v>0</v>
      </c>
      <c r="V411" s="453">
        <v>0</v>
      </c>
      <c r="W411" s="453">
        <v>0</v>
      </c>
      <c r="X411" s="453">
        <v>0</v>
      </c>
      <c r="Y411" s="455">
        <v>0</v>
      </c>
    </row>
    <row r="412" spans="1:25" ht="15.75" hidden="1" x14ac:dyDescent="0.2">
      <c r="A412" s="220"/>
      <c r="B412" s="453">
        <v>0</v>
      </c>
      <c r="C412" s="453">
        <v>0</v>
      </c>
      <c r="D412" s="453">
        <v>0</v>
      </c>
      <c r="E412" s="453">
        <v>0</v>
      </c>
      <c r="F412" s="453">
        <v>0</v>
      </c>
      <c r="G412" s="492">
        <v>0</v>
      </c>
      <c r="H412" s="453">
        <v>0</v>
      </c>
      <c r="I412" s="453">
        <v>0</v>
      </c>
      <c r="J412" s="453">
        <v>0</v>
      </c>
      <c r="K412" s="453">
        <v>0</v>
      </c>
      <c r="L412" s="453">
        <v>0</v>
      </c>
      <c r="M412" s="455">
        <v>0</v>
      </c>
      <c r="N412" s="453">
        <v>0</v>
      </c>
      <c r="O412" s="453">
        <v>0</v>
      </c>
      <c r="P412" s="453">
        <v>0</v>
      </c>
      <c r="Q412" s="453">
        <v>0</v>
      </c>
      <c r="R412" s="453">
        <v>0</v>
      </c>
      <c r="S412" s="455">
        <v>0</v>
      </c>
      <c r="T412" s="453">
        <v>0</v>
      </c>
      <c r="U412" s="453">
        <v>0</v>
      </c>
      <c r="V412" s="453">
        <v>0</v>
      </c>
      <c r="W412" s="453">
        <v>0</v>
      </c>
      <c r="X412" s="453">
        <v>0</v>
      </c>
      <c r="Y412" s="455">
        <v>0</v>
      </c>
    </row>
    <row r="413" spans="1:25" ht="15.75" hidden="1" x14ac:dyDescent="0.2">
      <c r="A413" s="220"/>
      <c r="B413" s="453">
        <v>0</v>
      </c>
      <c r="C413" s="453">
        <v>0</v>
      </c>
      <c r="D413" s="453">
        <v>0</v>
      </c>
      <c r="E413" s="453">
        <v>0</v>
      </c>
      <c r="F413" s="453">
        <v>0</v>
      </c>
      <c r="G413" s="492">
        <v>0</v>
      </c>
      <c r="H413" s="453">
        <v>0</v>
      </c>
      <c r="I413" s="453">
        <v>0</v>
      </c>
      <c r="J413" s="453">
        <v>0</v>
      </c>
      <c r="K413" s="453">
        <v>0</v>
      </c>
      <c r="L413" s="453">
        <v>0</v>
      </c>
      <c r="M413" s="455">
        <v>0</v>
      </c>
      <c r="N413" s="453">
        <v>0</v>
      </c>
      <c r="O413" s="453">
        <v>0</v>
      </c>
      <c r="P413" s="453">
        <v>0</v>
      </c>
      <c r="Q413" s="453">
        <v>0</v>
      </c>
      <c r="R413" s="453">
        <v>0</v>
      </c>
      <c r="S413" s="455">
        <v>0</v>
      </c>
      <c r="T413" s="453">
        <v>0</v>
      </c>
      <c r="U413" s="453">
        <v>0</v>
      </c>
      <c r="V413" s="453">
        <v>0</v>
      </c>
      <c r="W413" s="453">
        <v>0</v>
      </c>
      <c r="X413" s="453">
        <v>0</v>
      </c>
      <c r="Y413" s="455">
        <v>0</v>
      </c>
    </row>
    <row r="414" spans="1:25" ht="15.75" hidden="1" x14ac:dyDescent="0.2">
      <c r="A414" s="220"/>
      <c r="B414" s="453">
        <v>0</v>
      </c>
      <c r="C414" s="453">
        <v>0</v>
      </c>
      <c r="D414" s="453">
        <v>0</v>
      </c>
      <c r="E414" s="453">
        <v>0</v>
      </c>
      <c r="F414" s="453">
        <v>0</v>
      </c>
      <c r="G414" s="492">
        <v>0</v>
      </c>
      <c r="H414" s="453">
        <v>0</v>
      </c>
      <c r="I414" s="453">
        <v>0</v>
      </c>
      <c r="J414" s="453">
        <v>0</v>
      </c>
      <c r="K414" s="453">
        <v>0</v>
      </c>
      <c r="L414" s="453">
        <v>0</v>
      </c>
      <c r="M414" s="455">
        <v>0</v>
      </c>
      <c r="N414" s="453">
        <v>0</v>
      </c>
      <c r="O414" s="453">
        <v>0</v>
      </c>
      <c r="P414" s="453">
        <v>0</v>
      </c>
      <c r="Q414" s="453">
        <v>0</v>
      </c>
      <c r="R414" s="453">
        <v>0</v>
      </c>
      <c r="S414" s="455">
        <v>0</v>
      </c>
      <c r="T414" s="453">
        <v>0</v>
      </c>
      <c r="U414" s="453">
        <v>0</v>
      </c>
      <c r="V414" s="453">
        <v>0</v>
      </c>
      <c r="W414" s="453">
        <v>0</v>
      </c>
      <c r="X414" s="453">
        <v>0</v>
      </c>
      <c r="Y414" s="455">
        <v>0</v>
      </c>
    </row>
    <row r="415" spans="1:25" ht="15.75" hidden="1" x14ac:dyDescent="0.2">
      <c r="A415" s="220"/>
      <c r="B415" s="453">
        <v>0</v>
      </c>
      <c r="C415" s="453">
        <v>0</v>
      </c>
      <c r="D415" s="453">
        <v>0</v>
      </c>
      <c r="E415" s="453">
        <v>0</v>
      </c>
      <c r="F415" s="453">
        <v>0</v>
      </c>
      <c r="G415" s="492">
        <v>0</v>
      </c>
      <c r="H415" s="453">
        <v>0</v>
      </c>
      <c r="I415" s="453">
        <v>0</v>
      </c>
      <c r="J415" s="453">
        <v>0</v>
      </c>
      <c r="K415" s="453">
        <v>0</v>
      </c>
      <c r="L415" s="453">
        <v>0</v>
      </c>
      <c r="M415" s="455">
        <v>0</v>
      </c>
      <c r="N415" s="453">
        <v>0</v>
      </c>
      <c r="O415" s="453">
        <v>0</v>
      </c>
      <c r="P415" s="453">
        <v>0</v>
      </c>
      <c r="Q415" s="453">
        <v>0</v>
      </c>
      <c r="R415" s="453">
        <v>0</v>
      </c>
      <c r="S415" s="455">
        <v>0</v>
      </c>
      <c r="T415" s="453">
        <v>0</v>
      </c>
      <c r="U415" s="453">
        <v>0</v>
      </c>
      <c r="V415" s="453">
        <v>0</v>
      </c>
      <c r="W415" s="453">
        <v>0</v>
      </c>
      <c r="X415" s="453">
        <v>0</v>
      </c>
      <c r="Y415" s="455">
        <v>0</v>
      </c>
    </row>
    <row r="416" spans="1:25" ht="15.75" hidden="1" x14ac:dyDescent="0.2">
      <c r="A416" s="220"/>
      <c r="B416" s="453">
        <v>0</v>
      </c>
      <c r="C416" s="453">
        <v>0</v>
      </c>
      <c r="D416" s="453">
        <v>0</v>
      </c>
      <c r="E416" s="453">
        <v>0</v>
      </c>
      <c r="F416" s="453">
        <v>0</v>
      </c>
      <c r="G416" s="492">
        <v>0</v>
      </c>
      <c r="H416" s="453">
        <v>0</v>
      </c>
      <c r="I416" s="453">
        <v>0</v>
      </c>
      <c r="J416" s="453">
        <v>0</v>
      </c>
      <c r="K416" s="453">
        <v>0</v>
      </c>
      <c r="L416" s="453">
        <v>0</v>
      </c>
      <c r="M416" s="455">
        <v>0</v>
      </c>
      <c r="N416" s="453">
        <v>0</v>
      </c>
      <c r="O416" s="453">
        <v>0</v>
      </c>
      <c r="P416" s="453">
        <v>0</v>
      </c>
      <c r="Q416" s="453">
        <v>0</v>
      </c>
      <c r="R416" s="453">
        <v>0</v>
      </c>
      <c r="S416" s="455">
        <v>0</v>
      </c>
      <c r="T416" s="453">
        <v>0</v>
      </c>
      <c r="U416" s="453">
        <v>0</v>
      </c>
      <c r="V416" s="453">
        <v>0</v>
      </c>
      <c r="W416" s="453">
        <v>0</v>
      </c>
      <c r="X416" s="453">
        <v>0</v>
      </c>
      <c r="Y416" s="455">
        <v>0</v>
      </c>
    </row>
    <row r="417" spans="1:25" ht="15.75" hidden="1" x14ac:dyDescent="0.2">
      <c r="A417" s="220"/>
      <c r="B417" s="453">
        <v>0</v>
      </c>
      <c r="C417" s="453">
        <v>0</v>
      </c>
      <c r="D417" s="453">
        <v>0</v>
      </c>
      <c r="E417" s="453">
        <v>0</v>
      </c>
      <c r="F417" s="453">
        <v>0</v>
      </c>
      <c r="G417" s="492">
        <v>0</v>
      </c>
      <c r="H417" s="453">
        <v>0</v>
      </c>
      <c r="I417" s="453">
        <v>0</v>
      </c>
      <c r="J417" s="453">
        <v>0</v>
      </c>
      <c r="K417" s="453">
        <v>0</v>
      </c>
      <c r="L417" s="453">
        <v>0</v>
      </c>
      <c r="M417" s="455">
        <v>0</v>
      </c>
      <c r="N417" s="453">
        <v>0</v>
      </c>
      <c r="O417" s="453">
        <v>0</v>
      </c>
      <c r="P417" s="453">
        <v>0</v>
      </c>
      <c r="Q417" s="453">
        <v>0</v>
      </c>
      <c r="R417" s="453">
        <v>0</v>
      </c>
      <c r="S417" s="455">
        <v>0</v>
      </c>
      <c r="T417" s="453">
        <v>0</v>
      </c>
      <c r="U417" s="453">
        <v>0</v>
      </c>
      <c r="V417" s="453">
        <v>0</v>
      </c>
      <c r="W417" s="453">
        <v>0</v>
      </c>
      <c r="X417" s="453">
        <v>0</v>
      </c>
      <c r="Y417" s="455">
        <v>0</v>
      </c>
    </row>
    <row r="418" spans="1:25" ht="15.75" hidden="1" x14ac:dyDescent="0.2">
      <c r="A418" s="220"/>
      <c r="B418" s="453">
        <v>0</v>
      </c>
      <c r="C418" s="453">
        <v>0</v>
      </c>
      <c r="D418" s="453">
        <v>0</v>
      </c>
      <c r="E418" s="453">
        <v>0</v>
      </c>
      <c r="F418" s="453">
        <v>0</v>
      </c>
      <c r="G418" s="492">
        <v>0</v>
      </c>
      <c r="H418" s="453">
        <v>0</v>
      </c>
      <c r="I418" s="453">
        <v>0</v>
      </c>
      <c r="J418" s="453">
        <v>0</v>
      </c>
      <c r="K418" s="453">
        <v>0</v>
      </c>
      <c r="L418" s="453">
        <v>0</v>
      </c>
      <c r="M418" s="455">
        <v>0</v>
      </c>
      <c r="N418" s="453">
        <v>0</v>
      </c>
      <c r="O418" s="453">
        <v>0</v>
      </c>
      <c r="P418" s="453">
        <v>0</v>
      </c>
      <c r="Q418" s="453">
        <v>0</v>
      </c>
      <c r="R418" s="453">
        <v>0</v>
      </c>
      <c r="S418" s="455">
        <v>0</v>
      </c>
      <c r="T418" s="453">
        <v>0</v>
      </c>
      <c r="U418" s="453">
        <v>0</v>
      </c>
      <c r="V418" s="453">
        <v>0</v>
      </c>
      <c r="W418" s="453">
        <v>0</v>
      </c>
      <c r="X418" s="453">
        <v>0</v>
      </c>
      <c r="Y418" s="455">
        <v>0</v>
      </c>
    </row>
    <row r="419" spans="1:25" ht="15.75" hidden="1" x14ac:dyDescent="0.2">
      <c r="A419" s="220"/>
      <c r="B419" s="453">
        <v>0</v>
      </c>
      <c r="C419" s="453">
        <v>0</v>
      </c>
      <c r="D419" s="453">
        <v>0</v>
      </c>
      <c r="E419" s="453">
        <v>0</v>
      </c>
      <c r="F419" s="453">
        <v>0</v>
      </c>
      <c r="G419" s="492">
        <v>0</v>
      </c>
      <c r="H419" s="453">
        <v>0</v>
      </c>
      <c r="I419" s="453">
        <v>0</v>
      </c>
      <c r="J419" s="453">
        <v>0</v>
      </c>
      <c r="K419" s="453">
        <v>0</v>
      </c>
      <c r="L419" s="453">
        <v>0</v>
      </c>
      <c r="M419" s="455">
        <v>0</v>
      </c>
      <c r="N419" s="453">
        <v>0</v>
      </c>
      <c r="O419" s="453">
        <v>0</v>
      </c>
      <c r="P419" s="453">
        <v>0</v>
      </c>
      <c r="Q419" s="453">
        <v>0</v>
      </c>
      <c r="R419" s="453">
        <v>0</v>
      </c>
      <c r="S419" s="455">
        <v>0</v>
      </c>
      <c r="T419" s="453">
        <v>0</v>
      </c>
      <c r="U419" s="453">
        <v>0</v>
      </c>
      <c r="V419" s="453">
        <v>0</v>
      </c>
      <c r="W419" s="453">
        <v>0</v>
      </c>
      <c r="X419" s="453">
        <v>0</v>
      </c>
      <c r="Y419" s="455">
        <v>0</v>
      </c>
    </row>
    <row r="420" spans="1:25" ht="15.75" hidden="1" x14ac:dyDescent="0.2">
      <c r="A420" s="220"/>
      <c r="B420" s="453">
        <v>0</v>
      </c>
      <c r="C420" s="453">
        <v>0</v>
      </c>
      <c r="D420" s="453">
        <v>0</v>
      </c>
      <c r="E420" s="453">
        <v>0</v>
      </c>
      <c r="F420" s="453">
        <v>0</v>
      </c>
      <c r="G420" s="492">
        <v>0</v>
      </c>
      <c r="H420" s="453">
        <v>0</v>
      </c>
      <c r="I420" s="453">
        <v>0</v>
      </c>
      <c r="J420" s="453">
        <v>0</v>
      </c>
      <c r="K420" s="453">
        <v>0</v>
      </c>
      <c r="L420" s="453">
        <v>0</v>
      </c>
      <c r="M420" s="455">
        <v>0</v>
      </c>
      <c r="N420" s="453">
        <v>0</v>
      </c>
      <c r="O420" s="453">
        <v>0</v>
      </c>
      <c r="P420" s="453">
        <v>0</v>
      </c>
      <c r="Q420" s="453">
        <v>0</v>
      </c>
      <c r="R420" s="453">
        <v>0</v>
      </c>
      <c r="S420" s="455">
        <v>0</v>
      </c>
      <c r="T420" s="453">
        <v>0</v>
      </c>
      <c r="U420" s="453">
        <v>0</v>
      </c>
      <c r="V420" s="453">
        <v>0</v>
      </c>
      <c r="W420" s="453">
        <v>0</v>
      </c>
      <c r="X420" s="453">
        <v>0</v>
      </c>
      <c r="Y420" s="455">
        <v>0</v>
      </c>
    </row>
    <row r="421" spans="1:25" ht="15.75" hidden="1" x14ac:dyDescent="0.2">
      <c r="A421" s="220"/>
      <c r="B421" s="453">
        <v>0</v>
      </c>
      <c r="C421" s="453">
        <v>0</v>
      </c>
      <c r="D421" s="453">
        <v>0</v>
      </c>
      <c r="E421" s="453">
        <v>0</v>
      </c>
      <c r="F421" s="453">
        <v>0</v>
      </c>
      <c r="G421" s="492">
        <v>0</v>
      </c>
      <c r="H421" s="453">
        <v>0</v>
      </c>
      <c r="I421" s="453">
        <v>0</v>
      </c>
      <c r="J421" s="453">
        <v>0</v>
      </c>
      <c r="K421" s="453">
        <v>0</v>
      </c>
      <c r="L421" s="453">
        <v>0</v>
      </c>
      <c r="M421" s="455">
        <v>0</v>
      </c>
      <c r="N421" s="453">
        <v>0</v>
      </c>
      <c r="O421" s="453">
        <v>0</v>
      </c>
      <c r="P421" s="453">
        <v>0</v>
      </c>
      <c r="Q421" s="453">
        <v>0</v>
      </c>
      <c r="R421" s="453">
        <v>0</v>
      </c>
      <c r="S421" s="455">
        <v>0</v>
      </c>
      <c r="T421" s="453">
        <v>0</v>
      </c>
      <c r="U421" s="453">
        <v>0</v>
      </c>
      <c r="V421" s="453">
        <v>0</v>
      </c>
      <c r="W421" s="453">
        <v>0</v>
      </c>
      <c r="X421" s="453">
        <v>0</v>
      </c>
      <c r="Y421" s="455">
        <v>0</v>
      </c>
    </row>
    <row r="422" spans="1:25" ht="15.75" hidden="1" x14ac:dyDescent="0.2">
      <c r="A422" s="220"/>
      <c r="B422" s="453">
        <v>0</v>
      </c>
      <c r="C422" s="453">
        <v>0</v>
      </c>
      <c r="D422" s="453">
        <v>0</v>
      </c>
      <c r="E422" s="453">
        <v>0</v>
      </c>
      <c r="F422" s="453">
        <v>0</v>
      </c>
      <c r="G422" s="492">
        <v>0</v>
      </c>
      <c r="H422" s="453">
        <v>0</v>
      </c>
      <c r="I422" s="453">
        <v>0</v>
      </c>
      <c r="J422" s="453">
        <v>0</v>
      </c>
      <c r="K422" s="453">
        <v>0</v>
      </c>
      <c r="L422" s="453">
        <v>0</v>
      </c>
      <c r="M422" s="455">
        <v>0</v>
      </c>
      <c r="N422" s="453">
        <v>0</v>
      </c>
      <c r="O422" s="453">
        <v>0</v>
      </c>
      <c r="P422" s="453">
        <v>0</v>
      </c>
      <c r="Q422" s="453">
        <v>0</v>
      </c>
      <c r="R422" s="453">
        <v>0</v>
      </c>
      <c r="S422" s="455">
        <v>0</v>
      </c>
      <c r="T422" s="453">
        <v>0</v>
      </c>
      <c r="U422" s="453">
        <v>0</v>
      </c>
      <c r="V422" s="453">
        <v>0</v>
      </c>
      <c r="W422" s="453">
        <v>0</v>
      </c>
      <c r="X422" s="453">
        <v>0</v>
      </c>
      <c r="Y422" s="455">
        <v>0</v>
      </c>
    </row>
    <row r="423" spans="1:25" ht="15.75" hidden="1" x14ac:dyDescent="0.2">
      <c r="A423" s="220"/>
      <c r="B423" s="453">
        <v>0</v>
      </c>
      <c r="C423" s="453">
        <v>0</v>
      </c>
      <c r="D423" s="453">
        <v>0</v>
      </c>
      <c r="E423" s="453">
        <v>0</v>
      </c>
      <c r="F423" s="453">
        <v>0</v>
      </c>
      <c r="G423" s="492">
        <v>0</v>
      </c>
      <c r="H423" s="453">
        <v>0</v>
      </c>
      <c r="I423" s="453">
        <v>0</v>
      </c>
      <c r="J423" s="453">
        <v>0</v>
      </c>
      <c r="K423" s="453">
        <v>0</v>
      </c>
      <c r="L423" s="453">
        <v>0</v>
      </c>
      <c r="M423" s="455">
        <v>0</v>
      </c>
      <c r="N423" s="453">
        <v>0</v>
      </c>
      <c r="O423" s="453">
        <v>0</v>
      </c>
      <c r="P423" s="453">
        <v>0</v>
      </c>
      <c r="Q423" s="453">
        <v>0</v>
      </c>
      <c r="R423" s="453">
        <v>0</v>
      </c>
      <c r="S423" s="455">
        <v>0</v>
      </c>
      <c r="T423" s="453">
        <v>0</v>
      </c>
      <c r="U423" s="453">
        <v>0</v>
      </c>
      <c r="V423" s="453">
        <v>0</v>
      </c>
      <c r="W423" s="453">
        <v>0</v>
      </c>
      <c r="X423" s="453">
        <v>0</v>
      </c>
      <c r="Y423" s="455">
        <v>0</v>
      </c>
    </row>
    <row r="424" spans="1:25" ht="15.75" hidden="1" x14ac:dyDescent="0.2">
      <c r="A424" s="220"/>
      <c r="B424" s="453">
        <v>0</v>
      </c>
      <c r="C424" s="453">
        <v>0</v>
      </c>
      <c r="D424" s="453">
        <v>0</v>
      </c>
      <c r="E424" s="453">
        <v>0</v>
      </c>
      <c r="F424" s="453">
        <v>0</v>
      </c>
      <c r="G424" s="492">
        <v>0</v>
      </c>
      <c r="H424" s="453">
        <v>0</v>
      </c>
      <c r="I424" s="453">
        <v>0</v>
      </c>
      <c r="J424" s="453">
        <v>0</v>
      </c>
      <c r="K424" s="453">
        <v>0</v>
      </c>
      <c r="L424" s="453">
        <v>0</v>
      </c>
      <c r="M424" s="455">
        <v>0</v>
      </c>
      <c r="N424" s="453">
        <v>0</v>
      </c>
      <c r="O424" s="453">
        <v>0</v>
      </c>
      <c r="P424" s="453">
        <v>0</v>
      </c>
      <c r="Q424" s="453">
        <v>0</v>
      </c>
      <c r="R424" s="453">
        <v>0</v>
      </c>
      <c r="S424" s="455">
        <v>0</v>
      </c>
      <c r="T424" s="453">
        <v>0</v>
      </c>
      <c r="U424" s="453">
        <v>0</v>
      </c>
      <c r="V424" s="453">
        <v>0</v>
      </c>
      <c r="W424" s="453">
        <v>0</v>
      </c>
      <c r="X424" s="453">
        <v>0</v>
      </c>
      <c r="Y424" s="455">
        <v>0</v>
      </c>
    </row>
    <row r="425" spans="1:25" ht="15.75" hidden="1" x14ac:dyDescent="0.2">
      <c r="A425" s="220"/>
      <c r="B425" s="453">
        <v>0</v>
      </c>
      <c r="C425" s="453">
        <v>0</v>
      </c>
      <c r="D425" s="453">
        <v>0</v>
      </c>
      <c r="E425" s="453">
        <v>0</v>
      </c>
      <c r="F425" s="453">
        <v>0</v>
      </c>
      <c r="G425" s="492">
        <v>0</v>
      </c>
      <c r="H425" s="453">
        <v>0</v>
      </c>
      <c r="I425" s="453">
        <v>0</v>
      </c>
      <c r="J425" s="453">
        <v>0</v>
      </c>
      <c r="K425" s="453">
        <v>0</v>
      </c>
      <c r="L425" s="453">
        <v>0</v>
      </c>
      <c r="M425" s="455">
        <v>0</v>
      </c>
      <c r="N425" s="453">
        <v>0</v>
      </c>
      <c r="O425" s="453">
        <v>0</v>
      </c>
      <c r="P425" s="453">
        <v>0</v>
      </c>
      <c r="Q425" s="453">
        <v>0</v>
      </c>
      <c r="R425" s="453">
        <v>0</v>
      </c>
      <c r="S425" s="455">
        <v>0</v>
      </c>
      <c r="T425" s="453">
        <v>0</v>
      </c>
      <c r="U425" s="453">
        <v>0</v>
      </c>
      <c r="V425" s="453">
        <v>0</v>
      </c>
      <c r="W425" s="453">
        <v>0</v>
      </c>
      <c r="X425" s="453">
        <v>0</v>
      </c>
      <c r="Y425" s="455">
        <v>0</v>
      </c>
    </row>
    <row r="426" spans="1:25" ht="15.75" hidden="1" x14ac:dyDescent="0.2">
      <c r="A426" s="220"/>
      <c r="B426" s="453">
        <v>0</v>
      </c>
      <c r="C426" s="453">
        <v>0</v>
      </c>
      <c r="D426" s="453">
        <v>0</v>
      </c>
      <c r="E426" s="453">
        <v>0</v>
      </c>
      <c r="F426" s="453">
        <v>0</v>
      </c>
      <c r="G426" s="492">
        <v>0</v>
      </c>
      <c r="H426" s="453">
        <v>0</v>
      </c>
      <c r="I426" s="453">
        <v>0</v>
      </c>
      <c r="J426" s="453">
        <v>0</v>
      </c>
      <c r="K426" s="453">
        <v>0</v>
      </c>
      <c r="L426" s="453">
        <v>0</v>
      </c>
      <c r="M426" s="455">
        <v>0</v>
      </c>
      <c r="N426" s="453">
        <v>0</v>
      </c>
      <c r="O426" s="453">
        <v>0</v>
      </c>
      <c r="P426" s="453">
        <v>0</v>
      </c>
      <c r="Q426" s="453">
        <v>0</v>
      </c>
      <c r="R426" s="453">
        <v>0</v>
      </c>
      <c r="S426" s="455">
        <v>0</v>
      </c>
      <c r="T426" s="453">
        <v>0</v>
      </c>
      <c r="U426" s="453">
        <v>0</v>
      </c>
      <c r="V426" s="453">
        <v>0</v>
      </c>
      <c r="W426" s="453">
        <v>0</v>
      </c>
      <c r="X426" s="453">
        <v>0</v>
      </c>
      <c r="Y426" s="455">
        <v>0</v>
      </c>
    </row>
    <row r="427" spans="1:25" ht="15.75" hidden="1" x14ac:dyDescent="0.2">
      <c r="A427" s="221"/>
      <c r="B427" s="453">
        <v>0</v>
      </c>
      <c r="C427" s="453">
        <v>0</v>
      </c>
      <c r="D427" s="453">
        <v>0</v>
      </c>
      <c r="E427" s="453">
        <v>0</v>
      </c>
      <c r="F427" s="453">
        <v>0</v>
      </c>
      <c r="G427" s="492">
        <v>0</v>
      </c>
      <c r="H427" s="453">
        <v>0</v>
      </c>
      <c r="I427" s="453">
        <v>0</v>
      </c>
      <c r="J427" s="453">
        <v>0</v>
      </c>
      <c r="K427" s="453">
        <v>0</v>
      </c>
      <c r="L427" s="453">
        <v>0</v>
      </c>
      <c r="M427" s="455">
        <v>0</v>
      </c>
      <c r="N427" s="453">
        <v>0</v>
      </c>
      <c r="O427" s="453">
        <v>0</v>
      </c>
      <c r="P427" s="453">
        <v>0</v>
      </c>
      <c r="Q427" s="453">
        <v>0</v>
      </c>
      <c r="R427" s="453">
        <v>0</v>
      </c>
      <c r="S427" s="455">
        <v>0</v>
      </c>
      <c r="T427" s="453">
        <v>0</v>
      </c>
      <c r="U427" s="453">
        <v>0</v>
      </c>
      <c r="V427" s="453">
        <v>0</v>
      </c>
      <c r="W427" s="453">
        <v>0</v>
      </c>
      <c r="X427" s="453">
        <v>0</v>
      </c>
      <c r="Y427" s="455">
        <v>0</v>
      </c>
    </row>
    <row r="428" spans="1:25" ht="15.75" hidden="1" x14ac:dyDescent="0.2">
      <c r="A428" s="222" t="s">
        <v>13</v>
      </c>
      <c r="B428" s="453">
        <v>0</v>
      </c>
      <c r="C428" s="453">
        <v>0</v>
      </c>
      <c r="D428" s="453">
        <v>0</v>
      </c>
      <c r="E428" s="453">
        <v>0</v>
      </c>
      <c r="F428" s="453">
        <v>0</v>
      </c>
      <c r="G428" s="492">
        <v>0</v>
      </c>
      <c r="H428" s="453">
        <v>0</v>
      </c>
      <c r="I428" s="453">
        <v>0</v>
      </c>
      <c r="J428" s="453">
        <v>0</v>
      </c>
      <c r="K428" s="453">
        <v>0</v>
      </c>
      <c r="L428" s="453">
        <v>0</v>
      </c>
      <c r="M428" s="455">
        <v>0</v>
      </c>
      <c r="N428" s="453">
        <v>0</v>
      </c>
      <c r="O428" s="453">
        <v>0</v>
      </c>
      <c r="P428" s="453">
        <v>0</v>
      </c>
      <c r="Q428" s="453">
        <v>0</v>
      </c>
      <c r="R428" s="453">
        <v>0</v>
      </c>
      <c r="S428" s="455">
        <v>0</v>
      </c>
      <c r="T428" s="453">
        <v>0</v>
      </c>
      <c r="U428" s="453">
        <v>0</v>
      </c>
      <c r="V428" s="453">
        <v>0</v>
      </c>
      <c r="W428" s="453">
        <v>0</v>
      </c>
      <c r="X428" s="453">
        <v>0</v>
      </c>
      <c r="Y428" s="455">
        <v>0</v>
      </c>
    </row>
    <row r="429" spans="1:25" ht="15.75" hidden="1" x14ac:dyDescent="0.2">
      <c r="A429" s="217" t="s">
        <v>92</v>
      </c>
      <c r="B429" s="453">
        <v>0</v>
      </c>
      <c r="C429" s="453">
        <v>0</v>
      </c>
      <c r="D429" s="453">
        <v>0</v>
      </c>
      <c r="E429" s="453">
        <v>0</v>
      </c>
      <c r="F429" s="453">
        <v>0</v>
      </c>
      <c r="G429" s="492">
        <v>0</v>
      </c>
      <c r="H429" s="453">
        <v>0</v>
      </c>
      <c r="I429" s="453">
        <v>0</v>
      </c>
      <c r="J429" s="453">
        <v>0</v>
      </c>
      <c r="K429" s="453">
        <v>0</v>
      </c>
      <c r="L429" s="453">
        <v>0</v>
      </c>
      <c r="M429" s="455">
        <v>0</v>
      </c>
      <c r="N429" s="453">
        <v>0</v>
      </c>
      <c r="O429" s="453">
        <v>0</v>
      </c>
      <c r="P429" s="453">
        <v>0</v>
      </c>
      <c r="Q429" s="453">
        <v>0</v>
      </c>
      <c r="R429" s="453">
        <v>0</v>
      </c>
      <c r="S429" s="455">
        <v>0</v>
      </c>
      <c r="T429" s="453">
        <v>0</v>
      </c>
      <c r="U429" s="453">
        <v>0</v>
      </c>
      <c r="V429" s="453">
        <v>0</v>
      </c>
      <c r="W429" s="453">
        <v>0</v>
      </c>
      <c r="X429" s="453">
        <v>0</v>
      </c>
      <c r="Y429" s="455">
        <v>0</v>
      </c>
    </row>
    <row r="430" spans="1:25" ht="15.75" hidden="1" x14ac:dyDescent="0.2">
      <c r="A430" s="216"/>
      <c r="B430" s="453">
        <v>0</v>
      </c>
      <c r="C430" s="453">
        <v>0</v>
      </c>
      <c r="D430" s="453">
        <v>0</v>
      </c>
      <c r="E430" s="453">
        <v>0</v>
      </c>
      <c r="F430" s="453">
        <v>0</v>
      </c>
      <c r="G430" s="492">
        <v>0</v>
      </c>
      <c r="H430" s="453">
        <v>0</v>
      </c>
      <c r="I430" s="453">
        <v>0</v>
      </c>
      <c r="J430" s="453">
        <v>0</v>
      </c>
      <c r="K430" s="453">
        <v>0</v>
      </c>
      <c r="L430" s="453">
        <v>0</v>
      </c>
      <c r="M430" s="455">
        <v>0</v>
      </c>
      <c r="N430" s="453">
        <v>0</v>
      </c>
      <c r="O430" s="453">
        <v>0</v>
      </c>
      <c r="P430" s="453">
        <v>0</v>
      </c>
      <c r="Q430" s="453">
        <v>0</v>
      </c>
      <c r="R430" s="453">
        <v>0</v>
      </c>
      <c r="S430" s="455">
        <v>0</v>
      </c>
      <c r="T430" s="453">
        <v>0</v>
      </c>
      <c r="U430" s="453">
        <v>0</v>
      </c>
      <c r="V430" s="453">
        <v>0</v>
      </c>
      <c r="W430" s="453">
        <v>0</v>
      </c>
      <c r="X430" s="453">
        <v>0</v>
      </c>
      <c r="Y430" s="455">
        <v>0</v>
      </c>
    </row>
    <row r="431" spans="1:25" ht="15.75" hidden="1" x14ac:dyDescent="0.2">
      <c r="A431" s="216"/>
      <c r="B431" s="453">
        <v>0</v>
      </c>
      <c r="C431" s="453">
        <v>0</v>
      </c>
      <c r="D431" s="453">
        <v>0</v>
      </c>
      <c r="E431" s="453">
        <v>0</v>
      </c>
      <c r="F431" s="453">
        <v>0</v>
      </c>
      <c r="G431" s="492">
        <v>0</v>
      </c>
      <c r="H431" s="453">
        <v>0</v>
      </c>
      <c r="I431" s="453">
        <v>0</v>
      </c>
      <c r="J431" s="453">
        <v>0</v>
      </c>
      <c r="K431" s="453">
        <v>0</v>
      </c>
      <c r="L431" s="453">
        <v>0</v>
      </c>
      <c r="M431" s="455">
        <v>0</v>
      </c>
      <c r="N431" s="453">
        <v>0</v>
      </c>
      <c r="O431" s="453">
        <v>0</v>
      </c>
      <c r="P431" s="453">
        <v>0</v>
      </c>
      <c r="Q431" s="453">
        <v>0</v>
      </c>
      <c r="R431" s="453">
        <v>0</v>
      </c>
      <c r="S431" s="455">
        <v>0</v>
      </c>
      <c r="T431" s="453">
        <v>0</v>
      </c>
      <c r="U431" s="453">
        <v>0</v>
      </c>
      <c r="V431" s="453">
        <v>0</v>
      </c>
      <c r="W431" s="453">
        <v>0</v>
      </c>
      <c r="X431" s="453">
        <v>0</v>
      </c>
      <c r="Y431" s="455">
        <v>0</v>
      </c>
    </row>
    <row r="432" spans="1:25" ht="15.75" hidden="1" x14ac:dyDescent="0.2">
      <c r="A432" s="216"/>
      <c r="B432" s="453">
        <v>0</v>
      </c>
      <c r="C432" s="453">
        <v>0</v>
      </c>
      <c r="D432" s="453">
        <v>0</v>
      </c>
      <c r="E432" s="453">
        <v>0</v>
      </c>
      <c r="F432" s="453">
        <v>0</v>
      </c>
      <c r="G432" s="492">
        <v>0</v>
      </c>
      <c r="H432" s="453">
        <v>0</v>
      </c>
      <c r="I432" s="453">
        <v>0</v>
      </c>
      <c r="J432" s="453">
        <v>0</v>
      </c>
      <c r="K432" s="453">
        <v>0</v>
      </c>
      <c r="L432" s="453">
        <v>0</v>
      </c>
      <c r="M432" s="455">
        <v>0</v>
      </c>
      <c r="N432" s="453">
        <v>0</v>
      </c>
      <c r="O432" s="453">
        <v>0</v>
      </c>
      <c r="P432" s="453">
        <v>0</v>
      </c>
      <c r="Q432" s="453">
        <v>0</v>
      </c>
      <c r="R432" s="453">
        <v>0</v>
      </c>
      <c r="S432" s="455">
        <v>0</v>
      </c>
      <c r="T432" s="453">
        <v>0</v>
      </c>
      <c r="U432" s="453">
        <v>0</v>
      </c>
      <c r="V432" s="453">
        <v>0</v>
      </c>
      <c r="W432" s="453">
        <v>0</v>
      </c>
      <c r="X432" s="453">
        <v>0</v>
      </c>
      <c r="Y432" s="455">
        <v>0</v>
      </c>
    </row>
    <row r="433" spans="1:25" ht="15.75" hidden="1" x14ac:dyDescent="0.2">
      <c r="A433" s="216"/>
      <c r="B433" s="453">
        <v>0</v>
      </c>
      <c r="C433" s="453">
        <v>0</v>
      </c>
      <c r="D433" s="453">
        <v>0</v>
      </c>
      <c r="E433" s="453">
        <v>0</v>
      </c>
      <c r="F433" s="453">
        <v>0</v>
      </c>
      <c r="G433" s="492">
        <v>0</v>
      </c>
      <c r="H433" s="453">
        <v>0</v>
      </c>
      <c r="I433" s="453">
        <v>0</v>
      </c>
      <c r="J433" s="453">
        <v>0</v>
      </c>
      <c r="K433" s="453">
        <v>0</v>
      </c>
      <c r="L433" s="453">
        <v>0</v>
      </c>
      <c r="M433" s="455">
        <v>0</v>
      </c>
      <c r="N433" s="453">
        <v>0</v>
      </c>
      <c r="O433" s="453">
        <v>0</v>
      </c>
      <c r="P433" s="453">
        <v>0</v>
      </c>
      <c r="Q433" s="453">
        <v>0</v>
      </c>
      <c r="R433" s="453">
        <v>0</v>
      </c>
      <c r="S433" s="455">
        <v>0</v>
      </c>
      <c r="T433" s="453">
        <v>0</v>
      </c>
      <c r="U433" s="453">
        <v>0</v>
      </c>
      <c r="V433" s="453">
        <v>0</v>
      </c>
      <c r="W433" s="453">
        <v>0</v>
      </c>
      <c r="X433" s="453">
        <v>0</v>
      </c>
      <c r="Y433" s="455">
        <v>0</v>
      </c>
    </row>
    <row r="434" spans="1:25" ht="15.75" hidden="1" x14ac:dyDescent="0.2">
      <c r="A434" s="216"/>
      <c r="B434" s="453">
        <v>0</v>
      </c>
      <c r="C434" s="453">
        <v>0</v>
      </c>
      <c r="D434" s="453">
        <v>0</v>
      </c>
      <c r="E434" s="453">
        <v>0</v>
      </c>
      <c r="F434" s="453">
        <v>0</v>
      </c>
      <c r="G434" s="492">
        <v>0</v>
      </c>
      <c r="H434" s="453">
        <v>0</v>
      </c>
      <c r="I434" s="453">
        <v>0</v>
      </c>
      <c r="J434" s="453">
        <v>0</v>
      </c>
      <c r="K434" s="453">
        <v>0</v>
      </c>
      <c r="L434" s="453">
        <v>0</v>
      </c>
      <c r="M434" s="455">
        <v>0</v>
      </c>
      <c r="N434" s="453">
        <v>0</v>
      </c>
      <c r="O434" s="453">
        <v>0</v>
      </c>
      <c r="P434" s="453">
        <v>0</v>
      </c>
      <c r="Q434" s="453">
        <v>0</v>
      </c>
      <c r="R434" s="453">
        <v>0</v>
      </c>
      <c r="S434" s="455">
        <v>0</v>
      </c>
      <c r="T434" s="453">
        <v>0</v>
      </c>
      <c r="U434" s="453">
        <v>0</v>
      </c>
      <c r="V434" s="453">
        <v>0</v>
      </c>
      <c r="W434" s="453">
        <v>0</v>
      </c>
      <c r="X434" s="453">
        <v>0</v>
      </c>
      <c r="Y434" s="455">
        <v>0</v>
      </c>
    </row>
    <row r="435" spans="1:25" ht="15.75" hidden="1" x14ac:dyDescent="0.2">
      <c r="A435" s="216"/>
      <c r="B435" s="453">
        <v>0</v>
      </c>
      <c r="C435" s="453">
        <v>0</v>
      </c>
      <c r="D435" s="453">
        <v>0</v>
      </c>
      <c r="E435" s="453">
        <v>0</v>
      </c>
      <c r="F435" s="453">
        <v>0</v>
      </c>
      <c r="G435" s="492">
        <v>0</v>
      </c>
      <c r="H435" s="453">
        <v>0</v>
      </c>
      <c r="I435" s="453">
        <v>0</v>
      </c>
      <c r="J435" s="453">
        <v>0</v>
      </c>
      <c r="K435" s="453">
        <v>0</v>
      </c>
      <c r="L435" s="453">
        <v>0</v>
      </c>
      <c r="M435" s="455">
        <v>0</v>
      </c>
      <c r="N435" s="453">
        <v>0</v>
      </c>
      <c r="O435" s="453">
        <v>0</v>
      </c>
      <c r="P435" s="453">
        <v>0</v>
      </c>
      <c r="Q435" s="453">
        <v>0</v>
      </c>
      <c r="R435" s="453">
        <v>0</v>
      </c>
      <c r="S435" s="455">
        <v>0</v>
      </c>
      <c r="T435" s="453">
        <v>0</v>
      </c>
      <c r="U435" s="453">
        <v>0</v>
      </c>
      <c r="V435" s="453">
        <v>0</v>
      </c>
      <c r="W435" s="453">
        <v>0</v>
      </c>
      <c r="X435" s="453">
        <v>0</v>
      </c>
      <c r="Y435" s="455">
        <v>0</v>
      </c>
    </row>
    <row r="436" spans="1:25" ht="15.75" hidden="1" x14ac:dyDescent="0.2">
      <c r="A436" s="216"/>
      <c r="B436" s="453">
        <v>0</v>
      </c>
      <c r="C436" s="453">
        <v>0</v>
      </c>
      <c r="D436" s="453">
        <v>0</v>
      </c>
      <c r="E436" s="453">
        <v>0</v>
      </c>
      <c r="F436" s="453">
        <v>0</v>
      </c>
      <c r="G436" s="492">
        <v>0</v>
      </c>
      <c r="H436" s="453">
        <v>0</v>
      </c>
      <c r="I436" s="453">
        <v>0</v>
      </c>
      <c r="J436" s="453">
        <v>0</v>
      </c>
      <c r="K436" s="453">
        <v>0</v>
      </c>
      <c r="L436" s="453">
        <v>0</v>
      </c>
      <c r="M436" s="455">
        <v>0</v>
      </c>
      <c r="N436" s="453">
        <v>0</v>
      </c>
      <c r="O436" s="453">
        <v>0</v>
      </c>
      <c r="P436" s="453">
        <v>0</v>
      </c>
      <c r="Q436" s="453">
        <v>0</v>
      </c>
      <c r="R436" s="453">
        <v>0</v>
      </c>
      <c r="S436" s="455">
        <v>0</v>
      </c>
      <c r="T436" s="453">
        <v>0</v>
      </c>
      <c r="U436" s="453">
        <v>0</v>
      </c>
      <c r="V436" s="453">
        <v>0</v>
      </c>
      <c r="W436" s="453">
        <v>0</v>
      </c>
      <c r="X436" s="453">
        <v>0</v>
      </c>
      <c r="Y436" s="455">
        <v>0</v>
      </c>
    </row>
    <row r="437" spans="1:25" ht="15.75" hidden="1" x14ac:dyDescent="0.2">
      <c r="A437" s="216"/>
      <c r="B437" s="453">
        <v>0</v>
      </c>
      <c r="C437" s="453">
        <v>0</v>
      </c>
      <c r="D437" s="453">
        <v>0</v>
      </c>
      <c r="E437" s="453">
        <v>0</v>
      </c>
      <c r="F437" s="453">
        <v>0</v>
      </c>
      <c r="G437" s="492">
        <v>0</v>
      </c>
      <c r="H437" s="453">
        <v>0</v>
      </c>
      <c r="I437" s="453">
        <v>0</v>
      </c>
      <c r="J437" s="453">
        <v>0</v>
      </c>
      <c r="K437" s="453">
        <v>0</v>
      </c>
      <c r="L437" s="453">
        <v>0</v>
      </c>
      <c r="M437" s="455">
        <v>0</v>
      </c>
      <c r="N437" s="453">
        <v>0</v>
      </c>
      <c r="O437" s="453">
        <v>0</v>
      </c>
      <c r="P437" s="453">
        <v>0</v>
      </c>
      <c r="Q437" s="453">
        <v>0</v>
      </c>
      <c r="R437" s="453">
        <v>0</v>
      </c>
      <c r="S437" s="455">
        <v>0</v>
      </c>
      <c r="T437" s="453">
        <v>0</v>
      </c>
      <c r="U437" s="453">
        <v>0</v>
      </c>
      <c r="V437" s="453">
        <v>0</v>
      </c>
      <c r="W437" s="453">
        <v>0</v>
      </c>
      <c r="X437" s="453">
        <v>0</v>
      </c>
      <c r="Y437" s="455">
        <v>0</v>
      </c>
    </row>
    <row r="438" spans="1:25" ht="15.75" hidden="1" x14ac:dyDescent="0.2">
      <c r="A438" s="216"/>
      <c r="B438" s="453">
        <v>0</v>
      </c>
      <c r="C438" s="453">
        <v>0</v>
      </c>
      <c r="D438" s="453">
        <v>0</v>
      </c>
      <c r="E438" s="453">
        <v>0</v>
      </c>
      <c r="F438" s="453">
        <v>0</v>
      </c>
      <c r="G438" s="492">
        <v>0</v>
      </c>
      <c r="H438" s="453">
        <v>0</v>
      </c>
      <c r="I438" s="453">
        <v>0</v>
      </c>
      <c r="J438" s="453">
        <v>0</v>
      </c>
      <c r="K438" s="453">
        <v>0</v>
      </c>
      <c r="L438" s="453">
        <v>0</v>
      </c>
      <c r="M438" s="455">
        <v>0</v>
      </c>
      <c r="N438" s="453">
        <v>0</v>
      </c>
      <c r="O438" s="453">
        <v>0</v>
      </c>
      <c r="P438" s="453">
        <v>0</v>
      </c>
      <c r="Q438" s="453">
        <v>0</v>
      </c>
      <c r="R438" s="453">
        <v>0</v>
      </c>
      <c r="S438" s="455">
        <v>0</v>
      </c>
      <c r="T438" s="453">
        <v>0</v>
      </c>
      <c r="U438" s="453">
        <v>0</v>
      </c>
      <c r="V438" s="453">
        <v>0</v>
      </c>
      <c r="W438" s="453">
        <v>0</v>
      </c>
      <c r="X438" s="453">
        <v>0</v>
      </c>
      <c r="Y438" s="455">
        <v>0</v>
      </c>
    </row>
    <row r="439" spans="1:25" ht="15.75" hidden="1" x14ac:dyDescent="0.2">
      <c r="A439" s="216"/>
      <c r="B439" s="453">
        <v>0</v>
      </c>
      <c r="C439" s="453">
        <v>0</v>
      </c>
      <c r="D439" s="453">
        <v>0</v>
      </c>
      <c r="E439" s="453">
        <v>0</v>
      </c>
      <c r="F439" s="453">
        <v>0</v>
      </c>
      <c r="G439" s="492">
        <v>0</v>
      </c>
      <c r="H439" s="453">
        <v>0</v>
      </c>
      <c r="I439" s="453">
        <v>0</v>
      </c>
      <c r="J439" s="453">
        <v>0</v>
      </c>
      <c r="K439" s="453">
        <v>0</v>
      </c>
      <c r="L439" s="453">
        <v>0</v>
      </c>
      <c r="M439" s="455">
        <v>0</v>
      </c>
      <c r="N439" s="453">
        <v>0</v>
      </c>
      <c r="O439" s="453">
        <v>0</v>
      </c>
      <c r="P439" s="453">
        <v>0</v>
      </c>
      <c r="Q439" s="453">
        <v>0</v>
      </c>
      <c r="R439" s="453">
        <v>0</v>
      </c>
      <c r="S439" s="455">
        <v>0</v>
      </c>
      <c r="T439" s="453">
        <v>0</v>
      </c>
      <c r="U439" s="453">
        <v>0</v>
      </c>
      <c r="V439" s="453">
        <v>0</v>
      </c>
      <c r="W439" s="453">
        <v>0</v>
      </c>
      <c r="X439" s="453">
        <v>0</v>
      </c>
      <c r="Y439" s="455">
        <v>0</v>
      </c>
    </row>
    <row r="440" spans="1:25" ht="15.75" hidden="1" x14ac:dyDescent="0.2">
      <c r="A440" s="216"/>
      <c r="B440" s="453">
        <v>0</v>
      </c>
      <c r="C440" s="453">
        <v>0</v>
      </c>
      <c r="D440" s="453">
        <v>0</v>
      </c>
      <c r="E440" s="453">
        <v>0</v>
      </c>
      <c r="F440" s="453">
        <v>0</v>
      </c>
      <c r="G440" s="492">
        <v>0</v>
      </c>
      <c r="H440" s="453">
        <v>0</v>
      </c>
      <c r="I440" s="453">
        <v>0</v>
      </c>
      <c r="J440" s="453">
        <v>0</v>
      </c>
      <c r="K440" s="453">
        <v>0</v>
      </c>
      <c r="L440" s="453">
        <v>0</v>
      </c>
      <c r="M440" s="455">
        <v>0</v>
      </c>
      <c r="N440" s="453">
        <v>0</v>
      </c>
      <c r="O440" s="453">
        <v>0</v>
      </c>
      <c r="P440" s="453">
        <v>0</v>
      </c>
      <c r="Q440" s="453">
        <v>0</v>
      </c>
      <c r="R440" s="453">
        <v>0</v>
      </c>
      <c r="S440" s="455">
        <v>0</v>
      </c>
      <c r="T440" s="453">
        <v>0</v>
      </c>
      <c r="U440" s="453">
        <v>0</v>
      </c>
      <c r="V440" s="453">
        <v>0</v>
      </c>
      <c r="W440" s="453">
        <v>0</v>
      </c>
      <c r="X440" s="453">
        <v>0</v>
      </c>
      <c r="Y440" s="455">
        <v>0</v>
      </c>
    </row>
    <row r="441" spans="1:25" ht="15.75" hidden="1" x14ac:dyDescent="0.2">
      <c r="A441" s="216"/>
      <c r="B441" s="453">
        <v>0</v>
      </c>
      <c r="C441" s="453">
        <v>0</v>
      </c>
      <c r="D441" s="453">
        <v>0</v>
      </c>
      <c r="E441" s="453">
        <v>0</v>
      </c>
      <c r="F441" s="453">
        <v>0</v>
      </c>
      <c r="G441" s="492">
        <v>0</v>
      </c>
      <c r="H441" s="453">
        <v>0</v>
      </c>
      <c r="I441" s="453">
        <v>0</v>
      </c>
      <c r="J441" s="453">
        <v>0</v>
      </c>
      <c r="K441" s="453">
        <v>0</v>
      </c>
      <c r="L441" s="453">
        <v>0</v>
      </c>
      <c r="M441" s="455">
        <v>0</v>
      </c>
      <c r="N441" s="453">
        <v>0</v>
      </c>
      <c r="O441" s="453">
        <v>0</v>
      </c>
      <c r="P441" s="453">
        <v>0</v>
      </c>
      <c r="Q441" s="453">
        <v>0</v>
      </c>
      <c r="R441" s="453">
        <v>0</v>
      </c>
      <c r="S441" s="455">
        <v>0</v>
      </c>
      <c r="T441" s="453">
        <v>0</v>
      </c>
      <c r="U441" s="453">
        <v>0</v>
      </c>
      <c r="V441" s="453">
        <v>0</v>
      </c>
      <c r="W441" s="453">
        <v>0</v>
      </c>
      <c r="X441" s="453">
        <v>0</v>
      </c>
      <c r="Y441" s="455">
        <v>0</v>
      </c>
    </row>
    <row r="442" spans="1:25" ht="15.75" hidden="1" x14ac:dyDescent="0.2">
      <c r="A442" s="216"/>
      <c r="B442" s="453">
        <v>0</v>
      </c>
      <c r="C442" s="453">
        <v>0</v>
      </c>
      <c r="D442" s="453">
        <v>0</v>
      </c>
      <c r="E442" s="453">
        <v>0</v>
      </c>
      <c r="F442" s="453">
        <v>0</v>
      </c>
      <c r="G442" s="492">
        <v>0</v>
      </c>
      <c r="H442" s="453">
        <v>0</v>
      </c>
      <c r="I442" s="453">
        <v>0</v>
      </c>
      <c r="J442" s="453">
        <v>0</v>
      </c>
      <c r="K442" s="453">
        <v>0</v>
      </c>
      <c r="L442" s="453">
        <v>0</v>
      </c>
      <c r="M442" s="455">
        <v>0</v>
      </c>
      <c r="N442" s="453">
        <v>0</v>
      </c>
      <c r="O442" s="453">
        <v>0</v>
      </c>
      <c r="P442" s="453">
        <v>0</v>
      </c>
      <c r="Q442" s="453">
        <v>0</v>
      </c>
      <c r="R442" s="453">
        <v>0</v>
      </c>
      <c r="S442" s="455">
        <v>0</v>
      </c>
      <c r="T442" s="453">
        <v>0</v>
      </c>
      <c r="U442" s="453">
        <v>0</v>
      </c>
      <c r="V442" s="453">
        <v>0</v>
      </c>
      <c r="W442" s="453">
        <v>0</v>
      </c>
      <c r="X442" s="453">
        <v>0</v>
      </c>
      <c r="Y442" s="455">
        <v>0</v>
      </c>
    </row>
    <row r="443" spans="1:25" ht="15.75" hidden="1" x14ac:dyDescent="0.2">
      <c r="A443" s="216"/>
      <c r="B443" s="453">
        <v>0</v>
      </c>
      <c r="C443" s="453">
        <v>0</v>
      </c>
      <c r="D443" s="453">
        <v>0</v>
      </c>
      <c r="E443" s="453">
        <v>0</v>
      </c>
      <c r="F443" s="453">
        <v>0</v>
      </c>
      <c r="G443" s="492">
        <v>0</v>
      </c>
      <c r="H443" s="453">
        <v>0</v>
      </c>
      <c r="I443" s="453">
        <v>0</v>
      </c>
      <c r="J443" s="453">
        <v>0</v>
      </c>
      <c r="K443" s="453">
        <v>0</v>
      </c>
      <c r="L443" s="453">
        <v>0</v>
      </c>
      <c r="M443" s="455">
        <v>0</v>
      </c>
      <c r="N443" s="453">
        <v>0</v>
      </c>
      <c r="O443" s="453">
        <v>0</v>
      </c>
      <c r="P443" s="453">
        <v>0</v>
      </c>
      <c r="Q443" s="453">
        <v>0</v>
      </c>
      <c r="R443" s="453">
        <v>0</v>
      </c>
      <c r="S443" s="455">
        <v>0</v>
      </c>
      <c r="T443" s="453">
        <v>0</v>
      </c>
      <c r="U443" s="453">
        <v>0</v>
      </c>
      <c r="V443" s="453">
        <v>0</v>
      </c>
      <c r="W443" s="453">
        <v>0</v>
      </c>
      <c r="X443" s="453">
        <v>0</v>
      </c>
      <c r="Y443" s="455">
        <v>0</v>
      </c>
    </row>
    <row r="444" spans="1:25" ht="15.75" hidden="1" x14ac:dyDescent="0.2">
      <c r="A444" s="216"/>
      <c r="B444" s="453">
        <v>0</v>
      </c>
      <c r="C444" s="453">
        <v>0</v>
      </c>
      <c r="D444" s="453">
        <v>0</v>
      </c>
      <c r="E444" s="453">
        <v>0</v>
      </c>
      <c r="F444" s="453">
        <v>0</v>
      </c>
      <c r="G444" s="492">
        <v>0</v>
      </c>
      <c r="H444" s="453">
        <v>0</v>
      </c>
      <c r="I444" s="453">
        <v>0</v>
      </c>
      <c r="J444" s="453">
        <v>0</v>
      </c>
      <c r="K444" s="453">
        <v>0</v>
      </c>
      <c r="L444" s="453">
        <v>0</v>
      </c>
      <c r="M444" s="455">
        <v>0</v>
      </c>
      <c r="N444" s="453">
        <v>0</v>
      </c>
      <c r="O444" s="453">
        <v>0</v>
      </c>
      <c r="P444" s="453">
        <v>0</v>
      </c>
      <c r="Q444" s="453">
        <v>0</v>
      </c>
      <c r="R444" s="453">
        <v>0</v>
      </c>
      <c r="S444" s="455">
        <v>0</v>
      </c>
      <c r="T444" s="453">
        <v>0</v>
      </c>
      <c r="U444" s="453">
        <v>0</v>
      </c>
      <c r="V444" s="453">
        <v>0</v>
      </c>
      <c r="W444" s="453">
        <v>0</v>
      </c>
      <c r="X444" s="453">
        <v>0</v>
      </c>
      <c r="Y444" s="455">
        <v>0</v>
      </c>
    </row>
    <row r="445" spans="1:25" ht="15.75" hidden="1" x14ac:dyDescent="0.2">
      <c r="A445" s="216"/>
      <c r="B445" s="453">
        <v>0</v>
      </c>
      <c r="C445" s="453">
        <v>0</v>
      </c>
      <c r="D445" s="453">
        <v>0</v>
      </c>
      <c r="E445" s="453">
        <v>0</v>
      </c>
      <c r="F445" s="453">
        <v>0</v>
      </c>
      <c r="G445" s="492">
        <v>0</v>
      </c>
      <c r="H445" s="453">
        <v>0</v>
      </c>
      <c r="I445" s="453">
        <v>0</v>
      </c>
      <c r="J445" s="453">
        <v>0</v>
      </c>
      <c r="K445" s="453">
        <v>0</v>
      </c>
      <c r="L445" s="453">
        <v>0</v>
      </c>
      <c r="M445" s="455">
        <v>0</v>
      </c>
      <c r="N445" s="453">
        <v>0</v>
      </c>
      <c r="O445" s="453">
        <v>0</v>
      </c>
      <c r="P445" s="453">
        <v>0</v>
      </c>
      <c r="Q445" s="453">
        <v>0</v>
      </c>
      <c r="R445" s="453">
        <v>0</v>
      </c>
      <c r="S445" s="455">
        <v>0</v>
      </c>
      <c r="T445" s="453">
        <v>0</v>
      </c>
      <c r="U445" s="453">
        <v>0</v>
      </c>
      <c r="V445" s="453">
        <v>0</v>
      </c>
      <c r="W445" s="453">
        <v>0</v>
      </c>
      <c r="X445" s="453">
        <v>0</v>
      </c>
      <c r="Y445" s="455">
        <v>0</v>
      </c>
    </row>
    <row r="446" spans="1:25" ht="15.75" hidden="1" x14ac:dyDescent="0.2">
      <c r="A446" s="216"/>
      <c r="B446" s="453">
        <v>0</v>
      </c>
      <c r="C446" s="453">
        <v>0</v>
      </c>
      <c r="D446" s="453">
        <v>0</v>
      </c>
      <c r="E446" s="453">
        <v>0</v>
      </c>
      <c r="F446" s="453">
        <v>0</v>
      </c>
      <c r="G446" s="492">
        <v>0</v>
      </c>
      <c r="H446" s="453">
        <v>0</v>
      </c>
      <c r="I446" s="453">
        <v>0</v>
      </c>
      <c r="J446" s="453">
        <v>0</v>
      </c>
      <c r="K446" s="453">
        <v>0</v>
      </c>
      <c r="L446" s="453">
        <v>0</v>
      </c>
      <c r="M446" s="455">
        <v>0</v>
      </c>
      <c r="N446" s="453">
        <v>0</v>
      </c>
      <c r="O446" s="453">
        <v>0</v>
      </c>
      <c r="P446" s="453">
        <v>0</v>
      </c>
      <c r="Q446" s="453">
        <v>0</v>
      </c>
      <c r="R446" s="453">
        <v>0</v>
      </c>
      <c r="S446" s="455">
        <v>0</v>
      </c>
      <c r="T446" s="453">
        <v>0</v>
      </c>
      <c r="U446" s="453">
        <v>0</v>
      </c>
      <c r="V446" s="453">
        <v>0</v>
      </c>
      <c r="W446" s="453">
        <v>0</v>
      </c>
      <c r="X446" s="453">
        <v>0</v>
      </c>
      <c r="Y446" s="455">
        <v>0</v>
      </c>
    </row>
    <row r="447" spans="1:25" ht="15.75" hidden="1" x14ac:dyDescent="0.2">
      <c r="A447" s="216"/>
      <c r="B447" s="453">
        <v>0</v>
      </c>
      <c r="C447" s="453">
        <v>0</v>
      </c>
      <c r="D447" s="453">
        <v>0</v>
      </c>
      <c r="E447" s="453">
        <v>0</v>
      </c>
      <c r="F447" s="453">
        <v>0</v>
      </c>
      <c r="G447" s="492">
        <v>0</v>
      </c>
      <c r="H447" s="453">
        <v>0</v>
      </c>
      <c r="I447" s="453">
        <v>0</v>
      </c>
      <c r="J447" s="453">
        <v>0</v>
      </c>
      <c r="K447" s="453">
        <v>0</v>
      </c>
      <c r="L447" s="453">
        <v>0</v>
      </c>
      <c r="M447" s="455">
        <v>0</v>
      </c>
      <c r="N447" s="453">
        <v>0</v>
      </c>
      <c r="O447" s="453">
        <v>0</v>
      </c>
      <c r="P447" s="453">
        <v>0</v>
      </c>
      <c r="Q447" s="453">
        <v>0</v>
      </c>
      <c r="R447" s="453">
        <v>0</v>
      </c>
      <c r="S447" s="455">
        <v>0</v>
      </c>
      <c r="T447" s="453">
        <v>0</v>
      </c>
      <c r="U447" s="453">
        <v>0</v>
      </c>
      <c r="V447" s="453">
        <v>0</v>
      </c>
      <c r="W447" s="453">
        <v>0</v>
      </c>
      <c r="X447" s="453">
        <v>0</v>
      </c>
      <c r="Y447" s="455">
        <v>0</v>
      </c>
    </row>
    <row r="448" spans="1:25" ht="15.75" hidden="1" x14ac:dyDescent="0.2">
      <c r="A448" s="216"/>
      <c r="B448" s="453">
        <v>0</v>
      </c>
      <c r="C448" s="453">
        <v>0</v>
      </c>
      <c r="D448" s="453">
        <v>0</v>
      </c>
      <c r="E448" s="453">
        <v>0</v>
      </c>
      <c r="F448" s="453">
        <v>0</v>
      </c>
      <c r="G448" s="492">
        <v>0</v>
      </c>
      <c r="H448" s="453">
        <v>0</v>
      </c>
      <c r="I448" s="453">
        <v>0</v>
      </c>
      <c r="J448" s="453">
        <v>0</v>
      </c>
      <c r="K448" s="453">
        <v>0</v>
      </c>
      <c r="L448" s="453">
        <v>0</v>
      </c>
      <c r="M448" s="455">
        <v>0</v>
      </c>
      <c r="N448" s="453">
        <v>0</v>
      </c>
      <c r="O448" s="453">
        <v>0</v>
      </c>
      <c r="P448" s="453">
        <v>0</v>
      </c>
      <c r="Q448" s="453">
        <v>0</v>
      </c>
      <c r="R448" s="453">
        <v>0</v>
      </c>
      <c r="S448" s="455">
        <v>0</v>
      </c>
      <c r="T448" s="453">
        <v>0</v>
      </c>
      <c r="U448" s="453">
        <v>0</v>
      </c>
      <c r="V448" s="453">
        <v>0</v>
      </c>
      <c r="W448" s="453">
        <v>0</v>
      </c>
      <c r="X448" s="453">
        <v>0</v>
      </c>
      <c r="Y448" s="455">
        <v>0</v>
      </c>
    </row>
    <row r="449" spans="1:25" ht="15.75" hidden="1" x14ac:dyDescent="0.2">
      <c r="A449" s="216"/>
      <c r="B449" s="453">
        <v>0</v>
      </c>
      <c r="C449" s="453">
        <v>0</v>
      </c>
      <c r="D449" s="453">
        <v>0</v>
      </c>
      <c r="E449" s="453">
        <v>0</v>
      </c>
      <c r="F449" s="453">
        <v>0</v>
      </c>
      <c r="G449" s="492">
        <v>0</v>
      </c>
      <c r="H449" s="453">
        <v>0</v>
      </c>
      <c r="I449" s="453">
        <v>0</v>
      </c>
      <c r="J449" s="453">
        <v>0</v>
      </c>
      <c r="K449" s="453">
        <v>0</v>
      </c>
      <c r="L449" s="453">
        <v>0</v>
      </c>
      <c r="M449" s="455">
        <v>0</v>
      </c>
      <c r="N449" s="453">
        <v>0</v>
      </c>
      <c r="O449" s="453">
        <v>0</v>
      </c>
      <c r="P449" s="453">
        <v>0</v>
      </c>
      <c r="Q449" s="453">
        <v>0</v>
      </c>
      <c r="R449" s="453">
        <v>0</v>
      </c>
      <c r="S449" s="455">
        <v>0</v>
      </c>
      <c r="T449" s="453">
        <v>0</v>
      </c>
      <c r="U449" s="453">
        <v>0</v>
      </c>
      <c r="V449" s="453">
        <v>0</v>
      </c>
      <c r="W449" s="453">
        <v>0</v>
      </c>
      <c r="X449" s="453">
        <v>0</v>
      </c>
      <c r="Y449" s="455">
        <v>0</v>
      </c>
    </row>
    <row r="450" spans="1:25" ht="15.75" hidden="1" x14ac:dyDescent="0.2">
      <c r="A450" s="217" t="s">
        <v>93</v>
      </c>
      <c r="B450" s="453">
        <v>0</v>
      </c>
      <c r="C450" s="453">
        <v>0</v>
      </c>
      <c r="D450" s="453">
        <v>0</v>
      </c>
      <c r="E450" s="453">
        <v>0</v>
      </c>
      <c r="F450" s="453">
        <v>0</v>
      </c>
      <c r="G450" s="492">
        <v>0</v>
      </c>
      <c r="H450" s="453">
        <v>0</v>
      </c>
      <c r="I450" s="453">
        <v>0</v>
      </c>
      <c r="J450" s="453">
        <v>0</v>
      </c>
      <c r="K450" s="453">
        <v>0</v>
      </c>
      <c r="L450" s="453">
        <v>0</v>
      </c>
      <c r="M450" s="455">
        <v>0</v>
      </c>
      <c r="N450" s="453">
        <v>0</v>
      </c>
      <c r="O450" s="453">
        <v>0</v>
      </c>
      <c r="P450" s="453">
        <v>0</v>
      </c>
      <c r="Q450" s="453">
        <v>0</v>
      </c>
      <c r="R450" s="453">
        <v>0</v>
      </c>
      <c r="S450" s="455">
        <v>0</v>
      </c>
      <c r="T450" s="453">
        <v>0</v>
      </c>
      <c r="U450" s="453">
        <v>0</v>
      </c>
      <c r="V450" s="453">
        <v>0</v>
      </c>
      <c r="W450" s="453">
        <v>0</v>
      </c>
      <c r="X450" s="453">
        <v>0</v>
      </c>
      <c r="Y450" s="455">
        <v>0</v>
      </c>
    </row>
    <row r="451" spans="1:25" ht="15.75" hidden="1" x14ac:dyDescent="0.2">
      <c r="A451" s="216"/>
      <c r="B451" s="453">
        <v>0</v>
      </c>
      <c r="C451" s="453">
        <v>0</v>
      </c>
      <c r="D451" s="453">
        <v>0</v>
      </c>
      <c r="E451" s="453">
        <v>0</v>
      </c>
      <c r="F451" s="453">
        <v>0</v>
      </c>
      <c r="G451" s="492">
        <v>0</v>
      </c>
      <c r="H451" s="453">
        <v>0</v>
      </c>
      <c r="I451" s="453">
        <v>0</v>
      </c>
      <c r="J451" s="453">
        <v>0</v>
      </c>
      <c r="K451" s="453">
        <v>0</v>
      </c>
      <c r="L451" s="453">
        <v>0</v>
      </c>
      <c r="M451" s="455">
        <v>0</v>
      </c>
      <c r="N451" s="453">
        <v>0</v>
      </c>
      <c r="O451" s="453">
        <v>0</v>
      </c>
      <c r="P451" s="453">
        <v>0</v>
      </c>
      <c r="Q451" s="453">
        <v>0</v>
      </c>
      <c r="R451" s="453">
        <v>0</v>
      </c>
      <c r="S451" s="455">
        <v>0</v>
      </c>
      <c r="T451" s="453">
        <v>0</v>
      </c>
      <c r="U451" s="453">
        <v>0</v>
      </c>
      <c r="V451" s="453">
        <v>0</v>
      </c>
      <c r="W451" s="453">
        <v>0</v>
      </c>
      <c r="X451" s="453">
        <v>0</v>
      </c>
      <c r="Y451" s="455">
        <v>0</v>
      </c>
    </row>
    <row r="452" spans="1:25" ht="15.75" hidden="1" x14ac:dyDescent="0.2">
      <c r="A452" s="216"/>
      <c r="B452" s="453">
        <v>0</v>
      </c>
      <c r="C452" s="453">
        <v>0</v>
      </c>
      <c r="D452" s="453">
        <v>0</v>
      </c>
      <c r="E452" s="453">
        <v>0</v>
      </c>
      <c r="F452" s="453">
        <v>0</v>
      </c>
      <c r="G452" s="492">
        <v>0</v>
      </c>
      <c r="H452" s="453">
        <v>0</v>
      </c>
      <c r="I452" s="453">
        <v>0</v>
      </c>
      <c r="J452" s="453">
        <v>0</v>
      </c>
      <c r="K452" s="453">
        <v>0</v>
      </c>
      <c r="L452" s="453">
        <v>0</v>
      </c>
      <c r="M452" s="455">
        <v>0</v>
      </c>
      <c r="N452" s="453">
        <v>0</v>
      </c>
      <c r="O452" s="453">
        <v>0</v>
      </c>
      <c r="P452" s="453">
        <v>0</v>
      </c>
      <c r="Q452" s="453">
        <v>0</v>
      </c>
      <c r="R452" s="453">
        <v>0</v>
      </c>
      <c r="S452" s="455">
        <v>0</v>
      </c>
      <c r="T452" s="453">
        <v>0</v>
      </c>
      <c r="U452" s="453">
        <v>0</v>
      </c>
      <c r="V452" s="453">
        <v>0</v>
      </c>
      <c r="W452" s="453">
        <v>0</v>
      </c>
      <c r="X452" s="453">
        <v>0</v>
      </c>
      <c r="Y452" s="455">
        <v>0</v>
      </c>
    </row>
    <row r="453" spans="1:25" ht="15.75" hidden="1" x14ac:dyDescent="0.2">
      <c r="A453" s="216"/>
      <c r="B453" s="453">
        <v>0</v>
      </c>
      <c r="C453" s="453">
        <v>0</v>
      </c>
      <c r="D453" s="453">
        <v>0</v>
      </c>
      <c r="E453" s="453">
        <v>0</v>
      </c>
      <c r="F453" s="453">
        <v>0</v>
      </c>
      <c r="G453" s="492">
        <v>0</v>
      </c>
      <c r="H453" s="453">
        <v>0</v>
      </c>
      <c r="I453" s="453">
        <v>0</v>
      </c>
      <c r="J453" s="453">
        <v>0</v>
      </c>
      <c r="K453" s="453">
        <v>0</v>
      </c>
      <c r="L453" s="453">
        <v>0</v>
      </c>
      <c r="M453" s="455">
        <v>0</v>
      </c>
      <c r="N453" s="453">
        <v>0</v>
      </c>
      <c r="O453" s="453">
        <v>0</v>
      </c>
      <c r="P453" s="453">
        <v>0</v>
      </c>
      <c r="Q453" s="453">
        <v>0</v>
      </c>
      <c r="R453" s="453">
        <v>0</v>
      </c>
      <c r="S453" s="455">
        <v>0</v>
      </c>
      <c r="T453" s="453">
        <v>0</v>
      </c>
      <c r="U453" s="453">
        <v>0</v>
      </c>
      <c r="V453" s="453">
        <v>0</v>
      </c>
      <c r="W453" s="453">
        <v>0</v>
      </c>
      <c r="X453" s="453">
        <v>0</v>
      </c>
      <c r="Y453" s="455">
        <v>0</v>
      </c>
    </row>
    <row r="454" spans="1:25" ht="15.75" hidden="1" x14ac:dyDescent="0.2">
      <c r="A454" s="216"/>
      <c r="B454" s="453">
        <v>0</v>
      </c>
      <c r="C454" s="453">
        <v>0</v>
      </c>
      <c r="D454" s="453">
        <v>0</v>
      </c>
      <c r="E454" s="453">
        <v>0</v>
      </c>
      <c r="F454" s="453">
        <v>0</v>
      </c>
      <c r="G454" s="492">
        <v>0</v>
      </c>
      <c r="H454" s="453">
        <v>0</v>
      </c>
      <c r="I454" s="453">
        <v>0</v>
      </c>
      <c r="J454" s="453">
        <v>0</v>
      </c>
      <c r="K454" s="453">
        <v>0</v>
      </c>
      <c r="L454" s="453">
        <v>0</v>
      </c>
      <c r="M454" s="455">
        <v>0</v>
      </c>
      <c r="N454" s="453">
        <v>0</v>
      </c>
      <c r="O454" s="453">
        <v>0</v>
      </c>
      <c r="P454" s="453">
        <v>0</v>
      </c>
      <c r="Q454" s="453">
        <v>0</v>
      </c>
      <c r="R454" s="453">
        <v>0</v>
      </c>
      <c r="S454" s="455">
        <v>0</v>
      </c>
      <c r="T454" s="453">
        <v>0</v>
      </c>
      <c r="U454" s="453">
        <v>0</v>
      </c>
      <c r="V454" s="453">
        <v>0</v>
      </c>
      <c r="W454" s="453">
        <v>0</v>
      </c>
      <c r="X454" s="453">
        <v>0</v>
      </c>
      <c r="Y454" s="455">
        <v>0</v>
      </c>
    </row>
    <row r="455" spans="1:25" ht="15.75" hidden="1" x14ac:dyDescent="0.2">
      <c r="A455" s="216"/>
      <c r="B455" s="453">
        <v>0</v>
      </c>
      <c r="C455" s="453">
        <v>0</v>
      </c>
      <c r="D455" s="453">
        <v>0</v>
      </c>
      <c r="E455" s="453">
        <v>0</v>
      </c>
      <c r="F455" s="453">
        <v>0</v>
      </c>
      <c r="G455" s="492">
        <v>0</v>
      </c>
      <c r="H455" s="453">
        <v>0</v>
      </c>
      <c r="I455" s="453">
        <v>0</v>
      </c>
      <c r="J455" s="453">
        <v>0</v>
      </c>
      <c r="K455" s="453">
        <v>0</v>
      </c>
      <c r="L455" s="453">
        <v>0</v>
      </c>
      <c r="M455" s="455">
        <v>0</v>
      </c>
      <c r="N455" s="453">
        <v>0</v>
      </c>
      <c r="O455" s="453">
        <v>0</v>
      </c>
      <c r="P455" s="453">
        <v>0</v>
      </c>
      <c r="Q455" s="453">
        <v>0</v>
      </c>
      <c r="R455" s="453">
        <v>0</v>
      </c>
      <c r="S455" s="455">
        <v>0</v>
      </c>
      <c r="T455" s="453">
        <v>0</v>
      </c>
      <c r="U455" s="453">
        <v>0</v>
      </c>
      <c r="V455" s="453">
        <v>0</v>
      </c>
      <c r="W455" s="453">
        <v>0</v>
      </c>
      <c r="X455" s="453">
        <v>0</v>
      </c>
      <c r="Y455" s="455">
        <v>0</v>
      </c>
    </row>
    <row r="456" spans="1:25" ht="15.75" hidden="1" x14ac:dyDescent="0.2">
      <c r="A456" s="216"/>
      <c r="B456" s="453">
        <v>0</v>
      </c>
      <c r="C456" s="453">
        <v>0</v>
      </c>
      <c r="D456" s="453">
        <v>0</v>
      </c>
      <c r="E456" s="453">
        <v>0</v>
      </c>
      <c r="F456" s="453">
        <v>0</v>
      </c>
      <c r="G456" s="492">
        <v>0</v>
      </c>
      <c r="H456" s="453">
        <v>0</v>
      </c>
      <c r="I456" s="453">
        <v>0</v>
      </c>
      <c r="J456" s="453">
        <v>0</v>
      </c>
      <c r="K456" s="453">
        <v>0</v>
      </c>
      <c r="L456" s="453">
        <v>0</v>
      </c>
      <c r="M456" s="455">
        <v>0</v>
      </c>
      <c r="N456" s="453">
        <v>0</v>
      </c>
      <c r="O456" s="453">
        <v>0</v>
      </c>
      <c r="P456" s="453">
        <v>0</v>
      </c>
      <c r="Q456" s="453">
        <v>0</v>
      </c>
      <c r="R456" s="453">
        <v>0</v>
      </c>
      <c r="S456" s="455">
        <v>0</v>
      </c>
      <c r="T456" s="453">
        <v>0</v>
      </c>
      <c r="U456" s="453">
        <v>0</v>
      </c>
      <c r="V456" s="453">
        <v>0</v>
      </c>
      <c r="W456" s="453">
        <v>0</v>
      </c>
      <c r="X456" s="453">
        <v>0</v>
      </c>
      <c r="Y456" s="455">
        <v>0</v>
      </c>
    </row>
    <row r="457" spans="1:25" ht="15.75" hidden="1" x14ac:dyDescent="0.2">
      <c r="A457" s="216"/>
      <c r="B457" s="453">
        <v>0</v>
      </c>
      <c r="C457" s="453">
        <v>0</v>
      </c>
      <c r="D457" s="453">
        <v>0</v>
      </c>
      <c r="E457" s="453">
        <v>0</v>
      </c>
      <c r="F457" s="453">
        <v>0</v>
      </c>
      <c r="G457" s="492">
        <v>0</v>
      </c>
      <c r="H457" s="453">
        <v>0</v>
      </c>
      <c r="I457" s="453">
        <v>0</v>
      </c>
      <c r="J457" s="453">
        <v>0</v>
      </c>
      <c r="K457" s="453">
        <v>0</v>
      </c>
      <c r="L457" s="453">
        <v>0</v>
      </c>
      <c r="M457" s="455">
        <v>0</v>
      </c>
      <c r="N457" s="453">
        <v>0</v>
      </c>
      <c r="O457" s="453">
        <v>0</v>
      </c>
      <c r="P457" s="453">
        <v>0</v>
      </c>
      <c r="Q457" s="453">
        <v>0</v>
      </c>
      <c r="R457" s="453">
        <v>0</v>
      </c>
      <c r="S457" s="455">
        <v>0</v>
      </c>
      <c r="T457" s="453">
        <v>0</v>
      </c>
      <c r="U457" s="453">
        <v>0</v>
      </c>
      <c r="V457" s="453">
        <v>0</v>
      </c>
      <c r="W457" s="453">
        <v>0</v>
      </c>
      <c r="X457" s="453">
        <v>0</v>
      </c>
      <c r="Y457" s="455">
        <v>0</v>
      </c>
    </row>
    <row r="458" spans="1:25" ht="15.75" hidden="1" x14ac:dyDescent="0.2">
      <c r="A458" s="216"/>
      <c r="B458" s="453">
        <v>0</v>
      </c>
      <c r="C458" s="453">
        <v>0</v>
      </c>
      <c r="D458" s="453">
        <v>0</v>
      </c>
      <c r="E458" s="453">
        <v>0</v>
      </c>
      <c r="F458" s="453">
        <v>0</v>
      </c>
      <c r="G458" s="492">
        <v>0</v>
      </c>
      <c r="H458" s="453">
        <v>0</v>
      </c>
      <c r="I458" s="453">
        <v>0</v>
      </c>
      <c r="J458" s="453">
        <v>0</v>
      </c>
      <c r="K458" s="453">
        <v>0</v>
      </c>
      <c r="L458" s="453">
        <v>0</v>
      </c>
      <c r="M458" s="455">
        <v>0</v>
      </c>
      <c r="N458" s="453">
        <v>0</v>
      </c>
      <c r="O458" s="453">
        <v>0</v>
      </c>
      <c r="P458" s="453">
        <v>0</v>
      </c>
      <c r="Q458" s="453">
        <v>0</v>
      </c>
      <c r="R458" s="453">
        <v>0</v>
      </c>
      <c r="S458" s="455">
        <v>0</v>
      </c>
      <c r="T458" s="453">
        <v>0</v>
      </c>
      <c r="U458" s="453">
        <v>0</v>
      </c>
      <c r="V458" s="453">
        <v>0</v>
      </c>
      <c r="W458" s="453">
        <v>0</v>
      </c>
      <c r="X458" s="453">
        <v>0</v>
      </c>
      <c r="Y458" s="455">
        <v>0</v>
      </c>
    </row>
    <row r="459" spans="1:25" ht="15.75" hidden="1" x14ac:dyDescent="0.2">
      <c r="A459" s="216"/>
      <c r="B459" s="453">
        <v>0</v>
      </c>
      <c r="C459" s="453">
        <v>0</v>
      </c>
      <c r="D459" s="453">
        <v>0</v>
      </c>
      <c r="E459" s="453">
        <v>0</v>
      </c>
      <c r="F459" s="453">
        <v>0</v>
      </c>
      <c r="G459" s="492">
        <v>0</v>
      </c>
      <c r="H459" s="453">
        <v>0</v>
      </c>
      <c r="I459" s="453">
        <v>0</v>
      </c>
      <c r="J459" s="453">
        <v>0</v>
      </c>
      <c r="K459" s="453">
        <v>0</v>
      </c>
      <c r="L459" s="453">
        <v>0</v>
      </c>
      <c r="M459" s="455">
        <v>0</v>
      </c>
      <c r="N459" s="453">
        <v>0</v>
      </c>
      <c r="O459" s="453">
        <v>0</v>
      </c>
      <c r="P459" s="453">
        <v>0</v>
      </c>
      <c r="Q459" s="453">
        <v>0</v>
      </c>
      <c r="R459" s="453">
        <v>0</v>
      </c>
      <c r="S459" s="455">
        <v>0</v>
      </c>
      <c r="T459" s="453">
        <v>0</v>
      </c>
      <c r="U459" s="453">
        <v>0</v>
      </c>
      <c r="V459" s="453">
        <v>0</v>
      </c>
      <c r="W459" s="453">
        <v>0</v>
      </c>
      <c r="X459" s="453">
        <v>0</v>
      </c>
      <c r="Y459" s="455">
        <v>0</v>
      </c>
    </row>
    <row r="460" spans="1:25" ht="15.75" hidden="1" x14ac:dyDescent="0.2">
      <c r="A460" s="216"/>
      <c r="B460" s="453">
        <v>0</v>
      </c>
      <c r="C460" s="453">
        <v>0</v>
      </c>
      <c r="D460" s="453">
        <v>0</v>
      </c>
      <c r="E460" s="453">
        <v>0</v>
      </c>
      <c r="F460" s="453">
        <v>0</v>
      </c>
      <c r="G460" s="492">
        <v>0</v>
      </c>
      <c r="H460" s="453">
        <v>0</v>
      </c>
      <c r="I460" s="453">
        <v>0</v>
      </c>
      <c r="J460" s="453">
        <v>0</v>
      </c>
      <c r="K460" s="453">
        <v>0</v>
      </c>
      <c r="L460" s="453">
        <v>0</v>
      </c>
      <c r="M460" s="455">
        <v>0</v>
      </c>
      <c r="N460" s="453">
        <v>0</v>
      </c>
      <c r="O460" s="453">
        <v>0</v>
      </c>
      <c r="P460" s="453">
        <v>0</v>
      </c>
      <c r="Q460" s="453">
        <v>0</v>
      </c>
      <c r="R460" s="453">
        <v>0</v>
      </c>
      <c r="S460" s="455">
        <v>0</v>
      </c>
      <c r="T460" s="453">
        <v>0</v>
      </c>
      <c r="U460" s="453">
        <v>0</v>
      </c>
      <c r="V460" s="453">
        <v>0</v>
      </c>
      <c r="W460" s="453">
        <v>0</v>
      </c>
      <c r="X460" s="453">
        <v>0</v>
      </c>
      <c r="Y460" s="455">
        <v>0</v>
      </c>
    </row>
    <row r="461" spans="1:25" ht="15.75" hidden="1" x14ac:dyDescent="0.2">
      <c r="A461" s="216"/>
      <c r="B461" s="453">
        <v>0</v>
      </c>
      <c r="C461" s="453">
        <v>0</v>
      </c>
      <c r="D461" s="453">
        <v>0</v>
      </c>
      <c r="E461" s="453">
        <v>0</v>
      </c>
      <c r="F461" s="453">
        <v>0</v>
      </c>
      <c r="G461" s="492">
        <v>0</v>
      </c>
      <c r="H461" s="453">
        <v>0</v>
      </c>
      <c r="I461" s="453">
        <v>0</v>
      </c>
      <c r="J461" s="453">
        <v>0</v>
      </c>
      <c r="K461" s="453">
        <v>0</v>
      </c>
      <c r="L461" s="453">
        <v>0</v>
      </c>
      <c r="M461" s="455">
        <v>0</v>
      </c>
      <c r="N461" s="453">
        <v>0</v>
      </c>
      <c r="O461" s="453">
        <v>0</v>
      </c>
      <c r="P461" s="453">
        <v>0</v>
      </c>
      <c r="Q461" s="453">
        <v>0</v>
      </c>
      <c r="R461" s="453">
        <v>0</v>
      </c>
      <c r="S461" s="455">
        <v>0</v>
      </c>
      <c r="T461" s="453">
        <v>0</v>
      </c>
      <c r="U461" s="453">
        <v>0</v>
      </c>
      <c r="V461" s="453">
        <v>0</v>
      </c>
      <c r="W461" s="453">
        <v>0</v>
      </c>
      <c r="X461" s="453">
        <v>0</v>
      </c>
      <c r="Y461" s="455">
        <v>0</v>
      </c>
    </row>
    <row r="462" spans="1:25" ht="15.75" hidden="1" x14ac:dyDescent="0.2">
      <c r="A462" s="216"/>
      <c r="B462" s="453">
        <v>0</v>
      </c>
      <c r="C462" s="453">
        <v>0</v>
      </c>
      <c r="D462" s="453">
        <v>0</v>
      </c>
      <c r="E462" s="453">
        <v>0</v>
      </c>
      <c r="F462" s="453">
        <v>0</v>
      </c>
      <c r="G462" s="492">
        <v>0</v>
      </c>
      <c r="H462" s="453">
        <v>0</v>
      </c>
      <c r="I462" s="453">
        <v>0</v>
      </c>
      <c r="J462" s="453">
        <v>0</v>
      </c>
      <c r="K462" s="453">
        <v>0</v>
      </c>
      <c r="L462" s="453">
        <v>0</v>
      </c>
      <c r="M462" s="455">
        <v>0</v>
      </c>
      <c r="N462" s="453">
        <v>0</v>
      </c>
      <c r="O462" s="453">
        <v>0</v>
      </c>
      <c r="P462" s="453">
        <v>0</v>
      </c>
      <c r="Q462" s="453">
        <v>0</v>
      </c>
      <c r="R462" s="453">
        <v>0</v>
      </c>
      <c r="S462" s="455">
        <v>0</v>
      </c>
      <c r="T462" s="453">
        <v>0</v>
      </c>
      <c r="U462" s="453">
        <v>0</v>
      </c>
      <c r="V462" s="453">
        <v>0</v>
      </c>
      <c r="W462" s="453">
        <v>0</v>
      </c>
      <c r="X462" s="453">
        <v>0</v>
      </c>
      <c r="Y462" s="455">
        <v>0</v>
      </c>
    </row>
    <row r="463" spans="1:25" ht="15.75" hidden="1" x14ac:dyDescent="0.2">
      <c r="A463" s="216"/>
      <c r="B463" s="453">
        <v>0</v>
      </c>
      <c r="C463" s="453">
        <v>0</v>
      </c>
      <c r="D463" s="453">
        <v>0</v>
      </c>
      <c r="E463" s="453">
        <v>0</v>
      </c>
      <c r="F463" s="453">
        <v>0</v>
      </c>
      <c r="G463" s="492">
        <v>0</v>
      </c>
      <c r="H463" s="453">
        <v>0</v>
      </c>
      <c r="I463" s="453">
        <v>0</v>
      </c>
      <c r="J463" s="453">
        <v>0</v>
      </c>
      <c r="K463" s="453">
        <v>0</v>
      </c>
      <c r="L463" s="453">
        <v>0</v>
      </c>
      <c r="M463" s="455">
        <v>0</v>
      </c>
      <c r="N463" s="453">
        <v>0</v>
      </c>
      <c r="O463" s="453">
        <v>0</v>
      </c>
      <c r="P463" s="453">
        <v>0</v>
      </c>
      <c r="Q463" s="453">
        <v>0</v>
      </c>
      <c r="R463" s="453">
        <v>0</v>
      </c>
      <c r="S463" s="455">
        <v>0</v>
      </c>
      <c r="T463" s="453">
        <v>0</v>
      </c>
      <c r="U463" s="453">
        <v>0</v>
      </c>
      <c r="V463" s="453">
        <v>0</v>
      </c>
      <c r="W463" s="453">
        <v>0</v>
      </c>
      <c r="X463" s="453">
        <v>0</v>
      </c>
      <c r="Y463" s="455">
        <v>0</v>
      </c>
    </row>
    <row r="464" spans="1:25" ht="15.75" hidden="1" x14ac:dyDescent="0.2">
      <c r="A464" s="216"/>
      <c r="B464" s="453">
        <v>0</v>
      </c>
      <c r="C464" s="453">
        <v>0</v>
      </c>
      <c r="D464" s="453">
        <v>0</v>
      </c>
      <c r="E464" s="453">
        <v>0</v>
      </c>
      <c r="F464" s="453">
        <v>0</v>
      </c>
      <c r="G464" s="492">
        <v>0</v>
      </c>
      <c r="H464" s="453">
        <v>0</v>
      </c>
      <c r="I464" s="453">
        <v>0</v>
      </c>
      <c r="J464" s="453">
        <v>0</v>
      </c>
      <c r="K464" s="453">
        <v>0</v>
      </c>
      <c r="L464" s="453">
        <v>0</v>
      </c>
      <c r="M464" s="455">
        <v>0</v>
      </c>
      <c r="N464" s="453">
        <v>0</v>
      </c>
      <c r="O464" s="453">
        <v>0</v>
      </c>
      <c r="P464" s="453">
        <v>0</v>
      </c>
      <c r="Q464" s="453">
        <v>0</v>
      </c>
      <c r="R464" s="453">
        <v>0</v>
      </c>
      <c r="S464" s="455">
        <v>0</v>
      </c>
      <c r="T464" s="453">
        <v>0</v>
      </c>
      <c r="U464" s="453">
        <v>0</v>
      </c>
      <c r="V464" s="453">
        <v>0</v>
      </c>
      <c r="W464" s="453">
        <v>0</v>
      </c>
      <c r="X464" s="453">
        <v>0</v>
      </c>
      <c r="Y464" s="455">
        <v>0</v>
      </c>
    </row>
    <row r="465" spans="1:25" ht="15.75" hidden="1" x14ac:dyDescent="0.2">
      <c r="A465" s="216"/>
      <c r="B465" s="453">
        <v>0</v>
      </c>
      <c r="C465" s="453">
        <v>0</v>
      </c>
      <c r="D465" s="453">
        <v>0</v>
      </c>
      <c r="E465" s="453">
        <v>0</v>
      </c>
      <c r="F465" s="453">
        <v>0</v>
      </c>
      <c r="G465" s="492">
        <v>0</v>
      </c>
      <c r="H465" s="453">
        <v>0</v>
      </c>
      <c r="I465" s="453">
        <v>0</v>
      </c>
      <c r="J465" s="453">
        <v>0</v>
      </c>
      <c r="K465" s="453">
        <v>0</v>
      </c>
      <c r="L465" s="453">
        <v>0</v>
      </c>
      <c r="M465" s="455">
        <v>0</v>
      </c>
      <c r="N465" s="453">
        <v>0</v>
      </c>
      <c r="O465" s="453">
        <v>0</v>
      </c>
      <c r="P465" s="453">
        <v>0</v>
      </c>
      <c r="Q465" s="453">
        <v>0</v>
      </c>
      <c r="R465" s="453">
        <v>0</v>
      </c>
      <c r="S465" s="455">
        <v>0</v>
      </c>
      <c r="T465" s="453">
        <v>0</v>
      </c>
      <c r="U465" s="453">
        <v>0</v>
      </c>
      <c r="V465" s="453">
        <v>0</v>
      </c>
      <c r="W465" s="453">
        <v>0</v>
      </c>
      <c r="X465" s="453">
        <v>0</v>
      </c>
      <c r="Y465" s="455">
        <v>0</v>
      </c>
    </row>
    <row r="466" spans="1:25" ht="15.75" hidden="1" x14ac:dyDescent="0.2">
      <c r="A466" s="216"/>
      <c r="B466" s="453">
        <v>0</v>
      </c>
      <c r="C466" s="453">
        <v>0</v>
      </c>
      <c r="D466" s="453">
        <v>0</v>
      </c>
      <c r="E466" s="453">
        <v>0</v>
      </c>
      <c r="F466" s="453">
        <v>0</v>
      </c>
      <c r="G466" s="492">
        <v>0</v>
      </c>
      <c r="H466" s="453">
        <v>0</v>
      </c>
      <c r="I466" s="453">
        <v>0</v>
      </c>
      <c r="J466" s="453">
        <v>0</v>
      </c>
      <c r="K466" s="453">
        <v>0</v>
      </c>
      <c r="L466" s="453">
        <v>0</v>
      </c>
      <c r="M466" s="455">
        <v>0</v>
      </c>
      <c r="N466" s="453">
        <v>0</v>
      </c>
      <c r="O466" s="453">
        <v>0</v>
      </c>
      <c r="P466" s="453">
        <v>0</v>
      </c>
      <c r="Q466" s="453">
        <v>0</v>
      </c>
      <c r="R466" s="453">
        <v>0</v>
      </c>
      <c r="S466" s="455">
        <v>0</v>
      </c>
      <c r="T466" s="453">
        <v>0</v>
      </c>
      <c r="U466" s="453">
        <v>0</v>
      </c>
      <c r="V466" s="453">
        <v>0</v>
      </c>
      <c r="W466" s="453">
        <v>0</v>
      </c>
      <c r="X466" s="453">
        <v>0</v>
      </c>
      <c r="Y466" s="455">
        <v>0</v>
      </c>
    </row>
    <row r="467" spans="1:25" ht="15.75" hidden="1" x14ac:dyDescent="0.2">
      <c r="A467" s="216"/>
      <c r="B467" s="453">
        <v>0</v>
      </c>
      <c r="C467" s="453">
        <v>0</v>
      </c>
      <c r="D467" s="453">
        <v>0</v>
      </c>
      <c r="E467" s="453">
        <v>0</v>
      </c>
      <c r="F467" s="453">
        <v>0</v>
      </c>
      <c r="G467" s="492">
        <v>0</v>
      </c>
      <c r="H467" s="453">
        <v>0</v>
      </c>
      <c r="I467" s="453">
        <v>0</v>
      </c>
      <c r="J467" s="453">
        <v>0</v>
      </c>
      <c r="K467" s="453">
        <v>0</v>
      </c>
      <c r="L467" s="453">
        <v>0</v>
      </c>
      <c r="M467" s="455">
        <v>0</v>
      </c>
      <c r="N467" s="453">
        <v>0</v>
      </c>
      <c r="O467" s="453">
        <v>0</v>
      </c>
      <c r="P467" s="453">
        <v>0</v>
      </c>
      <c r="Q467" s="453">
        <v>0</v>
      </c>
      <c r="R467" s="453">
        <v>0</v>
      </c>
      <c r="S467" s="455">
        <v>0</v>
      </c>
      <c r="T467" s="453">
        <v>0</v>
      </c>
      <c r="U467" s="453">
        <v>0</v>
      </c>
      <c r="V467" s="453">
        <v>0</v>
      </c>
      <c r="W467" s="453">
        <v>0</v>
      </c>
      <c r="X467" s="453">
        <v>0</v>
      </c>
      <c r="Y467" s="455">
        <v>0</v>
      </c>
    </row>
    <row r="468" spans="1:25" ht="15.75" hidden="1" x14ac:dyDescent="0.2">
      <c r="A468" s="216"/>
      <c r="B468" s="453">
        <v>0</v>
      </c>
      <c r="C468" s="453">
        <v>0</v>
      </c>
      <c r="D468" s="453">
        <v>0</v>
      </c>
      <c r="E468" s="453">
        <v>0</v>
      </c>
      <c r="F468" s="453">
        <v>0</v>
      </c>
      <c r="G468" s="492">
        <v>0</v>
      </c>
      <c r="H468" s="453">
        <v>0</v>
      </c>
      <c r="I468" s="453">
        <v>0</v>
      </c>
      <c r="J468" s="453">
        <v>0</v>
      </c>
      <c r="K468" s="453">
        <v>0</v>
      </c>
      <c r="L468" s="453">
        <v>0</v>
      </c>
      <c r="M468" s="455">
        <v>0</v>
      </c>
      <c r="N468" s="453">
        <v>0</v>
      </c>
      <c r="O468" s="453">
        <v>0</v>
      </c>
      <c r="P468" s="453">
        <v>0</v>
      </c>
      <c r="Q468" s="453">
        <v>0</v>
      </c>
      <c r="R468" s="453">
        <v>0</v>
      </c>
      <c r="S468" s="455">
        <v>0</v>
      </c>
      <c r="T468" s="453">
        <v>0</v>
      </c>
      <c r="U468" s="453">
        <v>0</v>
      </c>
      <c r="V468" s="453">
        <v>0</v>
      </c>
      <c r="W468" s="453">
        <v>0</v>
      </c>
      <c r="X468" s="453">
        <v>0</v>
      </c>
      <c r="Y468" s="455">
        <v>0</v>
      </c>
    </row>
    <row r="469" spans="1:25" ht="15.75" hidden="1" x14ac:dyDescent="0.2">
      <c r="A469" s="216"/>
      <c r="B469" s="453">
        <v>0</v>
      </c>
      <c r="C469" s="453">
        <v>0</v>
      </c>
      <c r="D469" s="453">
        <v>0</v>
      </c>
      <c r="E469" s="453">
        <v>0</v>
      </c>
      <c r="F469" s="453">
        <v>0</v>
      </c>
      <c r="G469" s="492">
        <v>0</v>
      </c>
      <c r="H469" s="453">
        <v>0</v>
      </c>
      <c r="I469" s="453">
        <v>0</v>
      </c>
      <c r="J469" s="453">
        <v>0</v>
      </c>
      <c r="K469" s="453">
        <v>0</v>
      </c>
      <c r="L469" s="453">
        <v>0</v>
      </c>
      <c r="M469" s="455">
        <v>0</v>
      </c>
      <c r="N469" s="453">
        <v>0</v>
      </c>
      <c r="O469" s="453">
        <v>0</v>
      </c>
      <c r="P469" s="453">
        <v>0</v>
      </c>
      <c r="Q469" s="453">
        <v>0</v>
      </c>
      <c r="R469" s="453">
        <v>0</v>
      </c>
      <c r="S469" s="455">
        <v>0</v>
      </c>
      <c r="T469" s="453">
        <v>0</v>
      </c>
      <c r="U469" s="453">
        <v>0</v>
      </c>
      <c r="V469" s="453">
        <v>0</v>
      </c>
      <c r="W469" s="453">
        <v>0</v>
      </c>
      <c r="X469" s="453">
        <v>0</v>
      </c>
      <c r="Y469" s="455">
        <v>0</v>
      </c>
    </row>
    <row r="470" spans="1:25" ht="15.75" hidden="1" x14ac:dyDescent="0.2">
      <c r="A470" s="216"/>
      <c r="B470" s="453">
        <v>0</v>
      </c>
      <c r="C470" s="453">
        <v>0</v>
      </c>
      <c r="D470" s="453">
        <v>0</v>
      </c>
      <c r="E470" s="453">
        <v>0</v>
      </c>
      <c r="F470" s="453">
        <v>0</v>
      </c>
      <c r="G470" s="492">
        <v>0</v>
      </c>
      <c r="H470" s="453">
        <v>0</v>
      </c>
      <c r="I470" s="453">
        <v>0</v>
      </c>
      <c r="J470" s="453">
        <v>0</v>
      </c>
      <c r="K470" s="453">
        <v>0</v>
      </c>
      <c r="L470" s="453">
        <v>0</v>
      </c>
      <c r="M470" s="455">
        <v>0</v>
      </c>
      <c r="N470" s="453">
        <v>0</v>
      </c>
      <c r="O470" s="453">
        <v>0</v>
      </c>
      <c r="P470" s="453">
        <v>0</v>
      </c>
      <c r="Q470" s="453">
        <v>0</v>
      </c>
      <c r="R470" s="453">
        <v>0</v>
      </c>
      <c r="S470" s="455">
        <v>0</v>
      </c>
      <c r="T470" s="453">
        <v>0</v>
      </c>
      <c r="U470" s="453">
        <v>0</v>
      </c>
      <c r="V470" s="453">
        <v>0</v>
      </c>
      <c r="W470" s="453">
        <v>0</v>
      </c>
      <c r="X470" s="453">
        <v>0</v>
      </c>
      <c r="Y470" s="455">
        <v>0</v>
      </c>
    </row>
    <row r="471" spans="1:25" ht="15.75" hidden="1" x14ac:dyDescent="0.2">
      <c r="A471" s="217" t="s">
        <v>94</v>
      </c>
      <c r="B471" s="453">
        <v>0</v>
      </c>
      <c r="C471" s="453">
        <v>0</v>
      </c>
      <c r="D471" s="453">
        <v>0</v>
      </c>
      <c r="E471" s="453">
        <v>0</v>
      </c>
      <c r="F471" s="453">
        <v>0</v>
      </c>
      <c r="G471" s="492">
        <v>0</v>
      </c>
      <c r="H471" s="453">
        <v>0</v>
      </c>
      <c r="I471" s="453">
        <v>0</v>
      </c>
      <c r="J471" s="453">
        <v>0</v>
      </c>
      <c r="K471" s="453">
        <v>0</v>
      </c>
      <c r="L471" s="453">
        <v>0</v>
      </c>
      <c r="M471" s="455">
        <v>0</v>
      </c>
      <c r="N471" s="453">
        <v>0</v>
      </c>
      <c r="O471" s="453">
        <v>0</v>
      </c>
      <c r="P471" s="453">
        <v>0</v>
      </c>
      <c r="Q471" s="453">
        <v>0</v>
      </c>
      <c r="R471" s="453">
        <v>0</v>
      </c>
      <c r="S471" s="455">
        <v>0</v>
      </c>
      <c r="T471" s="453">
        <v>0</v>
      </c>
      <c r="U471" s="453">
        <v>0</v>
      </c>
      <c r="V471" s="453">
        <v>0</v>
      </c>
      <c r="W471" s="453">
        <v>0</v>
      </c>
      <c r="X471" s="453">
        <v>0</v>
      </c>
      <c r="Y471" s="455">
        <v>0</v>
      </c>
    </row>
    <row r="472" spans="1:25" ht="15.75" hidden="1" x14ac:dyDescent="0.2">
      <c r="A472" s="216"/>
      <c r="B472" s="453">
        <v>0</v>
      </c>
      <c r="C472" s="453">
        <v>0</v>
      </c>
      <c r="D472" s="453">
        <v>0</v>
      </c>
      <c r="E472" s="453">
        <v>0</v>
      </c>
      <c r="F472" s="453">
        <v>0</v>
      </c>
      <c r="G472" s="492">
        <v>0</v>
      </c>
      <c r="H472" s="453">
        <v>0</v>
      </c>
      <c r="I472" s="453">
        <v>0</v>
      </c>
      <c r="J472" s="453">
        <v>0</v>
      </c>
      <c r="K472" s="453">
        <v>0</v>
      </c>
      <c r="L472" s="453">
        <v>0</v>
      </c>
      <c r="M472" s="455">
        <v>0</v>
      </c>
      <c r="N472" s="453">
        <v>0</v>
      </c>
      <c r="O472" s="453">
        <v>0</v>
      </c>
      <c r="P472" s="453">
        <v>0</v>
      </c>
      <c r="Q472" s="453">
        <v>0</v>
      </c>
      <c r="R472" s="453">
        <v>0</v>
      </c>
      <c r="S472" s="455">
        <v>0</v>
      </c>
      <c r="T472" s="453">
        <v>0</v>
      </c>
      <c r="U472" s="453">
        <v>0</v>
      </c>
      <c r="V472" s="453">
        <v>0</v>
      </c>
      <c r="W472" s="453">
        <v>0</v>
      </c>
      <c r="X472" s="453">
        <v>0</v>
      </c>
      <c r="Y472" s="455">
        <v>0</v>
      </c>
    </row>
    <row r="473" spans="1:25" ht="15.75" hidden="1" x14ac:dyDescent="0.2">
      <c r="A473" s="216"/>
      <c r="B473" s="453">
        <v>0</v>
      </c>
      <c r="C473" s="453">
        <v>0</v>
      </c>
      <c r="D473" s="453">
        <v>0</v>
      </c>
      <c r="E473" s="453">
        <v>0</v>
      </c>
      <c r="F473" s="453">
        <v>0</v>
      </c>
      <c r="G473" s="492">
        <v>0</v>
      </c>
      <c r="H473" s="453">
        <v>0</v>
      </c>
      <c r="I473" s="453">
        <v>0</v>
      </c>
      <c r="J473" s="453">
        <v>0</v>
      </c>
      <c r="K473" s="453">
        <v>0</v>
      </c>
      <c r="L473" s="453">
        <v>0</v>
      </c>
      <c r="M473" s="455">
        <v>0</v>
      </c>
      <c r="N473" s="453">
        <v>0</v>
      </c>
      <c r="O473" s="453">
        <v>0</v>
      </c>
      <c r="P473" s="453">
        <v>0</v>
      </c>
      <c r="Q473" s="453">
        <v>0</v>
      </c>
      <c r="R473" s="453">
        <v>0</v>
      </c>
      <c r="S473" s="455">
        <v>0</v>
      </c>
      <c r="T473" s="453">
        <v>0</v>
      </c>
      <c r="U473" s="453">
        <v>0</v>
      </c>
      <c r="V473" s="453">
        <v>0</v>
      </c>
      <c r="W473" s="453">
        <v>0</v>
      </c>
      <c r="X473" s="453">
        <v>0</v>
      </c>
      <c r="Y473" s="455">
        <v>0</v>
      </c>
    </row>
    <row r="474" spans="1:25" ht="15.75" hidden="1" x14ac:dyDescent="0.2">
      <c r="A474" s="216"/>
      <c r="B474" s="453">
        <v>0</v>
      </c>
      <c r="C474" s="453">
        <v>0</v>
      </c>
      <c r="D474" s="453">
        <v>0</v>
      </c>
      <c r="E474" s="453">
        <v>0</v>
      </c>
      <c r="F474" s="453">
        <v>0</v>
      </c>
      <c r="G474" s="492">
        <v>0</v>
      </c>
      <c r="H474" s="453">
        <v>0</v>
      </c>
      <c r="I474" s="453">
        <v>0</v>
      </c>
      <c r="J474" s="453">
        <v>0</v>
      </c>
      <c r="K474" s="453">
        <v>0</v>
      </c>
      <c r="L474" s="453">
        <v>0</v>
      </c>
      <c r="M474" s="455">
        <v>0</v>
      </c>
      <c r="N474" s="453">
        <v>0</v>
      </c>
      <c r="O474" s="453">
        <v>0</v>
      </c>
      <c r="P474" s="453">
        <v>0</v>
      </c>
      <c r="Q474" s="453">
        <v>0</v>
      </c>
      <c r="R474" s="453">
        <v>0</v>
      </c>
      <c r="S474" s="455">
        <v>0</v>
      </c>
      <c r="T474" s="453">
        <v>0</v>
      </c>
      <c r="U474" s="453">
        <v>0</v>
      </c>
      <c r="V474" s="453">
        <v>0</v>
      </c>
      <c r="W474" s="453">
        <v>0</v>
      </c>
      <c r="X474" s="453">
        <v>0</v>
      </c>
      <c r="Y474" s="455">
        <v>0</v>
      </c>
    </row>
    <row r="475" spans="1:25" ht="15.75" hidden="1" x14ac:dyDescent="0.2">
      <c r="A475" s="216"/>
      <c r="B475" s="453">
        <v>0</v>
      </c>
      <c r="C475" s="453">
        <v>0</v>
      </c>
      <c r="D475" s="453">
        <v>0</v>
      </c>
      <c r="E475" s="453">
        <v>0</v>
      </c>
      <c r="F475" s="453">
        <v>0</v>
      </c>
      <c r="G475" s="492">
        <v>0</v>
      </c>
      <c r="H475" s="453">
        <v>0</v>
      </c>
      <c r="I475" s="453">
        <v>0</v>
      </c>
      <c r="J475" s="453">
        <v>0</v>
      </c>
      <c r="K475" s="453">
        <v>0</v>
      </c>
      <c r="L475" s="453">
        <v>0</v>
      </c>
      <c r="M475" s="455">
        <v>0</v>
      </c>
      <c r="N475" s="453">
        <v>0</v>
      </c>
      <c r="O475" s="453">
        <v>0</v>
      </c>
      <c r="P475" s="453">
        <v>0</v>
      </c>
      <c r="Q475" s="453">
        <v>0</v>
      </c>
      <c r="R475" s="453">
        <v>0</v>
      </c>
      <c r="S475" s="455">
        <v>0</v>
      </c>
      <c r="T475" s="453">
        <v>0</v>
      </c>
      <c r="U475" s="453">
        <v>0</v>
      </c>
      <c r="V475" s="453">
        <v>0</v>
      </c>
      <c r="W475" s="453">
        <v>0</v>
      </c>
      <c r="X475" s="453">
        <v>0</v>
      </c>
      <c r="Y475" s="455">
        <v>0</v>
      </c>
    </row>
    <row r="476" spans="1:25" ht="15.75" hidden="1" x14ac:dyDescent="0.2">
      <c r="A476" s="216"/>
      <c r="B476" s="453">
        <v>0</v>
      </c>
      <c r="C476" s="453">
        <v>0</v>
      </c>
      <c r="D476" s="453">
        <v>0</v>
      </c>
      <c r="E476" s="453">
        <v>0</v>
      </c>
      <c r="F476" s="453">
        <v>0</v>
      </c>
      <c r="G476" s="492">
        <v>0</v>
      </c>
      <c r="H476" s="453">
        <v>0</v>
      </c>
      <c r="I476" s="453">
        <v>0</v>
      </c>
      <c r="J476" s="453">
        <v>0</v>
      </c>
      <c r="K476" s="453">
        <v>0</v>
      </c>
      <c r="L476" s="453">
        <v>0</v>
      </c>
      <c r="M476" s="455">
        <v>0</v>
      </c>
      <c r="N476" s="453">
        <v>0</v>
      </c>
      <c r="O476" s="453">
        <v>0</v>
      </c>
      <c r="P476" s="453">
        <v>0</v>
      </c>
      <c r="Q476" s="453">
        <v>0</v>
      </c>
      <c r="R476" s="453">
        <v>0</v>
      </c>
      <c r="S476" s="455">
        <v>0</v>
      </c>
      <c r="T476" s="453">
        <v>0</v>
      </c>
      <c r="U476" s="453">
        <v>0</v>
      </c>
      <c r="V476" s="453">
        <v>0</v>
      </c>
      <c r="W476" s="453">
        <v>0</v>
      </c>
      <c r="X476" s="453">
        <v>0</v>
      </c>
      <c r="Y476" s="455">
        <v>0</v>
      </c>
    </row>
    <row r="477" spans="1:25" ht="15.75" hidden="1" x14ac:dyDescent="0.2">
      <c r="A477" s="216"/>
      <c r="B477" s="453">
        <v>0</v>
      </c>
      <c r="C477" s="453">
        <v>0</v>
      </c>
      <c r="D477" s="453">
        <v>0</v>
      </c>
      <c r="E477" s="453">
        <v>0</v>
      </c>
      <c r="F477" s="453">
        <v>0</v>
      </c>
      <c r="G477" s="492">
        <v>0</v>
      </c>
      <c r="H477" s="453">
        <v>0</v>
      </c>
      <c r="I477" s="453">
        <v>0</v>
      </c>
      <c r="J477" s="453">
        <v>0</v>
      </c>
      <c r="K477" s="453">
        <v>0</v>
      </c>
      <c r="L477" s="453">
        <v>0</v>
      </c>
      <c r="M477" s="455">
        <v>0</v>
      </c>
      <c r="N477" s="453">
        <v>0</v>
      </c>
      <c r="O477" s="453">
        <v>0</v>
      </c>
      <c r="P477" s="453">
        <v>0</v>
      </c>
      <c r="Q477" s="453">
        <v>0</v>
      </c>
      <c r="R477" s="453">
        <v>0</v>
      </c>
      <c r="S477" s="455">
        <v>0</v>
      </c>
      <c r="T477" s="453">
        <v>0</v>
      </c>
      <c r="U477" s="453">
        <v>0</v>
      </c>
      <c r="V477" s="453">
        <v>0</v>
      </c>
      <c r="W477" s="453">
        <v>0</v>
      </c>
      <c r="X477" s="453">
        <v>0</v>
      </c>
      <c r="Y477" s="455">
        <v>0</v>
      </c>
    </row>
    <row r="478" spans="1:25" ht="15.75" hidden="1" x14ac:dyDescent="0.2">
      <c r="A478" s="216"/>
      <c r="B478" s="453">
        <v>0</v>
      </c>
      <c r="C478" s="453">
        <v>0</v>
      </c>
      <c r="D478" s="453">
        <v>0</v>
      </c>
      <c r="E478" s="453">
        <v>0</v>
      </c>
      <c r="F478" s="453">
        <v>0</v>
      </c>
      <c r="G478" s="492">
        <v>0</v>
      </c>
      <c r="H478" s="453">
        <v>0</v>
      </c>
      <c r="I478" s="453">
        <v>0</v>
      </c>
      <c r="J478" s="453">
        <v>0</v>
      </c>
      <c r="K478" s="453">
        <v>0</v>
      </c>
      <c r="L478" s="453">
        <v>0</v>
      </c>
      <c r="M478" s="455">
        <v>0</v>
      </c>
      <c r="N478" s="453">
        <v>0</v>
      </c>
      <c r="O478" s="453">
        <v>0</v>
      </c>
      <c r="P478" s="453">
        <v>0</v>
      </c>
      <c r="Q478" s="453">
        <v>0</v>
      </c>
      <c r="R478" s="453">
        <v>0</v>
      </c>
      <c r="S478" s="455">
        <v>0</v>
      </c>
      <c r="T478" s="453">
        <v>0</v>
      </c>
      <c r="U478" s="453">
        <v>0</v>
      </c>
      <c r="V478" s="453">
        <v>0</v>
      </c>
      <c r="W478" s="453">
        <v>0</v>
      </c>
      <c r="X478" s="453">
        <v>0</v>
      </c>
      <c r="Y478" s="455">
        <v>0</v>
      </c>
    </row>
    <row r="479" spans="1:25" ht="15.75" hidden="1" x14ac:dyDescent="0.2">
      <c r="A479" s="216"/>
      <c r="B479" s="453">
        <v>0</v>
      </c>
      <c r="C479" s="453">
        <v>0</v>
      </c>
      <c r="D479" s="453">
        <v>0</v>
      </c>
      <c r="E479" s="453">
        <v>0</v>
      </c>
      <c r="F479" s="453">
        <v>0</v>
      </c>
      <c r="G479" s="492">
        <v>0</v>
      </c>
      <c r="H479" s="453">
        <v>0</v>
      </c>
      <c r="I479" s="453">
        <v>0</v>
      </c>
      <c r="J479" s="453">
        <v>0</v>
      </c>
      <c r="K479" s="453">
        <v>0</v>
      </c>
      <c r="L479" s="453">
        <v>0</v>
      </c>
      <c r="M479" s="455">
        <v>0</v>
      </c>
      <c r="N479" s="453">
        <v>0</v>
      </c>
      <c r="O479" s="453">
        <v>0</v>
      </c>
      <c r="P479" s="453">
        <v>0</v>
      </c>
      <c r="Q479" s="453">
        <v>0</v>
      </c>
      <c r="R479" s="453">
        <v>0</v>
      </c>
      <c r="S479" s="455">
        <v>0</v>
      </c>
      <c r="T479" s="453">
        <v>0</v>
      </c>
      <c r="U479" s="453">
        <v>0</v>
      </c>
      <c r="V479" s="453">
        <v>0</v>
      </c>
      <c r="W479" s="453">
        <v>0</v>
      </c>
      <c r="X479" s="453">
        <v>0</v>
      </c>
      <c r="Y479" s="455">
        <v>0</v>
      </c>
    </row>
    <row r="480" spans="1:25" ht="15.75" hidden="1" x14ac:dyDescent="0.2">
      <c r="A480" s="216"/>
      <c r="B480" s="453">
        <v>0</v>
      </c>
      <c r="C480" s="453">
        <v>0</v>
      </c>
      <c r="D480" s="453">
        <v>0</v>
      </c>
      <c r="E480" s="453">
        <v>0</v>
      </c>
      <c r="F480" s="453">
        <v>0</v>
      </c>
      <c r="G480" s="492">
        <v>0</v>
      </c>
      <c r="H480" s="453">
        <v>0</v>
      </c>
      <c r="I480" s="453">
        <v>0</v>
      </c>
      <c r="J480" s="453">
        <v>0</v>
      </c>
      <c r="K480" s="453">
        <v>0</v>
      </c>
      <c r="L480" s="453">
        <v>0</v>
      </c>
      <c r="M480" s="455">
        <v>0</v>
      </c>
      <c r="N480" s="453">
        <v>0</v>
      </c>
      <c r="O480" s="453">
        <v>0</v>
      </c>
      <c r="P480" s="453">
        <v>0</v>
      </c>
      <c r="Q480" s="453">
        <v>0</v>
      </c>
      <c r="R480" s="453">
        <v>0</v>
      </c>
      <c r="S480" s="455">
        <v>0</v>
      </c>
      <c r="T480" s="453">
        <v>0</v>
      </c>
      <c r="U480" s="453">
        <v>0</v>
      </c>
      <c r="V480" s="453">
        <v>0</v>
      </c>
      <c r="W480" s="453">
        <v>0</v>
      </c>
      <c r="X480" s="453">
        <v>0</v>
      </c>
      <c r="Y480" s="455">
        <v>0</v>
      </c>
    </row>
    <row r="481" spans="1:25" ht="15.75" hidden="1" x14ac:dyDescent="0.2">
      <c r="A481" s="216"/>
      <c r="B481" s="453">
        <v>0</v>
      </c>
      <c r="C481" s="453">
        <v>0</v>
      </c>
      <c r="D481" s="453">
        <v>0</v>
      </c>
      <c r="E481" s="453">
        <v>0</v>
      </c>
      <c r="F481" s="453">
        <v>0</v>
      </c>
      <c r="G481" s="492">
        <v>0</v>
      </c>
      <c r="H481" s="453">
        <v>0</v>
      </c>
      <c r="I481" s="453">
        <v>0</v>
      </c>
      <c r="J481" s="453">
        <v>0</v>
      </c>
      <c r="K481" s="453">
        <v>0</v>
      </c>
      <c r="L481" s="453">
        <v>0</v>
      </c>
      <c r="M481" s="455">
        <v>0</v>
      </c>
      <c r="N481" s="453">
        <v>0</v>
      </c>
      <c r="O481" s="453">
        <v>0</v>
      </c>
      <c r="P481" s="453">
        <v>0</v>
      </c>
      <c r="Q481" s="453">
        <v>0</v>
      </c>
      <c r="R481" s="453">
        <v>0</v>
      </c>
      <c r="S481" s="455">
        <v>0</v>
      </c>
      <c r="T481" s="453">
        <v>0</v>
      </c>
      <c r="U481" s="453">
        <v>0</v>
      </c>
      <c r="V481" s="453">
        <v>0</v>
      </c>
      <c r="W481" s="453">
        <v>0</v>
      </c>
      <c r="X481" s="453">
        <v>0</v>
      </c>
      <c r="Y481" s="455">
        <v>0</v>
      </c>
    </row>
    <row r="482" spans="1:25" ht="15.75" hidden="1" x14ac:dyDescent="0.2">
      <c r="A482" s="216"/>
      <c r="B482" s="453">
        <v>0</v>
      </c>
      <c r="C482" s="453">
        <v>0</v>
      </c>
      <c r="D482" s="453">
        <v>0</v>
      </c>
      <c r="E482" s="453">
        <v>0</v>
      </c>
      <c r="F482" s="453">
        <v>0</v>
      </c>
      <c r="G482" s="492">
        <v>0</v>
      </c>
      <c r="H482" s="453">
        <v>0</v>
      </c>
      <c r="I482" s="453">
        <v>0</v>
      </c>
      <c r="J482" s="453">
        <v>0</v>
      </c>
      <c r="K482" s="453">
        <v>0</v>
      </c>
      <c r="L482" s="453">
        <v>0</v>
      </c>
      <c r="M482" s="455">
        <v>0</v>
      </c>
      <c r="N482" s="453">
        <v>0</v>
      </c>
      <c r="O482" s="453">
        <v>0</v>
      </c>
      <c r="P482" s="453">
        <v>0</v>
      </c>
      <c r="Q482" s="453">
        <v>0</v>
      </c>
      <c r="R482" s="453">
        <v>0</v>
      </c>
      <c r="S482" s="455">
        <v>0</v>
      </c>
      <c r="T482" s="453">
        <v>0</v>
      </c>
      <c r="U482" s="453">
        <v>0</v>
      </c>
      <c r="V482" s="453">
        <v>0</v>
      </c>
      <c r="W482" s="453">
        <v>0</v>
      </c>
      <c r="X482" s="453">
        <v>0</v>
      </c>
      <c r="Y482" s="455">
        <v>0</v>
      </c>
    </row>
    <row r="483" spans="1:25" ht="15.75" hidden="1" x14ac:dyDescent="0.2">
      <c r="A483" s="216"/>
      <c r="B483" s="453">
        <v>0</v>
      </c>
      <c r="C483" s="453">
        <v>0</v>
      </c>
      <c r="D483" s="453">
        <v>0</v>
      </c>
      <c r="E483" s="453">
        <v>0</v>
      </c>
      <c r="F483" s="453">
        <v>0</v>
      </c>
      <c r="G483" s="492">
        <v>0</v>
      </c>
      <c r="H483" s="453">
        <v>0</v>
      </c>
      <c r="I483" s="453">
        <v>0</v>
      </c>
      <c r="J483" s="453">
        <v>0</v>
      </c>
      <c r="K483" s="453">
        <v>0</v>
      </c>
      <c r="L483" s="453">
        <v>0</v>
      </c>
      <c r="M483" s="455">
        <v>0</v>
      </c>
      <c r="N483" s="453">
        <v>0</v>
      </c>
      <c r="O483" s="453">
        <v>0</v>
      </c>
      <c r="P483" s="453">
        <v>0</v>
      </c>
      <c r="Q483" s="453">
        <v>0</v>
      </c>
      <c r="R483" s="453">
        <v>0</v>
      </c>
      <c r="S483" s="455">
        <v>0</v>
      </c>
      <c r="T483" s="453">
        <v>0</v>
      </c>
      <c r="U483" s="453">
        <v>0</v>
      </c>
      <c r="V483" s="453">
        <v>0</v>
      </c>
      <c r="W483" s="453">
        <v>0</v>
      </c>
      <c r="X483" s="453">
        <v>0</v>
      </c>
      <c r="Y483" s="455">
        <v>0</v>
      </c>
    </row>
    <row r="484" spans="1:25" ht="15.75" hidden="1" x14ac:dyDescent="0.2">
      <c r="A484" s="216"/>
      <c r="B484" s="453">
        <v>0</v>
      </c>
      <c r="C484" s="453">
        <v>0</v>
      </c>
      <c r="D484" s="453">
        <v>0</v>
      </c>
      <c r="E484" s="453">
        <v>0</v>
      </c>
      <c r="F484" s="453">
        <v>0</v>
      </c>
      <c r="G484" s="492">
        <v>0</v>
      </c>
      <c r="H484" s="453">
        <v>0</v>
      </c>
      <c r="I484" s="453">
        <v>0</v>
      </c>
      <c r="J484" s="453">
        <v>0</v>
      </c>
      <c r="K484" s="453">
        <v>0</v>
      </c>
      <c r="L484" s="453">
        <v>0</v>
      </c>
      <c r="M484" s="455">
        <v>0</v>
      </c>
      <c r="N484" s="453">
        <v>0</v>
      </c>
      <c r="O484" s="453">
        <v>0</v>
      </c>
      <c r="P484" s="453">
        <v>0</v>
      </c>
      <c r="Q484" s="453">
        <v>0</v>
      </c>
      <c r="R484" s="453">
        <v>0</v>
      </c>
      <c r="S484" s="455">
        <v>0</v>
      </c>
      <c r="T484" s="453">
        <v>0</v>
      </c>
      <c r="U484" s="453">
        <v>0</v>
      </c>
      <c r="V484" s="453">
        <v>0</v>
      </c>
      <c r="W484" s="453">
        <v>0</v>
      </c>
      <c r="X484" s="453">
        <v>0</v>
      </c>
      <c r="Y484" s="455">
        <v>0</v>
      </c>
    </row>
    <row r="485" spans="1:25" ht="15.75" hidden="1" x14ac:dyDescent="0.2">
      <c r="A485" s="216"/>
      <c r="B485" s="453">
        <v>0</v>
      </c>
      <c r="C485" s="453">
        <v>0</v>
      </c>
      <c r="D485" s="453">
        <v>0</v>
      </c>
      <c r="E485" s="453">
        <v>0</v>
      </c>
      <c r="F485" s="453">
        <v>0</v>
      </c>
      <c r="G485" s="492">
        <v>0</v>
      </c>
      <c r="H485" s="453">
        <v>0</v>
      </c>
      <c r="I485" s="453">
        <v>0</v>
      </c>
      <c r="J485" s="453">
        <v>0</v>
      </c>
      <c r="K485" s="453">
        <v>0</v>
      </c>
      <c r="L485" s="453">
        <v>0</v>
      </c>
      <c r="M485" s="455">
        <v>0</v>
      </c>
      <c r="N485" s="453">
        <v>0</v>
      </c>
      <c r="O485" s="453">
        <v>0</v>
      </c>
      <c r="P485" s="453">
        <v>0</v>
      </c>
      <c r="Q485" s="453">
        <v>0</v>
      </c>
      <c r="R485" s="453">
        <v>0</v>
      </c>
      <c r="S485" s="455">
        <v>0</v>
      </c>
      <c r="T485" s="453">
        <v>0</v>
      </c>
      <c r="U485" s="453">
        <v>0</v>
      </c>
      <c r="V485" s="453">
        <v>0</v>
      </c>
      <c r="W485" s="453">
        <v>0</v>
      </c>
      <c r="X485" s="453">
        <v>0</v>
      </c>
      <c r="Y485" s="455">
        <v>0</v>
      </c>
    </row>
    <row r="486" spans="1:25" ht="15.75" hidden="1" x14ac:dyDescent="0.2">
      <c r="A486" s="216"/>
      <c r="B486" s="453">
        <v>0</v>
      </c>
      <c r="C486" s="453">
        <v>0</v>
      </c>
      <c r="D486" s="453">
        <v>0</v>
      </c>
      <c r="E486" s="453">
        <v>0</v>
      </c>
      <c r="F486" s="453">
        <v>0</v>
      </c>
      <c r="G486" s="492">
        <v>0</v>
      </c>
      <c r="H486" s="453">
        <v>0</v>
      </c>
      <c r="I486" s="453">
        <v>0</v>
      </c>
      <c r="J486" s="453">
        <v>0</v>
      </c>
      <c r="K486" s="453">
        <v>0</v>
      </c>
      <c r="L486" s="453">
        <v>0</v>
      </c>
      <c r="M486" s="455">
        <v>0</v>
      </c>
      <c r="N486" s="453">
        <v>0</v>
      </c>
      <c r="O486" s="453">
        <v>0</v>
      </c>
      <c r="P486" s="453">
        <v>0</v>
      </c>
      <c r="Q486" s="453">
        <v>0</v>
      </c>
      <c r="R486" s="453">
        <v>0</v>
      </c>
      <c r="S486" s="455">
        <v>0</v>
      </c>
      <c r="T486" s="453">
        <v>0</v>
      </c>
      <c r="U486" s="453">
        <v>0</v>
      </c>
      <c r="V486" s="453">
        <v>0</v>
      </c>
      <c r="W486" s="453">
        <v>0</v>
      </c>
      <c r="X486" s="453">
        <v>0</v>
      </c>
      <c r="Y486" s="455">
        <v>0</v>
      </c>
    </row>
    <row r="487" spans="1:25" ht="15.75" hidden="1" x14ac:dyDescent="0.2">
      <c r="A487" s="216"/>
      <c r="B487" s="453">
        <v>0</v>
      </c>
      <c r="C487" s="453">
        <v>0</v>
      </c>
      <c r="D487" s="453">
        <v>0</v>
      </c>
      <c r="E487" s="453">
        <v>0</v>
      </c>
      <c r="F487" s="453">
        <v>0</v>
      </c>
      <c r="G487" s="492">
        <v>0</v>
      </c>
      <c r="H487" s="453">
        <v>0</v>
      </c>
      <c r="I487" s="453">
        <v>0</v>
      </c>
      <c r="J487" s="453">
        <v>0</v>
      </c>
      <c r="K487" s="453">
        <v>0</v>
      </c>
      <c r="L487" s="453">
        <v>0</v>
      </c>
      <c r="M487" s="455">
        <v>0</v>
      </c>
      <c r="N487" s="453">
        <v>0</v>
      </c>
      <c r="O487" s="453">
        <v>0</v>
      </c>
      <c r="P487" s="453">
        <v>0</v>
      </c>
      <c r="Q487" s="453">
        <v>0</v>
      </c>
      <c r="R487" s="453">
        <v>0</v>
      </c>
      <c r="S487" s="455">
        <v>0</v>
      </c>
      <c r="T487" s="453">
        <v>0</v>
      </c>
      <c r="U487" s="453">
        <v>0</v>
      </c>
      <c r="V487" s="453">
        <v>0</v>
      </c>
      <c r="W487" s="453">
        <v>0</v>
      </c>
      <c r="X487" s="453">
        <v>0</v>
      </c>
      <c r="Y487" s="455">
        <v>0</v>
      </c>
    </row>
    <row r="488" spans="1:25" ht="15.75" hidden="1" x14ac:dyDescent="0.2">
      <c r="A488" s="216"/>
      <c r="B488" s="453">
        <v>0</v>
      </c>
      <c r="C488" s="453">
        <v>0</v>
      </c>
      <c r="D488" s="453">
        <v>0</v>
      </c>
      <c r="E488" s="453">
        <v>0</v>
      </c>
      <c r="F488" s="453">
        <v>0</v>
      </c>
      <c r="G488" s="492">
        <v>0</v>
      </c>
      <c r="H488" s="453">
        <v>0</v>
      </c>
      <c r="I488" s="453">
        <v>0</v>
      </c>
      <c r="J488" s="453">
        <v>0</v>
      </c>
      <c r="K488" s="453">
        <v>0</v>
      </c>
      <c r="L488" s="453">
        <v>0</v>
      </c>
      <c r="M488" s="455">
        <v>0</v>
      </c>
      <c r="N488" s="453">
        <v>0</v>
      </c>
      <c r="O488" s="453">
        <v>0</v>
      </c>
      <c r="P488" s="453">
        <v>0</v>
      </c>
      <c r="Q488" s="453">
        <v>0</v>
      </c>
      <c r="R488" s="453">
        <v>0</v>
      </c>
      <c r="S488" s="455">
        <v>0</v>
      </c>
      <c r="T488" s="453">
        <v>0</v>
      </c>
      <c r="U488" s="453">
        <v>0</v>
      </c>
      <c r="V488" s="453">
        <v>0</v>
      </c>
      <c r="W488" s="453">
        <v>0</v>
      </c>
      <c r="X488" s="453">
        <v>0</v>
      </c>
      <c r="Y488" s="455">
        <v>0</v>
      </c>
    </row>
    <row r="489" spans="1:25" ht="15.75" hidden="1" x14ac:dyDescent="0.2">
      <c r="A489" s="216"/>
      <c r="B489" s="453">
        <v>0</v>
      </c>
      <c r="C489" s="453">
        <v>0</v>
      </c>
      <c r="D489" s="453">
        <v>0</v>
      </c>
      <c r="E489" s="453">
        <v>0</v>
      </c>
      <c r="F489" s="453">
        <v>0</v>
      </c>
      <c r="G489" s="492">
        <v>0</v>
      </c>
      <c r="H489" s="453">
        <v>0</v>
      </c>
      <c r="I489" s="453">
        <v>0</v>
      </c>
      <c r="J489" s="453">
        <v>0</v>
      </c>
      <c r="K489" s="453">
        <v>0</v>
      </c>
      <c r="L489" s="453">
        <v>0</v>
      </c>
      <c r="M489" s="455">
        <v>0</v>
      </c>
      <c r="N489" s="453">
        <v>0</v>
      </c>
      <c r="O489" s="453">
        <v>0</v>
      </c>
      <c r="P489" s="453">
        <v>0</v>
      </c>
      <c r="Q489" s="453">
        <v>0</v>
      </c>
      <c r="R489" s="453">
        <v>0</v>
      </c>
      <c r="S489" s="455">
        <v>0</v>
      </c>
      <c r="T489" s="453">
        <v>0</v>
      </c>
      <c r="U489" s="453">
        <v>0</v>
      </c>
      <c r="V489" s="453">
        <v>0</v>
      </c>
      <c r="W489" s="453">
        <v>0</v>
      </c>
      <c r="X489" s="453">
        <v>0</v>
      </c>
      <c r="Y489" s="455">
        <v>0</v>
      </c>
    </row>
    <row r="490" spans="1:25" ht="15.75" hidden="1" x14ac:dyDescent="0.2">
      <c r="A490" s="216"/>
      <c r="B490" s="453">
        <v>0</v>
      </c>
      <c r="C490" s="453">
        <v>0</v>
      </c>
      <c r="D490" s="453">
        <v>0</v>
      </c>
      <c r="E490" s="453">
        <v>0</v>
      </c>
      <c r="F490" s="453">
        <v>0</v>
      </c>
      <c r="G490" s="492">
        <v>0</v>
      </c>
      <c r="H490" s="453">
        <v>0</v>
      </c>
      <c r="I490" s="453">
        <v>0</v>
      </c>
      <c r="J490" s="453">
        <v>0</v>
      </c>
      <c r="K490" s="453">
        <v>0</v>
      </c>
      <c r="L490" s="453">
        <v>0</v>
      </c>
      <c r="M490" s="455">
        <v>0</v>
      </c>
      <c r="N490" s="453">
        <v>0</v>
      </c>
      <c r="O490" s="453">
        <v>0</v>
      </c>
      <c r="P490" s="453">
        <v>0</v>
      </c>
      <c r="Q490" s="453">
        <v>0</v>
      </c>
      <c r="R490" s="453">
        <v>0</v>
      </c>
      <c r="S490" s="455">
        <v>0</v>
      </c>
      <c r="T490" s="453">
        <v>0</v>
      </c>
      <c r="U490" s="453">
        <v>0</v>
      </c>
      <c r="V490" s="453">
        <v>0</v>
      </c>
      <c r="W490" s="453">
        <v>0</v>
      </c>
      <c r="X490" s="453">
        <v>0</v>
      </c>
      <c r="Y490" s="455">
        <v>0</v>
      </c>
    </row>
    <row r="491" spans="1:25" ht="15.75" hidden="1" x14ac:dyDescent="0.2">
      <c r="A491" s="216"/>
      <c r="B491" s="453">
        <v>0</v>
      </c>
      <c r="C491" s="453">
        <v>0</v>
      </c>
      <c r="D491" s="453">
        <v>0</v>
      </c>
      <c r="E491" s="453">
        <v>0</v>
      </c>
      <c r="F491" s="453">
        <v>0</v>
      </c>
      <c r="G491" s="492">
        <v>0</v>
      </c>
      <c r="H491" s="453">
        <v>0</v>
      </c>
      <c r="I491" s="453">
        <v>0</v>
      </c>
      <c r="J491" s="453">
        <v>0</v>
      </c>
      <c r="K491" s="453">
        <v>0</v>
      </c>
      <c r="L491" s="453">
        <v>0</v>
      </c>
      <c r="M491" s="455">
        <v>0</v>
      </c>
      <c r="N491" s="453">
        <v>0</v>
      </c>
      <c r="O491" s="453">
        <v>0</v>
      </c>
      <c r="P491" s="453">
        <v>0</v>
      </c>
      <c r="Q491" s="453">
        <v>0</v>
      </c>
      <c r="R491" s="453">
        <v>0</v>
      </c>
      <c r="S491" s="455">
        <v>0</v>
      </c>
      <c r="T491" s="453">
        <v>0</v>
      </c>
      <c r="U491" s="453">
        <v>0</v>
      </c>
      <c r="V491" s="453">
        <v>0</v>
      </c>
      <c r="W491" s="453">
        <v>0</v>
      </c>
      <c r="X491" s="453">
        <v>0</v>
      </c>
      <c r="Y491" s="455">
        <v>0</v>
      </c>
    </row>
    <row r="492" spans="1:25" ht="15.75" hidden="1" x14ac:dyDescent="0.2">
      <c r="A492" s="217" t="s">
        <v>95</v>
      </c>
      <c r="B492" s="453">
        <v>0</v>
      </c>
      <c r="C492" s="453">
        <v>0</v>
      </c>
      <c r="D492" s="453">
        <v>0</v>
      </c>
      <c r="E492" s="453">
        <v>0</v>
      </c>
      <c r="F492" s="453">
        <v>0</v>
      </c>
      <c r="G492" s="492">
        <v>0</v>
      </c>
      <c r="H492" s="453">
        <v>0</v>
      </c>
      <c r="I492" s="453">
        <v>0</v>
      </c>
      <c r="J492" s="453">
        <v>0</v>
      </c>
      <c r="K492" s="453">
        <v>0</v>
      </c>
      <c r="L492" s="453">
        <v>0</v>
      </c>
      <c r="M492" s="455">
        <v>0</v>
      </c>
      <c r="N492" s="453">
        <v>0</v>
      </c>
      <c r="O492" s="453">
        <v>0</v>
      </c>
      <c r="P492" s="453">
        <v>0</v>
      </c>
      <c r="Q492" s="453">
        <v>0</v>
      </c>
      <c r="R492" s="453">
        <v>0</v>
      </c>
      <c r="S492" s="455">
        <v>0</v>
      </c>
      <c r="T492" s="453">
        <v>0</v>
      </c>
      <c r="U492" s="453">
        <v>0</v>
      </c>
      <c r="V492" s="453">
        <v>0</v>
      </c>
      <c r="W492" s="453">
        <v>0</v>
      </c>
      <c r="X492" s="453">
        <v>0</v>
      </c>
      <c r="Y492" s="455">
        <v>0</v>
      </c>
    </row>
    <row r="493" spans="1:25" ht="15.75" hidden="1" x14ac:dyDescent="0.2">
      <c r="A493" s="216"/>
      <c r="B493" s="453">
        <v>0</v>
      </c>
      <c r="C493" s="453">
        <v>0</v>
      </c>
      <c r="D493" s="453">
        <v>0</v>
      </c>
      <c r="E493" s="453">
        <v>0</v>
      </c>
      <c r="F493" s="453">
        <v>0</v>
      </c>
      <c r="G493" s="492">
        <v>0</v>
      </c>
      <c r="H493" s="453">
        <v>0</v>
      </c>
      <c r="I493" s="453">
        <v>0</v>
      </c>
      <c r="J493" s="453">
        <v>0</v>
      </c>
      <c r="K493" s="453">
        <v>0</v>
      </c>
      <c r="L493" s="453">
        <v>0</v>
      </c>
      <c r="M493" s="455">
        <v>0</v>
      </c>
      <c r="N493" s="453">
        <v>0</v>
      </c>
      <c r="O493" s="453">
        <v>0</v>
      </c>
      <c r="P493" s="453">
        <v>0</v>
      </c>
      <c r="Q493" s="453">
        <v>0</v>
      </c>
      <c r="R493" s="453">
        <v>0</v>
      </c>
      <c r="S493" s="455">
        <v>0</v>
      </c>
      <c r="T493" s="453">
        <v>0</v>
      </c>
      <c r="U493" s="453">
        <v>0</v>
      </c>
      <c r="V493" s="453">
        <v>0</v>
      </c>
      <c r="W493" s="453">
        <v>0</v>
      </c>
      <c r="X493" s="453">
        <v>0</v>
      </c>
      <c r="Y493" s="455">
        <v>0</v>
      </c>
    </row>
    <row r="494" spans="1:25" ht="15.75" hidden="1" x14ac:dyDescent="0.2">
      <c r="A494" s="216"/>
      <c r="B494" s="453">
        <v>0</v>
      </c>
      <c r="C494" s="453">
        <v>0</v>
      </c>
      <c r="D494" s="453">
        <v>0</v>
      </c>
      <c r="E494" s="453">
        <v>0</v>
      </c>
      <c r="F494" s="453">
        <v>0</v>
      </c>
      <c r="G494" s="492">
        <v>0</v>
      </c>
      <c r="H494" s="453">
        <v>0</v>
      </c>
      <c r="I494" s="453">
        <v>0</v>
      </c>
      <c r="J494" s="453">
        <v>0</v>
      </c>
      <c r="K494" s="453">
        <v>0</v>
      </c>
      <c r="L494" s="453">
        <v>0</v>
      </c>
      <c r="M494" s="455">
        <v>0</v>
      </c>
      <c r="N494" s="453">
        <v>0</v>
      </c>
      <c r="O494" s="453">
        <v>0</v>
      </c>
      <c r="P494" s="453">
        <v>0</v>
      </c>
      <c r="Q494" s="453">
        <v>0</v>
      </c>
      <c r="R494" s="453">
        <v>0</v>
      </c>
      <c r="S494" s="455">
        <v>0</v>
      </c>
      <c r="T494" s="453">
        <v>0</v>
      </c>
      <c r="U494" s="453">
        <v>0</v>
      </c>
      <c r="V494" s="453">
        <v>0</v>
      </c>
      <c r="W494" s="453">
        <v>0</v>
      </c>
      <c r="X494" s="453">
        <v>0</v>
      </c>
      <c r="Y494" s="455">
        <v>0</v>
      </c>
    </row>
    <row r="495" spans="1:25" ht="15.75" hidden="1" x14ac:dyDescent="0.2">
      <c r="A495" s="216"/>
      <c r="B495" s="453">
        <v>0</v>
      </c>
      <c r="C495" s="453">
        <v>0</v>
      </c>
      <c r="D495" s="453">
        <v>0</v>
      </c>
      <c r="E495" s="453">
        <v>0</v>
      </c>
      <c r="F495" s="453">
        <v>0</v>
      </c>
      <c r="G495" s="492">
        <v>0</v>
      </c>
      <c r="H495" s="453">
        <v>0</v>
      </c>
      <c r="I495" s="453">
        <v>0</v>
      </c>
      <c r="J495" s="453">
        <v>0</v>
      </c>
      <c r="K495" s="453">
        <v>0</v>
      </c>
      <c r="L495" s="453">
        <v>0</v>
      </c>
      <c r="M495" s="455">
        <v>0</v>
      </c>
      <c r="N495" s="453">
        <v>0</v>
      </c>
      <c r="O495" s="453">
        <v>0</v>
      </c>
      <c r="P495" s="453">
        <v>0</v>
      </c>
      <c r="Q495" s="453">
        <v>0</v>
      </c>
      <c r="R495" s="453">
        <v>0</v>
      </c>
      <c r="S495" s="455">
        <v>0</v>
      </c>
      <c r="T495" s="453">
        <v>0</v>
      </c>
      <c r="U495" s="453">
        <v>0</v>
      </c>
      <c r="V495" s="453">
        <v>0</v>
      </c>
      <c r="W495" s="453">
        <v>0</v>
      </c>
      <c r="X495" s="453">
        <v>0</v>
      </c>
      <c r="Y495" s="455">
        <v>0</v>
      </c>
    </row>
    <row r="496" spans="1:25" ht="15.75" hidden="1" x14ac:dyDescent="0.2">
      <c r="A496" s="216"/>
      <c r="B496" s="453">
        <v>0</v>
      </c>
      <c r="C496" s="453">
        <v>0</v>
      </c>
      <c r="D496" s="453">
        <v>0</v>
      </c>
      <c r="E496" s="453">
        <v>0</v>
      </c>
      <c r="F496" s="453">
        <v>0</v>
      </c>
      <c r="G496" s="492">
        <v>0</v>
      </c>
      <c r="H496" s="453">
        <v>0</v>
      </c>
      <c r="I496" s="453">
        <v>0</v>
      </c>
      <c r="J496" s="453">
        <v>0</v>
      </c>
      <c r="K496" s="453">
        <v>0</v>
      </c>
      <c r="L496" s="453">
        <v>0</v>
      </c>
      <c r="M496" s="455">
        <v>0</v>
      </c>
      <c r="N496" s="453">
        <v>0</v>
      </c>
      <c r="O496" s="453">
        <v>0</v>
      </c>
      <c r="P496" s="453">
        <v>0</v>
      </c>
      <c r="Q496" s="453">
        <v>0</v>
      </c>
      <c r="R496" s="453">
        <v>0</v>
      </c>
      <c r="S496" s="455">
        <v>0</v>
      </c>
      <c r="T496" s="453">
        <v>0</v>
      </c>
      <c r="U496" s="453">
        <v>0</v>
      </c>
      <c r="V496" s="453">
        <v>0</v>
      </c>
      <c r="W496" s="453">
        <v>0</v>
      </c>
      <c r="X496" s="453">
        <v>0</v>
      </c>
      <c r="Y496" s="455">
        <v>0</v>
      </c>
    </row>
    <row r="497" spans="1:25" ht="15.75" hidden="1" x14ac:dyDescent="0.2">
      <c r="A497" s="216"/>
      <c r="B497" s="453">
        <v>0</v>
      </c>
      <c r="C497" s="453">
        <v>0</v>
      </c>
      <c r="D497" s="453">
        <v>0</v>
      </c>
      <c r="E497" s="453">
        <v>0</v>
      </c>
      <c r="F497" s="453">
        <v>0</v>
      </c>
      <c r="G497" s="492">
        <v>0</v>
      </c>
      <c r="H497" s="453">
        <v>0</v>
      </c>
      <c r="I497" s="453">
        <v>0</v>
      </c>
      <c r="J497" s="453">
        <v>0</v>
      </c>
      <c r="K497" s="453">
        <v>0</v>
      </c>
      <c r="L497" s="453">
        <v>0</v>
      </c>
      <c r="M497" s="455">
        <v>0</v>
      </c>
      <c r="N497" s="453">
        <v>0</v>
      </c>
      <c r="O497" s="453">
        <v>0</v>
      </c>
      <c r="P497" s="453">
        <v>0</v>
      </c>
      <c r="Q497" s="453">
        <v>0</v>
      </c>
      <c r="R497" s="453">
        <v>0</v>
      </c>
      <c r="S497" s="455">
        <v>0</v>
      </c>
      <c r="T497" s="453">
        <v>0</v>
      </c>
      <c r="U497" s="453">
        <v>0</v>
      </c>
      <c r="V497" s="453">
        <v>0</v>
      </c>
      <c r="W497" s="453">
        <v>0</v>
      </c>
      <c r="X497" s="453">
        <v>0</v>
      </c>
      <c r="Y497" s="455">
        <v>0</v>
      </c>
    </row>
    <row r="498" spans="1:25" ht="15.75" hidden="1" x14ac:dyDescent="0.2">
      <c r="A498" s="216"/>
      <c r="B498" s="453">
        <v>0</v>
      </c>
      <c r="C498" s="453">
        <v>0</v>
      </c>
      <c r="D498" s="453">
        <v>0</v>
      </c>
      <c r="E498" s="453">
        <v>0</v>
      </c>
      <c r="F498" s="453">
        <v>0</v>
      </c>
      <c r="G498" s="492">
        <v>0</v>
      </c>
      <c r="H498" s="453">
        <v>0</v>
      </c>
      <c r="I498" s="453">
        <v>0</v>
      </c>
      <c r="J498" s="453">
        <v>0</v>
      </c>
      <c r="K498" s="453">
        <v>0</v>
      </c>
      <c r="L498" s="453">
        <v>0</v>
      </c>
      <c r="M498" s="455">
        <v>0</v>
      </c>
      <c r="N498" s="453">
        <v>0</v>
      </c>
      <c r="O498" s="453">
        <v>0</v>
      </c>
      <c r="P498" s="453">
        <v>0</v>
      </c>
      <c r="Q498" s="453">
        <v>0</v>
      </c>
      <c r="R498" s="453">
        <v>0</v>
      </c>
      <c r="S498" s="455">
        <v>0</v>
      </c>
      <c r="T498" s="453">
        <v>0</v>
      </c>
      <c r="U498" s="453">
        <v>0</v>
      </c>
      <c r="V498" s="453">
        <v>0</v>
      </c>
      <c r="W498" s="453">
        <v>0</v>
      </c>
      <c r="X498" s="453">
        <v>0</v>
      </c>
      <c r="Y498" s="455">
        <v>0</v>
      </c>
    </row>
    <row r="499" spans="1:25" ht="15.75" hidden="1" x14ac:dyDescent="0.2">
      <c r="A499" s="216"/>
      <c r="B499" s="453">
        <v>0</v>
      </c>
      <c r="C499" s="453">
        <v>0</v>
      </c>
      <c r="D499" s="453">
        <v>0</v>
      </c>
      <c r="E499" s="453">
        <v>0</v>
      </c>
      <c r="F499" s="453">
        <v>0</v>
      </c>
      <c r="G499" s="492">
        <v>0</v>
      </c>
      <c r="H499" s="453">
        <v>0</v>
      </c>
      <c r="I499" s="453">
        <v>0</v>
      </c>
      <c r="J499" s="453">
        <v>0</v>
      </c>
      <c r="K499" s="453">
        <v>0</v>
      </c>
      <c r="L499" s="453">
        <v>0</v>
      </c>
      <c r="M499" s="455">
        <v>0</v>
      </c>
      <c r="N499" s="453">
        <v>0</v>
      </c>
      <c r="O499" s="453">
        <v>0</v>
      </c>
      <c r="P499" s="453">
        <v>0</v>
      </c>
      <c r="Q499" s="453">
        <v>0</v>
      </c>
      <c r="R499" s="453">
        <v>0</v>
      </c>
      <c r="S499" s="455">
        <v>0</v>
      </c>
      <c r="T499" s="453">
        <v>0</v>
      </c>
      <c r="U499" s="453">
        <v>0</v>
      </c>
      <c r="V499" s="453">
        <v>0</v>
      </c>
      <c r="W499" s="453">
        <v>0</v>
      </c>
      <c r="X499" s="453">
        <v>0</v>
      </c>
      <c r="Y499" s="455">
        <v>0</v>
      </c>
    </row>
    <row r="500" spans="1:25" ht="15.75" hidden="1" x14ac:dyDescent="0.2">
      <c r="A500" s="216"/>
      <c r="B500" s="453">
        <v>0</v>
      </c>
      <c r="C500" s="453">
        <v>0</v>
      </c>
      <c r="D500" s="453">
        <v>0</v>
      </c>
      <c r="E500" s="453">
        <v>0</v>
      </c>
      <c r="F500" s="453">
        <v>0</v>
      </c>
      <c r="G500" s="492">
        <v>0</v>
      </c>
      <c r="H500" s="453">
        <v>0</v>
      </c>
      <c r="I500" s="453">
        <v>0</v>
      </c>
      <c r="J500" s="453">
        <v>0</v>
      </c>
      <c r="K500" s="453">
        <v>0</v>
      </c>
      <c r="L500" s="453">
        <v>0</v>
      </c>
      <c r="M500" s="455">
        <v>0</v>
      </c>
      <c r="N500" s="453">
        <v>0</v>
      </c>
      <c r="O500" s="453">
        <v>0</v>
      </c>
      <c r="P500" s="453">
        <v>0</v>
      </c>
      <c r="Q500" s="453">
        <v>0</v>
      </c>
      <c r="R500" s="453">
        <v>0</v>
      </c>
      <c r="S500" s="455">
        <v>0</v>
      </c>
      <c r="T500" s="453">
        <v>0</v>
      </c>
      <c r="U500" s="453">
        <v>0</v>
      </c>
      <c r="V500" s="453">
        <v>0</v>
      </c>
      <c r="W500" s="453">
        <v>0</v>
      </c>
      <c r="X500" s="453">
        <v>0</v>
      </c>
      <c r="Y500" s="455">
        <v>0</v>
      </c>
    </row>
    <row r="501" spans="1:25" ht="15.75" hidden="1" x14ac:dyDescent="0.2">
      <c r="A501" s="216"/>
      <c r="B501" s="453">
        <v>0</v>
      </c>
      <c r="C501" s="453">
        <v>0</v>
      </c>
      <c r="D501" s="453">
        <v>0</v>
      </c>
      <c r="E501" s="453">
        <v>0</v>
      </c>
      <c r="F501" s="453">
        <v>0</v>
      </c>
      <c r="G501" s="492">
        <v>0</v>
      </c>
      <c r="H501" s="453">
        <v>0</v>
      </c>
      <c r="I501" s="453">
        <v>0</v>
      </c>
      <c r="J501" s="453">
        <v>0</v>
      </c>
      <c r="K501" s="453">
        <v>0</v>
      </c>
      <c r="L501" s="453">
        <v>0</v>
      </c>
      <c r="M501" s="455">
        <v>0</v>
      </c>
      <c r="N501" s="453">
        <v>0</v>
      </c>
      <c r="O501" s="453">
        <v>0</v>
      </c>
      <c r="P501" s="453">
        <v>0</v>
      </c>
      <c r="Q501" s="453">
        <v>0</v>
      </c>
      <c r="R501" s="453">
        <v>0</v>
      </c>
      <c r="S501" s="455">
        <v>0</v>
      </c>
      <c r="T501" s="453">
        <v>0</v>
      </c>
      <c r="U501" s="453">
        <v>0</v>
      </c>
      <c r="V501" s="453">
        <v>0</v>
      </c>
      <c r="W501" s="453">
        <v>0</v>
      </c>
      <c r="X501" s="453">
        <v>0</v>
      </c>
      <c r="Y501" s="455">
        <v>0</v>
      </c>
    </row>
    <row r="502" spans="1:25" ht="15.75" hidden="1" x14ac:dyDescent="0.2">
      <c r="A502" s="216"/>
      <c r="B502" s="453">
        <v>0</v>
      </c>
      <c r="C502" s="453">
        <v>0</v>
      </c>
      <c r="D502" s="453">
        <v>0</v>
      </c>
      <c r="E502" s="453">
        <v>0</v>
      </c>
      <c r="F502" s="453">
        <v>0</v>
      </c>
      <c r="G502" s="492">
        <v>0</v>
      </c>
      <c r="H502" s="453">
        <v>0</v>
      </c>
      <c r="I502" s="453">
        <v>0</v>
      </c>
      <c r="J502" s="453">
        <v>0</v>
      </c>
      <c r="K502" s="453">
        <v>0</v>
      </c>
      <c r="L502" s="453">
        <v>0</v>
      </c>
      <c r="M502" s="455">
        <v>0</v>
      </c>
      <c r="N502" s="453">
        <v>0</v>
      </c>
      <c r="O502" s="453">
        <v>0</v>
      </c>
      <c r="P502" s="453">
        <v>0</v>
      </c>
      <c r="Q502" s="453">
        <v>0</v>
      </c>
      <c r="R502" s="453">
        <v>0</v>
      </c>
      <c r="S502" s="455">
        <v>0</v>
      </c>
      <c r="T502" s="453">
        <v>0</v>
      </c>
      <c r="U502" s="453">
        <v>0</v>
      </c>
      <c r="V502" s="453">
        <v>0</v>
      </c>
      <c r="W502" s="453">
        <v>0</v>
      </c>
      <c r="X502" s="453">
        <v>0</v>
      </c>
      <c r="Y502" s="455">
        <v>0</v>
      </c>
    </row>
    <row r="503" spans="1:25" ht="15.75" hidden="1" x14ac:dyDescent="0.2">
      <c r="A503" s="216"/>
      <c r="B503" s="453">
        <v>0</v>
      </c>
      <c r="C503" s="453">
        <v>0</v>
      </c>
      <c r="D503" s="453">
        <v>0</v>
      </c>
      <c r="E503" s="453">
        <v>0</v>
      </c>
      <c r="F503" s="453">
        <v>0</v>
      </c>
      <c r="G503" s="492">
        <v>0</v>
      </c>
      <c r="H503" s="453">
        <v>0</v>
      </c>
      <c r="I503" s="453">
        <v>0</v>
      </c>
      <c r="J503" s="453">
        <v>0</v>
      </c>
      <c r="K503" s="453">
        <v>0</v>
      </c>
      <c r="L503" s="453">
        <v>0</v>
      </c>
      <c r="M503" s="455">
        <v>0</v>
      </c>
      <c r="N503" s="453">
        <v>0</v>
      </c>
      <c r="O503" s="453">
        <v>0</v>
      </c>
      <c r="P503" s="453">
        <v>0</v>
      </c>
      <c r="Q503" s="453">
        <v>0</v>
      </c>
      <c r="R503" s="453">
        <v>0</v>
      </c>
      <c r="S503" s="455">
        <v>0</v>
      </c>
      <c r="T503" s="453">
        <v>0</v>
      </c>
      <c r="U503" s="453">
        <v>0</v>
      </c>
      <c r="V503" s="453">
        <v>0</v>
      </c>
      <c r="W503" s="453">
        <v>0</v>
      </c>
      <c r="X503" s="453">
        <v>0</v>
      </c>
      <c r="Y503" s="455">
        <v>0</v>
      </c>
    </row>
    <row r="504" spans="1:25" ht="15.75" hidden="1" x14ac:dyDescent="0.2">
      <c r="A504" s="216"/>
      <c r="B504" s="453">
        <v>0</v>
      </c>
      <c r="C504" s="453">
        <v>0</v>
      </c>
      <c r="D504" s="453">
        <v>0</v>
      </c>
      <c r="E504" s="453">
        <v>0</v>
      </c>
      <c r="F504" s="453">
        <v>0</v>
      </c>
      <c r="G504" s="492">
        <v>0</v>
      </c>
      <c r="H504" s="453">
        <v>0</v>
      </c>
      <c r="I504" s="453">
        <v>0</v>
      </c>
      <c r="J504" s="453">
        <v>0</v>
      </c>
      <c r="K504" s="453">
        <v>0</v>
      </c>
      <c r="L504" s="453">
        <v>0</v>
      </c>
      <c r="M504" s="455">
        <v>0</v>
      </c>
      <c r="N504" s="453">
        <v>0</v>
      </c>
      <c r="O504" s="453">
        <v>0</v>
      </c>
      <c r="P504" s="453">
        <v>0</v>
      </c>
      <c r="Q504" s="453">
        <v>0</v>
      </c>
      <c r="R504" s="453">
        <v>0</v>
      </c>
      <c r="S504" s="455">
        <v>0</v>
      </c>
      <c r="T504" s="453">
        <v>0</v>
      </c>
      <c r="U504" s="453">
        <v>0</v>
      </c>
      <c r="V504" s="453">
        <v>0</v>
      </c>
      <c r="W504" s="453">
        <v>0</v>
      </c>
      <c r="X504" s="453">
        <v>0</v>
      </c>
      <c r="Y504" s="455">
        <v>0</v>
      </c>
    </row>
    <row r="505" spans="1:25" ht="15.75" hidden="1" x14ac:dyDescent="0.2">
      <c r="A505" s="216"/>
      <c r="B505" s="453">
        <v>0</v>
      </c>
      <c r="C505" s="453">
        <v>0</v>
      </c>
      <c r="D505" s="453">
        <v>0</v>
      </c>
      <c r="E505" s="453">
        <v>0</v>
      </c>
      <c r="F505" s="453">
        <v>0</v>
      </c>
      <c r="G505" s="492">
        <v>0</v>
      </c>
      <c r="H505" s="453">
        <v>0</v>
      </c>
      <c r="I505" s="453">
        <v>0</v>
      </c>
      <c r="J505" s="453">
        <v>0</v>
      </c>
      <c r="K505" s="453">
        <v>0</v>
      </c>
      <c r="L505" s="453">
        <v>0</v>
      </c>
      <c r="M505" s="455">
        <v>0</v>
      </c>
      <c r="N505" s="453">
        <v>0</v>
      </c>
      <c r="O505" s="453">
        <v>0</v>
      </c>
      <c r="P505" s="453">
        <v>0</v>
      </c>
      <c r="Q505" s="453">
        <v>0</v>
      </c>
      <c r="R505" s="453">
        <v>0</v>
      </c>
      <c r="S505" s="455">
        <v>0</v>
      </c>
      <c r="T505" s="453">
        <v>0</v>
      </c>
      <c r="U505" s="453">
        <v>0</v>
      </c>
      <c r="V505" s="453">
        <v>0</v>
      </c>
      <c r="W505" s="453">
        <v>0</v>
      </c>
      <c r="X505" s="453">
        <v>0</v>
      </c>
      <c r="Y505" s="455">
        <v>0</v>
      </c>
    </row>
    <row r="506" spans="1:25" ht="15.75" hidden="1" x14ac:dyDescent="0.2">
      <c r="A506" s="216"/>
      <c r="B506" s="453">
        <v>0</v>
      </c>
      <c r="C506" s="453">
        <v>0</v>
      </c>
      <c r="D506" s="453">
        <v>0</v>
      </c>
      <c r="E506" s="453">
        <v>0</v>
      </c>
      <c r="F506" s="453">
        <v>0</v>
      </c>
      <c r="G506" s="492">
        <v>0</v>
      </c>
      <c r="H506" s="453">
        <v>0</v>
      </c>
      <c r="I506" s="453">
        <v>0</v>
      </c>
      <c r="J506" s="453">
        <v>0</v>
      </c>
      <c r="K506" s="453">
        <v>0</v>
      </c>
      <c r="L506" s="453">
        <v>0</v>
      </c>
      <c r="M506" s="455">
        <v>0</v>
      </c>
      <c r="N506" s="453">
        <v>0</v>
      </c>
      <c r="O506" s="453">
        <v>0</v>
      </c>
      <c r="P506" s="453">
        <v>0</v>
      </c>
      <c r="Q506" s="453">
        <v>0</v>
      </c>
      <c r="R506" s="453">
        <v>0</v>
      </c>
      <c r="S506" s="455">
        <v>0</v>
      </c>
      <c r="T506" s="453">
        <v>0</v>
      </c>
      <c r="U506" s="453">
        <v>0</v>
      </c>
      <c r="V506" s="453">
        <v>0</v>
      </c>
      <c r="W506" s="453">
        <v>0</v>
      </c>
      <c r="X506" s="453">
        <v>0</v>
      </c>
      <c r="Y506" s="455">
        <v>0</v>
      </c>
    </row>
    <row r="507" spans="1:25" ht="15.75" hidden="1" x14ac:dyDescent="0.2">
      <c r="A507" s="216"/>
      <c r="B507" s="453">
        <v>0</v>
      </c>
      <c r="C507" s="453">
        <v>0</v>
      </c>
      <c r="D507" s="453">
        <v>0</v>
      </c>
      <c r="E507" s="453">
        <v>0</v>
      </c>
      <c r="F507" s="453">
        <v>0</v>
      </c>
      <c r="G507" s="492">
        <v>0</v>
      </c>
      <c r="H507" s="453">
        <v>0</v>
      </c>
      <c r="I507" s="453">
        <v>0</v>
      </c>
      <c r="J507" s="453">
        <v>0</v>
      </c>
      <c r="K507" s="453">
        <v>0</v>
      </c>
      <c r="L507" s="453">
        <v>0</v>
      </c>
      <c r="M507" s="455">
        <v>0</v>
      </c>
      <c r="N507" s="453">
        <v>0</v>
      </c>
      <c r="O507" s="453">
        <v>0</v>
      </c>
      <c r="P507" s="453">
        <v>0</v>
      </c>
      <c r="Q507" s="453">
        <v>0</v>
      </c>
      <c r="R507" s="453">
        <v>0</v>
      </c>
      <c r="S507" s="455">
        <v>0</v>
      </c>
      <c r="T507" s="453">
        <v>0</v>
      </c>
      <c r="U507" s="453">
        <v>0</v>
      </c>
      <c r="V507" s="453">
        <v>0</v>
      </c>
      <c r="W507" s="453">
        <v>0</v>
      </c>
      <c r="X507" s="453">
        <v>0</v>
      </c>
      <c r="Y507" s="455">
        <v>0</v>
      </c>
    </row>
    <row r="508" spans="1:25" ht="15.75" hidden="1" x14ac:dyDescent="0.2">
      <c r="A508" s="216"/>
      <c r="B508" s="453">
        <v>0</v>
      </c>
      <c r="C508" s="453">
        <v>0</v>
      </c>
      <c r="D508" s="453">
        <v>0</v>
      </c>
      <c r="E508" s="453">
        <v>0</v>
      </c>
      <c r="F508" s="453">
        <v>0</v>
      </c>
      <c r="G508" s="492">
        <v>0</v>
      </c>
      <c r="H508" s="453">
        <v>0</v>
      </c>
      <c r="I508" s="453">
        <v>0</v>
      </c>
      <c r="J508" s="453">
        <v>0</v>
      </c>
      <c r="K508" s="453">
        <v>0</v>
      </c>
      <c r="L508" s="453">
        <v>0</v>
      </c>
      <c r="M508" s="455">
        <v>0</v>
      </c>
      <c r="N508" s="453">
        <v>0</v>
      </c>
      <c r="O508" s="453">
        <v>0</v>
      </c>
      <c r="P508" s="453">
        <v>0</v>
      </c>
      <c r="Q508" s="453">
        <v>0</v>
      </c>
      <c r="R508" s="453">
        <v>0</v>
      </c>
      <c r="S508" s="455">
        <v>0</v>
      </c>
      <c r="T508" s="453">
        <v>0</v>
      </c>
      <c r="U508" s="453">
        <v>0</v>
      </c>
      <c r="V508" s="453">
        <v>0</v>
      </c>
      <c r="W508" s="453">
        <v>0</v>
      </c>
      <c r="X508" s="453">
        <v>0</v>
      </c>
      <c r="Y508" s="455">
        <v>0</v>
      </c>
    </row>
    <row r="509" spans="1:25" ht="15.75" hidden="1" x14ac:dyDescent="0.2">
      <c r="A509" s="216"/>
      <c r="B509" s="453">
        <v>0</v>
      </c>
      <c r="C509" s="453">
        <v>0</v>
      </c>
      <c r="D509" s="453">
        <v>0</v>
      </c>
      <c r="E509" s="453">
        <v>0</v>
      </c>
      <c r="F509" s="453">
        <v>0</v>
      </c>
      <c r="G509" s="492">
        <v>0</v>
      </c>
      <c r="H509" s="453">
        <v>0</v>
      </c>
      <c r="I509" s="453">
        <v>0</v>
      </c>
      <c r="J509" s="453">
        <v>0</v>
      </c>
      <c r="K509" s="453">
        <v>0</v>
      </c>
      <c r="L509" s="453">
        <v>0</v>
      </c>
      <c r="M509" s="455">
        <v>0</v>
      </c>
      <c r="N509" s="453">
        <v>0</v>
      </c>
      <c r="O509" s="453">
        <v>0</v>
      </c>
      <c r="P509" s="453">
        <v>0</v>
      </c>
      <c r="Q509" s="453">
        <v>0</v>
      </c>
      <c r="R509" s="453">
        <v>0</v>
      </c>
      <c r="S509" s="455">
        <v>0</v>
      </c>
      <c r="T509" s="453">
        <v>0</v>
      </c>
      <c r="U509" s="453">
        <v>0</v>
      </c>
      <c r="V509" s="453">
        <v>0</v>
      </c>
      <c r="W509" s="453">
        <v>0</v>
      </c>
      <c r="X509" s="453">
        <v>0</v>
      </c>
      <c r="Y509" s="455">
        <v>0</v>
      </c>
    </row>
    <row r="510" spans="1:25" ht="15.75" hidden="1" x14ac:dyDescent="0.2">
      <c r="A510" s="216"/>
      <c r="B510" s="453">
        <v>0</v>
      </c>
      <c r="C510" s="453">
        <v>0</v>
      </c>
      <c r="D510" s="453">
        <v>0</v>
      </c>
      <c r="E510" s="453">
        <v>0</v>
      </c>
      <c r="F510" s="453">
        <v>0</v>
      </c>
      <c r="G510" s="492">
        <v>0</v>
      </c>
      <c r="H510" s="453">
        <v>0</v>
      </c>
      <c r="I510" s="453">
        <v>0</v>
      </c>
      <c r="J510" s="453">
        <v>0</v>
      </c>
      <c r="K510" s="453">
        <v>0</v>
      </c>
      <c r="L510" s="453">
        <v>0</v>
      </c>
      <c r="M510" s="455">
        <v>0</v>
      </c>
      <c r="N510" s="453">
        <v>0</v>
      </c>
      <c r="O510" s="453">
        <v>0</v>
      </c>
      <c r="P510" s="453">
        <v>0</v>
      </c>
      <c r="Q510" s="453">
        <v>0</v>
      </c>
      <c r="R510" s="453">
        <v>0</v>
      </c>
      <c r="S510" s="455">
        <v>0</v>
      </c>
      <c r="T510" s="453">
        <v>0</v>
      </c>
      <c r="U510" s="453">
        <v>0</v>
      </c>
      <c r="V510" s="453">
        <v>0</v>
      </c>
      <c r="W510" s="453">
        <v>0</v>
      </c>
      <c r="X510" s="453">
        <v>0</v>
      </c>
      <c r="Y510" s="455">
        <v>0</v>
      </c>
    </row>
    <row r="511" spans="1:25" ht="15.75" hidden="1" x14ac:dyDescent="0.2">
      <c r="A511" s="216"/>
      <c r="B511" s="453">
        <v>0</v>
      </c>
      <c r="C511" s="453">
        <v>0</v>
      </c>
      <c r="D511" s="453">
        <v>0</v>
      </c>
      <c r="E511" s="453">
        <v>0</v>
      </c>
      <c r="F511" s="453">
        <v>0</v>
      </c>
      <c r="G511" s="492">
        <v>0</v>
      </c>
      <c r="H511" s="453">
        <v>0</v>
      </c>
      <c r="I511" s="453">
        <v>0</v>
      </c>
      <c r="J511" s="453">
        <v>0</v>
      </c>
      <c r="K511" s="453">
        <v>0</v>
      </c>
      <c r="L511" s="453">
        <v>0</v>
      </c>
      <c r="M511" s="455">
        <v>0</v>
      </c>
      <c r="N511" s="453">
        <v>0</v>
      </c>
      <c r="O511" s="453">
        <v>0</v>
      </c>
      <c r="P511" s="453">
        <v>0</v>
      </c>
      <c r="Q511" s="453">
        <v>0</v>
      </c>
      <c r="R511" s="453">
        <v>0</v>
      </c>
      <c r="S511" s="455">
        <v>0</v>
      </c>
      <c r="T511" s="453">
        <v>0</v>
      </c>
      <c r="U511" s="453">
        <v>0</v>
      </c>
      <c r="V511" s="453">
        <v>0</v>
      </c>
      <c r="W511" s="453">
        <v>0</v>
      </c>
      <c r="X511" s="453">
        <v>0</v>
      </c>
      <c r="Y511" s="455">
        <v>0</v>
      </c>
    </row>
    <row r="512" spans="1:25" ht="15.75" hidden="1" x14ac:dyDescent="0.2">
      <c r="A512" s="216"/>
      <c r="B512" s="453">
        <v>0</v>
      </c>
      <c r="C512" s="453">
        <v>0</v>
      </c>
      <c r="D512" s="453">
        <v>0</v>
      </c>
      <c r="E512" s="453">
        <v>0</v>
      </c>
      <c r="F512" s="453">
        <v>0</v>
      </c>
      <c r="G512" s="492">
        <v>0</v>
      </c>
      <c r="H512" s="453">
        <v>0</v>
      </c>
      <c r="I512" s="453">
        <v>0</v>
      </c>
      <c r="J512" s="453">
        <v>0</v>
      </c>
      <c r="K512" s="453">
        <v>0</v>
      </c>
      <c r="L512" s="453">
        <v>0</v>
      </c>
      <c r="M512" s="455">
        <v>0</v>
      </c>
      <c r="N512" s="453">
        <v>0</v>
      </c>
      <c r="O512" s="453">
        <v>0</v>
      </c>
      <c r="P512" s="453">
        <v>0</v>
      </c>
      <c r="Q512" s="453">
        <v>0</v>
      </c>
      <c r="R512" s="453">
        <v>0</v>
      </c>
      <c r="S512" s="455">
        <v>0</v>
      </c>
      <c r="T512" s="453">
        <v>0</v>
      </c>
      <c r="U512" s="453">
        <v>0</v>
      </c>
      <c r="V512" s="453">
        <v>0</v>
      </c>
      <c r="W512" s="453">
        <v>0</v>
      </c>
      <c r="X512" s="453">
        <v>0</v>
      </c>
      <c r="Y512" s="455">
        <v>0</v>
      </c>
    </row>
    <row r="513" spans="1:25" ht="15.75" hidden="1" x14ac:dyDescent="0.2">
      <c r="A513" s="217" t="s">
        <v>96</v>
      </c>
      <c r="B513" s="453">
        <v>0</v>
      </c>
      <c r="C513" s="453">
        <v>0</v>
      </c>
      <c r="D513" s="453">
        <v>0</v>
      </c>
      <c r="E513" s="453">
        <v>0</v>
      </c>
      <c r="F513" s="453">
        <v>0</v>
      </c>
      <c r="G513" s="492">
        <v>0</v>
      </c>
      <c r="H513" s="453">
        <v>0</v>
      </c>
      <c r="I513" s="453">
        <v>0</v>
      </c>
      <c r="J513" s="453">
        <v>0</v>
      </c>
      <c r="K513" s="453">
        <v>0</v>
      </c>
      <c r="L513" s="453">
        <v>0</v>
      </c>
      <c r="M513" s="455">
        <v>0</v>
      </c>
      <c r="N513" s="453">
        <v>0</v>
      </c>
      <c r="O513" s="453">
        <v>0</v>
      </c>
      <c r="P513" s="453">
        <v>0</v>
      </c>
      <c r="Q513" s="453">
        <v>0</v>
      </c>
      <c r="R513" s="453">
        <v>0</v>
      </c>
      <c r="S513" s="455">
        <v>0</v>
      </c>
      <c r="T513" s="453">
        <v>0</v>
      </c>
      <c r="U513" s="453">
        <v>0</v>
      </c>
      <c r="V513" s="453">
        <v>0</v>
      </c>
      <c r="W513" s="453">
        <v>0</v>
      </c>
      <c r="X513" s="453">
        <v>0</v>
      </c>
      <c r="Y513" s="455">
        <v>0</v>
      </c>
    </row>
    <row r="514" spans="1:25" ht="15.75" hidden="1" x14ac:dyDescent="0.2">
      <c r="A514" s="216"/>
      <c r="B514" s="453">
        <v>0</v>
      </c>
      <c r="C514" s="453">
        <v>0</v>
      </c>
      <c r="D514" s="453">
        <v>0</v>
      </c>
      <c r="E514" s="453">
        <v>0</v>
      </c>
      <c r="F514" s="453">
        <v>0</v>
      </c>
      <c r="G514" s="492">
        <v>0</v>
      </c>
      <c r="H514" s="453">
        <v>0</v>
      </c>
      <c r="I514" s="453">
        <v>0</v>
      </c>
      <c r="J514" s="453">
        <v>0</v>
      </c>
      <c r="K514" s="453">
        <v>0</v>
      </c>
      <c r="L514" s="453">
        <v>0</v>
      </c>
      <c r="M514" s="455">
        <v>0</v>
      </c>
      <c r="N514" s="453">
        <v>0</v>
      </c>
      <c r="O514" s="453">
        <v>0</v>
      </c>
      <c r="P514" s="453">
        <v>0</v>
      </c>
      <c r="Q514" s="453">
        <v>0</v>
      </c>
      <c r="R514" s="453">
        <v>0</v>
      </c>
      <c r="S514" s="455">
        <v>0</v>
      </c>
      <c r="T514" s="453">
        <v>0</v>
      </c>
      <c r="U514" s="453">
        <v>0</v>
      </c>
      <c r="V514" s="453">
        <v>0</v>
      </c>
      <c r="W514" s="453">
        <v>0</v>
      </c>
      <c r="X514" s="453">
        <v>0</v>
      </c>
      <c r="Y514" s="455">
        <v>0</v>
      </c>
    </row>
    <row r="515" spans="1:25" ht="15.75" hidden="1" x14ac:dyDescent="0.2">
      <c r="A515" s="216"/>
      <c r="B515" s="453">
        <v>0</v>
      </c>
      <c r="C515" s="453">
        <v>0</v>
      </c>
      <c r="D515" s="453">
        <v>0</v>
      </c>
      <c r="E515" s="453">
        <v>0</v>
      </c>
      <c r="F515" s="453">
        <v>0</v>
      </c>
      <c r="G515" s="492">
        <v>0</v>
      </c>
      <c r="H515" s="453">
        <v>0</v>
      </c>
      <c r="I515" s="453">
        <v>0</v>
      </c>
      <c r="J515" s="453">
        <v>0</v>
      </c>
      <c r="K515" s="453">
        <v>0</v>
      </c>
      <c r="L515" s="453">
        <v>0</v>
      </c>
      <c r="M515" s="455">
        <v>0</v>
      </c>
      <c r="N515" s="453">
        <v>0</v>
      </c>
      <c r="O515" s="453">
        <v>0</v>
      </c>
      <c r="P515" s="453">
        <v>0</v>
      </c>
      <c r="Q515" s="453">
        <v>0</v>
      </c>
      <c r="R515" s="453">
        <v>0</v>
      </c>
      <c r="S515" s="455">
        <v>0</v>
      </c>
      <c r="T515" s="453">
        <v>0</v>
      </c>
      <c r="U515" s="453">
        <v>0</v>
      </c>
      <c r="V515" s="453">
        <v>0</v>
      </c>
      <c r="W515" s="453">
        <v>0</v>
      </c>
      <c r="X515" s="453">
        <v>0</v>
      </c>
      <c r="Y515" s="455">
        <v>0</v>
      </c>
    </row>
    <row r="516" spans="1:25" ht="15.75" hidden="1" x14ac:dyDescent="0.2">
      <c r="A516" s="216"/>
      <c r="B516" s="453">
        <v>0</v>
      </c>
      <c r="C516" s="453">
        <v>0</v>
      </c>
      <c r="D516" s="453">
        <v>0</v>
      </c>
      <c r="E516" s="453">
        <v>0</v>
      </c>
      <c r="F516" s="453">
        <v>0</v>
      </c>
      <c r="G516" s="492">
        <v>0</v>
      </c>
      <c r="H516" s="453">
        <v>0</v>
      </c>
      <c r="I516" s="453">
        <v>0</v>
      </c>
      <c r="J516" s="453">
        <v>0</v>
      </c>
      <c r="K516" s="453">
        <v>0</v>
      </c>
      <c r="L516" s="453">
        <v>0</v>
      </c>
      <c r="M516" s="455">
        <v>0</v>
      </c>
      <c r="N516" s="453">
        <v>0</v>
      </c>
      <c r="O516" s="453">
        <v>0</v>
      </c>
      <c r="P516" s="453">
        <v>0</v>
      </c>
      <c r="Q516" s="453">
        <v>0</v>
      </c>
      <c r="R516" s="453">
        <v>0</v>
      </c>
      <c r="S516" s="455">
        <v>0</v>
      </c>
      <c r="T516" s="453">
        <v>0</v>
      </c>
      <c r="U516" s="453">
        <v>0</v>
      </c>
      <c r="V516" s="453">
        <v>0</v>
      </c>
      <c r="W516" s="453">
        <v>0</v>
      </c>
      <c r="X516" s="453">
        <v>0</v>
      </c>
      <c r="Y516" s="455">
        <v>0</v>
      </c>
    </row>
    <row r="517" spans="1:25" ht="15.75" hidden="1" x14ac:dyDescent="0.2">
      <c r="A517" s="216"/>
      <c r="B517" s="453">
        <v>0</v>
      </c>
      <c r="C517" s="453">
        <v>0</v>
      </c>
      <c r="D517" s="453">
        <v>0</v>
      </c>
      <c r="E517" s="453">
        <v>0</v>
      </c>
      <c r="F517" s="453">
        <v>0</v>
      </c>
      <c r="G517" s="492">
        <v>0</v>
      </c>
      <c r="H517" s="453">
        <v>0</v>
      </c>
      <c r="I517" s="453">
        <v>0</v>
      </c>
      <c r="J517" s="453">
        <v>0</v>
      </c>
      <c r="K517" s="453">
        <v>0</v>
      </c>
      <c r="L517" s="453">
        <v>0</v>
      </c>
      <c r="M517" s="455">
        <v>0</v>
      </c>
      <c r="N517" s="453">
        <v>0</v>
      </c>
      <c r="O517" s="453">
        <v>0</v>
      </c>
      <c r="P517" s="453">
        <v>0</v>
      </c>
      <c r="Q517" s="453">
        <v>0</v>
      </c>
      <c r="R517" s="453">
        <v>0</v>
      </c>
      <c r="S517" s="455">
        <v>0</v>
      </c>
      <c r="T517" s="453">
        <v>0</v>
      </c>
      <c r="U517" s="453">
        <v>0</v>
      </c>
      <c r="V517" s="453">
        <v>0</v>
      </c>
      <c r="W517" s="453">
        <v>0</v>
      </c>
      <c r="X517" s="453">
        <v>0</v>
      </c>
      <c r="Y517" s="455">
        <v>0</v>
      </c>
    </row>
    <row r="518" spans="1:25" ht="15.75" hidden="1" x14ac:dyDescent="0.2">
      <c r="A518" s="216"/>
      <c r="B518" s="453">
        <v>0</v>
      </c>
      <c r="C518" s="453">
        <v>0</v>
      </c>
      <c r="D518" s="453">
        <v>0</v>
      </c>
      <c r="E518" s="453">
        <v>0</v>
      </c>
      <c r="F518" s="453">
        <v>0</v>
      </c>
      <c r="G518" s="492">
        <v>0</v>
      </c>
      <c r="H518" s="453">
        <v>0</v>
      </c>
      <c r="I518" s="453">
        <v>0</v>
      </c>
      <c r="J518" s="453">
        <v>0</v>
      </c>
      <c r="K518" s="453">
        <v>0</v>
      </c>
      <c r="L518" s="453">
        <v>0</v>
      </c>
      <c r="M518" s="455">
        <v>0</v>
      </c>
      <c r="N518" s="453">
        <v>0</v>
      </c>
      <c r="O518" s="453">
        <v>0</v>
      </c>
      <c r="P518" s="453">
        <v>0</v>
      </c>
      <c r="Q518" s="453">
        <v>0</v>
      </c>
      <c r="R518" s="453">
        <v>0</v>
      </c>
      <c r="S518" s="455">
        <v>0</v>
      </c>
      <c r="T518" s="453">
        <v>0</v>
      </c>
      <c r="U518" s="453">
        <v>0</v>
      </c>
      <c r="V518" s="453">
        <v>0</v>
      </c>
      <c r="W518" s="453">
        <v>0</v>
      </c>
      <c r="X518" s="453">
        <v>0</v>
      </c>
      <c r="Y518" s="455">
        <v>0</v>
      </c>
    </row>
    <row r="519" spans="1:25" ht="15.75" hidden="1" x14ac:dyDescent="0.2">
      <c r="A519" s="216"/>
      <c r="B519" s="453">
        <v>0</v>
      </c>
      <c r="C519" s="453">
        <v>0</v>
      </c>
      <c r="D519" s="453">
        <v>0</v>
      </c>
      <c r="E519" s="453">
        <v>0</v>
      </c>
      <c r="F519" s="453">
        <v>0</v>
      </c>
      <c r="G519" s="492">
        <v>0</v>
      </c>
      <c r="H519" s="453">
        <v>0</v>
      </c>
      <c r="I519" s="453">
        <v>0</v>
      </c>
      <c r="J519" s="453">
        <v>0</v>
      </c>
      <c r="K519" s="453">
        <v>0</v>
      </c>
      <c r="L519" s="453">
        <v>0</v>
      </c>
      <c r="M519" s="455">
        <v>0</v>
      </c>
      <c r="N519" s="453">
        <v>0</v>
      </c>
      <c r="O519" s="453">
        <v>0</v>
      </c>
      <c r="P519" s="453">
        <v>0</v>
      </c>
      <c r="Q519" s="453">
        <v>0</v>
      </c>
      <c r="R519" s="453">
        <v>0</v>
      </c>
      <c r="S519" s="455">
        <v>0</v>
      </c>
      <c r="T519" s="453">
        <v>0</v>
      </c>
      <c r="U519" s="453">
        <v>0</v>
      </c>
      <c r="V519" s="453">
        <v>0</v>
      </c>
      <c r="W519" s="453">
        <v>0</v>
      </c>
      <c r="X519" s="453">
        <v>0</v>
      </c>
      <c r="Y519" s="455">
        <v>0</v>
      </c>
    </row>
    <row r="520" spans="1:25" ht="15.75" hidden="1" x14ac:dyDescent="0.2">
      <c r="A520" s="216"/>
      <c r="B520" s="453">
        <v>0</v>
      </c>
      <c r="C520" s="453">
        <v>0</v>
      </c>
      <c r="D520" s="453">
        <v>0</v>
      </c>
      <c r="E520" s="453">
        <v>0</v>
      </c>
      <c r="F520" s="453">
        <v>0</v>
      </c>
      <c r="G520" s="492">
        <v>0</v>
      </c>
      <c r="H520" s="453">
        <v>0</v>
      </c>
      <c r="I520" s="453">
        <v>0</v>
      </c>
      <c r="J520" s="453">
        <v>0</v>
      </c>
      <c r="K520" s="453">
        <v>0</v>
      </c>
      <c r="L520" s="453">
        <v>0</v>
      </c>
      <c r="M520" s="455">
        <v>0</v>
      </c>
      <c r="N520" s="453">
        <v>0</v>
      </c>
      <c r="O520" s="453">
        <v>0</v>
      </c>
      <c r="P520" s="453">
        <v>0</v>
      </c>
      <c r="Q520" s="453">
        <v>0</v>
      </c>
      <c r="R520" s="453">
        <v>0</v>
      </c>
      <c r="S520" s="455">
        <v>0</v>
      </c>
      <c r="T520" s="453">
        <v>0</v>
      </c>
      <c r="U520" s="453">
        <v>0</v>
      </c>
      <c r="V520" s="453">
        <v>0</v>
      </c>
      <c r="W520" s="453">
        <v>0</v>
      </c>
      <c r="X520" s="453">
        <v>0</v>
      </c>
      <c r="Y520" s="455">
        <v>0</v>
      </c>
    </row>
    <row r="521" spans="1:25" ht="15.75" hidden="1" x14ac:dyDescent="0.2">
      <c r="A521" s="216"/>
      <c r="B521" s="453">
        <v>0</v>
      </c>
      <c r="C521" s="453">
        <v>0</v>
      </c>
      <c r="D521" s="453">
        <v>0</v>
      </c>
      <c r="E521" s="453">
        <v>0</v>
      </c>
      <c r="F521" s="453">
        <v>0</v>
      </c>
      <c r="G521" s="492">
        <v>0</v>
      </c>
      <c r="H521" s="453">
        <v>0</v>
      </c>
      <c r="I521" s="453">
        <v>0</v>
      </c>
      <c r="J521" s="453">
        <v>0</v>
      </c>
      <c r="K521" s="453">
        <v>0</v>
      </c>
      <c r="L521" s="453">
        <v>0</v>
      </c>
      <c r="M521" s="455">
        <v>0</v>
      </c>
      <c r="N521" s="453">
        <v>0</v>
      </c>
      <c r="O521" s="453">
        <v>0</v>
      </c>
      <c r="P521" s="453">
        <v>0</v>
      </c>
      <c r="Q521" s="453">
        <v>0</v>
      </c>
      <c r="R521" s="453">
        <v>0</v>
      </c>
      <c r="S521" s="455">
        <v>0</v>
      </c>
      <c r="T521" s="453">
        <v>0</v>
      </c>
      <c r="U521" s="453">
        <v>0</v>
      </c>
      <c r="V521" s="453">
        <v>0</v>
      </c>
      <c r="W521" s="453">
        <v>0</v>
      </c>
      <c r="X521" s="453">
        <v>0</v>
      </c>
      <c r="Y521" s="455">
        <v>0</v>
      </c>
    </row>
    <row r="522" spans="1:25" ht="15.75" hidden="1" x14ac:dyDescent="0.2">
      <c r="A522" s="216"/>
      <c r="B522" s="453">
        <v>0</v>
      </c>
      <c r="C522" s="453">
        <v>0</v>
      </c>
      <c r="D522" s="453">
        <v>0</v>
      </c>
      <c r="E522" s="453">
        <v>0</v>
      </c>
      <c r="F522" s="453">
        <v>0</v>
      </c>
      <c r="G522" s="492">
        <v>0</v>
      </c>
      <c r="H522" s="453">
        <v>0</v>
      </c>
      <c r="I522" s="453">
        <v>0</v>
      </c>
      <c r="J522" s="453">
        <v>0</v>
      </c>
      <c r="K522" s="453">
        <v>0</v>
      </c>
      <c r="L522" s="453">
        <v>0</v>
      </c>
      <c r="M522" s="455">
        <v>0</v>
      </c>
      <c r="N522" s="453">
        <v>0</v>
      </c>
      <c r="O522" s="453">
        <v>0</v>
      </c>
      <c r="P522" s="453">
        <v>0</v>
      </c>
      <c r="Q522" s="453">
        <v>0</v>
      </c>
      <c r="R522" s="453">
        <v>0</v>
      </c>
      <c r="S522" s="455">
        <v>0</v>
      </c>
      <c r="T522" s="453">
        <v>0</v>
      </c>
      <c r="U522" s="453">
        <v>0</v>
      </c>
      <c r="V522" s="453">
        <v>0</v>
      </c>
      <c r="W522" s="453">
        <v>0</v>
      </c>
      <c r="X522" s="453">
        <v>0</v>
      </c>
      <c r="Y522" s="455">
        <v>0</v>
      </c>
    </row>
    <row r="523" spans="1:25" ht="15.75" hidden="1" x14ac:dyDescent="0.2">
      <c r="A523" s="216"/>
      <c r="B523" s="453">
        <v>0</v>
      </c>
      <c r="C523" s="453">
        <v>0</v>
      </c>
      <c r="D523" s="453">
        <v>0</v>
      </c>
      <c r="E523" s="453">
        <v>0</v>
      </c>
      <c r="F523" s="453">
        <v>0</v>
      </c>
      <c r="G523" s="492">
        <v>0</v>
      </c>
      <c r="H523" s="453">
        <v>0</v>
      </c>
      <c r="I523" s="453">
        <v>0</v>
      </c>
      <c r="J523" s="453">
        <v>0</v>
      </c>
      <c r="K523" s="453">
        <v>0</v>
      </c>
      <c r="L523" s="453">
        <v>0</v>
      </c>
      <c r="M523" s="455">
        <v>0</v>
      </c>
      <c r="N523" s="453">
        <v>0</v>
      </c>
      <c r="O523" s="453">
        <v>0</v>
      </c>
      <c r="P523" s="453">
        <v>0</v>
      </c>
      <c r="Q523" s="453">
        <v>0</v>
      </c>
      <c r="R523" s="453">
        <v>0</v>
      </c>
      <c r="S523" s="455">
        <v>0</v>
      </c>
      <c r="T523" s="453">
        <v>0</v>
      </c>
      <c r="U523" s="453">
        <v>0</v>
      </c>
      <c r="V523" s="453">
        <v>0</v>
      </c>
      <c r="W523" s="453">
        <v>0</v>
      </c>
      <c r="X523" s="453">
        <v>0</v>
      </c>
      <c r="Y523" s="455">
        <v>0</v>
      </c>
    </row>
    <row r="524" spans="1:25" ht="15.75" hidden="1" x14ac:dyDescent="0.2">
      <c r="A524" s="216"/>
      <c r="B524" s="453">
        <v>0</v>
      </c>
      <c r="C524" s="453">
        <v>0</v>
      </c>
      <c r="D524" s="453">
        <v>0</v>
      </c>
      <c r="E524" s="453">
        <v>0</v>
      </c>
      <c r="F524" s="453">
        <v>0</v>
      </c>
      <c r="G524" s="492">
        <v>0</v>
      </c>
      <c r="H524" s="453">
        <v>0</v>
      </c>
      <c r="I524" s="453">
        <v>0</v>
      </c>
      <c r="J524" s="453">
        <v>0</v>
      </c>
      <c r="K524" s="453">
        <v>0</v>
      </c>
      <c r="L524" s="453">
        <v>0</v>
      </c>
      <c r="M524" s="455">
        <v>0</v>
      </c>
      <c r="N524" s="453">
        <v>0</v>
      </c>
      <c r="O524" s="453">
        <v>0</v>
      </c>
      <c r="P524" s="453">
        <v>0</v>
      </c>
      <c r="Q524" s="453">
        <v>0</v>
      </c>
      <c r="R524" s="453">
        <v>0</v>
      </c>
      <c r="S524" s="455">
        <v>0</v>
      </c>
      <c r="T524" s="453">
        <v>0</v>
      </c>
      <c r="U524" s="453">
        <v>0</v>
      </c>
      <c r="V524" s="453">
        <v>0</v>
      </c>
      <c r="W524" s="453">
        <v>0</v>
      </c>
      <c r="X524" s="453">
        <v>0</v>
      </c>
      <c r="Y524" s="455">
        <v>0</v>
      </c>
    </row>
    <row r="525" spans="1:25" ht="15.75" hidden="1" x14ac:dyDescent="0.2">
      <c r="A525" s="216"/>
      <c r="B525" s="453">
        <v>0</v>
      </c>
      <c r="C525" s="453">
        <v>0</v>
      </c>
      <c r="D525" s="453">
        <v>0</v>
      </c>
      <c r="E525" s="453">
        <v>0</v>
      </c>
      <c r="F525" s="453">
        <v>0</v>
      </c>
      <c r="G525" s="492">
        <v>0</v>
      </c>
      <c r="H525" s="453">
        <v>0</v>
      </c>
      <c r="I525" s="453">
        <v>0</v>
      </c>
      <c r="J525" s="453">
        <v>0</v>
      </c>
      <c r="K525" s="453">
        <v>0</v>
      </c>
      <c r="L525" s="453">
        <v>0</v>
      </c>
      <c r="M525" s="455">
        <v>0</v>
      </c>
      <c r="N525" s="453">
        <v>0</v>
      </c>
      <c r="O525" s="453">
        <v>0</v>
      </c>
      <c r="P525" s="453">
        <v>0</v>
      </c>
      <c r="Q525" s="453">
        <v>0</v>
      </c>
      <c r="R525" s="453">
        <v>0</v>
      </c>
      <c r="S525" s="455">
        <v>0</v>
      </c>
      <c r="T525" s="453">
        <v>0</v>
      </c>
      <c r="U525" s="453">
        <v>0</v>
      </c>
      <c r="V525" s="453">
        <v>0</v>
      </c>
      <c r="W525" s="453">
        <v>0</v>
      </c>
      <c r="X525" s="453">
        <v>0</v>
      </c>
      <c r="Y525" s="455">
        <v>0</v>
      </c>
    </row>
    <row r="526" spans="1:25" ht="15.75" hidden="1" x14ac:dyDescent="0.2">
      <c r="A526" s="216"/>
      <c r="B526" s="453">
        <v>0</v>
      </c>
      <c r="C526" s="453">
        <v>0</v>
      </c>
      <c r="D526" s="453">
        <v>0</v>
      </c>
      <c r="E526" s="453">
        <v>0</v>
      </c>
      <c r="F526" s="453">
        <v>0</v>
      </c>
      <c r="G526" s="492">
        <v>0</v>
      </c>
      <c r="H526" s="453">
        <v>0</v>
      </c>
      <c r="I526" s="453">
        <v>0</v>
      </c>
      <c r="J526" s="453">
        <v>0</v>
      </c>
      <c r="K526" s="453">
        <v>0</v>
      </c>
      <c r="L526" s="453">
        <v>0</v>
      </c>
      <c r="M526" s="455">
        <v>0</v>
      </c>
      <c r="N526" s="453">
        <v>0</v>
      </c>
      <c r="O526" s="453">
        <v>0</v>
      </c>
      <c r="P526" s="453">
        <v>0</v>
      </c>
      <c r="Q526" s="453">
        <v>0</v>
      </c>
      <c r="R526" s="453">
        <v>0</v>
      </c>
      <c r="S526" s="455">
        <v>0</v>
      </c>
      <c r="T526" s="453">
        <v>0</v>
      </c>
      <c r="U526" s="453">
        <v>0</v>
      </c>
      <c r="V526" s="453">
        <v>0</v>
      </c>
      <c r="W526" s="453">
        <v>0</v>
      </c>
      <c r="X526" s="453">
        <v>0</v>
      </c>
      <c r="Y526" s="455">
        <v>0</v>
      </c>
    </row>
    <row r="527" spans="1:25" ht="15.75" hidden="1" x14ac:dyDescent="0.2">
      <c r="A527" s="216"/>
      <c r="B527" s="453">
        <v>0</v>
      </c>
      <c r="C527" s="453">
        <v>0</v>
      </c>
      <c r="D527" s="453">
        <v>0</v>
      </c>
      <c r="E527" s="453">
        <v>0</v>
      </c>
      <c r="F527" s="453">
        <v>0</v>
      </c>
      <c r="G527" s="492">
        <v>0</v>
      </c>
      <c r="H527" s="453">
        <v>0</v>
      </c>
      <c r="I527" s="453">
        <v>0</v>
      </c>
      <c r="J527" s="453">
        <v>0</v>
      </c>
      <c r="K527" s="453">
        <v>0</v>
      </c>
      <c r="L527" s="453">
        <v>0</v>
      </c>
      <c r="M527" s="455">
        <v>0</v>
      </c>
      <c r="N527" s="453">
        <v>0</v>
      </c>
      <c r="O527" s="453">
        <v>0</v>
      </c>
      <c r="P527" s="453">
        <v>0</v>
      </c>
      <c r="Q527" s="453">
        <v>0</v>
      </c>
      <c r="R527" s="453">
        <v>0</v>
      </c>
      <c r="S527" s="455">
        <v>0</v>
      </c>
      <c r="T527" s="453">
        <v>0</v>
      </c>
      <c r="U527" s="453">
        <v>0</v>
      </c>
      <c r="V527" s="453">
        <v>0</v>
      </c>
      <c r="W527" s="453">
        <v>0</v>
      </c>
      <c r="X527" s="453">
        <v>0</v>
      </c>
      <c r="Y527" s="455">
        <v>0</v>
      </c>
    </row>
    <row r="528" spans="1:25" ht="15.75" hidden="1" x14ac:dyDescent="0.2">
      <c r="A528" s="216"/>
      <c r="B528" s="453">
        <v>0</v>
      </c>
      <c r="C528" s="453">
        <v>0</v>
      </c>
      <c r="D528" s="453">
        <v>0</v>
      </c>
      <c r="E528" s="453">
        <v>0</v>
      </c>
      <c r="F528" s="453">
        <v>0</v>
      </c>
      <c r="G528" s="492">
        <v>0</v>
      </c>
      <c r="H528" s="453">
        <v>0</v>
      </c>
      <c r="I528" s="453">
        <v>0</v>
      </c>
      <c r="J528" s="453">
        <v>0</v>
      </c>
      <c r="K528" s="453">
        <v>0</v>
      </c>
      <c r="L528" s="453">
        <v>0</v>
      </c>
      <c r="M528" s="455">
        <v>0</v>
      </c>
      <c r="N528" s="453">
        <v>0</v>
      </c>
      <c r="O528" s="453">
        <v>0</v>
      </c>
      <c r="P528" s="453">
        <v>0</v>
      </c>
      <c r="Q528" s="453">
        <v>0</v>
      </c>
      <c r="R528" s="453">
        <v>0</v>
      </c>
      <c r="S528" s="455">
        <v>0</v>
      </c>
      <c r="T528" s="453">
        <v>0</v>
      </c>
      <c r="U528" s="453">
        <v>0</v>
      </c>
      <c r="V528" s="453">
        <v>0</v>
      </c>
      <c r="W528" s="453">
        <v>0</v>
      </c>
      <c r="X528" s="453">
        <v>0</v>
      </c>
      <c r="Y528" s="455">
        <v>0</v>
      </c>
    </row>
    <row r="529" spans="1:25" ht="15.75" hidden="1" x14ac:dyDescent="0.2">
      <c r="A529" s="216"/>
      <c r="B529" s="453">
        <v>0</v>
      </c>
      <c r="C529" s="453">
        <v>0</v>
      </c>
      <c r="D529" s="453">
        <v>0</v>
      </c>
      <c r="E529" s="453">
        <v>0</v>
      </c>
      <c r="F529" s="453">
        <v>0</v>
      </c>
      <c r="G529" s="492">
        <v>0</v>
      </c>
      <c r="H529" s="453">
        <v>0</v>
      </c>
      <c r="I529" s="453">
        <v>0</v>
      </c>
      <c r="J529" s="453">
        <v>0</v>
      </c>
      <c r="K529" s="453">
        <v>0</v>
      </c>
      <c r="L529" s="453">
        <v>0</v>
      </c>
      <c r="M529" s="455">
        <v>0</v>
      </c>
      <c r="N529" s="453">
        <v>0</v>
      </c>
      <c r="O529" s="453">
        <v>0</v>
      </c>
      <c r="P529" s="453">
        <v>0</v>
      </c>
      <c r="Q529" s="453">
        <v>0</v>
      </c>
      <c r="R529" s="453">
        <v>0</v>
      </c>
      <c r="S529" s="455">
        <v>0</v>
      </c>
      <c r="T529" s="453">
        <v>0</v>
      </c>
      <c r="U529" s="453">
        <v>0</v>
      </c>
      <c r="V529" s="453">
        <v>0</v>
      </c>
      <c r="W529" s="453">
        <v>0</v>
      </c>
      <c r="X529" s="453">
        <v>0</v>
      </c>
      <c r="Y529" s="455">
        <v>0</v>
      </c>
    </row>
    <row r="530" spans="1:25" ht="15.75" hidden="1" x14ac:dyDescent="0.2">
      <c r="A530" s="216"/>
      <c r="B530" s="453">
        <v>0</v>
      </c>
      <c r="C530" s="453">
        <v>0</v>
      </c>
      <c r="D530" s="453">
        <v>0</v>
      </c>
      <c r="E530" s="453">
        <v>0</v>
      </c>
      <c r="F530" s="453">
        <v>0</v>
      </c>
      <c r="G530" s="492">
        <v>0</v>
      </c>
      <c r="H530" s="453">
        <v>0</v>
      </c>
      <c r="I530" s="453">
        <v>0</v>
      </c>
      <c r="J530" s="453">
        <v>0</v>
      </c>
      <c r="K530" s="453">
        <v>0</v>
      </c>
      <c r="L530" s="453">
        <v>0</v>
      </c>
      <c r="M530" s="455">
        <v>0</v>
      </c>
      <c r="N530" s="453">
        <v>0</v>
      </c>
      <c r="O530" s="453">
        <v>0</v>
      </c>
      <c r="P530" s="453">
        <v>0</v>
      </c>
      <c r="Q530" s="453">
        <v>0</v>
      </c>
      <c r="R530" s="453">
        <v>0</v>
      </c>
      <c r="S530" s="455">
        <v>0</v>
      </c>
      <c r="T530" s="453">
        <v>0</v>
      </c>
      <c r="U530" s="453">
        <v>0</v>
      </c>
      <c r="V530" s="453">
        <v>0</v>
      </c>
      <c r="W530" s="453">
        <v>0</v>
      </c>
      <c r="X530" s="453">
        <v>0</v>
      </c>
      <c r="Y530" s="455">
        <v>0</v>
      </c>
    </row>
    <row r="531" spans="1:25" ht="15.75" hidden="1" x14ac:dyDescent="0.2">
      <c r="A531" s="216"/>
      <c r="B531" s="453">
        <v>0</v>
      </c>
      <c r="C531" s="453">
        <v>0</v>
      </c>
      <c r="D531" s="453">
        <v>0</v>
      </c>
      <c r="E531" s="453">
        <v>0</v>
      </c>
      <c r="F531" s="453">
        <v>0</v>
      </c>
      <c r="G531" s="492">
        <v>0</v>
      </c>
      <c r="H531" s="453">
        <v>0</v>
      </c>
      <c r="I531" s="453">
        <v>0</v>
      </c>
      <c r="J531" s="453">
        <v>0</v>
      </c>
      <c r="K531" s="453">
        <v>0</v>
      </c>
      <c r="L531" s="453">
        <v>0</v>
      </c>
      <c r="M531" s="455">
        <v>0</v>
      </c>
      <c r="N531" s="453">
        <v>0</v>
      </c>
      <c r="O531" s="453">
        <v>0</v>
      </c>
      <c r="P531" s="453">
        <v>0</v>
      </c>
      <c r="Q531" s="453">
        <v>0</v>
      </c>
      <c r="R531" s="453">
        <v>0</v>
      </c>
      <c r="S531" s="455">
        <v>0</v>
      </c>
      <c r="T531" s="453">
        <v>0</v>
      </c>
      <c r="U531" s="453">
        <v>0</v>
      </c>
      <c r="V531" s="453">
        <v>0</v>
      </c>
      <c r="W531" s="453">
        <v>0</v>
      </c>
      <c r="X531" s="453">
        <v>0</v>
      </c>
      <c r="Y531" s="455">
        <v>0</v>
      </c>
    </row>
    <row r="532" spans="1:25" ht="15.75" hidden="1" x14ac:dyDescent="0.2">
      <c r="A532" s="216"/>
      <c r="B532" s="453">
        <v>0</v>
      </c>
      <c r="C532" s="453">
        <v>0</v>
      </c>
      <c r="D532" s="453">
        <v>0</v>
      </c>
      <c r="E532" s="453">
        <v>0</v>
      </c>
      <c r="F532" s="453">
        <v>0</v>
      </c>
      <c r="G532" s="492">
        <v>0</v>
      </c>
      <c r="H532" s="453">
        <v>0</v>
      </c>
      <c r="I532" s="453">
        <v>0</v>
      </c>
      <c r="J532" s="453">
        <v>0</v>
      </c>
      <c r="K532" s="453">
        <v>0</v>
      </c>
      <c r="L532" s="453">
        <v>0</v>
      </c>
      <c r="M532" s="455">
        <v>0</v>
      </c>
      <c r="N532" s="453">
        <v>0</v>
      </c>
      <c r="O532" s="453">
        <v>0</v>
      </c>
      <c r="P532" s="453">
        <v>0</v>
      </c>
      <c r="Q532" s="453">
        <v>0</v>
      </c>
      <c r="R532" s="453">
        <v>0</v>
      </c>
      <c r="S532" s="455">
        <v>0</v>
      </c>
      <c r="T532" s="453">
        <v>0</v>
      </c>
      <c r="U532" s="453">
        <v>0</v>
      </c>
      <c r="V532" s="453">
        <v>0</v>
      </c>
      <c r="W532" s="453">
        <v>0</v>
      </c>
      <c r="X532" s="453">
        <v>0</v>
      </c>
      <c r="Y532" s="455">
        <v>0</v>
      </c>
    </row>
    <row r="533" spans="1:25" ht="15.75" hidden="1" x14ac:dyDescent="0.2">
      <c r="A533" s="218"/>
      <c r="B533" s="453">
        <v>0</v>
      </c>
      <c r="C533" s="453">
        <v>0</v>
      </c>
      <c r="D533" s="453">
        <v>0</v>
      </c>
      <c r="E533" s="453">
        <v>0</v>
      </c>
      <c r="F533" s="453">
        <v>0</v>
      </c>
      <c r="G533" s="492">
        <v>0</v>
      </c>
      <c r="H533" s="453">
        <v>0</v>
      </c>
      <c r="I533" s="453">
        <v>0</v>
      </c>
      <c r="J533" s="453">
        <v>0</v>
      </c>
      <c r="K533" s="453">
        <v>0</v>
      </c>
      <c r="L533" s="453">
        <v>0</v>
      </c>
      <c r="M533" s="455">
        <v>0</v>
      </c>
      <c r="N533" s="453">
        <v>0</v>
      </c>
      <c r="O533" s="453">
        <v>0</v>
      </c>
      <c r="P533" s="453">
        <v>0</v>
      </c>
      <c r="Q533" s="453">
        <v>0</v>
      </c>
      <c r="R533" s="453">
        <v>0</v>
      </c>
      <c r="S533" s="455">
        <v>0</v>
      </c>
      <c r="T533" s="453">
        <v>0</v>
      </c>
      <c r="U533" s="453">
        <v>0</v>
      </c>
      <c r="V533" s="453">
        <v>0</v>
      </c>
      <c r="W533" s="453">
        <v>0</v>
      </c>
      <c r="X533" s="453">
        <v>0</v>
      </c>
      <c r="Y533" s="455">
        <v>0</v>
      </c>
    </row>
    <row r="534" spans="1:25" ht="15.75" hidden="1" x14ac:dyDescent="0.2">
      <c r="A534" s="219" t="s">
        <v>14</v>
      </c>
      <c r="B534" s="453">
        <v>0</v>
      </c>
      <c r="C534" s="453">
        <v>0</v>
      </c>
      <c r="D534" s="453">
        <v>0</v>
      </c>
      <c r="E534" s="453">
        <v>0</v>
      </c>
      <c r="F534" s="453">
        <v>0</v>
      </c>
      <c r="G534" s="492">
        <v>0</v>
      </c>
      <c r="H534" s="453">
        <v>0</v>
      </c>
      <c r="I534" s="453">
        <v>0</v>
      </c>
      <c r="J534" s="453">
        <v>0</v>
      </c>
      <c r="K534" s="453">
        <v>0</v>
      </c>
      <c r="L534" s="453">
        <v>0</v>
      </c>
      <c r="M534" s="455">
        <v>0</v>
      </c>
      <c r="N534" s="453">
        <v>0</v>
      </c>
      <c r="O534" s="453">
        <v>0</v>
      </c>
      <c r="P534" s="453">
        <v>0</v>
      </c>
      <c r="Q534" s="453">
        <v>0</v>
      </c>
      <c r="R534" s="453">
        <v>0</v>
      </c>
      <c r="S534" s="455">
        <v>0</v>
      </c>
      <c r="T534" s="453">
        <v>0</v>
      </c>
      <c r="U534" s="453">
        <v>0</v>
      </c>
      <c r="V534" s="453">
        <v>0</v>
      </c>
      <c r="W534" s="453">
        <v>0</v>
      </c>
      <c r="X534" s="453">
        <v>0</v>
      </c>
      <c r="Y534" s="455">
        <v>0</v>
      </c>
    </row>
    <row r="535" spans="1:25" ht="15.75" hidden="1" x14ac:dyDescent="0.2">
      <c r="A535" s="217" t="s">
        <v>92</v>
      </c>
      <c r="B535" s="453">
        <v>0</v>
      </c>
      <c r="C535" s="453">
        <v>0</v>
      </c>
      <c r="D535" s="453">
        <v>0</v>
      </c>
      <c r="E535" s="453">
        <v>0</v>
      </c>
      <c r="F535" s="453">
        <v>0</v>
      </c>
      <c r="G535" s="492">
        <v>0</v>
      </c>
      <c r="H535" s="453">
        <v>0</v>
      </c>
      <c r="I535" s="453">
        <v>0</v>
      </c>
      <c r="J535" s="453">
        <v>0</v>
      </c>
      <c r="K535" s="453">
        <v>0</v>
      </c>
      <c r="L535" s="453">
        <v>0</v>
      </c>
      <c r="M535" s="455">
        <v>0</v>
      </c>
      <c r="N535" s="453">
        <v>0</v>
      </c>
      <c r="O535" s="453">
        <v>0</v>
      </c>
      <c r="P535" s="453">
        <v>0</v>
      </c>
      <c r="Q535" s="453">
        <v>0</v>
      </c>
      <c r="R535" s="453">
        <v>0</v>
      </c>
      <c r="S535" s="455">
        <v>0</v>
      </c>
      <c r="T535" s="453">
        <v>0</v>
      </c>
      <c r="U535" s="453">
        <v>0</v>
      </c>
      <c r="V535" s="453">
        <v>0</v>
      </c>
      <c r="W535" s="453">
        <v>0</v>
      </c>
      <c r="X535" s="453">
        <v>0</v>
      </c>
      <c r="Y535" s="455">
        <v>0</v>
      </c>
    </row>
    <row r="536" spans="1:25" ht="15.75" hidden="1" x14ac:dyDescent="0.2">
      <c r="A536" s="220"/>
      <c r="B536" s="453">
        <v>0</v>
      </c>
      <c r="C536" s="453">
        <v>0</v>
      </c>
      <c r="D536" s="453">
        <v>0</v>
      </c>
      <c r="E536" s="453">
        <v>0</v>
      </c>
      <c r="F536" s="453">
        <v>0</v>
      </c>
      <c r="G536" s="492">
        <v>0</v>
      </c>
      <c r="H536" s="453">
        <v>0</v>
      </c>
      <c r="I536" s="453">
        <v>0</v>
      </c>
      <c r="J536" s="453">
        <v>0</v>
      </c>
      <c r="K536" s="453">
        <v>0</v>
      </c>
      <c r="L536" s="453">
        <v>0</v>
      </c>
      <c r="M536" s="455">
        <v>0</v>
      </c>
      <c r="N536" s="453">
        <v>0</v>
      </c>
      <c r="O536" s="453">
        <v>0</v>
      </c>
      <c r="P536" s="453">
        <v>0</v>
      </c>
      <c r="Q536" s="453">
        <v>0</v>
      </c>
      <c r="R536" s="453">
        <v>0</v>
      </c>
      <c r="S536" s="455">
        <v>0</v>
      </c>
      <c r="T536" s="453">
        <v>0</v>
      </c>
      <c r="U536" s="453">
        <v>0</v>
      </c>
      <c r="V536" s="453">
        <v>0</v>
      </c>
      <c r="W536" s="453">
        <v>0</v>
      </c>
      <c r="X536" s="453">
        <v>0</v>
      </c>
      <c r="Y536" s="455">
        <v>0</v>
      </c>
    </row>
    <row r="537" spans="1:25" ht="15.75" hidden="1" x14ac:dyDescent="0.2">
      <c r="A537" s="220"/>
      <c r="B537" s="453">
        <v>0</v>
      </c>
      <c r="C537" s="453">
        <v>0</v>
      </c>
      <c r="D537" s="453">
        <v>0</v>
      </c>
      <c r="E537" s="453">
        <v>0</v>
      </c>
      <c r="F537" s="453">
        <v>0</v>
      </c>
      <c r="G537" s="492">
        <v>0</v>
      </c>
      <c r="H537" s="453">
        <v>0</v>
      </c>
      <c r="I537" s="453">
        <v>0</v>
      </c>
      <c r="J537" s="453">
        <v>0</v>
      </c>
      <c r="K537" s="453">
        <v>0</v>
      </c>
      <c r="L537" s="453">
        <v>0</v>
      </c>
      <c r="M537" s="455">
        <v>0</v>
      </c>
      <c r="N537" s="453">
        <v>0</v>
      </c>
      <c r="O537" s="453">
        <v>0</v>
      </c>
      <c r="P537" s="453">
        <v>0</v>
      </c>
      <c r="Q537" s="453">
        <v>0</v>
      </c>
      <c r="R537" s="453">
        <v>0</v>
      </c>
      <c r="S537" s="455">
        <v>0</v>
      </c>
      <c r="T537" s="453">
        <v>0</v>
      </c>
      <c r="U537" s="453">
        <v>0</v>
      </c>
      <c r="V537" s="453">
        <v>0</v>
      </c>
      <c r="W537" s="453">
        <v>0</v>
      </c>
      <c r="X537" s="453">
        <v>0</v>
      </c>
      <c r="Y537" s="455">
        <v>0</v>
      </c>
    </row>
    <row r="538" spans="1:25" ht="15.75" hidden="1" x14ac:dyDescent="0.2">
      <c r="A538" s="220"/>
      <c r="B538" s="453">
        <v>0</v>
      </c>
      <c r="C538" s="453">
        <v>0</v>
      </c>
      <c r="D538" s="453">
        <v>0</v>
      </c>
      <c r="E538" s="453">
        <v>0</v>
      </c>
      <c r="F538" s="453">
        <v>0</v>
      </c>
      <c r="G538" s="492">
        <v>0</v>
      </c>
      <c r="H538" s="453">
        <v>0</v>
      </c>
      <c r="I538" s="453">
        <v>0</v>
      </c>
      <c r="J538" s="453">
        <v>0</v>
      </c>
      <c r="K538" s="453">
        <v>0</v>
      </c>
      <c r="L538" s="453">
        <v>0</v>
      </c>
      <c r="M538" s="455">
        <v>0</v>
      </c>
      <c r="N538" s="453">
        <v>0</v>
      </c>
      <c r="O538" s="453">
        <v>0</v>
      </c>
      <c r="P538" s="453">
        <v>0</v>
      </c>
      <c r="Q538" s="453">
        <v>0</v>
      </c>
      <c r="R538" s="453">
        <v>0</v>
      </c>
      <c r="S538" s="455">
        <v>0</v>
      </c>
      <c r="T538" s="453">
        <v>0</v>
      </c>
      <c r="U538" s="453">
        <v>0</v>
      </c>
      <c r="V538" s="453">
        <v>0</v>
      </c>
      <c r="W538" s="453">
        <v>0</v>
      </c>
      <c r="X538" s="453">
        <v>0</v>
      </c>
      <c r="Y538" s="455">
        <v>0</v>
      </c>
    </row>
    <row r="539" spans="1:25" ht="15.75" hidden="1" x14ac:dyDescent="0.2">
      <c r="A539" s="220"/>
      <c r="B539" s="453">
        <v>0</v>
      </c>
      <c r="C539" s="453">
        <v>0</v>
      </c>
      <c r="D539" s="453">
        <v>0</v>
      </c>
      <c r="E539" s="453">
        <v>0</v>
      </c>
      <c r="F539" s="453">
        <v>0</v>
      </c>
      <c r="G539" s="492">
        <v>0</v>
      </c>
      <c r="H539" s="453">
        <v>0</v>
      </c>
      <c r="I539" s="453">
        <v>0</v>
      </c>
      <c r="J539" s="453">
        <v>0</v>
      </c>
      <c r="K539" s="453">
        <v>0</v>
      </c>
      <c r="L539" s="453">
        <v>0</v>
      </c>
      <c r="M539" s="455">
        <v>0</v>
      </c>
      <c r="N539" s="453">
        <v>0</v>
      </c>
      <c r="O539" s="453">
        <v>0</v>
      </c>
      <c r="P539" s="453">
        <v>0</v>
      </c>
      <c r="Q539" s="453">
        <v>0</v>
      </c>
      <c r="R539" s="453">
        <v>0</v>
      </c>
      <c r="S539" s="455">
        <v>0</v>
      </c>
      <c r="T539" s="453">
        <v>0</v>
      </c>
      <c r="U539" s="453">
        <v>0</v>
      </c>
      <c r="V539" s="453">
        <v>0</v>
      </c>
      <c r="W539" s="453">
        <v>0</v>
      </c>
      <c r="X539" s="453">
        <v>0</v>
      </c>
      <c r="Y539" s="455">
        <v>0</v>
      </c>
    </row>
    <row r="540" spans="1:25" ht="15.75" hidden="1" x14ac:dyDescent="0.2">
      <c r="A540" s="220"/>
      <c r="B540" s="453">
        <v>0</v>
      </c>
      <c r="C540" s="453">
        <v>0</v>
      </c>
      <c r="D540" s="453">
        <v>0</v>
      </c>
      <c r="E540" s="453">
        <v>0</v>
      </c>
      <c r="F540" s="453">
        <v>0</v>
      </c>
      <c r="G540" s="492">
        <v>0</v>
      </c>
      <c r="H540" s="453">
        <v>0</v>
      </c>
      <c r="I540" s="453">
        <v>0</v>
      </c>
      <c r="J540" s="453">
        <v>0</v>
      </c>
      <c r="K540" s="453">
        <v>0</v>
      </c>
      <c r="L540" s="453">
        <v>0</v>
      </c>
      <c r="M540" s="455">
        <v>0</v>
      </c>
      <c r="N540" s="453">
        <v>0</v>
      </c>
      <c r="O540" s="453">
        <v>0</v>
      </c>
      <c r="P540" s="453">
        <v>0</v>
      </c>
      <c r="Q540" s="453">
        <v>0</v>
      </c>
      <c r="R540" s="453">
        <v>0</v>
      </c>
      <c r="S540" s="455">
        <v>0</v>
      </c>
      <c r="T540" s="453">
        <v>0</v>
      </c>
      <c r="U540" s="453">
        <v>0</v>
      </c>
      <c r="V540" s="453">
        <v>0</v>
      </c>
      <c r="W540" s="453">
        <v>0</v>
      </c>
      <c r="X540" s="453">
        <v>0</v>
      </c>
      <c r="Y540" s="455">
        <v>0</v>
      </c>
    </row>
    <row r="541" spans="1:25" ht="15.75" hidden="1" x14ac:dyDescent="0.2">
      <c r="A541" s="220"/>
      <c r="B541" s="453">
        <v>0</v>
      </c>
      <c r="C541" s="453">
        <v>0</v>
      </c>
      <c r="D541" s="453">
        <v>0</v>
      </c>
      <c r="E541" s="453">
        <v>0</v>
      </c>
      <c r="F541" s="453">
        <v>0</v>
      </c>
      <c r="G541" s="492">
        <v>0</v>
      </c>
      <c r="H541" s="453">
        <v>0</v>
      </c>
      <c r="I541" s="453">
        <v>0</v>
      </c>
      <c r="J541" s="453">
        <v>0</v>
      </c>
      <c r="K541" s="453">
        <v>0</v>
      </c>
      <c r="L541" s="453">
        <v>0</v>
      </c>
      <c r="M541" s="455">
        <v>0</v>
      </c>
      <c r="N541" s="453">
        <v>0</v>
      </c>
      <c r="O541" s="453">
        <v>0</v>
      </c>
      <c r="P541" s="453">
        <v>0</v>
      </c>
      <c r="Q541" s="453">
        <v>0</v>
      </c>
      <c r="R541" s="453">
        <v>0</v>
      </c>
      <c r="S541" s="455">
        <v>0</v>
      </c>
      <c r="T541" s="453">
        <v>0</v>
      </c>
      <c r="U541" s="453">
        <v>0</v>
      </c>
      <c r="V541" s="453">
        <v>0</v>
      </c>
      <c r="W541" s="453">
        <v>0</v>
      </c>
      <c r="X541" s="453">
        <v>0</v>
      </c>
      <c r="Y541" s="455">
        <v>0</v>
      </c>
    </row>
    <row r="542" spans="1:25" ht="15.75" hidden="1" x14ac:dyDescent="0.2">
      <c r="A542" s="220"/>
      <c r="B542" s="453">
        <v>0</v>
      </c>
      <c r="C542" s="453">
        <v>0</v>
      </c>
      <c r="D542" s="453">
        <v>0</v>
      </c>
      <c r="E542" s="453">
        <v>0</v>
      </c>
      <c r="F542" s="453">
        <v>0</v>
      </c>
      <c r="G542" s="492">
        <v>0</v>
      </c>
      <c r="H542" s="453">
        <v>0</v>
      </c>
      <c r="I542" s="453">
        <v>0</v>
      </c>
      <c r="J542" s="453">
        <v>0</v>
      </c>
      <c r="K542" s="453">
        <v>0</v>
      </c>
      <c r="L542" s="453">
        <v>0</v>
      </c>
      <c r="M542" s="455">
        <v>0</v>
      </c>
      <c r="N542" s="453">
        <v>0</v>
      </c>
      <c r="O542" s="453">
        <v>0</v>
      </c>
      <c r="P542" s="453">
        <v>0</v>
      </c>
      <c r="Q542" s="453">
        <v>0</v>
      </c>
      <c r="R542" s="453">
        <v>0</v>
      </c>
      <c r="S542" s="455">
        <v>0</v>
      </c>
      <c r="T542" s="453">
        <v>0</v>
      </c>
      <c r="U542" s="453">
        <v>0</v>
      </c>
      <c r="V542" s="453">
        <v>0</v>
      </c>
      <c r="W542" s="453">
        <v>0</v>
      </c>
      <c r="X542" s="453">
        <v>0</v>
      </c>
      <c r="Y542" s="455">
        <v>0</v>
      </c>
    </row>
    <row r="543" spans="1:25" ht="15.75" hidden="1" x14ac:dyDescent="0.2">
      <c r="A543" s="220"/>
      <c r="B543" s="453">
        <v>0</v>
      </c>
      <c r="C543" s="453">
        <v>0</v>
      </c>
      <c r="D543" s="453">
        <v>0</v>
      </c>
      <c r="E543" s="453">
        <v>0</v>
      </c>
      <c r="F543" s="453">
        <v>0</v>
      </c>
      <c r="G543" s="492">
        <v>0</v>
      </c>
      <c r="H543" s="453">
        <v>0</v>
      </c>
      <c r="I543" s="453">
        <v>0</v>
      </c>
      <c r="J543" s="453">
        <v>0</v>
      </c>
      <c r="K543" s="453">
        <v>0</v>
      </c>
      <c r="L543" s="453">
        <v>0</v>
      </c>
      <c r="M543" s="455">
        <v>0</v>
      </c>
      <c r="N543" s="453">
        <v>0</v>
      </c>
      <c r="O543" s="453">
        <v>0</v>
      </c>
      <c r="P543" s="453">
        <v>0</v>
      </c>
      <c r="Q543" s="453">
        <v>0</v>
      </c>
      <c r="R543" s="453">
        <v>0</v>
      </c>
      <c r="S543" s="455">
        <v>0</v>
      </c>
      <c r="T543" s="453">
        <v>0</v>
      </c>
      <c r="U543" s="453">
        <v>0</v>
      </c>
      <c r="V543" s="453">
        <v>0</v>
      </c>
      <c r="W543" s="453">
        <v>0</v>
      </c>
      <c r="X543" s="453">
        <v>0</v>
      </c>
      <c r="Y543" s="455">
        <v>0</v>
      </c>
    </row>
    <row r="544" spans="1:25" ht="15.75" hidden="1" x14ac:dyDescent="0.2">
      <c r="A544" s="220"/>
      <c r="B544" s="453">
        <v>0</v>
      </c>
      <c r="C544" s="453">
        <v>0</v>
      </c>
      <c r="D544" s="453">
        <v>0</v>
      </c>
      <c r="E544" s="453">
        <v>0</v>
      </c>
      <c r="F544" s="453">
        <v>0</v>
      </c>
      <c r="G544" s="492">
        <v>0</v>
      </c>
      <c r="H544" s="453">
        <v>0</v>
      </c>
      <c r="I544" s="453">
        <v>0</v>
      </c>
      <c r="J544" s="453">
        <v>0</v>
      </c>
      <c r="K544" s="453">
        <v>0</v>
      </c>
      <c r="L544" s="453">
        <v>0</v>
      </c>
      <c r="M544" s="455">
        <v>0</v>
      </c>
      <c r="N544" s="453">
        <v>0</v>
      </c>
      <c r="O544" s="453">
        <v>0</v>
      </c>
      <c r="P544" s="453">
        <v>0</v>
      </c>
      <c r="Q544" s="453">
        <v>0</v>
      </c>
      <c r="R544" s="453">
        <v>0</v>
      </c>
      <c r="S544" s="455">
        <v>0</v>
      </c>
      <c r="T544" s="453">
        <v>0</v>
      </c>
      <c r="U544" s="453">
        <v>0</v>
      </c>
      <c r="V544" s="453">
        <v>0</v>
      </c>
      <c r="W544" s="453">
        <v>0</v>
      </c>
      <c r="X544" s="453">
        <v>0</v>
      </c>
      <c r="Y544" s="455">
        <v>0</v>
      </c>
    </row>
    <row r="545" spans="1:25" ht="15.75" hidden="1" x14ac:dyDescent="0.2">
      <c r="A545" s="220"/>
      <c r="B545" s="453">
        <v>0</v>
      </c>
      <c r="C545" s="453">
        <v>0</v>
      </c>
      <c r="D545" s="453">
        <v>0</v>
      </c>
      <c r="E545" s="453">
        <v>0</v>
      </c>
      <c r="F545" s="453">
        <v>0</v>
      </c>
      <c r="G545" s="492">
        <v>0</v>
      </c>
      <c r="H545" s="453">
        <v>0</v>
      </c>
      <c r="I545" s="453">
        <v>0</v>
      </c>
      <c r="J545" s="453">
        <v>0</v>
      </c>
      <c r="K545" s="453">
        <v>0</v>
      </c>
      <c r="L545" s="453">
        <v>0</v>
      </c>
      <c r="M545" s="455">
        <v>0</v>
      </c>
      <c r="N545" s="453">
        <v>0</v>
      </c>
      <c r="O545" s="453">
        <v>0</v>
      </c>
      <c r="P545" s="453">
        <v>0</v>
      </c>
      <c r="Q545" s="453">
        <v>0</v>
      </c>
      <c r="R545" s="453">
        <v>0</v>
      </c>
      <c r="S545" s="455">
        <v>0</v>
      </c>
      <c r="T545" s="453">
        <v>0</v>
      </c>
      <c r="U545" s="453">
        <v>0</v>
      </c>
      <c r="V545" s="453">
        <v>0</v>
      </c>
      <c r="W545" s="453">
        <v>0</v>
      </c>
      <c r="X545" s="453">
        <v>0</v>
      </c>
      <c r="Y545" s="455">
        <v>0</v>
      </c>
    </row>
    <row r="546" spans="1:25" ht="15.75" hidden="1" x14ac:dyDescent="0.2">
      <c r="A546" s="220"/>
      <c r="B546" s="453">
        <v>0</v>
      </c>
      <c r="C546" s="453">
        <v>0</v>
      </c>
      <c r="D546" s="453">
        <v>0</v>
      </c>
      <c r="E546" s="453">
        <v>0</v>
      </c>
      <c r="F546" s="453">
        <v>0</v>
      </c>
      <c r="G546" s="492">
        <v>0</v>
      </c>
      <c r="H546" s="453">
        <v>0</v>
      </c>
      <c r="I546" s="453">
        <v>0</v>
      </c>
      <c r="J546" s="453">
        <v>0</v>
      </c>
      <c r="K546" s="453">
        <v>0</v>
      </c>
      <c r="L546" s="453">
        <v>0</v>
      </c>
      <c r="M546" s="455">
        <v>0</v>
      </c>
      <c r="N546" s="453">
        <v>0</v>
      </c>
      <c r="O546" s="453">
        <v>0</v>
      </c>
      <c r="P546" s="453">
        <v>0</v>
      </c>
      <c r="Q546" s="453">
        <v>0</v>
      </c>
      <c r="R546" s="453">
        <v>0</v>
      </c>
      <c r="S546" s="455">
        <v>0</v>
      </c>
      <c r="T546" s="453">
        <v>0</v>
      </c>
      <c r="U546" s="453">
        <v>0</v>
      </c>
      <c r="V546" s="453">
        <v>0</v>
      </c>
      <c r="W546" s="453">
        <v>0</v>
      </c>
      <c r="X546" s="453">
        <v>0</v>
      </c>
      <c r="Y546" s="455">
        <v>0</v>
      </c>
    </row>
    <row r="547" spans="1:25" ht="15.75" hidden="1" x14ac:dyDescent="0.2">
      <c r="A547" s="220"/>
      <c r="B547" s="453">
        <v>0</v>
      </c>
      <c r="C547" s="453">
        <v>0</v>
      </c>
      <c r="D547" s="453">
        <v>0</v>
      </c>
      <c r="E547" s="453">
        <v>0</v>
      </c>
      <c r="F547" s="453">
        <v>0</v>
      </c>
      <c r="G547" s="492">
        <v>0</v>
      </c>
      <c r="H547" s="453">
        <v>0</v>
      </c>
      <c r="I547" s="453">
        <v>0</v>
      </c>
      <c r="J547" s="453">
        <v>0</v>
      </c>
      <c r="K547" s="453">
        <v>0</v>
      </c>
      <c r="L547" s="453">
        <v>0</v>
      </c>
      <c r="M547" s="455">
        <v>0</v>
      </c>
      <c r="N547" s="453">
        <v>0</v>
      </c>
      <c r="O547" s="453">
        <v>0</v>
      </c>
      <c r="P547" s="453">
        <v>0</v>
      </c>
      <c r="Q547" s="453">
        <v>0</v>
      </c>
      <c r="R547" s="453">
        <v>0</v>
      </c>
      <c r="S547" s="455">
        <v>0</v>
      </c>
      <c r="T547" s="453">
        <v>0</v>
      </c>
      <c r="U547" s="453">
        <v>0</v>
      </c>
      <c r="V547" s="453">
        <v>0</v>
      </c>
      <c r="W547" s="453">
        <v>0</v>
      </c>
      <c r="X547" s="453">
        <v>0</v>
      </c>
      <c r="Y547" s="455">
        <v>0</v>
      </c>
    </row>
    <row r="548" spans="1:25" ht="15.75" hidden="1" x14ac:dyDescent="0.2">
      <c r="A548" s="220"/>
      <c r="B548" s="453">
        <v>0</v>
      </c>
      <c r="C548" s="453">
        <v>0</v>
      </c>
      <c r="D548" s="453">
        <v>0</v>
      </c>
      <c r="E548" s="453">
        <v>0</v>
      </c>
      <c r="F548" s="453">
        <v>0</v>
      </c>
      <c r="G548" s="492">
        <v>0</v>
      </c>
      <c r="H548" s="453">
        <v>0</v>
      </c>
      <c r="I548" s="453">
        <v>0</v>
      </c>
      <c r="J548" s="453">
        <v>0</v>
      </c>
      <c r="K548" s="453">
        <v>0</v>
      </c>
      <c r="L548" s="453">
        <v>0</v>
      </c>
      <c r="M548" s="455">
        <v>0</v>
      </c>
      <c r="N548" s="453">
        <v>0</v>
      </c>
      <c r="O548" s="453">
        <v>0</v>
      </c>
      <c r="P548" s="453">
        <v>0</v>
      </c>
      <c r="Q548" s="453">
        <v>0</v>
      </c>
      <c r="R548" s="453">
        <v>0</v>
      </c>
      <c r="S548" s="455">
        <v>0</v>
      </c>
      <c r="T548" s="453">
        <v>0</v>
      </c>
      <c r="U548" s="453">
        <v>0</v>
      </c>
      <c r="V548" s="453">
        <v>0</v>
      </c>
      <c r="W548" s="453">
        <v>0</v>
      </c>
      <c r="X548" s="453">
        <v>0</v>
      </c>
      <c r="Y548" s="455">
        <v>0</v>
      </c>
    </row>
    <row r="549" spans="1:25" ht="15.75" hidden="1" x14ac:dyDescent="0.2">
      <c r="A549" s="220"/>
      <c r="B549" s="453">
        <v>0</v>
      </c>
      <c r="C549" s="453">
        <v>0</v>
      </c>
      <c r="D549" s="453">
        <v>0</v>
      </c>
      <c r="E549" s="453">
        <v>0</v>
      </c>
      <c r="F549" s="453">
        <v>0</v>
      </c>
      <c r="G549" s="492">
        <v>0</v>
      </c>
      <c r="H549" s="453">
        <v>0</v>
      </c>
      <c r="I549" s="453">
        <v>0</v>
      </c>
      <c r="J549" s="453">
        <v>0</v>
      </c>
      <c r="K549" s="453">
        <v>0</v>
      </c>
      <c r="L549" s="453">
        <v>0</v>
      </c>
      <c r="M549" s="455">
        <v>0</v>
      </c>
      <c r="N549" s="453">
        <v>0</v>
      </c>
      <c r="O549" s="453">
        <v>0</v>
      </c>
      <c r="P549" s="453">
        <v>0</v>
      </c>
      <c r="Q549" s="453">
        <v>0</v>
      </c>
      <c r="R549" s="453">
        <v>0</v>
      </c>
      <c r="S549" s="455">
        <v>0</v>
      </c>
      <c r="T549" s="453">
        <v>0</v>
      </c>
      <c r="U549" s="453">
        <v>0</v>
      </c>
      <c r="V549" s="453">
        <v>0</v>
      </c>
      <c r="W549" s="453">
        <v>0</v>
      </c>
      <c r="X549" s="453">
        <v>0</v>
      </c>
      <c r="Y549" s="455">
        <v>0</v>
      </c>
    </row>
    <row r="550" spans="1:25" ht="15.75" hidden="1" x14ac:dyDescent="0.2">
      <c r="A550" s="220"/>
      <c r="B550" s="453">
        <v>0</v>
      </c>
      <c r="C550" s="453">
        <v>0</v>
      </c>
      <c r="D550" s="453">
        <v>0</v>
      </c>
      <c r="E550" s="453">
        <v>0</v>
      </c>
      <c r="F550" s="453">
        <v>0</v>
      </c>
      <c r="G550" s="492">
        <v>0</v>
      </c>
      <c r="H550" s="453">
        <v>0</v>
      </c>
      <c r="I550" s="453">
        <v>0</v>
      </c>
      <c r="J550" s="453">
        <v>0</v>
      </c>
      <c r="K550" s="453">
        <v>0</v>
      </c>
      <c r="L550" s="453">
        <v>0</v>
      </c>
      <c r="M550" s="455">
        <v>0</v>
      </c>
      <c r="N550" s="453">
        <v>0</v>
      </c>
      <c r="O550" s="453">
        <v>0</v>
      </c>
      <c r="P550" s="453">
        <v>0</v>
      </c>
      <c r="Q550" s="453">
        <v>0</v>
      </c>
      <c r="R550" s="453">
        <v>0</v>
      </c>
      <c r="S550" s="455">
        <v>0</v>
      </c>
      <c r="T550" s="453">
        <v>0</v>
      </c>
      <c r="U550" s="453">
        <v>0</v>
      </c>
      <c r="V550" s="453">
        <v>0</v>
      </c>
      <c r="W550" s="453">
        <v>0</v>
      </c>
      <c r="X550" s="453">
        <v>0</v>
      </c>
      <c r="Y550" s="455">
        <v>0</v>
      </c>
    </row>
    <row r="551" spans="1:25" ht="15.75" hidden="1" x14ac:dyDescent="0.2">
      <c r="A551" s="220"/>
      <c r="B551" s="453">
        <v>0</v>
      </c>
      <c r="C551" s="453">
        <v>0</v>
      </c>
      <c r="D551" s="453">
        <v>0</v>
      </c>
      <c r="E551" s="453">
        <v>0</v>
      </c>
      <c r="F551" s="453">
        <v>0</v>
      </c>
      <c r="G551" s="492">
        <v>0</v>
      </c>
      <c r="H551" s="453">
        <v>0</v>
      </c>
      <c r="I551" s="453">
        <v>0</v>
      </c>
      <c r="J551" s="453">
        <v>0</v>
      </c>
      <c r="K551" s="453">
        <v>0</v>
      </c>
      <c r="L551" s="453">
        <v>0</v>
      </c>
      <c r="M551" s="455">
        <v>0</v>
      </c>
      <c r="N551" s="453">
        <v>0</v>
      </c>
      <c r="O551" s="453">
        <v>0</v>
      </c>
      <c r="P551" s="453">
        <v>0</v>
      </c>
      <c r="Q551" s="453">
        <v>0</v>
      </c>
      <c r="R551" s="453">
        <v>0</v>
      </c>
      <c r="S551" s="455">
        <v>0</v>
      </c>
      <c r="T551" s="453">
        <v>0</v>
      </c>
      <c r="U551" s="453">
        <v>0</v>
      </c>
      <c r="V551" s="453">
        <v>0</v>
      </c>
      <c r="W551" s="453">
        <v>0</v>
      </c>
      <c r="X551" s="453">
        <v>0</v>
      </c>
      <c r="Y551" s="455">
        <v>0</v>
      </c>
    </row>
    <row r="552" spans="1:25" ht="15.75" hidden="1" x14ac:dyDescent="0.2">
      <c r="A552" s="220"/>
      <c r="B552" s="453">
        <v>0</v>
      </c>
      <c r="C552" s="453">
        <v>0</v>
      </c>
      <c r="D552" s="453">
        <v>0</v>
      </c>
      <c r="E552" s="453">
        <v>0</v>
      </c>
      <c r="F552" s="453">
        <v>0</v>
      </c>
      <c r="G552" s="492">
        <v>0</v>
      </c>
      <c r="H552" s="453">
        <v>0</v>
      </c>
      <c r="I552" s="453">
        <v>0</v>
      </c>
      <c r="J552" s="453">
        <v>0</v>
      </c>
      <c r="K552" s="453">
        <v>0</v>
      </c>
      <c r="L552" s="453">
        <v>0</v>
      </c>
      <c r="M552" s="455">
        <v>0</v>
      </c>
      <c r="N552" s="453">
        <v>0</v>
      </c>
      <c r="O552" s="453">
        <v>0</v>
      </c>
      <c r="P552" s="453">
        <v>0</v>
      </c>
      <c r="Q552" s="453">
        <v>0</v>
      </c>
      <c r="R552" s="453">
        <v>0</v>
      </c>
      <c r="S552" s="455">
        <v>0</v>
      </c>
      <c r="T552" s="453">
        <v>0</v>
      </c>
      <c r="U552" s="453">
        <v>0</v>
      </c>
      <c r="V552" s="453">
        <v>0</v>
      </c>
      <c r="W552" s="453">
        <v>0</v>
      </c>
      <c r="X552" s="453">
        <v>0</v>
      </c>
      <c r="Y552" s="455">
        <v>0</v>
      </c>
    </row>
    <row r="553" spans="1:25" ht="15.75" hidden="1" x14ac:dyDescent="0.2">
      <c r="A553" s="220"/>
      <c r="B553" s="453">
        <v>0</v>
      </c>
      <c r="C553" s="453">
        <v>0</v>
      </c>
      <c r="D553" s="453">
        <v>0</v>
      </c>
      <c r="E553" s="453">
        <v>0</v>
      </c>
      <c r="F553" s="453">
        <v>0</v>
      </c>
      <c r="G553" s="492">
        <v>0</v>
      </c>
      <c r="H553" s="453">
        <v>0</v>
      </c>
      <c r="I553" s="453">
        <v>0</v>
      </c>
      <c r="J553" s="453">
        <v>0</v>
      </c>
      <c r="K553" s="453">
        <v>0</v>
      </c>
      <c r="L553" s="453">
        <v>0</v>
      </c>
      <c r="M553" s="455">
        <v>0</v>
      </c>
      <c r="N553" s="453">
        <v>0</v>
      </c>
      <c r="O553" s="453">
        <v>0</v>
      </c>
      <c r="P553" s="453">
        <v>0</v>
      </c>
      <c r="Q553" s="453">
        <v>0</v>
      </c>
      <c r="R553" s="453">
        <v>0</v>
      </c>
      <c r="S553" s="455">
        <v>0</v>
      </c>
      <c r="T553" s="453">
        <v>0</v>
      </c>
      <c r="U553" s="453">
        <v>0</v>
      </c>
      <c r="V553" s="453">
        <v>0</v>
      </c>
      <c r="W553" s="453">
        <v>0</v>
      </c>
      <c r="X553" s="453">
        <v>0</v>
      </c>
      <c r="Y553" s="455">
        <v>0</v>
      </c>
    </row>
    <row r="554" spans="1:25" ht="15.75" hidden="1" x14ac:dyDescent="0.2">
      <c r="A554" s="220"/>
      <c r="B554" s="453">
        <v>0</v>
      </c>
      <c r="C554" s="453">
        <v>0</v>
      </c>
      <c r="D554" s="453">
        <v>0</v>
      </c>
      <c r="E554" s="453">
        <v>0</v>
      </c>
      <c r="F554" s="453">
        <v>0</v>
      </c>
      <c r="G554" s="492">
        <v>0</v>
      </c>
      <c r="H554" s="453">
        <v>0</v>
      </c>
      <c r="I554" s="453">
        <v>0</v>
      </c>
      <c r="J554" s="453">
        <v>0</v>
      </c>
      <c r="K554" s="453">
        <v>0</v>
      </c>
      <c r="L554" s="453">
        <v>0</v>
      </c>
      <c r="M554" s="455">
        <v>0</v>
      </c>
      <c r="N554" s="453">
        <v>0</v>
      </c>
      <c r="O554" s="453">
        <v>0</v>
      </c>
      <c r="P554" s="453">
        <v>0</v>
      </c>
      <c r="Q554" s="453">
        <v>0</v>
      </c>
      <c r="R554" s="453">
        <v>0</v>
      </c>
      <c r="S554" s="455">
        <v>0</v>
      </c>
      <c r="T554" s="453">
        <v>0</v>
      </c>
      <c r="U554" s="453">
        <v>0</v>
      </c>
      <c r="V554" s="453">
        <v>0</v>
      </c>
      <c r="W554" s="453">
        <v>0</v>
      </c>
      <c r="X554" s="453">
        <v>0</v>
      </c>
      <c r="Y554" s="455">
        <v>0</v>
      </c>
    </row>
    <row r="555" spans="1:25" ht="15.75" hidden="1" x14ac:dyDescent="0.2">
      <c r="A555" s="220"/>
      <c r="B555" s="453">
        <v>0</v>
      </c>
      <c r="C555" s="453">
        <v>0</v>
      </c>
      <c r="D555" s="453">
        <v>0</v>
      </c>
      <c r="E555" s="453">
        <v>0</v>
      </c>
      <c r="F555" s="453">
        <v>0</v>
      </c>
      <c r="G555" s="492">
        <v>0</v>
      </c>
      <c r="H555" s="453">
        <v>0</v>
      </c>
      <c r="I555" s="453">
        <v>0</v>
      </c>
      <c r="J555" s="453">
        <v>0</v>
      </c>
      <c r="K555" s="453">
        <v>0</v>
      </c>
      <c r="L555" s="453">
        <v>0</v>
      </c>
      <c r="M555" s="455">
        <v>0</v>
      </c>
      <c r="N555" s="453">
        <v>0</v>
      </c>
      <c r="O555" s="453">
        <v>0</v>
      </c>
      <c r="P555" s="453">
        <v>0</v>
      </c>
      <c r="Q555" s="453">
        <v>0</v>
      </c>
      <c r="R555" s="453">
        <v>0</v>
      </c>
      <c r="S555" s="455">
        <v>0</v>
      </c>
      <c r="T555" s="453">
        <v>0</v>
      </c>
      <c r="U555" s="453">
        <v>0</v>
      </c>
      <c r="V555" s="453">
        <v>0</v>
      </c>
      <c r="W555" s="453">
        <v>0</v>
      </c>
      <c r="X555" s="453">
        <v>0</v>
      </c>
      <c r="Y555" s="455">
        <v>0</v>
      </c>
    </row>
    <row r="556" spans="1:25" ht="15.75" hidden="1" x14ac:dyDescent="0.2">
      <c r="A556" s="217" t="s">
        <v>93</v>
      </c>
      <c r="B556" s="453">
        <v>0</v>
      </c>
      <c r="C556" s="453">
        <v>0</v>
      </c>
      <c r="D556" s="453">
        <v>0</v>
      </c>
      <c r="E556" s="453">
        <v>0</v>
      </c>
      <c r="F556" s="453">
        <v>0</v>
      </c>
      <c r="G556" s="492">
        <v>0</v>
      </c>
      <c r="H556" s="453">
        <v>0</v>
      </c>
      <c r="I556" s="453">
        <v>0</v>
      </c>
      <c r="J556" s="453">
        <v>0</v>
      </c>
      <c r="K556" s="453">
        <v>0</v>
      </c>
      <c r="L556" s="453">
        <v>0</v>
      </c>
      <c r="M556" s="455">
        <v>0</v>
      </c>
      <c r="N556" s="453">
        <v>0</v>
      </c>
      <c r="O556" s="453">
        <v>0</v>
      </c>
      <c r="P556" s="453">
        <v>0</v>
      </c>
      <c r="Q556" s="453">
        <v>0</v>
      </c>
      <c r="R556" s="453">
        <v>0</v>
      </c>
      <c r="S556" s="455">
        <v>0</v>
      </c>
      <c r="T556" s="453">
        <v>0</v>
      </c>
      <c r="U556" s="453">
        <v>0</v>
      </c>
      <c r="V556" s="453">
        <v>0</v>
      </c>
      <c r="W556" s="453">
        <v>0</v>
      </c>
      <c r="X556" s="453">
        <v>0</v>
      </c>
      <c r="Y556" s="455">
        <v>0</v>
      </c>
    </row>
    <row r="557" spans="1:25" ht="15.75" hidden="1" x14ac:dyDescent="0.2">
      <c r="A557" s="220"/>
      <c r="B557" s="453">
        <v>0</v>
      </c>
      <c r="C557" s="453">
        <v>0</v>
      </c>
      <c r="D557" s="453">
        <v>0</v>
      </c>
      <c r="E557" s="453">
        <v>0</v>
      </c>
      <c r="F557" s="453">
        <v>0</v>
      </c>
      <c r="G557" s="492">
        <v>0</v>
      </c>
      <c r="H557" s="453">
        <v>0</v>
      </c>
      <c r="I557" s="453">
        <v>0</v>
      </c>
      <c r="J557" s="453">
        <v>0</v>
      </c>
      <c r="K557" s="453">
        <v>0</v>
      </c>
      <c r="L557" s="453">
        <v>0</v>
      </c>
      <c r="M557" s="455">
        <v>0</v>
      </c>
      <c r="N557" s="453">
        <v>0</v>
      </c>
      <c r="O557" s="453">
        <v>0</v>
      </c>
      <c r="P557" s="453">
        <v>0</v>
      </c>
      <c r="Q557" s="453">
        <v>0</v>
      </c>
      <c r="R557" s="453">
        <v>0</v>
      </c>
      <c r="S557" s="455">
        <v>0</v>
      </c>
      <c r="T557" s="453">
        <v>0</v>
      </c>
      <c r="U557" s="453">
        <v>0</v>
      </c>
      <c r="V557" s="453">
        <v>0</v>
      </c>
      <c r="W557" s="453">
        <v>0</v>
      </c>
      <c r="X557" s="453">
        <v>0</v>
      </c>
      <c r="Y557" s="455">
        <v>0</v>
      </c>
    </row>
    <row r="558" spans="1:25" ht="15.75" hidden="1" x14ac:dyDescent="0.2">
      <c r="A558" s="220"/>
      <c r="B558" s="453">
        <v>0</v>
      </c>
      <c r="C558" s="453">
        <v>0</v>
      </c>
      <c r="D558" s="453">
        <v>0</v>
      </c>
      <c r="E558" s="453">
        <v>0</v>
      </c>
      <c r="F558" s="453">
        <v>0</v>
      </c>
      <c r="G558" s="492">
        <v>0</v>
      </c>
      <c r="H558" s="453">
        <v>0</v>
      </c>
      <c r="I558" s="453">
        <v>0</v>
      </c>
      <c r="J558" s="453">
        <v>0</v>
      </c>
      <c r="K558" s="453">
        <v>0</v>
      </c>
      <c r="L558" s="453">
        <v>0</v>
      </c>
      <c r="M558" s="455">
        <v>0</v>
      </c>
      <c r="N558" s="453">
        <v>0</v>
      </c>
      <c r="O558" s="453">
        <v>0</v>
      </c>
      <c r="P558" s="453">
        <v>0</v>
      </c>
      <c r="Q558" s="453">
        <v>0</v>
      </c>
      <c r="R558" s="453">
        <v>0</v>
      </c>
      <c r="S558" s="455">
        <v>0</v>
      </c>
      <c r="T558" s="453">
        <v>0</v>
      </c>
      <c r="U558" s="453">
        <v>0</v>
      </c>
      <c r="V558" s="453">
        <v>0</v>
      </c>
      <c r="W558" s="453">
        <v>0</v>
      </c>
      <c r="X558" s="453">
        <v>0</v>
      </c>
      <c r="Y558" s="455">
        <v>0</v>
      </c>
    </row>
    <row r="559" spans="1:25" ht="15.75" hidden="1" x14ac:dyDescent="0.2">
      <c r="A559" s="220"/>
      <c r="B559" s="453">
        <v>0</v>
      </c>
      <c r="C559" s="453">
        <v>0</v>
      </c>
      <c r="D559" s="453">
        <v>0</v>
      </c>
      <c r="E559" s="453">
        <v>0</v>
      </c>
      <c r="F559" s="453">
        <v>0</v>
      </c>
      <c r="G559" s="492">
        <v>0</v>
      </c>
      <c r="H559" s="453">
        <v>0</v>
      </c>
      <c r="I559" s="453">
        <v>0</v>
      </c>
      <c r="J559" s="453">
        <v>0</v>
      </c>
      <c r="K559" s="453">
        <v>0</v>
      </c>
      <c r="L559" s="453">
        <v>0</v>
      </c>
      <c r="M559" s="455">
        <v>0</v>
      </c>
      <c r="N559" s="453">
        <v>0</v>
      </c>
      <c r="O559" s="453">
        <v>0</v>
      </c>
      <c r="P559" s="453">
        <v>0</v>
      </c>
      <c r="Q559" s="453">
        <v>0</v>
      </c>
      <c r="R559" s="453">
        <v>0</v>
      </c>
      <c r="S559" s="455">
        <v>0</v>
      </c>
      <c r="T559" s="453">
        <v>0</v>
      </c>
      <c r="U559" s="453">
        <v>0</v>
      </c>
      <c r="V559" s="453">
        <v>0</v>
      </c>
      <c r="W559" s="453">
        <v>0</v>
      </c>
      <c r="X559" s="453">
        <v>0</v>
      </c>
      <c r="Y559" s="455">
        <v>0</v>
      </c>
    </row>
    <row r="560" spans="1:25" ht="15.75" hidden="1" x14ac:dyDescent="0.2">
      <c r="A560" s="220"/>
      <c r="B560" s="453">
        <v>0</v>
      </c>
      <c r="C560" s="453">
        <v>0</v>
      </c>
      <c r="D560" s="453">
        <v>0</v>
      </c>
      <c r="E560" s="453">
        <v>0</v>
      </c>
      <c r="F560" s="453">
        <v>0</v>
      </c>
      <c r="G560" s="492">
        <v>0</v>
      </c>
      <c r="H560" s="453">
        <v>0</v>
      </c>
      <c r="I560" s="453">
        <v>0</v>
      </c>
      <c r="J560" s="453">
        <v>0</v>
      </c>
      <c r="K560" s="453">
        <v>0</v>
      </c>
      <c r="L560" s="453">
        <v>0</v>
      </c>
      <c r="M560" s="455">
        <v>0</v>
      </c>
      <c r="N560" s="453">
        <v>0</v>
      </c>
      <c r="O560" s="453">
        <v>0</v>
      </c>
      <c r="P560" s="453">
        <v>0</v>
      </c>
      <c r="Q560" s="453">
        <v>0</v>
      </c>
      <c r="R560" s="453">
        <v>0</v>
      </c>
      <c r="S560" s="455">
        <v>0</v>
      </c>
      <c r="T560" s="453">
        <v>0</v>
      </c>
      <c r="U560" s="453">
        <v>0</v>
      </c>
      <c r="V560" s="453">
        <v>0</v>
      </c>
      <c r="W560" s="453">
        <v>0</v>
      </c>
      <c r="X560" s="453">
        <v>0</v>
      </c>
      <c r="Y560" s="455">
        <v>0</v>
      </c>
    </row>
    <row r="561" spans="1:25" ht="15.75" hidden="1" x14ac:dyDescent="0.2">
      <c r="A561" s="220"/>
      <c r="B561" s="453">
        <v>0</v>
      </c>
      <c r="C561" s="453">
        <v>0</v>
      </c>
      <c r="D561" s="453">
        <v>0</v>
      </c>
      <c r="E561" s="453">
        <v>0</v>
      </c>
      <c r="F561" s="453">
        <v>0</v>
      </c>
      <c r="G561" s="492">
        <v>0</v>
      </c>
      <c r="H561" s="453">
        <v>0</v>
      </c>
      <c r="I561" s="453">
        <v>0</v>
      </c>
      <c r="J561" s="453">
        <v>0</v>
      </c>
      <c r="K561" s="453">
        <v>0</v>
      </c>
      <c r="L561" s="453">
        <v>0</v>
      </c>
      <c r="M561" s="455">
        <v>0</v>
      </c>
      <c r="N561" s="453">
        <v>0</v>
      </c>
      <c r="O561" s="453">
        <v>0</v>
      </c>
      <c r="P561" s="453">
        <v>0</v>
      </c>
      <c r="Q561" s="453">
        <v>0</v>
      </c>
      <c r="R561" s="453">
        <v>0</v>
      </c>
      <c r="S561" s="455">
        <v>0</v>
      </c>
      <c r="T561" s="453">
        <v>0</v>
      </c>
      <c r="U561" s="453">
        <v>0</v>
      </c>
      <c r="V561" s="453">
        <v>0</v>
      </c>
      <c r="W561" s="453">
        <v>0</v>
      </c>
      <c r="X561" s="453">
        <v>0</v>
      </c>
      <c r="Y561" s="455">
        <v>0</v>
      </c>
    </row>
    <row r="562" spans="1:25" ht="15.75" hidden="1" x14ac:dyDescent="0.2">
      <c r="A562" s="220"/>
      <c r="B562" s="453">
        <v>0</v>
      </c>
      <c r="C562" s="453">
        <v>0</v>
      </c>
      <c r="D562" s="453">
        <v>0</v>
      </c>
      <c r="E562" s="453">
        <v>0</v>
      </c>
      <c r="F562" s="453">
        <v>0</v>
      </c>
      <c r="G562" s="492">
        <v>0</v>
      </c>
      <c r="H562" s="453">
        <v>0</v>
      </c>
      <c r="I562" s="453">
        <v>0</v>
      </c>
      <c r="J562" s="453">
        <v>0</v>
      </c>
      <c r="K562" s="453">
        <v>0</v>
      </c>
      <c r="L562" s="453">
        <v>0</v>
      </c>
      <c r="M562" s="455">
        <v>0</v>
      </c>
      <c r="N562" s="453">
        <v>0</v>
      </c>
      <c r="O562" s="453">
        <v>0</v>
      </c>
      <c r="P562" s="453">
        <v>0</v>
      </c>
      <c r="Q562" s="453">
        <v>0</v>
      </c>
      <c r="R562" s="453">
        <v>0</v>
      </c>
      <c r="S562" s="455">
        <v>0</v>
      </c>
      <c r="T562" s="453">
        <v>0</v>
      </c>
      <c r="U562" s="453">
        <v>0</v>
      </c>
      <c r="V562" s="453">
        <v>0</v>
      </c>
      <c r="W562" s="453">
        <v>0</v>
      </c>
      <c r="X562" s="453">
        <v>0</v>
      </c>
      <c r="Y562" s="455">
        <v>0</v>
      </c>
    </row>
    <row r="563" spans="1:25" ht="15.75" hidden="1" x14ac:dyDescent="0.2">
      <c r="A563" s="220"/>
      <c r="B563" s="453">
        <v>0</v>
      </c>
      <c r="C563" s="453">
        <v>0</v>
      </c>
      <c r="D563" s="453">
        <v>0</v>
      </c>
      <c r="E563" s="453">
        <v>0</v>
      </c>
      <c r="F563" s="453">
        <v>0</v>
      </c>
      <c r="G563" s="492">
        <v>0</v>
      </c>
      <c r="H563" s="453">
        <v>0</v>
      </c>
      <c r="I563" s="453">
        <v>0</v>
      </c>
      <c r="J563" s="453">
        <v>0</v>
      </c>
      <c r="K563" s="453">
        <v>0</v>
      </c>
      <c r="L563" s="453">
        <v>0</v>
      </c>
      <c r="M563" s="455">
        <v>0</v>
      </c>
      <c r="N563" s="453">
        <v>0</v>
      </c>
      <c r="O563" s="453">
        <v>0</v>
      </c>
      <c r="P563" s="453">
        <v>0</v>
      </c>
      <c r="Q563" s="453">
        <v>0</v>
      </c>
      <c r="R563" s="453">
        <v>0</v>
      </c>
      <c r="S563" s="455">
        <v>0</v>
      </c>
      <c r="T563" s="453">
        <v>0</v>
      </c>
      <c r="U563" s="453">
        <v>0</v>
      </c>
      <c r="V563" s="453">
        <v>0</v>
      </c>
      <c r="W563" s="453">
        <v>0</v>
      </c>
      <c r="X563" s="453">
        <v>0</v>
      </c>
      <c r="Y563" s="455">
        <v>0</v>
      </c>
    </row>
    <row r="564" spans="1:25" ht="15.75" hidden="1" x14ac:dyDescent="0.2">
      <c r="A564" s="220"/>
      <c r="B564" s="453">
        <v>0</v>
      </c>
      <c r="C564" s="453">
        <v>0</v>
      </c>
      <c r="D564" s="453">
        <v>0</v>
      </c>
      <c r="E564" s="453">
        <v>0</v>
      </c>
      <c r="F564" s="453">
        <v>0</v>
      </c>
      <c r="G564" s="492">
        <v>0</v>
      </c>
      <c r="H564" s="453">
        <v>0</v>
      </c>
      <c r="I564" s="453">
        <v>0</v>
      </c>
      <c r="J564" s="453">
        <v>0</v>
      </c>
      <c r="K564" s="453">
        <v>0</v>
      </c>
      <c r="L564" s="453">
        <v>0</v>
      </c>
      <c r="M564" s="455">
        <v>0</v>
      </c>
      <c r="N564" s="453">
        <v>0</v>
      </c>
      <c r="O564" s="453">
        <v>0</v>
      </c>
      <c r="P564" s="453">
        <v>0</v>
      </c>
      <c r="Q564" s="453">
        <v>0</v>
      </c>
      <c r="R564" s="453">
        <v>0</v>
      </c>
      <c r="S564" s="455">
        <v>0</v>
      </c>
      <c r="T564" s="453">
        <v>0</v>
      </c>
      <c r="U564" s="453">
        <v>0</v>
      </c>
      <c r="V564" s="453">
        <v>0</v>
      </c>
      <c r="W564" s="453">
        <v>0</v>
      </c>
      <c r="X564" s="453">
        <v>0</v>
      </c>
      <c r="Y564" s="455">
        <v>0</v>
      </c>
    </row>
    <row r="565" spans="1:25" ht="15.75" hidden="1" x14ac:dyDescent="0.2">
      <c r="A565" s="220"/>
      <c r="B565" s="453">
        <v>0</v>
      </c>
      <c r="C565" s="453">
        <v>0</v>
      </c>
      <c r="D565" s="453">
        <v>0</v>
      </c>
      <c r="E565" s="453">
        <v>0</v>
      </c>
      <c r="F565" s="453">
        <v>0</v>
      </c>
      <c r="G565" s="492">
        <v>0</v>
      </c>
      <c r="H565" s="453">
        <v>0</v>
      </c>
      <c r="I565" s="453">
        <v>0</v>
      </c>
      <c r="J565" s="453">
        <v>0</v>
      </c>
      <c r="K565" s="453">
        <v>0</v>
      </c>
      <c r="L565" s="453">
        <v>0</v>
      </c>
      <c r="M565" s="455">
        <v>0</v>
      </c>
      <c r="N565" s="453">
        <v>0</v>
      </c>
      <c r="O565" s="453">
        <v>0</v>
      </c>
      <c r="P565" s="453">
        <v>0</v>
      </c>
      <c r="Q565" s="453">
        <v>0</v>
      </c>
      <c r="R565" s="453">
        <v>0</v>
      </c>
      <c r="S565" s="455">
        <v>0</v>
      </c>
      <c r="T565" s="453">
        <v>0</v>
      </c>
      <c r="U565" s="453">
        <v>0</v>
      </c>
      <c r="V565" s="453">
        <v>0</v>
      </c>
      <c r="W565" s="453">
        <v>0</v>
      </c>
      <c r="X565" s="453">
        <v>0</v>
      </c>
      <c r="Y565" s="455">
        <v>0</v>
      </c>
    </row>
    <row r="566" spans="1:25" ht="15.75" hidden="1" x14ac:dyDescent="0.2">
      <c r="A566" s="220"/>
      <c r="B566" s="453">
        <v>0</v>
      </c>
      <c r="C566" s="453">
        <v>0</v>
      </c>
      <c r="D566" s="453">
        <v>0</v>
      </c>
      <c r="E566" s="453">
        <v>0</v>
      </c>
      <c r="F566" s="453">
        <v>0</v>
      </c>
      <c r="G566" s="492">
        <v>0</v>
      </c>
      <c r="H566" s="453">
        <v>0</v>
      </c>
      <c r="I566" s="453">
        <v>0</v>
      </c>
      <c r="J566" s="453">
        <v>0</v>
      </c>
      <c r="K566" s="453">
        <v>0</v>
      </c>
      <c r="L566" s="453">
        <v>0</v>
      </c>
      <c r="M566" s="455">
        <v>0</v>
      </c>
      <c r="N566" s="453">
        <v>0</v>
      </c>
      <c r="O566" s="453">
        <v>0</v>
      </c>
      <c r="P566" s="453">
        <v>0</v>
      </c>
      <c r="Q566" s="453">
        <v>0</v>
      </c>
      <c r="R566" s="453">
        <v>0</v>
      </c>
      <c r="S566" s="455">
        <v>0</v>
      </c>
      <c r="T566" s="453">
        <v>0</v>
      </c>
      <c r="U566" s="453">
        <v>0</v>
      </c>
      <c r="V566" s="453">
        <v>0</v>
      </c>
      <c r="W566" s="453">
        <v>0</v>
      </c>
      <c r="X566" s="453">
        <v>0</v>
      </c>
      <c r="Y566" s="455">
        <v>0</v>
      </c>
    </row>
    <row r="567" spans="1:25" ht="15.75" hidden="1" x14ac:dyDescent="0.2">
      <c r="A567" s="220"/>
      <c r="B567" s="453">
        <v>0</v>
      </c>
      <c r="C567" s="453">
        <v>0</v>
      </c>
      <c r="D567" s="453">
        <v>0</v>
      </c>
      <c r="E567" s="453">
        <v>0</v>
      </c>
      <c r="F567" s="453">
        <v>0</v>
      </c>
      <c r="G567" s="492">
        <v>0</v>
      </c>
      <c r="H567" s="453">
        <v>0</v>
      </c>
      <c r="I567" s="453">
        <v>0</v>
      </c>
      <c r="J567" s="453">
        <v>0</v>
      </c>
      <c r="K567" s="453">
        <v>0</v>
      </c>
      <c r="L567" s="453">
        <v>0</v>
      </c>
      <c r="M567" s="455">
        <v>0</v>
      </c>
      <c r="N567" s="453">
        <v>0</v>
      </c>
      <c r="O567" s="453">
        <v>0</v>
      </c>
      <c r="P567" s="453">
        <v>0</v>
      </c>
      <c r="Q567" s="453">
        <v>0</v>
      </c>
      <c r="R567" s="453">
        <v>0</v>
      </c>
      <c r="S567" s="455">
        <v>0</v>
      </c>
      <c r="T567" s="453">
        <v>0</v>
      </c>
      <c r="U567" s="453">
        <v>0</v>
      </c>
      <c r="V567" s="453">
        <v>0</v>
      </c>
      <c r="W567" s="453">
        <v>0</v>
      </c>
      <c r="X567" s="453">
        <v>0</v>
      </c>
      <c r="Y567" s="455">
        <v>0</v>
      </c>
    </row>
    <row r="568" spans="1:25" ht="15.75" hidden="1" x14ac:dyDescent="0.2">
      <c r="A568" s="220"/>
      <c r="B568" s="453">
        <v>0</v>
      </c>
      <c r="C568" s="453">
        <v>0</v>
      </c>
      <c r="D568" s="453">
        <v>0</v>
      </c>
      <c r="E568" s="453">
        <v>0</v>
      </c>
      <c r="F568" s="453">
        <v>0</v>
      </c>
      <c r="G568" s="492">
        <v>0</v>
      </c>
      <c r="H568" s="453">
        <v>0</v>
      </c>
      <c r="I568" s="453">
        <v>0</v>
      </c>
      <c r="J568" s="453">
        <v>0</v>
      </c>
      <c r="K568" s="453">
        <v>0</v>
      </c>
      <c r="L568" s="453">
        <v>0</v>
      </c>
      <c r="M568" s="455">
        <v>0</v>
      </c>
      <c r="N568" s="453">
        <v>0</v>
      </c>
      <c r="O568" s="453">
        <v>0</v>
      </c>
      <c r="P568" s="453">
        <v>0</v>
      </c>
      <c r="Q568" s="453">
        <v>0</v>
      </c>
      <c r="R568" s="453">
        <v>0</v>
      </c>
      <c r="S568" s="455">
        <v>0</v>
      </c>
      <c r="T568" s="453">
        <v>0</v>
      </c>
      <c r="U568" s="453">
        <v>0</v>
      </c>
      <c r="V568" s="453">
        <v>0</v>
      </c>
      <c r="W568" s="453">
        <v>0</v>
      </c>
      <c r="X568" s="453">
        <v>0</v>
      </c>
      <c r="Y568" s="455">
        <v>0</v>
      </c>
    </row>
    <row r="569" spans="1:25" ht="15.75" hidden="1" x14ac:dyDescent="0.2">
      <c r="A569" s="220"/>
      <c r="B569" s="453">
        <v>0</v>
      </c>
      <c r="C569" s="453">
        <v>0</v>
      </c>
      <c r="D569" s="453">
        <v>0</v>
      </c>
      <c r="E569" s="453">
        <v>0</v>
      </c>
      <c r="F569" s="453">
        <v>0</v>
      </c>
      <c r="G569" s="492">
        <v>0</v>
      </c>
      <c r="H569" s="453">
        <v>0</v>
      </c>
      <c r="I569" s="453">
        <v>0</v>
      </c>
      <c r="J569" s="453">
        <v>0</v>
      </c>
      <c r="K569" s="453">
        <v>0</v>
      </c>
      <c r="L569" s="453">
        <v>0</v>
      </c>
      <c r="M569" s="455">
        <v>0</v>
      </c>
      <c r="N569" s="453">
        <v>0</v>
      </c>
      <c r="O569" s="453">
        <v>0</v>
      </c>
      <c r="P569" s="453">
        <v>0</v>
      </c>
      <c r="Q569" s="453">
        <v>0</v>
      </c>
      <c r="R569" s="453">
        <v>0</v>
      </c>
      <c r="S569" s="455">
        <v>0</v>
      </c>
      <c r="T569" s="453">
        <v>0</v>
      </c>
      <c r="U569" s="453">
        <v>0</v>
      </c>
      <c r="V569" s="453">
        <v>0</v>
      </c>
      <c r="W569" s="453">
        <v>0</v>
      </c>
      <c r="X569" s="453">
        <v>0</v>
      </c>
      <c r="Y569" s="455">
        <v>0</v>
      </c>
    </row>
    <row r="570" spans="1:25" ht="15.75" hidden="1" x14ac:dyDescent="0.2">
      <c r="A570" s="220"/>
      <c r="B570" s="453">
        <v>0</v>
      </c>
      <c r="C570" s="453">
        <v>0</v>
      </c>
      <c r="D570" s="453">
        <v>0</v>
      </c>
      <c r="E570" s="453">
        <v>0</v>
      </c>
      <c r="F570" s="453">
        <v>0</v>
      </c>
      <c r="G570" s="492">
        <v>0</v>
      </c>
      <c r="H570" s="453">
        <v>0</v>
      </c>
      <c r="I570" s="453">
        <v>0</v>
      </c>
      <c r="J570" s="453">
        <v>0</v>
      </c>
      <c r="K570" s="453">
        <v>0</v>
      </c>
      <c r="L570" s="453">
        <v>0</v>
      </c>
      <c r="M570" s="455">
        <v>0</v>
      </c>
      <c r="N570" s="453">
        <v>0</v>
      </c>
      <c r="O570" s="453">
        <v>0</v>
      </c>
      <c r="P570" s="453">
        <v>0</v>
      </c>
      <c r="Q570" s="453">
        <v>0</v>
      </c>
      <c r="R570" s="453">
        <v>0</v>
      </c>
      <c r="S570" s="455">
        <v>0</v>
      </c>
      <c r="T570" s="453">
        <v>0</v>
      </c>
      <c r="U570" s="453">
        <v>0</v>
      </c>
      <c r="V570" s="453">
        <v>0</v>
      </c>
      <c r="W570" s="453">
        <v>0</v>
      </c>
      <c r="X570" s="453">
        <v>0</v>
      </c>
      <c r="Y570" s="455">
        <v>0</v>
      </c>
    </row>
    <row r="571" spans="1:25" ht="15.75" hidden="1" x14ac:dyDescent="0.2">
      <c r="A571" s="220"/>
      <c r="B571" s="453">
        <v>0</v>
      </c>
      <c r="C571" s="453">
        <v>0</v>
      </c>
      <c r="D571" s="453">
        <v>0</v>
      </c>
      <c r="E571" s="453">
        <v>0</v>
      </c>
      <c r="F571" s="453">
        <v>0</v>
      </c>
      <c r="G571" s="492">
        <v>0</v>
      </c>
      <c r="H571" s="453">
        <v>0</v>
      </c>
      <c r="I571" s="453">
        <v>0</v>
      </c>
      <c r="J571" s="453">
        <v>0</v>
      </c>
      <c r="K571" s="453">
        <v>0</v>
      </c>
      <c r="L571" s="453">
        <v>0</v>
      </c>
      <c r="M571" s="455">
        <v>0</v>
      </c>
      <c r="N571" s="453">
        <v>0</v>
      </c>
      <c r="O571" s="453">
        <v>0</v>
      </c>
      <c r="P571" s="453">
        <v>0</v>
      </c>
      <c r="Q571" s="453">
        <v>0</v>
      </c>
      <c r="R571" s="453">
        <v>0</v>
      </c>
      <c r="S571" s="455">
        <v>0</v>
      </c>
      <c r="T571" s="453">
        <v>0</v>
      </c>
      <c r="U571" s="453">
        <v>0</v>
      </c>
      <c r="V571" s="453">
        <v>0</v>
      </c>
      <c r="W571" s="453">
        <v>0</v>
      </c>
      <c r="X571" s="453">
        <v>0</v>
      </c>
      <c r="Y571" s="455">
        <v>0</v>
      </c>
    </row>
    <row r="572" spans="1:25" ht="15.75" hidden="1" x14ac:dyDescent="0.2">
      <c r="A572" s="220"/>
      <c r="B572" s="453">
        <v>0</v>
      </c>
      <c r="C572" s="453">
        <v>0</v>
      </c>
      <c r="D572" s="453">
        <v>0</v>
      </c>
      <c r="E572" s="453">
        <v>0</v>
      </c>
      <c r="F572" s="453">
        <v>0</v>
      </c>
      <c r="G572" s="492">
        <v>0</v>
      </c>
      <c r="H572" s="453">
        <v>0</v>
      </c>
      <c r="I572" s="453">
        <v>0</v>
      </c>
      <c r="J572" s="453">
        <v>0</v>
      </c>
      <c r="K572" s="453">
        <v>0</v>
      </c>
      <c r="L572" s="453">
        <v>0</v>
      </c>
      <c r="M572" s="455">
        <v>0</v>
      </c>
      <c r="N572" s="453">
        <v>0</v>
      </c>
      <c r="O572" s="453">
        <v>0</v>
      </c>
      <c r="P572" s="453">
        <v>0</v>
      </c>
      <c r="Q572" s="453">
        <v>0</v>
      </c>
      <c r="R572" s="453">
        <v>0</v>
      </c>
      <c r="S572" s="455">
        <v>0</v>
      </c>
      <c r="T572" s="453">
        <v>0</v>
      </c>
      <c r="U572" s="453">
        <v>0</v>
      </c>
      <c r="V572" s="453">
        <v>0</v>
      </c>
      <c r="W572" s="453">
        <v>0</v>
      </c>
      <c r="X572" s="453">
        <v>0</v>
      </c>
      <c r="Y572" s="455">
        <v>0</v>
      </c>
    </row>
    <row r="573" spans="1:25" ht="15.75" hidden="1" x14ac:dyDescent="0.2">
      <c r="A573" s="220"/>
      <c r="B573" s="453">
        <v>0</v>
      </c>
      <c r="C573" s="453">
        <v>0</v>
      </c>
      <c r="D573" s="453">
        <v>0</v>
      </c>
      <c r="E573" s="453">
        <v>0</v>
      </c>
      <c r="F573" s="453">
        <v>0</v>
      </c>
      <c r="G573" s="492">
        <v>0</v>
      </c>
      <c r="H573" s="453">
        <v>0</v>
      </c>
      <c r="I573" s="453">
        <v>0</v>
      </c>
      <c r="J573" s="453">
        <v>0</v>
      </c>
      <c r="K573" s="453">
        <v>0</v>
      </c>
      <c r="L573" s="453">
        <v>0</v>
      </c>
      <c r="M573" s="455">
        <v>0</v>
      </c>
      <c r="N573" s="453">
        <v>0</v>
      </c>
      <c r="O573" s="453">
        <v>0</v>
      </c>
      <c r="P573" s="453">
        <v>0</v>
      </c>
      <c r="Q573" s="453">
        <v>0</v>
      </c>
      <c r="R573" s="453">
        <v>0</v>
      </c>
      <c r="S573" s="455">
        <v>0</v>
      </c>
      <c r="T573" s="453">
        <v>0</v>
      </c>
      <c r="U573" s="453">
        <v>0</v>
      </c>
      <c r="V573" s="453">
        <v>0</v>
      </c>
      <c r="W573" s="453">
        <v>0</v>
      </c>
      <c r="X573" s="453">
        <v>0</v>
      </c>
      <c r="Y573" s="455">
        <v>0</v>
      </c>
    </row>
    <row r="574" spans="1:25" ht="15.75" hidden="1" x14ac:dyDescent="0.2">
      <c r="A574" s="220"/>
      <c r="B574" s="453">
        <v>0</v>
      </c>
      <c r="C574" s="453">
        <v>0</v>
      </c>
      <c r="D574" s="453">
        <v>0</v>
      </c>
      <c r="E574" s="453">
        <v>0</v>
      </c>
      <c r="F574" s="453">
        <v>0</v>
      </c>
      <c r="G574" s="492">
        <v>0</v>
      </c>
      <c r="H574" s="453">
        <v>0</v>
      </c>
      <c r="I574" s="453">
        <v>0</v>
      </c>
      <c r="J574" s="453">
        <v>0</v>
      </c>
      <c r="K574" s="453">
        <v>0</v>
      </c>
      <c r="L574" s="453">
        <v>0</v>
      </c>
      <c r="M574" s="455">
        <v>0</v>
      </c>
      <c r="N574" s="453">
        <v>0</v>
      </c>
      <c r="O574" s="453">
        <v>0</v>
      </c>
      <c r="P574" s="453">
        <v>0</v>
      </c>
      <c r="Q574" s="453">
        <v>0</v>
      </c>
      <c r="R574" s="453">
        <v>0</v>
      </c>
      <c r="S574" s="455">
        <v>0</v>
      </c>
      <c r="T574" s="453">
        <v>0</v>
      </c>
      <c r="U574" s="453">
        <v>0</v>
      </c>
      <c r="V574" s="453">
        <v>0</v>
      </c>
      <c r="W574" s="453">
        <v>0</v>
      </c>
      <c r="X574" s="453">
        <v>0</v>
      </c>
      <c r="Y574" s="455">
        <v>0</v>
      </c>
    </row>
    <row r="575" spans="1:25" ht="15.75" hidden="1" x14ac:dyDescent="0.2">
      <c r="A575" s="220"/>
      <c r="B575" s="453">
        <v>0</v>
      </c>
      <c r="C575" s="453">
        <v>0</v>
      </c>
      <c r="D575" s="453">
        <v>0</v>
      </c>
      <c r="E575" s="453">
        <v>0</v>
      </c>
      <c r="F575" s="453">
        <v>0</v>
      </c>
      <c r="G575" s="492">
        <v>0</v>
      </c>
      <c r="H575" s="453">
        <v>0</v>
      </c>
      <c r="I575" s="453">
        <v>0</v>
      </c>
      <c r="J575" s="453">
        <v>0</v>
      </c>
      <c r="K575" s="453">
        <v>0</v>
      </c>
      <c r="L575" s="453">
        <v>0</v>
      </c>
      <c r="M575" s="455">
        <v>0</v>
      </c>
      <c r="N575" s="453">
        <v>0</v>
      </c>
      <c r="O575" s="453">
        <v>0</v>
      </c>
      <c r="P575" s="453">
        <v>0</v>
      </c>
      <c r="Q575" s="453">
        <v>0</v>
      </c>
      <c r="R575" s="453">
        <v>0</v>
      </c>
      <c r="S575" s="455">
        <v>0</v>
      </c>
      <c r="T575" s="453">
        <v>0</v>
      </c>
      <c r="U575" s="453">
        <v>0</v>
      </c>
      <c r="V575" s="453">
        <v>0</v>
      </c>
      <c r="W575" s="453">
        <v>0</v>
      </c>
      <c r="X575" s="453">
        <v>0</v>
      </c>
      <c r="Y575" s="455">
        <v>0</v>
      </c>
    </row>
    <row r="576" spans="1:25" ht="15.75" hidden="1" x14ac:dyDescent="0.2">
      <c r="A576" s="220"/>
      <c r="B576" s="453">
        <v>0</v>
      </c>
      <c r="C576" s="453">
        <v>0</v>
      </c>
      <c r="D576" s="453">
        <v>0</v>
      </c>
      <c r="E576" s="453">
        <v>0</v>
      </c>
      <c r="F576" s="453">
        <v>0</v>
      </c>
      <c r="G576" s="492">
        <v>0</v>
      </c>
      <c r="H576" s="453">
        <v>0</v>
      </c>
      <c r="I576" s="453">
        <v>0</v>
      </c>
      <c r="J576" s="453">
        <v>0</v>
      </c>
      <c r="K576" s="453">
        <v>0</v>
      </c>
      <c r="L576" s="453">
        <v>0</v>
      </c>
      <c r="M576" s="455">
        <v>0</v>
      </c>
      <c r="N576" s="453">
        <v>0</v>
      </c>
      <c r="O576" s="453">
        <v>0</v>
      </c>
      <c r="P576" s="453">
        <v>0</v>
      </c>
      <c r="Q576" s="453">
        <v>0</v>
      </c>
      <c r="R576" s="453">
        <v>0</v>
      </c>
      <c r="S576" s="455">
        <v>0</v>
      </c>
      <c r="T576" s="453">
        <v>0</v>
      </c>
      <c r="U576" s="453">
        <v>0</v>
      </c>
      <c r="V576" s="453">
        <v>0</v>
      </c>
      <c r="W576" s="453">
        <v>0</v>
      </c>
      <c r="X576" s="453">
        <v>0</v>
      </c>
      <c r="Y576" s="455">
        <v>0</v>
      </c>
    </row>
    <row r="577" spans="1:25" ht="15.75" hidden="1" x14ac:dyDescent="0.2">
      <c r="A577" s="217" t="s">
        <v>94</v>
      </c>
      <c r="B577" s="453">
        <v>0</v>
      </c>
      <c r="C577" s="453">
        <v>0</v>
      </c>
      <c r="D577" s="453">
        <v>0</v>
      </c>
      <c r="E577" s="453">
        <v>0</v>
      </c>
      <c r="F577" s="453">
        <v>0</v>
      </c>
      <c r="G577" s="492">
        <v>0</v>
      </c>
      <c r="H577" s="453">
        <v>0</v>
      </c>
      <c r="I577" s="453">
        <v>0</v>
      </c>
      <c r="J577" s="453">
        <v>0</v>
      </c>
      <c r="K577" s="453">
        <v>0</v>
      </c>
      <c r="L577" s="453">
        <v>0</v>
      </c>
      <c r="M577" s="455">
        <v>0</v>
      </c>
      <c r="N577" s="453">
        <v>0</v>
      </c>
      <c r="O577" s="453">
        <v>0</v>
      </c>
      <c r="P577" s="453">
        <v>0</v>
      </c>
      <c r="Q577" s="453">
        <v>0</v>
      </c>
      <c r="R577" s="453">
        <v>0</v>
      </c>
      <c r="S577" s="455">
        <v>0</v>
      </c>
      <c r="T577" s="453">
        <v>0</v>
      </c>
      <c r="U577" s="453">
        <v>0</v>
      </c>
      <c r="V577" s="453">
        <v>0</v>
      </c>
      <c r="W577" s="453">
        <v>0</v>
      </c>
      <c r="X577" s="453">
        <v>0</v>
      </c>
      <c r="Y577" s="455">
        <v>0</v>
      </c>
    </row>
    <row r="578" spans="1:25" ht="15.75" hidden="1" x14ac:dyDescent="0.2">
      <c r="A578" s="220"/>
      <c r="B578" s="453">
        <v>0</v>
      </c>
      <c r="C578" s="453">
        <v>0</v>
      </c>
      <c r="D578" s="453">
        <v>0</v>
      </c>
      <c r="E578" s="453">
        <v>0</v>
      </c>
      <c r="F578" s="453">
        <v>0</v>
      </c>
      <c r="G578" s="492">
        <v>0</v>
      </c>
      <c r="H578" s="453">
        <v>0</v>
      </c>
      <c r="I578" s="453">
        <v>0</v>
      </c>
      <c r="J578" s="453">
        <v>0</v>
      </c>
      <c r="K578" s="453">
        <v>0</v>
      </c>
      <c r="L578" s="453">
        <v>0</v>
      </c>
      <c r="M578" s="455">
        <v>0</v>
      </c>
      <c r="N578" s="453">
        <v>0</v>
      </c>
      <c r="O578" s="453">
        <v>0</v>
      </c>
      <c r="P578" s="453">
        <v>0</v>
      </c>
      <c r="Q578" s="453">
        <v>0</v>
      </c>
      <c r="R578" s="453">
        <v>0</v>
      </c>
      <c r="S578" s="455">
        <v>0</v>
      </c>
      <c r="T578" s="453">
        <v>0</v>
      </c>
      <c r="U578" s="453">
        <v>0</v>
      </c>
      <c r="V578" s="453">
        <v>0</v>
      </c>
      <c r="W578" s="453">
        <v>0</v>
      </c>
      <c r="X578" s="453">
        <v>0</v>
      </c>
      <c r="Y578" s="455">
        <v>0</v>
      </c>
    </row>
    <row r="579" spans="1:25" ht="15.75" hidden="1" x14ac:dyDescent="0.2">
      <c r="A579" s="220"/>
      <c r="B579" s="453">
        <v>0</v>
      </c>
      <c r="C579" s="453">
        <v>0</v>
      </c>
      <c r="D579" s="453">
        <v>0</v>
      </c>
      <c r="E579" s="453">
        <v>0</v>
      </c>
      <c r="F579" s="453">
        <v>0</v>
      </c>
      <c r="G579" s="492">
        <v>0</v>
      </c>
      <c r="H579" s="453">
        <v>0</v>
      </c>
      <c r="I579" s="453">
        <v>0</v>
      </c>
      <c r="J579" s="453">
        <v>0</v>
      </c>
      <c r="K579" s="453">
        <v>0</v>
      </c>
      <c r="L579" s="453">
        <v>0</v>
      </c>
      <c r="M579" s="455">
        <v>0</v>
      </c>
      <c r="N579" s="453">
        <v>0</v>
      </c>
      <c r="O579" s="453">
        <v>0</v>
      </c>
      <c r="P579" s="453">
        <v>0</v>
      </c>
      <c r="Q579" s="453">
        <v>0</v>
      </c>
      <c r="R579" s="453">
        <v>0</v>
      </c>
      <c r="S579" s="455">
        <v>0</v>
      </c>
      <c r="T579" s="453">
        <v>0</v>
      </c>
      <c r="U579" s="453">
        <v>0</v>
      </c>
      <c r="V579" s="453">
        <v>0</v>
      </c>
      <c r="W579" s="453">
        <v>0</v>
      </c>
      <c r="X579" s="453">
        <v>0</v>
      </c>
      <c r="Y579" s="455">
        <v>0</v>
      </c>
    </row>
    <row r="580" spans="1:25" ht="15.75" hidden="1" x14ac:dyDescent="0.2">
      <c r="A580" s="220"/>
      <c r="B580" s="453">
        <v>0</v>
      </c>
      <c r="C580" s="453">
        <v>0</v>
      </c>
      <c r="D580" s="453">
        <v>0</v>
      </c>
      <c r="E580" s="453">
        <v>0</v>
      </c>
      <c r="F580" s="453">
        <v>0</v>
      </c>
      <c r="G580" s="492">
        <v>0</v>
      </c>
      <c r="H580" s="453">
        <v>0</v>
      </c>
      <c r="I580" s="453">
        <v>0</v>
      </c>
      <c r="J580" s="453">
        <v>0</v>
      </c>
      <c r="K580" s="453">
        <v>0</v>
      </c>
      <c r="L580" s="453">
        <v>0</v>
      </c>
      <c r="M580" s="455">
        <v>0</v>
      </c>
      <c r="N580" s="453">
        <v>0</v>
      </c>
      <c r="O580" s="453">
        <v>0</v>
      </c>
      <c r="P580" s="453">
        <v>0</v>
      </c>
      <c r="Q580" s="453">
        <v>0</v>
      </c>
      <c r="R580" s="453">
        <v>0</v>
      </c>
      <c r="S580" s="455">
        <v>0</v>
      </c>
      <c r="T580" s="453">
        <v>0</v>
      </c>
      <c r="U580" s="453">
        <v>0</v>
      </c>
      <c r="V580" s="453">
        <v>0</v>
      </c>
      <c r="W580" s="453">
        <v>0</v>
      </c>
      <c r="X580" s="453">
        <v>0</v>
      </c>
      <c r="Y580" s="455">
        <v>0</v>
      </c>
    </row>
    <row r="581" spans="1:25" ht="15.75" hidden="1" x14ac:dyDescent="0.2">
      <c r="A581" s="220"/>
      <c r="B581" s="453">
        <v>0</v>
      </c>
      <c r="C581" s="453">
        <v>0</v>
      </c>
      <c r="D581" s="453">
        <v>0</v>
      </c>
      <c r="E581" s="453">
        <v>0</v>
      </c>
      <c r="F581" s="453">
        <v>0</v>
      </c>
      <c r="G581" s="492">
        <v>0</v>
      </c>
      <c r="H581" s="453">
        <v>0</v>
      </c>
      <c r="I581" s="453">
        <v>0</v>
      </c>
      <c r="J581" s="453">
        <v>0</v>
      </c>
      <c r="K581" s="453">
        <v>0</v>
      </c>
      <c r="L581" s="453">
        <v>0</v>
      </c>
      <c r="M581" s="455">
        <v>0</v>
      </c>
      <c r="N581" s="453">
        <v>0</v>
      </c>
      <c r="O581" s="453">
        <v>0</v>
      </c>
      <c r="P581" s="453">
        <v>0</v>
      </c>
      <c r="Q581" s="453">
        <v>0</v>
      </c>
      <c r="R581" s="453">
        <v>0</v>
      </c>
      <c r="S581" s="455">
        <v>0</v>
      </c>
      <c r="T581" s="453">
        <v>0</v>
      </c>
      <c r="U581" s="453">
        <v>0</v>
      </c>
      <c r="V581" s="453">
        <v>0</v>
      </c>
      <c r="W581" s="453">
        <v>0</v>
      </c>
      <c r="X581" s="453">
        <v>0</v>
      </c>
      <c r="Y581" s="455">
        <v>0</v>
      </c>
    </row>
    <row r="582" spans="1:25" ht="15.75" hidden="1" x14ac:dyDescent="0.2">
      <c r="A582" s="220"/>
      <c r="B582" s="453">
        <v>0</v>
      </c>
      <c r="C582" s="453">
        <v>0</v>
      </c>
      <c r="D582" s="453">
        <v>0</v>
      </c>
      <c r="E582" s="453">
        <v>0</v>
      </c>
      <c r="F582" s="453">
        <v>0</v>
      </c>
      <c r="G582" s="492">
        <v>0</v>
      </c>
      <c r="H582" s="453">
        <v>0</v>
      </c>
      <c r="I582" s="453">
        <v>0</v>
      </c>
      <c r="J582" s="453">
        <v>0</v>
      </c>
      <c r="K582" s="453">
        <v>0</v>
      </c>
      <c r="L582" s="453">
        <v>0</v>
      </c>
      <c r="M582" s="455">
        <v>0</v>
      </c>
      <c r="N582" s="453">
        <v>0</v>
      </c>
      <c r="O582" s="453">
        <v>0</v>
      </c>
      <c r="P582" s="453">
        <v>0</v>
      </c>
      <c r="Q582" s="453">
        <v>0</v>
      </c>
      <c r="R582" s="453">
        <v>0</v>
      </c>
      <c r="S582" s="455">
        <v>0</v>
      </c>
      <c r="T582" s="453">
        <v>0</v>
      </c>
      <c r="U582" s="453">
        <v>0</v>
      </c>
      <c r="V582" s="453">
        <v>0</v>
      </c>
      <c r="W582" s="453">
        <v>0</v>
      </c>
      <c r="X582" s="453">
        <v>0</v>
      </c>
      <c r="Y582" s="455">
        <v>0</v>
      </c>
    </row>
    <row r="583" spans="1:25" ht="15.75" hidden="1" x14ac:dyDescent="0.2">
      <c r="A583" s="220"/>
      <c r="B583" s="453">
        <v>0</v>
      </c>
      <c r="C583" s="453">
        <v>0</v>
      </c>
      <c r="D583" s="453">
        <v>0</v>
      </c>
      <c r="E583" s="453">
        <v>0</v>
      </c>
      <c r="F583" s="453">
        <v>0</v>
      </c>
      <c r="G583" s="492">
        <v>0</v>
      </c>
      <c r="H583" s="453">
        <v>0</v>
      </c>
      <c r="I583" s="453">
        <v>0</v>
      </c>
      <c r="J583" s="453">
        <v>0</v>
      </c>
      <c r="K583" s="453">
        <v>0</v>
      </c>
      <c r="L583" s="453">
        <v>0</v>
      </c>
      <c r="M583" s="455">
        <v>0</v>
      </c>
      <c r="N583" s="453">
        <v>0</v>
      </c>
      <c r="O583" s="453">
        <v>0</v>
      </c>
      <c r="P583" s="453">
        <v>0</v>
      </c>
      <c r="Q583" s="453">
        <v>0</v>
      </c>
      <c r="R583" s="453">
        <v>0</v>
      </c>
      <c r="S583" s="455">
        <v>0</v>
      </c>
      <c r="T583" s="453">
        <v>0</v>
      </c>
      <c r="U583" s="453">
        <v>0</v>
      </c>
      <c r="V583" s="453">
        <v>0</v>
      </c>
      <c r="W583" s="453">
        <v>0</v>
      </c>
      <c r="X583" s="453">
        <v>0</v>
      </c>
      <c r="Y583" s="455">
        <v>0</v>
      </c>
    </row>
    <row r="584" spans="1:25" ht="15.75" hidden="1" x14ac:dyDescent="0.2">
      <c r="A584" s="220"/>
      <c r="B584" s="453">
        <v>0</v>
      </c>
      <c r="C584" s="453">
        <v>0</v>
      </c>
      <c r="D584" s="453">
        <v>0</v>
      </c>
      <c r="E584" s="453">
        <v>0</v>
      </c>
      <c r="F584" s="453">
        <v>0</v>
      </c>
      <c r="G584" s="492">
        <v>0</v>
      </c>
      <c r="H584" s="453">
        <v>0</v>
      </c>
      <c r="I584" s="453">
        <v>0</v>
      </c>
      <c r="J584" s="453">
        <v>0</v>
      </c>
      <c r="K584" s="453">
        <v>0</v>
      </c>
      <c r="L584" s="453">
        <v>0</v>
      </c>
      <c r="M584" s="455">
        <v>0</v>
      </c>
      <c r="N584" s="453">
        <v>0</v>
      </c>
      <c r="O584" s="453">
        <v>0</v>
      </c>
      <c r="P584" s="453">
        <v>0</v>
      </c>
      <c r="Q584" s="453">
        <v>0</v>
      </c>
      <c r="R584" s="453">
        <v>0</v>
      </c>
      <c r="S584" s="455">
        <v>0</v>
      </c>
      <c r="T584" s="453">
        <v>0</v>
      </c>
      <c r="U584" s="453">
        <v>0</v>
      </c>
      <c r="V584" s="453">
        <v>0</v>
      </c>
      <c r="W584" s="453">
        <v>0</v>
      </c>
      <c r="X584" s="453">
        <v>0</v>
      </c>
      <c r="Y584" s="455">
        <v>0</v>
      </c>
    </row>
    <row r="585" spans="1:25" ht="15.75" hidden="1" x14ac:dyDescent="0.2">
      <c r="A585" s="220"/>
      <c r="B585" s="453">
        <v>0</v>
      </c>
      <c r="C585" s="453">
        <v>0</v>
      </c>
      <c r="D585" s="453">
        <v>0</v>
      </c>
      <c r="E585" s="453">
        <v>0</v>
      </c>
      <c r="F585" s="453">
        <v>0</v>
      </c>
      <c r="G585" s="492">
        <v>0</v>
      </c>
      <c r="H585" s="453">
        <v>0</v>
      </c>
      <c r="I585" s="453">
        <v>0</v>
      </c>
      <c r="J585" s="453">
        <v>0</v>
      </c>
      <c r="K585" s="453">
        <v>0</v>
      </c>
      <c r="L585" s="453">
        <v>0</v>
      </c>
      <c r="M585" s="455">
        <v>0</v>
      </c>
      <c r="N585" s="453">
        <v>0</v>
      </c>
      <c r="O585" s="453">
        <v>0</v>
      </c>
      <c r="P585" s="453">
        <v>0</v>
      </c>
      <c r="Q585" s="453">
        <v>0</v>
      </c>
      <c r="R585" s="453">
        <v>0</v>
      </c>
      <c r="S585" s="455">
        <v>0</v>
      </c>
      <c r="T585" s="453">
        <v>0</v>
      </c>
      <c r="U585" s="453">
        <v>0</v>
      </c>
      <c r="V585" s="453">
        <v>0</v>
      </c>
      <c r="W585" s="453">
        <v>0</v>
      </c>
      <c r="X585" s="453">
        <v>0</v>
      </c>
      <c r="Y585" s="455">
        <v>0</v>
      </c>
    </row>
    <row r="586" spans="1:25" ht="15.75" hidden="1" x14ac:dyDescent="0.2">
      <c r="A586" s="220"/>
      <c r="B586" s="453">
        <v>0</v>
      </c>
      <c r="C586" s="453">
        <v>0</v>
      </c>
      <c r="D586" s="453">
        <v>0</v>
      </c>
      <c r="E586" s="453">
        <v>0</v>
      </c>
      <c r="F586" s="453">
        <v>0</v>
      </c>
      <c r="G586" s="492">
        <v>0</v>
      </c>
      <c r="H586" s="453">
        <v>0</v>
      </c>
      <c r="I586" s="453">
        <v>0</v>
      </c>
      <c r="J586" s="453">
        <v>0</v>
      </c>
      <c r="K586" s="453">
        <v>0</v>
      </c>
      <c r="L586" s="453">
        <v>0</v>
      </c>
      <c r="M586" s="455">
        <v>0</v>
      </c>
      <c r="N586" s="453">
        <v>0</v>
      </c>
      <c r="O586" s="453">
        <v>0</v>
      </c>
      <c r="P586" s="453">
        <v>0</v>
      </c>
      <c r="Q586" s="453">
        <v>0</v>
      </c>
      <c r="R586" s="453">
        <v>0</v>
      </c>
      <c r="S586" s="455">
        <v>0</v>
      </c>
      <c r="T586" s="453">
        <v>0</v>
      </c>
      <c r="U586" s="453">
        <v>0</v>
      </c>
      <c r="V586" s="453">
        <v>0</v>
      </c>
      <c r="W586" s="453">
        <v>0</v>
      </c>
      <c r="X586" s="453">
        <v>0</v>
      </c>
      <c r="Y586" s="455">
        <v>0</v>
      </c>
    </row>
    <row r="587" spans="1:25" ht="15.75" hidden="1" x14ac:dyDescent="0.2">
      <c r="A587" s="220"/>
      <c r="B587" s="453">
        <v>0</v>
      </c>
      <c r="C587" s="453">
        <v>0</v>
      </c>
      <c r="D587" s="453">
        <v>0</v>
      </c>
      <c r="E587" s="453">
        <v>0</v>
      </c>
      <c r="F587" s="453">
        <v>0</v>
      </c>
      <c r="G587" s="492">
        <v>0</v>
      </c>
      <c r="H587" s="453">
        <v>0</v>
      </c>
      <c r="I587" s="453">
        <v>0</v>
      </c>
      <c r="J587" s="453">
        <v>0</v>
      </c>
      <c r="K587" s="453">
        <v>0</v>
      </c>
      <c r="L587" s="453">
        <v>0</v>
      </c>
      <c r="M587" s="455">
        <v>0</v>
      </c>
      <c r="N587" s="453">
        <v>0</v>
      </c>
      <c r="O587" s="453">
        <v>0</v>
      </c>
      <c r="P587" s="453">
        <v>0</v>
      </c>
      <c r="Q587" s="453">
        <v>0</v>
      </c>
      <c r="R587" s="453">
        <v>0</v>
      </c>
      <c r="S587" s="455">
        <v>0</v>
      </c>
      <c r="T587" s="453">
        <v>0</v>
      </c>
      <c r="U587" s="453">
        <v>0</v>
      </c>
      <c r="V587" s="453">
        <v>0</v>
      </c>
      <c r="W587" s="453">
        <v>0</v>
      </c>
      <c r="X587" s="453">
        <v>0</v>
      </c>
      <c r="Y587" s="455">
        <v>0</v>
      </c>
    </row>
    <row r="588" spans="1:25" ht="15.75" hidden="1" x14ac:dyDescent="0.2">
      <c r="A588" s="220"/>
      <c r="B588" s="453">
        <v>0</v>
      </c>
      <c r="C588" s="453">
        <v>0</v>
      </c>
      <c r="D588" s="453">
        <v>0</v>
      </c>
      <c r="E588" s="453">
        <v>0</v>
      </c>
      <c r="F588" s="453">
        <v>0</v>
      </c>
      <c r="G588" s="492">
        <v>0</v>
      </c>
      <c r="H588" s="453">
        <v>0</v>
      </c>
      <c r="I588" s="453">
        <v>0</v>
      </c>
      <c r="J588" s="453">
        <v>0</v>
      </c>
      <c r="K588" s="453">
        <v>0</v>
      </c>
      <c r="L588" s="453">
        <v>0</v>
      </c>
      <c r="M588" s="455">
        <v>0</v>
      </c>
      <c r="N588" s="453">
        <v>0</v>
      </c>
      <c r="O588" s="453">
        <v>0</v>
      </c>
      <c r="P588" s="453">
        <v>0</v>
      </c>
      <c r="Q588" s="453">
        <v>0</v>
      </c>
      <c r="R588" s="453">
        <v>0</v>
      </c>
      <c r="S588" s="455">
        <v>0</v>
      </c>
      <c r="T588" s="453">
        <v>0</v>
      </c>
      <c r="U588" s="453">
        <v>0</v>
      </c>
      <c r="V588" s="453">
        <v>0</v>
      </c>
      <c r="W588" s="453">
        <v>0</v>
      </c>
      <c r="X588" s="453">
        <v>0</v>
      </c>
      <c r="Y588" s="455">
        <v>0</v>
      </c>
    </row>
    <row r="589" spans="1:25" ht="15.75" hidden="1" x14ac:dyDescent="0.2">
      <c r="A589" s="220"/>
      <c r="B589" s="453">
        <v>0</v>
      </c>
      <c r="C589" s="453">
        <v>0</v>
      </c>
      <c r="D589" s="453">
        <v>0</v>
      </c>
      <c r="E589" s="453">
        <v>0</v>
      </c>
      <c r="F589" s="453">
        <v>0</v>
      </c>
      <c r="G589" s="492">
        <v>0</v>
      </c>
      <c r="H589" s="453">
        <v>0</v>
      </c>
      <c r="I589" s="453">
        <v>0</v>
      </c>
      <c r="J589" s="453">
        <v>0</v>
      </c>
      <c r="K589" s="453">
        <v>0</v>
      </c>
      <c r="L589" s="453">
        <v>0</v>
      </c>
      <c r="M589" s="455">
        <v>0</v>
      </c>
      <c r="N589" s="453">
        <v>0</v>
      </c>
      <c r="O589" s="453">
        <v>0</v>
      </c>
      <c r="P589" s="453">
        <v>0</v>
      </c>
      <c r="Q589" s="453">
        <v>0</v>
      </c>
      <c r="R589" s="453">
        <v>0</v>
      </c>
      <c r="S589" s="455">
        <v>0</v>
      </c>
      <c r="T589" s="453">
        <v>0</v>
      </c>
      <c r="U589" s="453">
        <v>0</v>
      </c>
      <c r="V589" s="453">
        <v>0</v>
      </c>
      <c r="W589" s="453">
        <v>0</v>
      </c>
      <c r="X589" s="453">
        <v>0</v>
      </c>
      <c r="Y589" s="455">
        <v>0</v>
      </c>
    </row>
    <row r="590" spans="1:25" ht="15.75" hidden="1" x14ac:dyDescent="0.2">
      <c r="A590" s="220"/>
      <c r="B590" s="453">
        <v>0</v>
      </c>
      <c r="C590" s="453">
        <v>0</v>
      </c>
      <c r="D590" s="453">
        <v>0</v>
      </c>
      <c r="E590" s="453">
        <v>0</v>
      </c>
      <c r="F590" s="453">
        <v>0</v>
      </c>
      <c r="G590" s="492">
        <v>0</v>
      </c>
      <c r="H590" s="453">
        <v>0</v>
      </c>
      <c r="I590" s="453">
        <v>0</v>
      </c>
      <c r="J590" s="453">
        <v>0</v>
      </c>
      <c r="K590" s="453">
        <v>0</v>
      </c>
      <c r="L590" s="453">
        <v>0</v>
      </c>
      <c r="M590" s="455">
        <v>0</v>
      </c>
      <c r="N590" s="453">
        <v>0</v>
      </c>
      <c r="O590" s="453">
        <v>0</v>
      </c>
      <c r="P590" s="453">
        <v>0</v>
      </c>
      <c r="Q590" s="453">
        <v>0</v>
      </c>
      <c r="R590" s="453">
        <v>0</v>
      </c>
      <c r="S590" s="455">
        <v>0</v>
      </c>
      <c r="T590" s="453">
        <v>0</v>
      </c>
      <c r="U590" s="453">
        <v>0</v>
      </c>
      <c r="V590" s="453">
        <v>0</v>
      </c>
      <c r="W590" s="453">
        <v>0</v>
      </c>
      <c r="X590" s="453">
        <v>0</v>
      </c>
      <c r="Y590" s="455">
        <v>0</v>
      </c>
    </row>
    <row r="591" spans="1:25" ht="15.75" hidden="1" x14ac:dyDescent="0.2">
      <c r="A591" s="220"/>
      <c r="B591" s="453">
        <v>0</v>
      </c>
      <c r="C591" s="453">
        <v>0</v>
      </c>
      <c r="D591" s="453">
        <v>0</v>
      </c>
      <c r="E591" s="453">
        <v>0</v>
      </c>
      <c r="F591" s="453">
        <v>0</v>
      </c>
      <c r="G591" s="492">
        <v>0</v>
      </c>
      <c r="H591" s="453">
        <v>0</v>
      </c>
      <c r="I591" s="453">
        <v>0</v>
      </c>
      <c r="J591" s="453">
        <v>0</v>
      </c>
      <c r="K591" s="453">
        <v>0</v>
      </c>
      <c r="L591" s="453">
        <v>0</v>
      </c>
      <c r="M591" s="455">
        <v>0</v>
      </c>
      <c r="N591" s="453">
        <v>0</v>
      </c>
      <c r="O591" s="453">
        <v>0</v>
      </c>
      <c r="P591" s="453">
        <v>0</v>
      </c>
      <c r="Q591" s="453">
        <v>0</v>
      </c>
      <c r="R591" s="453">
        <v>0</v>
      </c>
      <c r="S591" s="455">
        <v>0</v>
      </c>
      <c r="T591" s="453">
        <v>0</v>
      </c>
      <c r="U591" s="453">
        <v>0</v>
      </c>
      <c r="V591" s="453">
        <v>0</v>
      </c>
      <c r="W591" s="453">
        <v>0</v>
      </c>
      <c r="X591" s="453">
        <v>0</v>
      </c>
      <c r="Y591" s="455">
        <v>0</v>
      </c>
    </row>
    <row r="592" spans="1:25" ht="15.75" hidden="1" x14ac:dyDescent="0.2">
      <c r="A592" s="220"/>
      <c r="B592" s="453">
        <v>0</v>
      </c>
      <c r="C592" s="453">
        <v>0</v>
      </c>
      <c r="D592" s="453">
        <v>0</v>
      </c>
      <c r="E592" s="453">
        <v>0</v>
      </c>
      <c r="F592" s="453">
        <v>0</v>
      </c>
      <c r="G592" s="492">
        <v>0</v>
      </c>
      <c r="H592" s="453">
        <v>0</v>
      </c>
      <c r="I592" s="453">
        <v>0</v>
      </c>
      <c r="J592" s="453">
        <v>0</v>
      </c>
      <c r="K592" s="453">
        <v>0</v>
      </c>
      <c r="L592" s="453">
        <v>0</v>
      </c>
      <c r="M592" s="455">
        <v>0</v>
      </c>
      <c r="N592" s="453">
        <v>0</v>
      </c>
      <c r="O592" s="453">
        <v>0</v>
      </c>
      <c r="P592" s="453">
        <v>0</v>
      </c>
      <c r="Q592" s="453">
        <v>0</v>
      </c>
      <c r="R592" s="453">
        <v>0</v>
      </c>
      <c r="S592" s="455">
        <v>0</v>
      </c>
      <c r="T592" s="453">
        <v>0</v>
      </c>
      <c r="U592" s="453">
        <v>0</v>
      </c>
      <c r="V592" s="453">
        <v>0</v>
      </c>
      <c r="W592" s="453">
        <v>0</v>
      </c>
      <c r="X592" s="453">
        <v>0</v>
      </c>
      <c r="Y592" s="455">
        <v>0</v>
      </c>
    </row>
    <row r="593" spans="1:25" ht="15.75" hidden="1" x14ac:dyDescent="0.2">
      <c r="A593" s="220"/>
      <c r="B593" s="453">
        <v>0</v>
      </c>
      <c r="C593" s="453">
        <v>0</v>
      </c>
      <c r="D593" s="453">
        <v>0</v>
      </c>
      <c r="E593" s="453">
        <v>0</v>
      </c>
      <c r="F593" s="453">
        <v>0</v>
      </c>
      <c r="G593" s="492">
        <v>0</v>
      </c>
      <c r="H593" s="453">
        <v>0</v>
      </c>
      <c r="I593" s="453">
        <v>0</v>
      </c>
      <c r="J593" s="453">
        <v>0</v>
      </c>
      <c r="K593" s="453">
        <v>0</v>
      </c>
      <c r="L593" s="453">
        <v>0</v>
      </c>
      <c r="M593" s="455">
        <v>0</v>
      </c>
      <c r="N593" s="453">
        <v>0</v>
      </c>
      <c r="O593" s="453">
        <v>0</v>
      </c>
      <c r="P593" s="453">
        <v>0</v>
      </c>
      <c r="Q593" s="453">
        <v>0</v>
      </c>
      <c r="R593" s="453">
        <v>0</v>
      </c>
      <c r="S593" s="455">
        <v>0</v>
      </c>
      <c r="T593" s="453">
        <v>0</v>
      </c>
      <c r="U593" s="453">
        <v>0</v>
      </c>
      <c r="V593" s="453">
        <v>0</v>
      </c>
      <c r="W593" s="453">
        <v>0</v>
      </c>
      <c r="X593" s="453">
        <v>0</v>
      </c>
      <c r="Y593" s="455">
        <v>0</v>
      </c>
    </row>
    <row r="594" spans="1:25" ht="15.75" hidden="1" x14ac:dyDescent="0.2">
      <c r="A594" s="220"/>
      <c r="B594" s="453">
        <v>0</v>
      </c>
      <c r="C594" s="453">
        <v>0</v>
      </c>
      <c r="D594" s="453">
        <v>0</v>
      </c>
      <c r="E594" s="453">
        <v>0</v>
      </c>
      <c r="F594" s="453">
        <v>0</v>
      </c>
      <c r="G594" s="492">
        <v>0</v>
      </c>
      <c r="H594" s="453">
        <v>0</v>
      </c>
      <c r="I594" s="453">
        <v>0</v>
      </c>
      <c r="J594" s="453">
        <v>0</v>
      </c>
      <c r="K594" s="453">
        <v>0</v>
      </c>
      <c r="L594" s="453">
        <v>0</v>
      </c>
      <c r="M594" s="455">
        <v>0</v>
      </c>
      <c r="N594" s="453">
        <v>0</v>
      </c>
      <c r="O594" s="453">
        <v>0</v>
      </c>
      <c r="P594" s="453">
        <v>0</v>
      </c>
      <c r="Q594" s="453">
        <v>0</v>
      </c>
      <c r="R594" s="453">
        <v>0</v>
      </c>
      <c r="S594" s="455">
        <v>0</v>
      </c>
      <c r="T594" s="453">
        <v>0</v>
      </c>
      <c r="U594" s="453">
        <v>0</v>
      </c>
      <c r="V594" s="453">
        <v>0</v>
      </c>
      <c r="W594" s="453">
        <v>0</v>
      </c>
      <c r="X594" s="453">
        <v>0</v>
      </c>
      <c r="Y594" s="455">
        <v>0</v>
      </c>
    </row>
    <row r="595" spans="1:25" ht="15.75" hidden="1" x14ac:dyDescent="0.2">
      <c r="A595" s="220"/>
      <c r="B595" s="453">
        <v>0</v>
      </c>
      <c r="C595" s="453">
        <v>0</v>
      </c>
      <c r="D595" s="453">
        <v>0</v>
      </c>
      <c r="E595" s="453">
        <v>0</v>
      </c>
      <c r="F595" s="453">
        <v>0</v>
      </c>
      <c r="G595" s="492">
        <v>0</v>
      </c>
      <c r="H595" s="453">
        <v>0</v>
      </c>
      <c r="I595" s="453">
        <v>0</v>
      </c>
      <c r="J595" s="453">
        <v>0</v>
      </c>
      <c r="K595" s="453">
        <v>0</v>
      </c>
      <c r="L595" s="453">
        <v>0</v>
      </c>
      <c r="M595" s="455">
        <v>0</v>
      </c>
      <c r="N595" s="453">
        <v>0</v>
      </c>
      <c r="O595" s="453">
        <v>0</v>
      </c>
      <c r="P595" s="453">
        <v>0</v>
      </c>
      <c r="Q595" s="453">
        <v>0</v>
      </c>
      <c r="R595" s="453">
        <v>0</v>
      </c>
      <c r="S595" s="455">
        <v>0</v>
      </c>
      <c r="T595" s="453">
        <v>0</v>
      </c>
      <c r="U595" s="453">
        <v>0</v>
      </c>
      <c r="V595" s="453">
        <v>0</v>
      </c>
      <c r="W595" s="453">
        <v>0</v>
      </c>
      <c r="X595" s="453">
        <v>0</v>
      </c>
      <c r="Y595" s="455">
        <v>0</v>
      </c>
    </row>
    <row r="596" spans="1:25" ht="15.75" hidden="1" x14ac:dyDescent="0.2">
      <c r="A596" s="220"/>
      <c r="B596" s="453">
        <v>0</v>
      </c>
      <c r="C596" s="453">
        <v>0</v>
      </c>
      <c r="D596" s="453">
        <v>0</v>
      </c>
      <c r="E596" s="453">
        <v>0</v>
      </c>
      <c r="F596" s="453">
        <v>0</v>
      </c>
      <c r="G596" s="492">
        <v>0</v>
      </c>
      <c r="H596" s="453">
        <v>0</v>
      </c>
      <c r="I596" s="453">
        <v>0</v>
      </c>
      <c r="J596" s="453">
        <v>0</v>
      </c>
      <c r="K596" s="453">
        <v>0</v>
      </c>
      <c r="L596" s="453">
        <v>0</v>
      </c>
      <c r="M596" s="455">
        <v>0</v>
      </c>
      <c r="N596" s="453">
        <v>0</v>
      </c>
      <c r="O596" s="453">
        <v>0</v>
      </c>
      <c r="P596" s="453">
        <v>0</v>
      </c>
      <c r="Q596" s="453">
        <v>0</v>
      </c>
      <c r="R596" s="453">
        <v>0</v>
      </c>
      <c r="S596" s="455">
        <v>0</v>
      </c>
      <c r="T596" s="453">
        <v>0</v>
      </c>
      <c r="U596" s="453">
        <v>0</v>
      </c>
      <c r="V596" s="453">
        <v>0</v>
      </c>
      <c r="W596" s="453">
        <v>0</v>
      </c>
      <c r="X596" s="453">
        <v>0</v>
      </c>
      <c r="Y596" s="455">
        <v>0</v>
      </c>
    </row>
    <row r="597" spans="1:25" ht="15.75" hidden="1" x14ac:dyDescent="0.2">
      <c r="A597" s="220"/>
      <c r="B597" s="453">
        <v>0</v>
      </c>
      <c r="C597" s="453">
        <v>0</v>
      </c>
      <c r="D597" s="453">
        <v>0</v>
      </c>
      <c r="E597" s="453">
        <v>0</v>
      </c>
      <c r="F597" s="453">
        <v>0</v>
      </c>
      <c r="G597" s="492">
        <v>0</v>
      </c>
      <c r="H597" s="453">
        <v>0</v>
      </c>
      <c r="I597" s="453">
        <v>0</v>
      </c>
      <c r="J597" s="453">
        <v>0</v>
      </c>
      <c r="K597" s="453">
        <v>0</v>
      </c>
      <c r="L597" s="453">
        <v>0</v>
      </c>
      <c r="M597" s="455">
        <v>0</v>
      </c>
      <c r="N597" s="453">
        <v>0</v>
      </c>
      <c r="O597" s="453">
        <v>0</v>
      </c>
      <c r="P597" s="453">
        <v>0</v>
      </c>
      <c r="Q597" s="453">
        <v>0</v>
      </c>
      <c r="R597" s="453">
        <v>0</v>
      </c>
      <c r="S597" s="455">
        <v>0</v>
      </c>
      <c r="T597" s="453">
        <v>0</v>
      </c>
      <c r="U597" s="453">
        <v>0</v>
      </c>
      <c r="V597" s="453">
        <v>0</v>
      </c>
      <c r="W597" s="453">
        <v>0</v>
      </c>
      <c r="X597" s="453">
        <v>0</v>
      </c>
      <c r="Y597" s="455">
        <v>0</v>
      </c>
    </row>
    <row r="598" spans="1:25" ht="15.75" hidden="1" x14ac:dyDescent="0.2">
      <c r="A598" s="217" t="s">
        <v>95</v>
      </c>
      <c r="B598" s="453">
        <v>0</v>
      </c>
      <c r="C598" s="453">
        <v>0</v>
      </c>
      <c r="D598" s="453">
        <v>0</v>
      </c>
      <c r="E598" s="453">
        <v>0</v>
      </c>
      <c r="F598" s="453">
        <v>0</v>
      </c>
      <c r="G598" s="492">
        <v>0</v>
      </c>
      <c r="H598" s="453">
        <v>0</v>
      </c>
      <c r="I598" s="453">
        <v>0</v>
      </c>
      <c r="J598" s="453">
        <v>0</v>
      </c>
      <c r="K598" s="453">
        <v>0</v>
      </c>
      <c r="L598" s="453">
        <v>0</v>
      </c>
      <c r="M598" s="455">
        <v>0</v>
      </c>
      <c r="N598" s="453">
        <v>0</v>
      </c>
      <c r="O598" s="453">
        <v>0</v>
      </c>
      <c r="P598" s="453">
        <v>0</v>
      </c>
      <c r="Q598" s="453">
        <v>0</v>
      </c>
      <c r="R598" s="453">
        <v>0</v>
      </c>
      <c r="S598" s="455">
        <v>0</v>
      </c>
      <c r="T598" s="453">
        <v>0</v>
      </c>
      <c r="U598" s="453">
        <v>0</v>
      </c>
      <c r="V598" s="453">
        <v>0</v>
      </c>
      <c r="W598" s="453">
        <v>0</v>
      </c>
      <c r="X598" s="453">
        <v>0</v>
      </c>
      <c r="Y598" s="455">
        <v>0</v>
      </c>
    </row>
    <row r="599" spans="1:25" ht="15.75" hidden="1" x14ac:dyDescent="0.2">
      <c r="A599" s="220"/>
      <c r="B599" s="453">
        <v>0</v>
      </c>
      <c r="C599" s="453">
        <v>0</v>
      </c>
      <c r="D599" s="453">
        <v>0</v>
      </c>
      <c r="E599" s="453">
        <v>0</v>
      </c>
      <c r="F599" s="453">
        <v>0</v>
      </c>
      <c r="G599" s="492">
        <v>0</v>
      </c>
      <c r="H599" s="453">
        <v>0</v>
      </c>
      <c r="I599" s="453">
        <v>0</v>
      </c>
      <c r="J599" s="453">
        <v>0</v>
      </c>
      <c r="K599" s="453">
        <v>0</v>
      </c>
      <c r="L599" s="453">
        <v>0</v>
      </c>
      <c r="M599" s="455">
        <v>0</v>
      </c>
      <c r="N599" s="453">
        <v>0</v>
      </c>
      <c r="O599" s="453">
        <v>0</v>
      </c>
      <c r="P599" s="453">
        <v>0</v>
      </c>
      <c r="Q599" s="453">
        <v>0</v>
      </c>
      <c r="R599" s="453">
        <v>0</v>
      </c>
      <c r="S599" s="455">
        <v>0</v>
      </c>
      <c r="T599" s="453">
        <v>0</v>
      </c>
      <c r="U599" s="453">
        <v>0</v>
      </c>
      <c r="V599" s="453">
        <v>0</v>
      </c>
      <c r="W599" s="453">
        <v>0</v>
      </c>
      <c r="X599" s="453">
        <v>0</v>
      </c>
      <c r="Y599" s="455">
        <v>0</v>
      </c>
    </row>
    <row r="600" spans="1:25" ht="15.75" hidden="1" x14ac:dyDescent="0.2">
      <c r="A600" s="220"/>
      <c r="B600" s="453">
        <v>0</v>
      </c>
      <c r="C600" s="453">
        <v>0</v>
      </c>
      <c r="D600" s="453">
        <v>0</v>
      </c>
      <c r="E600" s="453">
        <v>0</v>
      </c>
      <c r="F600" s="453">
        <v>0</v>
      </c>
      <c r="G600" s="492">
        <v>0</v>
      </c>
      <c r="H600" s="453">
        <v>0</v>
      </c>
      <c r="I600" s="453">
        <v>0</v>
      </c>
      <c r="J600" s="453">
        <v>0</v>
      </c>
      <c r="K600" s="453">
        <v>0</v>
      </c>
      <c r="L600" s="453">
        <v>0</v>
      </c>
      <c r="M600" s="455">
        <v>0</v>
      </c>
      <c r="N600" s="453">
        <v>0</v>
      </c>
      <c r="O600" s="453">
        <v>0</v>
      </c>
      <c r="P600" s="453">
        <v>0</v>
      </c>
      <c r="Q600" s="453">
        <v>0</v>
      </c>
      <c r="R600" s="453">
        <v>0</v>
      </c>
      <c r="S600" s="455">
        <v>0</v>
      </c>
      <c r="T600" s="453">
        <v>0</v>
      </c>
      <c r="U600" s="453">
        <v>0</v>
      </c>
      <c r="V600" s="453">
        <v>0</v>
      </c>
      <c r="W600" s="453">
        <v>0</v>
      </c>
      <c r="X600" s="453">
        <v>0</v>
      </c>
      <c r="Y600" s="455">
        <v>0</v>
      </c>
    </row>
    <row r="601" spans="1:25" ht="15.75" hidden="1" x14ac:dyDescent="0.2">
      <c r="A601" s="220"/>
      <c r="B601" s="453">
        <v>0</v>
      </c>
      <c r="C601" s="453">
        <v>0</v>
      </c>
      <c r="D601" s="453">
        <v>0</v>
      </c>
      <c r="E601" s="453">
        <v>0</v>
      </c>
      <c r="F601" s="453">
        <v>0</v>
      </c>
      <c r="G601" s="492">
        <v>0</v>
      </c>
      <c r="H601" s="453">
        <v>0</v>
      </c>
      <c r="I601" s="453">
        <v>0</v>
      </c>
      <c r="J601" s="453">
        <v>0</v>
      </c>
      <c r="K601" s="453">
        <v>0</v>
      </c>
      <c r="L601" s="453">
        <v>0</v>
      </c>
      <c r="M601" s="455">
        <v>0</v>
      </c>
      <c r="N601" s="453">
        <v>0</v>
      </c>
      <c r="O601" s="453">
        <v>0</v>
      </c>
      <c r="P601" s="453">
        <v>0</v>
      </c>
      <c r="Q601" s="453">
        <v>0</v>
      </c>
      <c r="R601" s="453">
        <v>0</v>
      </c>
      <c r="S601" s="455">
        <v>0</v>
      </c>
      <c r="T601" s="453">
        <v>0</v>
      </c>
      <c r="U601" s="453">
        <v>0</v>
      </c>
      <c r="V601" s="453">
        <v>0</v>
      </c>
      <c r="W601" s="453">
        <v>0</v>
      </c>
      <c r="X601" s="453">
        <v>0</v>
      </c>
      <c r="Y601" s="455">
        <v>0</v>
      </c>
    </row>
    <row r="602" spans="1:25" ht="15.75" hidden="1" x14ac:dyDescent="0.2">
      <c r="A602" s="220"/>
      <c r="B602" s="453">
        <v>0</v>
      </c>
      <c r="C602" s="453">
        <v>0</v>
      </c>
      <c r="D602" s="453">
        <v>0</v>
      </c>
      <c r="E602" s="453">
        <v>0</v>
      </c>
      <c r="F602" s="453">
        <v>0</v>
      </c>
      <c r="G602" s="492">
        <v>0</v>
      </c>
      <c r="H602" s="453">
        <v>0</v>
      </c>
      <c r="I602" s="453">
        <v>0</v>
      </c>
      <c r="J602" s="453">
        <v>0</v>
      </c>
      <c r="K602" s="453">
        <v>0</v>
      </c>
      <c r="L602" s="453">
        <v>0</v>
      </c>
      <c r="M602" s="455">
        <v>0</v>
      </c>
      <c r="N602" s="453">
        <v>0</v>
      </c>
      <c r="O602" s="453">
        <v>0</v>
      </c>
      <c r="P602" s="453">
        <v>0</v>
      </c>
      <c r="Q602" s="453">
        <v>0</v>
      </c>
      <c r="R602" s="453">
        <v>0</v>
      </c>
      <c r="S602" s="455">
        <v>0</v>
      </c>
      <c r="T602" s="453">
        <v>0</v>
      </c>
      <c r="U602" s="453">
        <v>0</v>
      </c>
      <c r="V602" s="453">
        <v>0</v>
      </c>
      <c r="W602" s="453">
        <v>0</v>
      </c>
      <c r="X602" s="453">
        <v>0</v>
      </c>
      <c r="Y602" s="455">
        <v>0</v>
      </c>
    </row>
    <row r="603" spans="1:25" ht="15.75" hidden="1" x14ac:dyDescent="0.2">
      <c r="A603" s="220"/>
      <c r="B603" s="453">
        <v>0</v>
      </c>
      <c r="C603" s="453">
        <v>0</v>
      </c>
      <c r="D603" s="453">
        <v>0</v>
      </c>
      <c r="E603" s="453">
        <v>0</v>
      </c>
      <c r="F603" s="453">
        <v>0</v>
      </c>
      <c r="G603" s="492">
        <v>0</v>
      </c>
      <c r="H603" s="453">
        <v>0</v>
      </c>
      <c r="I603" s="453">
        <v>0</v>
      </c>
      <c r="J603" s="453">
        <v>0</v>
      </c>
      <c r="K603" s="453">
        <v>0</v>
      </c>
      <c r="L603" s="453">
        <v>0</v>
      </c>
      <c r="M603" s="455">
        <v>0</v>
      </c>
      <c r="N603" s="453">
        <v>0</v>
      </c>
      <c r="O603" s="453">
        <v>0</v>
      </c>
      <c r="P603" s="453">
        <v>0</v>
      </c>
      <c r="Q603" s="453">
        <v>0</v>
      </c>
      <c r="R603" s="453">
        <v>0</v>
      </c>
      <c r="S603" s="455">
        <v>0</v>
      </c>
      <c r="T603" s="453">
        <v>0</v>
      </c>
      <c r="U603" s="453">
        <v>0</v>
      </c>
      <c r="V603" s="453">
        <v>0</v>
      </c>
      <c r="W603" s="453">
        <v>0</v>
      </c>
      <c r="X603" s="453">
        <v>0</v>
      </c>
      <c r="Y603" s="455">
        <v>0</v>
      </c>
    </row>
    <row r="604" spans="1:25" ht="15.75" hidden="1" x14ac:dyDescent="0.2">
      <c r="A604" s="220"/>
      <c r="B604" s="453">
        <v>0</v>
      </c>
      <c r="C604" s="453">
        <v>0</v>
      </c>
      <c r="D604" s="453">
        <v>0</v>
      </c>
      <c r="E604" s="453">
        <v>0</v>
      </c>
      <c r="F604" s="453">
        <v>0</v>
      </c>
      <c r="G604" s="492">
        <v>0</v>
      </c>
      <c r="H604" s="453">
        <v>0</v>
      </c>
      <c r="I604" s="453">
        <v>0</v>
      </c>
      <c r="J604" s="453">
        <v>0</v>
      </c>
      <c r="K604" s="453">
        <v>0</v>
      </c>
      <c r="L604" s="453">
        <v>0</v>
      </c>
      <c r="M604" s="455">
        <v>0</v>
      </c>
      <c r="N604" s="453">
        <v>0</v>
      </c>
      <c r="O604" s="453">
        <v>0</v>
      </c>
      <c r="P604" s="453">
        <v>0</v>
      </c>
      <c r="Q604" s="453">
        <v>0</v>
      </c>
      <c r="R604" s="453">
        <v>0</v>
      </c>
      <c r="S604" s="455">
        <v>0</v>
      </c>
      <c r="T604" s="453">
        <v>0</v>
      </c>
      <c r="U604" s="453">
        <v>0</v>
      </c>
      <c r="V604" s="453">
        <v>0</v>
      </c>
      <c r="W604" s="453">
        <v>0</v>
      </c>
      <c r="X604" s="453">
        <v>0</v>
      </c>
      <c r="Y604" s="455">
        <v>0</v>
      </c>
    </row>
    <row r="605" spans="1:25" ht="15.75" hidden="1" x14ac:dyDescent="0.2">
      <c r="A605" s="220"/>
      <c r="B605" s="453">
        <v>0</v>
      </c>
      <c r="C605" s="453">
        <v>0</v>
      </c>
      <c r="D605" s="453">
        <v>0</v>
      </c>
      <c r="E605" s="453">
        <v>0</v>
      </c>
      <c r="F605" s="453">
        <v>0</v>
      </c>
      <c r="G605" s="492">
        <v>0</v>
      </c>
      <c r="H605" s="453">
        <v>0</v>
      </c>
      <c r="I605" s="453">
        <v>0</v>
      </c>
      <c r="J605" s="453">
        <v>0</v>
      </c>
      <c r="K605" s="453">
        <v>0</v>
      </c>
      <c r="L605" s="453">
        <v>0</v>
      </c>
      <c r="M605" s="455">
        <v>0</v>
      </c>
      <c r="N605" s="453">
        <v>0</v>
      </c>
      <c r="O605" s="453">
        <v>0</v>
      </c>
      <c r="P605" s="453">
        <v>0</v>
      </c>
      <c r="Q605" s="453">
        <v>0</v>
      </c>
      <c r="R605" s="453">
        <v>0</v>
      </c>
      <c r="S605" s="455">
        <v>0</v>
      </c>
      <c r="T605" s="453">
        <v>0</v>
      </c>
      <c r="U605" s="453">
        <v>0</v>
      </c>
      <c r="V605" s="453">
        <v>0</v>
      </c>
      <c r="W605" s="453">
        <v>0</v>
      </c>
      <c r="X605" s="453">
        <v>0</v>
      </c>
      <c r="Y605" s="455">
        <v>0</v>
      </c>
    </row>
    <row r="606" spans="1:25" ht="15.75" hidden="1" x14ac:dyDescent="0.2">
      <c r="A606" s="220"/>
      <c r="B606" s="453">
        <v>0</v>
      </c>
      <c r="C606" s="453">
        <v>0</v>
      </c>
      <c r="D606" s="453">
        <v>0</v>
      </c>
      <c r="E606" s="453">
        <v>0</v>
      </c>
      <c r="F606" s="453">
        <v>0</v>
      </c>
      <c r="G606" s="492">
        <v>0</v>
      </c>
      <c r="H606" s="453">
        <v>0</v>
      </c>
      <c r="I606" s="453">
        <v>0</v>
      </c>
      <c r="J606" s="453">
        <v>0</v>
      </c>
      <c r="K606" s="453">
        <v>0</v>
      </c>
      <c r="L606" s="453">
        <v>0</v>
      </c>
      <c r="M606" s="455">
        <v>0</v>
      </c>
      <c r="N606" s="453">
        <v>0</v>
      </c>
      <c r="O606" s="453">
        <v>0</v>
      </c>
      <c r="P606" s="453">
        <v>0</v>
      </c>
      <c r="Q606" s="453">
        <v>0</v>
      </c>
      <c r="R606" s="453">
        <v>0</v>
      </c>
      <c r="S606" s="455">
        <v>0</v>
      </c>
      <c r="T606" s="453">
        <v>0</v>
      </c>
      <c r="U606" s="453">
        <v>0</v>
      </c>
      <c r="V606" s="453">
        <v>0</v>
      </c>
      <c r="W606" s="453">
        <v>0</v>
      </c>
      <c r="X606" s="453">
        <v>0</v>
      </c>
      <c r="Y606" s="455">
        <v>0</v>
      </c>
    </row>
    <row r="607" spans="1:25" ht="15.75" hidden="1" x14ac:dyDescent="0.2">
      <c r="A607" s="220"/>
      <c r="B607" s="453">
        <v>0</v>
      </c>
      <c r="C607" s="453">
        <v>0</v>
      </c>
      <c r="D607" s="453">
        <v>0</v>
      </c>
      <c r="E607" s="453">
        <v>0</v>
      </c>
      <c r="F607" s="453">
        <v>0</v>
      </c>
      <c r="G607" s="492">
        <v>0</v>
      </c>
      <c r="H607" s="453">
        <v>0</v>
      </c>
      <c r="I607" s="453">
        <v>0</v>
      </c>
      <c r="J607" s="453">
        <v>0</v>
      </c>
      <c r="K607" s="453">
        <v>0</v>
      </c>
      <c r="L607" s="453">
        <v>0</v>
      </c>
      <c r="M607" s="455">
        <v>0</v>
      </c>
      <c r="N607" s="453">
        <v>0</v>
      </c>
      <c r="O607" s="453">
        <v>0</v>
      </c>
      <c r="P607" s="453">
        <v>0</v>
      </c>
      <c r="Q607" s="453">
        <v>0</v>
      </c>
      <c r="R607" s="453">
        <v>0</v>
      </c>
      <c r="S607" s="455">
        <v>0</v>
      </c>
      <c r="T607" s="453">
        <v>0</v>
      </c>
      <c r="U607" s="453">
        <v>0</v>
      </c>
      <c r="V607" s="453">
        <v>0</v>
      </c>
      <c r="W607" s="453">
        <v>0</v>
      </c>
      <c r="X607" s="453">
        <v>0</v>
      </c>
      <c r="Y607" s="455">
        <v>0</v>
      </c>
    </row>
    <row r="608" spans="1:25" ht="15.75" hidden="1" x14ac:dyDescent="0.2">
      <c r="A608" s="220"/>
      <c r="B608" s="453">
        <v>0</v>
      </c>
      <c r="C608" s="453">
        <v>0</v>
      </c>
      <c r="D608" s="453">
        <v>0</v>
      </c>
      <c r="E608" s="453">
        <v>0</v>
      </c>
      <c r="F608" s="453">
        <v>0</v>
      </c>
      <c r="G608" s="492">
        <v>0</v>
      </c>
      <c r="H608" s="453">
        <v>0</v>
      </c>
      <c r="I608" s="453">
        <v>0</v>
      </c>
      <c r="J608" s="453">
        <v>0</v>
      </c>
      <c r="K608" s="453">
        <v>0</v>
      </c>
      <c r="L608" s="453">
        <v>0</v>
      </c>
      <c r="M608" s="455">
        <v>0</v>
      </c>
      <c r="N608" s="453">
        <v>0</v>
      </c>
      <c r="O608" s="453">
        <v>0</v>
      </c>
      <c r="P608" s="453">
        <v>0</v>
      </c>
      <c r="Q608" s="453">
        <v>0</v>
      </c>
      <c r="R608" s="453">
        <v>0</v>
      </c>
      <c r="S608" s="455">
        <v>0</v>
      </c>
      <c r="T608" s="453">
        <v>0</v>
      </c>
      <c r="U608" s="453">
        <v>0</v>
      </c>
      <c r="V608" s="453">
        <v>0</v>
      </c>
      <c r="W608" s="453">
        <v>0</v>
      </c>
      <c r="X608" s="453">
        <v>0</v>
      </c>
      <c r="Y608" s="455">
        <v>0</v>
      </c>
    </row>
    <row r="609" spans="1:25" ht="15.75" hidden="1" x14ac:dyDescent="0.2">
      <c r="A609" s="220"/>
      <c r="B609" s="453">
        <v>0</v>
      </c>
      <c r="C609" s="453">
        <v>0</v>
      </c>
      <c r="D609" s="453">
        <v>0</v>
      </c>
      <c r="E609" s="453">
        <v>0</v>
      </c>
      <c r="F609" s="453">
        <v>0</v>
      </c>
      <c r="G609" s="492">
        <v>0</v>
      </c>
      <c r="H609" s="453">
        <v>0</v>
      </c>
      <c r="I609" s="453">
        <v>0</v>
      </c>
      <c r="J609" s="453">
        <v>0</v>
      </c>
      <c r="K609" s="453">
        <v>0</v>
      </c>
      <c r="L609" s="453">
        <v>0</v>
      </c>
      <c r="M609" s="455">
        <v>0</v>
      </c>
      <c r="N609" s="453">
        <v>0</v>
      </c>
      <c r="O609" s="453">
        <v>0</v>
      </c>
      <c r="P609" s="453">
        <v>0</v>
      </c>
      <c r="Q609" s="453">
        <v>0</v>
      </c>
      <c r="R609" s="453">
        <v>0</v>
      </c>
      <c r="S609" s="455">
        <v>0</v>
      </c>
      <c r="T609" s="453">
        <v>0</v>
      </c>
      <c r="U609" s="453">
        <v>0</v>
      </c>
      <c r="V609" s="453">
        <v>0</v>
      </c>
      <c r="W609" s="453">
        <v>0</v>
      </c>
      <c r="X609" s="453">
        <v>0</v>
      </c>
      <c r="Y609" s="455">
        <v>0</v>
      </c>
    </row>
    <row r="610" spans="1:25" ht="15.75" hidden="1" x14ac:dyDescent="0.2">
      <c r="A610" s="220"/>
      <c r="B610" s="453">
        <v>0</v>
      </c>
      <c r="C610" s="453">
        <v>0</v>
      </c>
      <c r="D610" s="453">
        <v>0</v>
      </c>
      <c r="E610" s="453">
        <v>0</v>
      </c>
      <c r="F610" s="453">
        <v>0</v>
      </c>
      <c r="G610" s="492">
        <v>0</v>
      </c>
      <c r="H610" s="453">
        <v>0</v>
      </c>
      <c r="I610" s="453">
        <v>0</v>
      </c>
      <c r="J610" s="453">
        <v>0</v>
      </c>
      <c r="K610" s="453">
        <v>0</v>
      </c>
      <c r="L610" s="453">
        <v>0</v>
      </c>
      <c r="M610" s="455">
        <v>0</v>
      </c>
      <c r="N610" s="453">
        <v>0</v>
      </c>
      <c r="O610" s="453">
        <v>0</v>
      </c>
      <c r="P610" s="453">
        <v>0</v>
      </c>
      <c r="Q610" s="453">
        <v>0</v>
      </c>
      <c r="R610" s="453">
        <v>0</v>
      </c>
      <c r="S610" s="455">
        <v>0</v>
      </c>
      <c r="T610" s="453">
        <v>0</v>
      </c>
      <c r="U610" s="453">
        <v>0</v>
      </c>
      <c r="V610" s="453">
        <v>0</v>
      </c>
      <c r="W610" s="453">
        <v>0</v>
      </c>
      <c r="X610" s="453">
        <v>0</v>
      </c>
      <c r="Y610" s="455">
        <v>0</v>
      </c>
    </row>
    <row r="611" spans="1:25" ht="15.75" hidden="1" x14ac:dyDescent="0.2">
      <c r="A611" s="220"/>
      <c r="B611" s="453">
        <v>0</v>
      </c>
      <c r="C611" s="453">
        <v>0</v>
      </c>
      <c r="D611" s="453">
        <v>0</v>
      </c>
      <c r="E611" s="453">
        <v>0</v>
      </c>
      <c r="F611" s="453">
        <v>0</v>
      </c>
      <c r="G611" s="492">
        <v>0</v>
      </c>
      <c r="H611" s="453">
        <v>0</v>
      </c>
      <c r="I611" s="453">
        <v>0</v>
      </c>
      <c r="J611" s="453">
        <v>0</v>
      </c>
      <c r="K611" s="453">
        <v>0</v>
      </c>
      <c r="L611" s="453">
        <v>0</v>
      </c>
      <c r="M611" s="455">
        <v>0</v>
      </c>
      <c r="N611" s="453">
        <v>0</v>
      </c>
      <c r="O611" s="453">
        <v>0</v>
      </c>
      <c r="P611" s="453">
        <v>0</v>
      </c>
      <c r="Q611" s="453">
        <v>0</v>
      </c>
      <c r="R611" s="453">
        <v>0</v>
      </c>
      <c r="S611" s="455">
        <v>0</v>
      </c>
      <c r="T611" s="453">
        <v>0</v>
      </c>
      <c r="U611" s="453">
        <v>0</v>
      </c>
      <c r="V611" s="453">
        <v>0</v>
      </c>
      <c r="W611" s="453">
        <v>0</v>
      </c>
      <c r="X611" s="453">
        <v>0</v>
      </c>
      <c r="Y611" s="455">
        <v>0</v>
      </c>
    </row>
    <row r="612" spans="1:25" ht="15.75" hidden="1" x14ac:dyDescent="0.2">
      <c r="A612" s="220"/>
      <c r="B612" s="453">
        <v>0</v>
      </c>
      <c r="C612" s="453">
        <v>0</v>
      </c>
      <c r="D612" s="453">
        <v>0</v>
      </c>
      <c r="E612" s="453">
        <v>0</v>
      </c>
      <c r="F612" s="453">
        <v>0</v>
      </c>
      <c r="G612" s="492">
        <v>0</v>
      </c>
      <c r="H612" s="453">
        <v>0</v>
      </c>
      <c r="I612" s="453">
        <v>0</v>
      </c>
      <c r="J612" s="453">
        <v>0</v>
      </c>
      <c r="K612" s="453">
        <v>0</v>
      </c>
      <c r="L612" s="453">
        <v>0</v>
      </c>
      <c r="M612" s="455">
        <v>0</v>
      </c>
      <c r="N612" s="453">
        <v>0</v>
      </c>
      <c r="O612" s="453">
        <v>0</v>
      </c>
      <c r="P612" s="453">
        <v>0</v>
      </c>
      <c r="Q612" s="453">
        <v>0</v>
      </c>
      <c r="R612" s="453">
        <v>0</v>
      </c>
      <c r="S612" s="455">
        <v>0</v>
      </c>
      <c r="T612" s="453">
        <v>0</v>
      </c>
      <c r="U612" s="453">
        <v>0</v>
      </c>
      <c r="V612" s="453">
        <v>0</v>
      </c>
      <c r="W612" s="453">
        <v>0</v>
      </c>
      <c r="X612" s="453">
        <v>0</v>
      </c>
      <c r="Y612" s="455">
        <v>0</v>
      </c>
    </row>
    <row r="613" spans="1:25" ht="15.75" hidden="1" x14ac:dyDescent="0.2">
      <c r="A613" s="220"/>
      <c r="B613" s="453">
        <v>0</v>
      </c>
      <c r="C613" s="453">
        <v>0</v>
      </c>
      <c r="D613" s="453">
        <v>0</v>
      </c>
      <c r="E613" s="453">
        <v>0</v>
      </c>
      <c r="F613" s="453">
        <v>0</v>
      </c>
      <c r="G613" s="492">
        <v>0</v>
      </c>
      <c r="H613" s="453">
        <v>0</v>
      </c>
      <c r="I613" s="453">
        <v>0</v>
      </c>
      <c r="J613" s="453">
        <v>0</v>
      </c>
      <c r="K613" s="453">
        <v>0</v>
      </c>
      <c r="L613" s="453">
        <v>0</v>
      </c>
      <c r="M613" s="455">
        <v>0</v>
      </c>
      <c r="N613" s="453">
        <v>0</v>
      </c>
      <c r="O613" s="453">
        <v>0</v>
      </c>
      <c r="P613" s="453">
        <v>0</v>
      </c>
      <c r="Q613" s="453">
        <v>0</v>
      </c>
      <c r="R613" s="453">
        <v>0</v>
      </c>
      <c r="S613" s="455">
        <v>0</v>
      </c>
      <c r="T613" s="453">
        <v>0</v>
      </c>
      <c r="U613" s="453">
        <v>0</v>
      </c>
      <c r="V613" s="453">
        <v>0</v>
      </c>
      <c r="W613" s="453">
        <v>0</v>
      </c>
      <c r="X613" s="453">
        <v>0</v>
      </c>
      <c r="Y613" s="455">
        <v>0</v>
      </c>
    </row>
    <row r="614" spans="1:25" ht="15.75" hidden="1" x14ac:dyDescent="0.2">
      <c r="A614" s="220"/>
      <c r="B614" s="453">
        <v>0</v>
      </c>
      <c r="C614" s="453">
        <v>0</v>
      </c>
      <c r="D614" s="453">
        <v>0</v>
      </c>
      <c r="E614" s="453">
        <v>0</v>
      </c>
      <c r="F614" s="453">
        <v>0</v>
      </c>
      <c r="G614" s="492">
        <v>0</v>
      </c>
      <c r="H614" s="453">
        <v>0</v>
      </c>
      <c r="I614" s="453">
        <v>0</v>
      </c>
      <c r="J614" s="453">
        <v>0</v>
      </c>
      <c r="K614" s="453">
        <v>0</v>
      </c>
      <c r="L614" s="453">
        <v>0</v>
      </c>
      <c r="M614" s="455">
        <v>0</v>
      </c>
      <c r="N614" s="453">
        <v>0</v>
      </c>
      <c r="O614" s="453">
        <v>0</v>
      </c>
      <c r="P614" s="453">
        <v>0</v>
      </c>
      <c r="Q614" s="453">
        <v>0</v>
      </c>
      <c r="R614" s="453">
        <v>0</v>
      </c>
      <c r="S614" s="455">
        <v>0</v>
      </c>
      <c r="T614" s="453">
        <v>0</v>
      </c>
      <c r="U614" s="453">
        <v>0</v>
      </c>
      <c r="V614" s="453">
        <v>0</v>
      </c>
      <c r="W614" s="453">
        <v>0</v>
      </c>
      <c r="X614" s="453">
        <v>0</v>
      </c>
      <c r="Y614" s="455">
        <v>0</v>
      </c>
    </row>
    <row r="615" spans="1:25" ht="15.75" hidden="1" x14ac:dyDescent="0.2">
      <c r="A615" s="220"/>
      <c r="B615" s="453">
        <v>0</v>
      </c>
      <c r="C615" s="453">
        <v>0</v>
      </c>
      <c r="D615" s="453">
        <v>0</v>
      </c>
      <c r="E615" s="453">
        <v>0</v>
      </c>
      <c r="F615" s="453">
        <v>0</v>
      </c>
      <c r="G615" s="492">
        <v>0</v>
      </c>
      <c r="H615" s="453">
        <v>0</v>
      </c>
      <c r="I615" s="453">
        <v>0</v>
      </c>
      <c r="J615" s="453">
        <v>0</v>
      </c>
      <c r="K615" s="453">
        <v>0</v>
      </c>
      <c r="L615" s="453">
        <v>0</v>
      </c>
      <c r="M615" s="455">
        <v>0</v>
      </c>
      <c r="N615" s="453">
        <v>0</v>
      </c>
      <c r="O615" s="453">
        <v>0</v>
      </c>
      <c r="P615" s="453">
        <v>0</v>
      </c>
      <c r="Q615" s="453">
        <v>0</v>
      </c>
      <c r="R615" s="453">
        <v>0</v>
      </c>
      <c r="S615" s="455">
        <v>0</v>
      </c>
      <c r="T615" s="453">
        <v>0</v>
      </c>
      <c r="U615" s="453">
        <v>0</v>
      </c>
      <c r="V615" s="453">
        <v>0</v>
      </c>
      <c r="W615" s="453">
        <v>0</v>
      </c>
      <c r="X615" s="453">
        <v>0</v>
      </c>
      <c r="Y615" s="455">
        <v>0</v>
      </c>
    </row>
    <row r="616" spans="1:25" ht="15.75" hidden="1" x14ac:dyDescent="0.2">
      <c r="A616" s="220"/>
      <c r="B616" s="453">
        <v>0</v>
      </c>
      <c r="C616" s="453">
        <v>0</v>
      </c>
      <c r="D616" s="453">
        <v>0</v>
      </c>
      <c r="E616" s="453">
        <v>0</v>
      </c>
      <c r="F616" s="453">
        <v>0</v>
      </c>
      <c r="G616" s="492">
        <v>0</v>
      </c>
      <c r="H616" s="453">
        <v>0</v>
      </c>
      <c r="I616" s="453">
        <v>0</v>
      </c>
      <c r="J616" s="453">
        <v>0</v>
      </c>
      <c r="K616" s="453">
        <v>0</v>
      </c>
      <c r="L616" s="453">
        <v>0</v>
      </c>
      <c r="M616" s="455">
        <v>0</v>
      </c>
      <c r="N616" s="453">
        <v>0</v>
      </c>
      <c r="O616" s="453">
        <v>0</v>
      </c>
      <c r="P616" s="453">
        <v>0</v>
      </c>
      <c r="Q616" s="453">
        <v>0</v>
      </c>
      <c r="R616" s="453">
        <v>0</v>
      </c>
      <c r="S616" s="455">
        <v>0</v>
      </c>
      <c r="T616" s="453">
        <v>0</v>
      </c>
      <c r="U616" s="453">
        <v>0</v>
      </c>
      <c r="V616" s="453">
        <v>0</v>
      </c>
      <c r="W616" s="453">
        <v>0</v>
      </c>
      <c r="X616" s="453">
        <v>0</v>
      </c>
      <c r="Y616" s="455">
        <v>0</v>
      </c>
    </row>
    <row r="617" spans="1:25" ht="15.75" hidden="1" x14ac:dyDescent="0.2">
      <c r="A617" s="220"/>
      <c r="B617" s="453">
        <v>0</v>
      </c>
      <c r="C617" s="453">
        <v>0</v>
      </c>
      <c r="D617" s="453">
        <v>0</v>
      </c>
      <c r="E617" s="453">
        <v>0</v>
      </c>
      <c r="F617" s="453">
        <v>0</v>
      </c>
      <c r="G617" s="492">
        <v>0</v>
      </c>
      <c r="H617" s="453">
        <v>0</v>
      </c>
      <c r="I617" s="453">
        <v>0</v>
      </c>
      <c r="J617" s="453">
        <v>0</v>
      </c>
      <c r="K617" s="453">
        <v>0</v>
      </c>
      <c r="L617" s="453">
        <v>0</v>
      </c>
      <c r="M617" s="455">
        <v>0</v>
      </c>
      <c r="N617" s="453">
        <v>0</v>
      </c>
      <c r="O617" s="453">
        <v>0</v>
      </c>
      <c r="P617" s="453">
        <v>0</v>
      </c>
      <c r="Q617" s="453">
        <v>0</v>
      </c>
      <c r="R617" s="453">
        <v>0</v>
      </c>
      <c r="S617" s="455">
        <v>0</v>
      </c>
      <c r="T617" s="453">
        <v>0</v>
      </c>
      <c r="U617" s="453">
        <v>0</v>
      </c>
      <c r="V617" s="453">
        <v>0</v>
      </c>
      <c r="W617" s="453">
        <v>0</v>
      </c>
      <c r="X617" s="453">
        <v>0</v>
      </c>
      <c r="Y617" s="455">
        <v>0</v>
      </c>
    </row>
    <row r="618" spans="1:25" ht="15.75" hidden="1" x14ac:dyDescent="0.2">
      <c r="A618" s="220"/>
      <c r="B618" s="453">
        <v>0</v>
      </c>
      <c r="C618" s="453">
        <v>0</v>
      </c>
      <c r="D618" s="453">
        <v>0</v>
      </c>
      <c r="E618" s="453">
        <v>0</v>
      </c>
      <c r="F618" s="453">
        <v>0</v>
      </c>
      <c r="G618" s="492">
        <v>0</v>
      </c>
      <c r="H618" s="453">
        <v>0</v>
      </c>
      <c r="I618" s="453">
        <v>0</v>
      </c>
      <c r="J618" s="453">
        <v>0</v>
      </c>
      <c r="K618" s="453">
        <v>0</v>
      </c>
      <c r="L618" s="453">
        <v>0</v>
      </c>
      <c r="M618" s="455">
        <v>0</v>
      </c>
      <c r="N618" s="453">
        <v>0</v>
      </c>
      <c r="O618" s="453">
        <v>0</v>
      </c>
      <c r="P618" s="453">
        <v>0</v>
      </c>
      <c r="Q618" s="453">
        <v>0</v>
      </c>
      <c r="R618" s="453">
        <v>0</v>
      </c>
      <c r="S618" s="455">
        <v>0</v>
      </c>
      <c r="T618" s="453">
        <v>0</v>
      </c>
      <c r="U618" s="453">
        <v>0</v>
      </c>
      <c r="V618" s="453">
        <v>0</v>
      </c>
      <c r="W618" s="453">
        <v>0</v>
      </c>
      <c r="X618" s="453">
        <v>0</v>
      </c>
      <c r="Y618" s="455">
        <v>0</v>
      </c>
    </row>
    <row r="619" spans="1:25" ht="15.75" hidden="1" x14ac:dyDescent="0.2">
      <c r="A619" s="217" t="s">
        <v>96</v>
      </c>
      <c r="B619" s="453">
        <v>0</v>
      </c>
      <c r="C619" s="453">
        <v>0</v>
      </c>
      <c r="D619" s="453">
        <v>0</v>
      </c>
      <c r="E619" s="453">
        <v>0</v>
      </c>
      <c r="F619" s="453">
        <v>0</v>
      </c>
      <c r="G619" s="492">
        <v>0</v>
      </c>
      <c r="H619" s="453">
        <v>0</v>
      </c>
      <c r="I619" s="453">
        <v>0</v>
      </c>
      <c r="J619" s="453">
        <v>0</v>
      </c>
      <c r="K619" s="453">
        <v>0</v>
      </c>
      <c r="L619" s="453">
        <v>0</v>
      </c>
      <c r="M619" s="455">
        <v>0</v>
      </c>
      <c r="N619" s="453">
        <v>0</v>
      </c>
      <c r="O619" s="453">
        <v>0</v>
      </c>
      <c r="P619" s="453">
        <v>0</v>
      </c>
      <c r="Q619" s="453">
        <v>0</v>
      </c>
      <c r="R619" s="453">
        <v>0</v>
      </c>
      <c r="S619" s="455">
        <v>0</v>
      </c>
      <c r="T619" s="453">
        <v>0</v>
      </c>
      <c r="U619" s="453">
        <v>0</v>
      </c>
      <c r="V619" s="453">
        <v>0</v>
      </c>
      <c r="W619" s="453">
        <v>0</v>
      </c>
      <c r="X619" s="453">
        <v>0</v>
      </c>
      <c r="Y619" s="455">
        <v>0</v>
      </c>
    </row>
    <row r="620" spans="1:25" ht="15.75" hidden="1" x14ac:dyDescent="0.2">
      <c r="A620" s="220"/>
      <c r="B620" s="453">
        <v>0</v>
      </c>
      <c r="C620" s="453">
        <v>0</v>
      </c>
      <c r="D620" s="453">
        <v>0</v>
      </c>
      <c r="E620" s="453">
        <v>0</v>
      </c>
      <c r="F620" s="453">
        <v>0</v>
      </c>
      <c r="G620" s="492">
        <v>0</v>
      </c>
      <c r="H620" s="453">
        <v>0</v>
      </c>
      <c r="I620" s="453">
        <v>0</v>
      </c>
      <c r="J620" s="453">
        <v>0</v>
      </c>
      <c r="K620" s="453">
        <v>0</v>
      </c>
      <c r="L620" s="453">
        <v>0</v>
      </c>
      <c r="M620" s="455">
        <v>0</v>
      </c>
      <c r="N620" s="453">
        <v>0</v>
      </c>
      <c r="O620" s="453">
        <v>0</v>
      </c>
      <c r="P620" s="453">
        <v>0</v>
      </c>
      <c r="Q620" s="453">
        <v>0</v>
      </c>
      <c r="R620" s="453">
        <v>0</v>
      </c>
      <c r="S620" s="455">
        <v>0</v>
      </c>
      <c r="T620" s="453">
        <v>0</v>
      </c>
      <c r="U620" s="453">
        <v>0</v>
      </c>
      <c r="V620" s="453">
        <v>0</v>
      </c>
      <c r="W620" s="453">
        <v>0</v>
      </c>
      <c r="X620" s="453">
        <v>0</v>
      </c>
      <c r="Y620" s="455">
        <v>0</v>
      </c>
    </row>
    <row r="621" spans="1:25" ht="15.75" hidden="1" x14ac:dyDescent="0.2">
      <c r="A621" s="220"/>
      <c r="B621" s="453">
        <v>0</v>
      </c>
      <c r="C621" s="453">
        <v>0</v>
      </c>
      <c r="D621" s="453">
        <v>0</v>
      </c>
      <c r="E621" s="453">
        <v>0</v>
      </c>
      <c r="F621" s="453">
        <v>0</v>
      </c>
      <c r="G621" s="492">
        <v>0</v>
      </c>
      <c r="H621" s="453">
        <v>0</v>
      </c>
      <c r="I621" s="453">
        <v>0</v>
      </c>
      <c r="J621" s="453">
        <v>0</v>
      </c>
      <c r="K621" s="453">
        <v>0</v>
      </c>
      <c r="L621" s="453">
        <v>0</v>
      </c>
      <c r="M621" s="455">
        <v>0</v>
      </c>
      <c r="N621" s="453">
        <v>0</v>
      </c>
      <c r="O621" s="453">
        <v>0</v>
      </c>
      <c r="P621" s="453">
        <v>0</v>
      </c>
      <c r="Q621" s="453">
        <v>0</v>
      </c>
      <c r="R621" s="453">
        <v>0</v>
      </c>
      <c r="S621" s="455">
        <v>0</v>
      </c>
      <c r="T621" s="453">
        <v>0</v>
      </c>
      <c r="U621" s="453">
        <v>0</v>
      </c>
      <c r="V621" s="453">
        <v>0</v>
      </c>
      <c r="W621" s="453">
        <v>0</v>
      </c>
      <c r="X621" s="453">
        <v>0</v>
      </c>
      <c r="Y621" s="455">
        <v>0</v>
      </c>
    </row>
    <row r="622" spans="1:25" ht="15.75" hidden="1" x14ac:dyDescent="0.2">
      <c r="A622" s="220"/>
      <c r="B622" s="453">
        <v>0</v>
      </c>
      <c r="C622" s="453">
        <v>0</v>
      </c>
      <c r="D622" s="453">
        <v>0</v>
      </c>
      <c r="E622" s="453">
        <v>0</v>
      </c>
      <c r="F622" s="453">
        <v>0</v>
      </c>
      <c r="G622" s="492">
        <v>0</v>
      </c>
      <c r="H622" s="453">
        <v>0</v>
      </c>
      <c r="I622" s="453">
        <v>0</v>
      </c>
      <c r="J622" s="453">
        <v>0</v>
      </c>
      <c r="K622" s="453">
        <v>0</v>
      </c>
      <c r="L622" s="453">
        <v>0</v>
      </c>
      <c r="M622" s="455">
        <v>0</v>
      </c>
      <c r="N622" s="453">
        <v>0</v>
      </c>
      <c r="O622" s="453">
        <v>0</v>
      </c>
      <c r="P622" s="453">
        <v>0</v>
      </c>
      <c r="Q622" s="453">
        <v>0</v>
      </c>
      <c r="R622" s="453">
        <v>0</v>
      </c>
      <c r="S622" s="455">
        <v>0</v>
      </c>
      <c r="T622" s="453">
        <v>0</v>
      </c>
      <c r="U622" s="453">
        <v>0</v>
      </c>
      <c r="V622" s="453">
        <v>0</v>
      </c>
      <c r="W622" s="453">
        <v>0</v>
      </c>
      <c r="X622" s="453">
        <v>0</v>
      </c>
      <c r="Y622" s="455">
        <v>0</v>
      </c>
    </row>
    <row r="623" spans="1:25" ht="15.75" hidden="1" x14ac:dyDescent="0.2">
      <c r="A623" s="220"/>
      <c r="B623" s="453">
        <v>0</v>
      </c>
      <c r="C623" s="453">
        <v>0</v>
      </c>
      <c r="D623" s="453">
        <v>0</v>
      </c>
      <c r="E623" s="453">
        <v>0</v>
      </c>
      <c r="F623" s="453">
        <v>0</v>
      </c>
      <c r="G623" s="492">
        <v>0</v>
      </c>
      <c r="H623" s="453">
        <v>0</v>
      </c>
      <c r="I623" s="453">
        <v>0</v>
      </c>
      <c r="J623" s="453">
        <v>0</v>
      </c>
      <c r="K623" s="453">
        <v>0</v>
      </c>
      <c r="L623" s="453">
        <v>0</v>
      </c>
      <c r="M623" s="455">
        <v>0</v>
      </c>
      <c r="N623" s="453">
        <v>0</v>
      </c>
      <c r="O623" s="453">
        <v>0</v>
      </c>
      <c r="P623" s="453">
        <v>0</v>
      </c>
      <c r="Q623" s="453">
        <v>0</v>
      </c>
      <c r="R623" s="453">
        <v>0</v>
      </c>
      <c r="S623" s="455">
        <v>0</v>
      </c>
      <c r="T623" s="453">
        <v>0</v>
      </c>
      <c r="U623" s="453">
        <v>0</v>
      </c>
      <c r="V623" s="453">
        <v>0</v>
      </c>
      <c r="W623" s="453">
        <v>0</v>
      </c>
      <c r="X623" s="453">
        <v>0</v>
      </c>
      <c r="Y623" s="455">
        <v>0</v>
      </c>
    </row>
    <row r="624" spans="1:25" ht="15.75" hidden="1" x14ac:dyDescent="0.2">
      <c r="A624" s="220"/>
      <c r="B624" s="453">
        <v>0</v>
      </c>
      <c r="C624" s="453">
        <v>0</v>
      </c>
      <c r="D624" s="453">
        <v>0</v>
      </c>
      <c r="E624" s="453">
        <v>0</v>
      </c>
      <c r="F624" s="453">
        <v>0</v>
      </c>
      <c r="G624" s="492">
        <v>0</v>
      </c>
      <c r="H624" s="453">
        <v>0</v>
      </c>
      <c r="I624" s="453">
        <v>0</v>
      </c>
      <c r="J624" s="453">
        <v>0</v>
      </c>
      <c r="K624" s="453">
        <v>0</v>
      </c>
      <c r="L624" s="453">
        <v>0</v>
      </c>
      <c r="M624" s="455">
        <v>0</v>
      </c>
      <c r="N624" s="453">
        <v>0</v>
      </c>
      <c r="O624" s="453">
        <v>0</v>
      </c>
      <c r="P624" s="453">
        <v>0</v>
      </c>
      <c r="Q624" s="453">
        <v>0</v>
      </c>
      <c r="R624" s="453">
        <v>0</v>
      </c>
      <c r="S624" s="455">
        <v>0</v>
      </c>
      <c r="T624" s="453">
        <v>0</v>
      </c>
      <c r="U624" s="453">
        <v>0</v>
      </c>
      <c r="V624" s="453">
        <v>0</v>
      </c>
      <c r="W624" s="453">
        <v>0</v>
      </c>
      <c r="X624" s="453">
        <v>0</v>
      </c>
      <c r="Y624" s="455">
        <v>0</v>
      </c>
    </row>
    <row r="625" spans="1:25" ht="15.75" hidden="1" x14ac:dyDescent="0.2">
      <c r="A625" s="220"/>
      <c r="B625" s="453">
        <v>0</v>
      </c>
      <c r="C625" s="453">
        <v>0</v>
      </c>
      <c r="D625" s="453">
        <v>0</v>
      </c>
      <c r="E625" s="453">
        <v>0</v>
      </c>
      <c r="F625" s="453">
        <v>0</v>
      </c>
      <c r="G625" s="492">
        <v>0</v>
      </c>
      <c r="H625" s="453">
        <v>0</v>
      </c>
      <c r="I625" s="453">
        <v>0</v>
      </c>
      <c r="J625" s="453">
        <v>0</v>
      </c>
      <c r="K625" s="453">
        <v>0</v>
      </c>
      <c r="L625" s="453">
        <v>0</v>
      </c>
      <c r="M625" s="455">
        <v>0</v>
      </c>
      <c r="N625" s="453">
        <v>0</v>
      </c>
      <c r="O625" s="453">
        <v>0</v>
      </c>
      <c r="P625" s="453">
        <v>0</v>
      </c>
      <c r="Q625" s="453">
        <v>0</v>
      </c>
      <c r="R625" s="453">
        <v>0</v>
      </c>
      <c r="S625" s="455">
        <v>0</v>
      </c>
      <c r="T625" s="453">
        <v>0</v>
      </c>
      <c r="U625" s="453">
        <v>0</v>
      </c>
      <c r="V625" s="453">
        <v>0</v>
      </c>
      <c r="W625" s="453">
        <v>0</v>
      </c>
      <c r="X625" s="453">
        <v>0</v>
      </c>
      <c r="Y625" s="455">
        <v>0</v>
      </c>
    </row>
    <row r="626" spans="1:25" ht="15.75" hidden="1" x14ac:dyDescent="0.2">
      <c r="A626" s="220"/>
      <c r="B626" s="453">
        <v>0</v>
      </c>
      <c r="C626" s="453">
        <v>0</v>
      </c>
      <c r="D626" s="453">
        <v>0</v>
      </c>
      <c r="E626" s="453">
        <v>0</v>
      </c>
      <c r="F626" s="453">
        <v>0</v>
      </c>
      <c r="G626" s="492">
        <v>0</v>
      </c>
      <c r="H626" s="453">
        <v>0</v>
      </c>
      <c r="I626" s="453">
        <v>0</v>
      </c>
      <c r="J626" s="453">
        <v>0</v>
      </c>
      <c r="K626" s="453">
        <v>0</v>
      </c>
      <c r="L626" s="453">
        <v>0</v>
      </c>
      <c r="M626" s="455">
        <v>0</v>
      </c>
      <c r="N626" s="453">
        <v>0</v>
      </c>
      <c r="O626" s="453">
        <v>0</v>
      </c>
      <c r="P626" s="453">
        <v>0</v>
      </c>
      <c r="Q626" s="453">
        <v>0</v>
      </c>
      <c r="R626" s="453">
        <v>0</v>
      </c>
      <c r="S626" s="455">
        <v>0</v>
      </c>
      <c r="T626" s="453">
        <v>0</v>
      </c>
      <c r="U626" s="453">
        <v>0</v>
      </c>
      <c r="V626" s="453">
        <v>0</v>
      </c>
      <c r="W626" s="453">
        <v>0</v>
      </c>
      <c r="X626" s="453">
        <v>0</v>
      </c>
      <c r="Y626" s="455">
        <v>0</v>
      </c>
    </row>
    <row r="627" spans="1:25" ht="15.75" hidden="1" x14ac:dyDescent="0.2">
      <c r="A627" s="220"/>
      <c r="B627" s="453">
        <v>0</v>
      </c>
      <c r="C627" s="453">
        <v>0</v>
      </c>
      <c r="D627" s="453">
        <v>0</v>
      </c>
      <c r="E627" s="453">
        <v>0</v>
      </c>
      <c r="F627" s="453">
        <v>0</v>
      </c>
      <c r="G627" s="492">
        <v>0</v>
      </c>
      <c r="H627" s="453">
        <v>0</v>
      </c>
      <c r="I627" s="453">
        <v>0</v>
      </c>
      <c r="J627" s="453">
        <v>0</v>
      </c>
      <c r="K627" s="453">
        <v>0</v>
      </c>
      <c r="L627" s="453">
        <v>0</v>
      </c>
      <c r="M627" s="455">
        <v>0</v>
      </c>
      <c r="N627" s="453">
        <v>0</v>
      </c>
      <c r="O627" s="453">
        <v>0</v>
      </c>
      <c r="P627" s="453">
        <v>0</v>
      </c>
      <c r="Q627" s="453">
        <v>0</v>
      </c>
      <c r="R627" s="453">
        <v>0</v>
      </c>
      <c r="S627" s="455">
        <v>0</v>
      </c>
      <c r="T627" s="453">
        <v>0</v>
      </c>
      <c r="U627" s="453">
        <v>0</v>
      </c>
      <c r="V627" s="453">
        <v>0</v>
      </c>
      <c r="W627" s="453">
        <v>0</v>
      </c>
      <c r="X627" s="453">
        <v>0</v>
      </c>
      <c r="Y627" s="455">
        <v>0</v>
      </c>
    </row>
    <row r="628" spans="1:25" ht="15.75" hidden="1" x14ac:dyDescent="0.2">
      <c r="A628" s="220"/>
      <c r="B628" s="453">
        <v>0</v>
      </c>
      <c r="C628" s="453">
        <v>0</v>
      </c>
      <c r="D628" s="453">
        <v>0</v>
      </c>
      <c r="E628" s="453">
        <v>0</v>
      </c>
      <c r="F628" s="453">
        <v>0</v>
      </c>
      <c r="G628" s="492">
        <v>0</v>
      </c>
      <c r="H628" s="453">
        <v>0</v>
      </c>
      <c r="I628" s="453">
        <v>0</v>
      </c>
      <c r="J628" s="453">
        <v>0</v>
      </c>
      <c r="K628" s="453">
        <v>0</v>
      </c>
      <c r="L628" s="453">
        <v>0</v>
      </c>
      <c r="M628" s="455">
        <v>0</v>
      </c>
      <c r="N628" s="453">
        <v>0</v>
      </c>
      <c r="O628" s="453">
        <v>0</v>
      </c>
      <c r="P628" s="453">
        <v>0</v>
      </c>
      <c r="Q628" s="453">
        <v>0</v>
      </c>
      <c r="R628" s="453">
        <v>0</v>
      </c>
      <c r="S628" s="455">
        <v>0</v>
      </c>
      <c r="T628" s="453">
        <v>0</v>
      </c>
      <c r="U628" s="453">
        <v>0</v>
      </c>
      <c r="V628" s="453">
        <v>0</v>
      </c>
      <c r="W628" s="453">
        <v>0</v>
      </c>
      <c r="X628" s="453">
        <v>0</v>
      </c>
      <c r="Y628" s="455">
        <v>0</v>
      </c>
    </row>
    <row r="629" spans="1:25" ht="15.75" hidden="1" x14ac:dyDescent="0.2">
      <c r="A629" s="220"/>
      <c r="B629" s="453">
        <v>0</v>
      </c>
      <c r="C629" s="453">
        <v>0</v>
      </c>
      <c r="D629" s="453">
        <v>0</v>
      </c>
      <c r="E629" s="453">
        <v>0</v>
      </c>
      <c r="F629" s="453">
        <v>0</v>
      </c>
      <c r="G629" s="492">
        <v>0</v>
      </c>
      <c r="H629" s="453">
        <v>0</v>
      </c>
      <c r="I629" s="453">
        <v>0</v>
      </c>
      <c r="J629" s="453">
        <v>0</v>
      </c>
      <c r="K629" s="453">
        <v>0</v>
      </c>
      <c r="L629" s="453">
        <v>0</v>
      </c>
      <c r="M629" s="455">
        <v>0</v>
      </c>
      <c r="N629" s="453">
        <v>0</v>
      </c>
      <c r="O629" s="453">
        <v>0</v>
      </c>
      <c r="P629" s="453">
        <v>0</v>
      </c>
      <c r="Q629" s="453">
        <v>0</v>
      </c>
      <c r="R629" s="453">
        <v>0</v>
      </c>
      <c r="S629" s="455">
        <v>0</v>
      </c>
      <c r="T629" s="453">
        <v>0</v>
      </c>
      <c r="U629" s="453">
        <v>0</v>
      </c>
      <c r="V629" s="453">
        <v>0</v>
      </c>
      <c r="W629" s="453">
        <v>0</v>
      </c>
      <c r="X629" s="453">
        <v>0</v>
      </c>
      <c r="Y629" s="455">
        <v>0</v>
      </c>
    </row>
    <row r="630" spans="1:25" ht="15.75" hidden="1" x14ac:dyDescent="0.2">
      <c r="A630" s="220"/>
      <c r="B630" s="453">
        <v>0</v>
      </c>
      <c r="C630" s="453">
        <v>0</v>
      </c>
      <c r="D630" s="453">
        <v>0</v>
      </c>
      <c r="E630" s="453">
        <v>0</v>
      </c>
      <c r="F630" s="453">
        <v>0</v>
      </c>
      <c r="G630" s="492">
        <v>0</v>
      </c>
      <c r="H630" s="453">
        <v>0</v>
      </c>
      <c r="I630" s="453">
        <v>0</v>
      </c>
      <c r="J630" s="453">
        <v>0</v>
      </c>
      <c r="K630" s="453">
        <v>0</v>
      </c>
      <c r="L630" s="453">
        <v>0</v>
      </c>
      <c r="M630" s="455">
        <v>0</v>
      </c>
      <c r="N630" s="453">
        <v>0</v>
      </c>
      <c r="O630" s="453">
        <v>0</v>
      </c>
      <c r="P630" s="453">
        <v>0</v>
      </c>
      <c r="Q630" s="453">
        <v>0</v>
      </c>
      <c r="R630" s="453">
        <v>0</v>
      </c>
      <c r="S630" s="455">
        <v>0</v>
      </c>
      <c r="T630" s="453">
        <v>0</v>
      </c>
      <c r="U630" s="453">
        <v>0</v>
      </c>
      <c r="V630" s="453">
        <v>0</v>
      </c>
      <c r="W630" s="453">
        <v>0</v>
      </c>
      <c r="X630" s="453">
        <v>0</v>
      </c>
      <c r="Y630" s="455">
        <v>0</v>
      </c>
    </row>
    <row r="631" spans="1:25" ht="15.75" hidden="1" x14ac:dyDescent="0.2">
      <c r="A631" s="220"/>
      <c r="B631" s="453">
        <v>0</v>
      </c>
      <c r="C631" s="453">
        <v>0</v>
      </c>
      <c r="D631" s="453">
        <v>0</v>
      </c>
      <c r="E631" s="453">
        <v>0</v>
      </c>
      <c r="F631" s="453">
        <v>0</v>
      </c>
      <c r="G631" s="492">
        <v>0</v>
      </c>
      <c r="H631" s="453">
        <v>0</v>
      </c>
      <c r="I631" s="453">
        <v>0</v>
      </c>
      <c r="J631" s="453">
        <v>0</v>
      </c>
      <c r="K631" s="453">
        <v>0</v>
      </c>
      <c r="L631" s="453">
        <v>0</v>
      </c>
      <c r="M631" s="455">
        <v>0</v>
      </c>
      <c r="N631" s="453">
        <v>0</v>
      </c>
      <c r="O631" s="453">
        <v>0</v>
      </c>
      <c r="P631" s="453">
        <v>0</v>
      </c>
      <c r="Q631" s="453">
        <v>0</v>
      </c>
      <c r="R631" s="453">
        <v>0</v>
      </c>
      <c r="S631" s="455">
        <v>0</v>
      </c>
      <c r="T631" s="453">
        <v>0</v>
      </c>
      <c r="U631" s="453">
        <v>0</v>
      </c>
      <c r="V631" s="453">
        <v>0</v>
      </c>
      <c r="W631" s="453">
        <v>0</v>
      </c>
      <c r="X631" s="453">
        <v>0</v>
      </c>
      <c r="Y631" s="455">
        <v>0</v>
      </c>
    </row>
    <row r="632" spans="1:25" ht="15.75" hidden="1" x14ac:dyDescent="0.2">
      <c r="A632" s="220"/>
      <c r="B632" s="453">
        <v>0</v>
      </c>
      <c r="C632" s="453">
        <v>0</v>
      </c>
      <c r="D632" s="453">
        <v>0</v>
      </c>
      <c r="E632" s="453">
        <v>0</v>
      </c>
      <c r="F632" s="453">
        <v>0</v>
      </c>
      <c r="G632" s="492">
        <v>0</v>
      </c>
      <c r="H632" s="453">
        <v>0</v>
      </c>
      <c r="I632" s="453">
        <v>0</v>
      </c>
      <c r="J632" s="453">
        <v>0</v>
      </c>
      <c r="K632" s="453">
        <v>0</v>
      </c>
      <c r="L632" s="453">
        <v>0</v>
      </c>
      <c r="M632" s="455">
        <v>0</v>
      </c>
      <c r="N632" s="453">
        <v>0</v>
      </c>
      <c r="O632" s="453">
        <v>0</v>
      </c>
      <c r="P632" s="453">
        <v>0</v>
      </c>
      <c r="Q632" s="453">
        <v>0</v>
      </c>
      <c r="R632" s="453">
        <v>0</v>
      </c>
      <c r="S632" s="455">
        <v>0</v>
      </c>
      <c r="T632" s="453">
        <v>0</v>
      </c>
      <c r="U632" s="453">
        <v>0</v>
      </c>
      <c r="V632" s="453">
        <v>0</v>
      </c>
      <c r="W632" s="453">
        <v>0</v>
      </c>
      <c r="X632" s="453">
        <v>0</v>
      </c>
      <c r="Y632" s="455">
        <v>0</v>
      </c>
    </row>
    <row r="633" spans="1:25" ht="15.75" hidden="1" x14ac:dyDescent="0.2">
      <c r="A633" s="220"/>
      <c r="B633" s="453">
        <v>0</v>
      </c>
      <c r="C633" s="453">
        <v>0</v>
      </c>
      <c r="D633" s="453">
        <v>0</v>
      </c>
      <c r="E633" s="453">
        <v>0</v>
      </c>
      <c r="F633" s="453">
        <v>0</v>
      </c>
      <c r="G633" s="492">
        <v>0</v>
      </c>
      <c r="H633" s="453">
        <v>0</v>
      </c>
      <c r="I633" s="453">
        <v>0</v>
      </c>
      <c r="J633" s="453">
        <v>0</v>
      </c>
      <c r="K633" s="453">
        <v>0</v>
      </c>
      <c r="L633" s="453">
        <v>0</v>
      </c>
      <c r="M633" s="455">
        <v>0</v>
      </c>
      <c r="N633" s="453">
        <v>0</v>
      </c>
      <c r="O633" s="453">
        <v>0</v>
      </c>
      <c r="P633" s="453">
        <v>0</v>
      </c>
      <c r="Q633" s="453">
        <v>0</v>
      </c>
      <c r="R633" s="453">
        <v>0</v>
      </c>
      <c r="S633" s="455">
        <v>0</v>
      </c>
      <c r="T633" s="453">
        <v>0</v>
      </c>
      <c r="U633" s="453">
        <v>0</v>
      </c>
      <c r="V633" s="453">
        <v>0</v>
      </c>
      <c r="W633" s="453">
        <v>0</v>
      </c>
      <c r="X633" s="453">
        <v>0</v>
      </c>
      <c r="Y633" s="455">
        <v>0</v>
      </c>
    </row>
    <row r="634" spans="1:25" ht="15.75" hidden="1" x14ac:dyDescent="0.2">
      <c r="A634" s="220"/>
      <c r="B634" s="453">
        <v>0</v>
      </c>
      <c r="C634" s="453">
        <v>0</v>
      </c>
      <c r="D634" s="453">
        <v>0</v>
      </c>
      <c r="E634" s="453">
        <v>0</v>
      </c>
      <c r="F634" s="453">
        <v>0</v>
      </c>
      <c r="G634" s="492">
        <v>0</v>
      </c>
      <c r="H634" s="453">
        <v>0</v>
      </c>
      <c r="I634" s="453">
        <v>0</v>
      </c>
      <c r="J634" s="453">
        <v>0</v>
      </c>
      <c r="K634" s="453">
        <v>0</v>
      </c>
      <c r="L634" s="453">
        <v>0</v>
      </c>
      <c r="M634" s="455">
        <v>0</v>
      </c>
      <c r="N634" s="453">
        <v>0</v>
      </c>
      <c r="O634" s="453">
        <v>0</v>
      </c>
      <c r="P634" s="453">
        <v>0</v>
      </c>
      <c r="Q634" s="453">
        <v>0</v>
      </c>
      <c r="R634" s="453">
        <v>0</v>
      </c>
      <c r="S634" s="455">
        <v>0</v>
      </c>
      <c r="T634" s="453">
        <v>0</v>
      </c>
      <c r="U634" s="453">
        <v>0</v>
      </c>
      <c r="V634" s="453">
        <v>0</v>
      </c>
      <c r="W634" s="453">
        <v>0</v>
      </c>
      <c r="X634" s="453">
        <v>0</v>
      </c>
      <c r="Y634" s="455">
        <v>0</v>
      </c>
    </row>
    <row r="635" spans="1:25" ht="15.75" hidden="1" x14ac:dyDescent="0.2">
      <c r="A635" s="220"/>
      <c r="B635" s="453">
        <v>0</v>
      </c>
      <c r="C635" s="453">
        <v>0</v>
      </c>
      <c r="D635" s="453">
        <v>0</v>
      </c>
      <c r="E635" s="453">
        <v>0</v>
      </c>
      <c r="F635" s="453">
        <v>0</v>
      </c>
      <c r="G635" s="492">
        <v>0</v>
      </c>
      <c r="H635" s="453">
        <v>0</v>
      </c>
      <c r="I635" s="453">
        <v>0</v>
      </c>
      <c r="J635" s="453">
        <v>0</v>
      </c>
      <c r="K635" s="453">
        <v>0</v>
      </c>
      <c r="L635" s="453">
        <v>0</v>
      </c>
      <c r="M635" s="455">
        <v>0</v>
      </c>
      <c r="N635" s="453">
        <v>0</v>
      </c>
      <c r="O635" s="453">
        <v>0</v>
      </c>
      <c r="P635" s="453">
        <v>0</v>
      </c>
      <c r="Q635" s="453">
        <v>0</v>
      </c>
      <c r="R635" s="453">
        <v>0</v>
      </c>
      <c r="S635" s="455">
        <v>0</v>
      </c>
      <c r="T635" s="453">
        <v>0</v>
      </c>
      <c r="U635" s="453">
        <v>0</v>
      </c>
      <c r="V635" s="453">
        <v>0</v>
      </c>
      <c r="W635" s="453">
        <v>0</v>
      </c>
      <c r="X635" s="453">
        <v>0</v>
      </c>
      <c r="Y635" s="455">
        <v>0</v>
      </c>
    </row>
    <row r="636" spans="1:25" ht="15.75" hidden="1" x14ac:dyDescent="0.2">
      <c r="A636" s="220"/>
      <c r="B636" s="453">
        <v>0</v>
      </c>
      <c r="C636" s="453">
        <v>0</v>
      </c>
      <c r="D636" s="453">
        <v>0</v>
      </c>
      <c r="E636" s="453">
        <v>0</v>
      </c>
      <c r="F636" s="453">
        <v>0</v>
      </c>
      <c r="G636" s="492">
        <v>0</v>
      </c>
      <c r="H636" s="453">
        <v>0</v>
      </c>
      <c r="I636" s="453">
        <v>0</v>
      </c>
      <c r="J636" s="453">
        <v>0</v>
      </c>
      <c r="K636" s="453">
        <v>0</v>
      </c>
      <c r="L636" s="453">
        <v>0</v>
      </c>
      <c r="M636" s="455">
        <v>0</v>
      </c>
      <c r="N636" s="453">
        <v>0</v>
      </c>
      <c r="O636" s="453">
        <v>0</v>
      </c>
      <c r="P636" s="453">
        <v>0</v>
      </c>
      <c r="Q636" s="453">
        <v>0</v>
      </c>
      <c r="R636" s="453">
        <v>0</v>
      </c>
      <c r="S636" s="455">
        <v>0</v>
      </c>
      <c r="T636" s="453">
        <v>0</v>
      </c>
      <c r="U636" s="453">
        <v>0</v>
      </c>
      <c r="V636" s="453">
        <v>0</v>
      </c>
      <c r="W636" s="453">
        <v>0</v>
      </c>
      <c r="X636" s="453">
        <v>0</v>
      </c>
      <c r="Y636" s="455">
        <v>0</v>
      </c>
    </row>
    <row r="637" spans="1:25" ht="15.75" hidden="1" x14ac:dyDescent="0.2">
      <c r="A637" s="220"/>
      <c r="B637" s="453">
        <v>0</v>
      </c>
      <c r="C637" s="453">
        <v>0</v>
      </c>
      <c r="D637" s="453">
        <v>0</v>
      </c>
      <c r="E637" s="453">
        <v>0</v>
      </c>
      <c r="F637" s="453">
        <v>0</v>
      </c>
      <c r="G637" s="492">
        <v>0</v>
      </c>
      <c r="H637" s="453">
        <v>0</v>
      </c>
      <c r="I637" s="453">
        <v>0</v>
      </c>
      <c r="J637" s="453">
        <v>0</v>
      </c>
      <c r="K637" s="453">
        <v>0</v>
      </c>
      <c r="L637" s="453">
        <v>0</v>
      </c>
      <c r="M637" s="455">
        <v>0</v>
      </c>
      <c r="N637" s="453">
        <v>0</v>
      </c>
      <c r="O637" s="453">
        <v>0</v>
      </c>
      <c r="P637" s="453">
        <v>0</v>
      </c>
      <c r="Q637" s="453">
        <v>0</v>
      </c>
      <c r="R637" s="453">
        <v>0</v>
      </c>
      <c r="S637" s="455">
        <v>0</v>
      </c>
      <c r="T637" s="453">
        <v>0</v>
      </c>
      <c r="U637" s="453">
        <v>0</v>
      </c>
      <c r="V637" s="453">
        <v>0</v>
      </c>
      <c r="W637" s="453">
        <v>0</v>
      </c>
      <c r="X637" s="453">
        <v>0</v>
      </c>
      <c r="Y637" s="455">
        <v>0</v>
      </c>
    </row>
    <row r="638" spans="1:25" ht="15.75" hidden="1" x14ac:dyDescent="0.2">
      <c r="A638" s="220"/>
      <c r="B638" s="453">
        <v>0</v>
      </c>
      <c r="C638" s="453">
        <v>0</v>
      </c>
      <c r="D638" s="453">
        <v>0</v>
      </c>
      <c r="E638" s="453">
        <v>0</v>
      </c>
      <c r="F638" s="453">
        <v>0</v>
      </c>
      <c r="G638" s="492">
        <v>0</v>
      </c>
      <c r="H638" s="453">
        <v>0</v>
      </c>
      <c r="I638" s="453">
        <v>0</v>
      </c>
      <c r="J638" s="453">
        <v>0</v>
      </c>
      <c r="K638" s="453">
        <v>0</v>
      </c>
      <c r="L638" s="453">
        <v>0</v>
      </c>
      <c r="M638" s="455">
        <v>0</v>
      </c>
      <c r="N638" s="453">
        <v>0</v>
      </c>
      <c r="O638" s="453">
        <v>0</v>
      </c>
      <c r="P638" s="453">
        <v>0</v>
      </c>
      <c r="Q638" s="453">
        <v>0</v>
      </c>
      <c r="R638" s="453">
        <v>0</v>
      </c>
      <c r="S638" s="455">
        <v>0</v>
      </c>
      <c r="T638" s="453">
        <v>0</v>
      </c>
      <c r="U638" s="453">
        <v>0</v>
      </c>
      <c r="V638" s="453">
        <v>0</v>
      </c>
      <c r="W638" s="453">
        <v>0</v>
      </c>
      <c r="X638" s="453">
        <v>0</v>
      </c>
      <c r="Y638" s="455">
        <v>0</v>
      </c>
    </row>
    <row r="639" spans="1:25" ht="15.75" hidden="1" x14ac:dyDescent="0.2">
      <c r="A639" s="221"/>
      <c r="B639" s="453">
        <v>0</v>
      </c>
      <c r="C639" s="453">
        <v>0</v>
      </c>
      <c r="D639" s="453">
        <v>0</v>
      </c>
      <c r="E639" s="453">
        <v>0</v>
      </c>
      <c r="F639" s="453">
        <v>0</v>
      </c>
      <c r="G639" s="492">
        <v>0</v>
      </c>
      <c r="H639" s="453">
        <v>0</v>
      </c>
      <c r="I639" s="453">
        <v>0</v>
      </c>
      <c r="J639" s="453">
        <v>0</v>
      </c>
      <c r="K639" s="453">
        <v>0</v>
      </c>
      <c r="L639" s="453">
        <v>0</v>
      </c>
      <c r="M639" s="455">
        <v>0</v>
      </c>
      <c r="N639" s="453">
        <v>0</v>
      </c>
      <c r="O639" s="453">
        <v>0</v>
      </c>
      <c r="P639" s="453">
        <v>0</v>
      </c>
      <c r="Q639" s="453">
        <v>0</v>
      </c>
      <c r="R639" s="453">
        <v>0</v>
      </c>
      <c r="S639" s="455">
        <v>0</v>
      </c>
      <c r="T639" s="453">
        <v>0</v>
      </c>
      <c r="U639" s="453">
        <v>0</v>
      </c>
      <c r="V639" s="453">
        <v>0</v>
      </c>
      <c r="W639" s="453">
        <v>0</v>
      </c>
      <c r="X639" s="453">
        <v>0</v>
      </c>
      <c r="Y639" s="455">
        <v>0</v>
      </c>
    </row>
    <row r="640" spans="1:25" ht="15.75" hidden="1" x14ac:dyDescent="0.2">
      <c r="A640" s="222" t="s">
        <v>15</v>
      </c>
      <c r="B640" s="453">
        <v>0</v>
      </c>
      <c r="C640" s="453">
        <v>0</v>
      </c>
      <c r="D640" s="453">
        <v>0</v>
      </c>
      <c r="E640" s="453">
        <v>0</v>
      </c>
      <c r="F640" s="453">
        <v>0</v>
      </c>
      <c r="G640" s="492">
        <v>0</v>
      </c>
      <c r="H640" s="453">
        <v>0</v>
      </c>
      <c r="I640" s="453">
        <v>0</v>
      </c>
      <c r="J640" s="453">
        <v>0</v>
      </c>
      <c r="K640" s="453">
        <v>0</v>
      </c>
      <c r="L640" s="453">
        <v>0</v>
      </c>
      <c r="M640" s="455">
        <v>0</v>
      </c>
      <c r="N640" s="453">
        <v>0</v>
      </c>
      <c r="O640" s="453">
        <v>0</v>
      </c>
      <c r="P640" s="453">
        <v>0</v>
      </c>
      <c r="Q640" s="453">
        <v>0</v>
      </c>
      <c r="R640" s="453">
        <v>0</v>
      </c>
      <c r="S640" s="455">
        <v>0</v>
      </c>
      <c r="T640" s="453">
        <v>0</v>
      </c>
      <c r="U640" s="453">
        <v>0</v>
      </c>
      <c r="V640" s="453">
        <v>0</v>
      </c>
      <c r="W640" s="453">
        <v>0</v>
      </c>
      <c r="X640" s="453">
        <v>0</v>
      </c>
      <c r="Y640" s="455">
        <v>0</v>
      </c>
    </row>
    <row r="641" spans="1:25" ht="15.75" hidden="1" x14ac:dyDescent="0.2">
      <c r="A641" s="217" t="s">
        <v>92</v>
      </c>
      <c r="B641" s="453">
        <v>0</v>
      </c>
      <c r="C641" s="453">
        <v>0</v>
      </c>
      <c r="D641" s="453">
        <v>0</v>
      </c>
      <c r="E641" s="453">
        <v>0</v>
      </c>
      <c r="F641" s="453">
        <v>0</v>
      </c>
      <c r="G641" s="492">
        <v>0</v>
      </c>
      <c r="H641" s="453">
        <v>0</v>
      </c>
      <c r="I641" s="453">
        <v>0</v>
      </c>
      <c r="J641" s="453">
        <v>0</v>
      </c>
      <c r="K641" s="453">
        <v>0</v>
      </c>
      <c r="L641" s="453">
        <v>0</v>
      </c>
      <c r="M641" s="455">
        <v>0</v>
      </c>
      <c r="N641" s="453">
        <v>0</v>
      </c>
      <c r="O641" s="453">
        <v>0</v>
      </c>
      <c r="P641" s="453">
        <v>0</v>
      </c>
      <c r="Q641" s="453">
        <v>0</v>
      </c>
      <c r="R641" s="453">
        <v>0</v>
      </c>
      <c r="S641" s="455">
        <v>0</v>
      </c>
      <c r="T641" s="453">
        <v>0</v>
      </c>
      <c r="U641" s="453">
        <v>0</v>
      </c>
      <c r="V641" s="453">
        <v>0</v>
      </c>
      <c r="W641" s="453">
        <v>0</v>
      </c>
      <c r="X641" s="453">
        <v>0</v>
      </c>
      <c r="Y641" s="455">
        <v>0</v>
      </c>
    </row>
    <row r="642" spans="1:25" ht="15.75" hidden="1" x14ac:dyDescent="0.2">
      <c r="A642" s="216"/>
      <c r="B642" s="453">
        <v>0</v>
      </c>
      <c r="C642" s="453">
        <v>0</v>
      </c>
      <c r="D642" s="453">
        <v>0</v>
      </c>
      <c r="E642" s="453">
        <v>0</v>
      </c>
      <c r="F642" s="453">
        <v>0</v>
      </c>
      <c r="G642" s="492">
        <v>0</v>
      </c>
      <c r="H642" s="453">
        <v>0</v>
      </c>
      <c r="I642" s="453">
        <v>0</v>
      </c>
      <c r="J642" s="453">
        <v>0</v>
      </c>
      <c r="K642" s="453">
        <v>0</v>
      </c>
      <c r="L642" s="453">
        <v>0</v>
      </c>
      <c r="M642" s="455">
        <v>0</v>
      </c>
      <c r="N642" s="453">
        <v>0</v>
      </c>
      <c r="O642" s="453">
        <v>0</v>
      </c>
      <c r="P642" s="453">
        <v>0</v>
      </c>
      <c r="Q642" s="453">
        <v>0</v>
      </c>
      <c r="R642" s="453">
        <v>0</v>
      </c>
      <c r="S642" s="455">
        <v>0</v>
      </c>
      <c r="T642" s="453">
        <v>0</v>
      </c>
      <c r="U642" s="453">
        <v>0</v>
      </c>
      <c r="V642" s="453">
        <v>0</v>
      </c>
      <c r="W642" s="453">
        <v>0</v>
      </c>
      <c r="X642" s="453">
        <v>0</v>
      </c>
      <c r="Y642" s="455">
        <v>0</v>
      </c>
    </row>
    <row r="643" spans="1:25" ht="15.75" hidden="1" x14ac:dyDescent="0.2">
      <c r="A643" s="216"/>
      <c r="B643" s="453">
        <v>0</v>
      </c>
      <c r="C643" s="453">
        <v>0</v>
      </c>
      <c r="D643" s="453">
        <v>0</v>
      </c>
      <c r="E643" s="453">
        <v>0</v>
      </c>
      <c r="F643" s="453">
        <v>0</v>
      </c>
      <c r="G643" s="492">
        <v>0</v>
      </c>
      <c r="H643" s="453">
        <v>0</v>
      </c>
      <c r="I643" s="453">
        <v>0</v>
      </c>
      <c r="J643" s="453">
        <v>0</v>
      </c>
      <c r="K643" s="453">
        <v>0</v>
      </c>
      <c r="L643" s="453">
        <v>0</v>
      </c>
      <c r="M643" s="455">
        <v>0</v>
      </c>
      <c r="N643" s="453">
        <v>0</v>
      </c>
      <c r="O643" s="453">
        <v>0</v>
      </c>
      <c r="P643" s="453">
        <v>0</v>
      </c>
      <c r="Q643" s="453">
        <v>0</v>
      </c>
      <c r="R643" s="453">
        <v>0</v>
      </c>
      <c r="S643" s="455">
        <v>0</v>
      </c>
      <c r="T643" s="453">
        <v>0</v>
      </c>
      <c r="U643" s="453">
        <v>0</v>
      </c>
      <c r="V643" s="453">
        <v>0</v>
      </c>
      <c r="W643" s="453">
        <v>0</v>
      </c>
      <c r="X643" s="453">
        <v>0</v>
      </c>
      <c r="Y643" s="455">
        <v>0</v>
      </c>
    </row>
    <row r="644" spans="1:25" ht="15.75" hidden="1" x14ac:dyDescent="0.2">
      <c r="A644" s="216"/>
      <c r="B644" s="453">
        <v>0</v>
      </c>
      <c r="C644" s="453">
        <v>0</v>
      </c>
      <c r="D644" s="453">
        <v>0</v>
      </c>
      <c r="E644" s="453">
        <v>0</v>
      </c>
      <c r="F644" s="453">
        <v>0</v>
      </c>
      <c r="G644" s="492">
        <v>0</v>
      </c>
      <c r="H644" s="453">
        <v>0</v>
      </c>
      <c r="I644" s="453">
        <v>0</v>
      </c>
      <c r="J644" s="453">
        <v>0</v>
      </c>
      <c r="K644" s="453">
        <v>0</v>
      </c>
      <c r="L644" s="453">
        <v>0</v>
      </c>
      <c r="M644" s="455">
        <v>0</v>
      </c>
      <c r="N644" s="453">
        <v>0</v>
      </c>
      <c r="O644" s="453">
        <v>0</v>
      </c>
      <c r="P644" s="453">
        <v>0</v>
      </c>
      <c r="Q644" s="453">
        <v>0</v>
      </c>
      <c r="R644" s="453">
        <v>0</v>
      </c>
      <c r="S644" s="455">
        <v>0</v>
      </c>
      <c r="T644" s="453">
        <v>0</v>
      </c>
      <c r="U644" s="453">
        <v>0</v>
      </c>
      <c r="V644" s="453">
        <v>0</v>
      </c>
      <c r="W644" s="453">
        <v>0</v>
      </c>
      <c r="X644" s="453">
        <v>0</v>
      </c>
      <c r="Y644" s="455">
        <v>0</v>
      </c>
    </row>
    <row r="645" spans="1:25" ht="15.75" hidden="1" x14ac:dyDescent="0.2">
      <c r="A645" s="216"/>
      <c r="B645" s="453">
        <v>0</v>
      </c>
      <c r="C645" s="453">
        <v>0</v>
      </c>
      <c r="D645" s="453">
        <v>0</v>
      </c>
      <c r="E645" s="453">
        <v>0</v>
      </c>
      <c r="F645" s="453">
        <v>0</v>
      </c>
      <c r="G645" s="492">
        <v>0</v>
      </c>
      <c r="H645" s="453">
        <v>0</v>
      </c>
      <c r="I645" s="453">
        <v>0</v>
      </c>
      <c r="J645" s="453">
        <v>0</v>
      </c>
      <c r="K645" s="453">
        <v>0</v>
      </c>
      <c r="L645" s="453">
        <v>0</v>
      </c>
      <c r="M645" s="455">
        <v>0</v>
      </c>
      <c r="N645" s="453">
        <v>0</v>
      </c>
      <c r="O645" s="453">
        <v>0</v>
      </c>
      <c r="P645" s="453">
        <v>0</v>
      </c>
      <c r="Q645" s="453">
        <v>0</v>
      </c>
      <c r="R645" s="453">
        <v>0</v>
      </c>
      <c r="S645" s="455">
        <v>0</v>
      </c>
      <c r="T645" s="453">
        <v>0</v>
      </c>
      <c r="U645" s="453">
        <v>0</v>
      </c>
      <c r="V645" s="453">
        <v>0</v>
      </c>
      <c r="W645" s="453">
        <v>0</v>
      </c>
      <c r="X645" s="453">
        <v>0</v>
      </c>
      <c r="Y645" s="455">
        <v>0</v>
      </c>
    </row>
    <row r="646" spans="1:25" ht="15.75" hidden="1" x14ac:dyDescent="0.2">
      <c r="A646" s="216"/>
      <c r="B646" s="453">
        <v>0</v>
      </c>
      <c r="C646" s="453">
        <v>0</v>
      </c>
      <c r="D646" s="453">
        <v>0</v>
      </c>
      <c r="E646" s="453">
        <v>0</v>
      </c>
      <c r="F646" s="453">
        <v>0</v>
      </c>
      <c r="G646" s="492">
        <v>0</v>
      </c>
      <c r="H646" s="453">
        <v>0</v>
      </c>
      <c r="I646" s="453">
        <v>0</v>
      </c>
      <c r="J646" s="453">
        <v>0</v>
      </c>
      <c r="K646" s="453">
        <v>0</v>
      </c>
      <c r="L646" s="453">
        <v>0</v>
      </c>
      <c r="M646" s="455">
        <v>0</v>
      </c>
      <c r="N646" s="453">
        <v>0</v>
      </c>
      <c r="O646" s="453">
        <v>0</v>
      </c>
      <c r="P646" s="453">
        <v>0</v>
      </c>
      <c r="Q646" s="453">
        <v>0</v>
      </c>
      <c r="R646" s="453">
        <v>0</v>
      </c>
      <c r="S646" s="455">
        <v>0</v>
      </c>
      <c r="T646" s="453">
        <v>0</v>
      </c>
      <c r="U646" s="453">
        <v>0</v>
      </c>
      <c r="V646" s="453">
        <v>0</v>
      </c>
      <c r="W646" s="453">
        <v>0</v>
      </c>
      <c r="X646" s="453">
        <v>0</v>
      </c>
      <c r="Y646" s="455">
        <v>0</v>
      </c>
    </row>
    <row r="647" spans="1:25" ht="15.75" hidden="1" x14ac:dyDescent="0.2">
      <c r="A647" s="216"/>
      <c r="B647" s="453">
        <v>0</v>
      </c>
      <c r="C647" s="453">
        <v>0</v>
      </c>
      <c r="D647" s="453">
        <v>0</v>
      </c>
      <c r="E647" s="453">
        <v>0</v>
      </c>
      <c r="F647" s="453">
        <v>0</v>
      </c>
      <c r="G647" s="492">
        <v>0</v>
      </c>
      <c r="H647" s="453">
        <v>0</v>
      </c>
      <c r="I647" s="453">
        <v>0</v>
      </c>
      <c r="J647" s="453">
        <v>0</v>
      </c>
      <c r="K647" s="453">
        <v>0</v>
      </c>
      <c r="L647" s="453">
        <v>0</v>
      </c>
      <c r="M647" s="455">
        <v>0</v>
      </c>
      <c r="N647" s="453">
        <v>0</v>
      </c>
      <c r="O647" s="453">
        <v>0</v>
      </c>
      <c r="P647" s="453">
        <v>0</v>
      </c>
      <c r="Q647" s="453">
        <v>0</v>
      </c>
      <c r="R647" s="453">
        <v>0</v>
      </c>
      <c r="S647" s="455">
        <v>0</v>
      </c>
      <c r="T647" s="453">
        <v>0</v>
      </c>
      <c r="U647" s="453">
        <v>0</v>
      </c>
      <c r="V647" s="453">
        <v>0</v>
      </c>
      <c r="W647" s="453">
        <v>0</v>
      </c>
      <c r="X647" s="453">
        <v>0</v>
      </c>
      <c r="Y647" s="455">
        <v>0</v>
      </c>
    </row>
    <row r="648" spans="1:25" ht="15.75" hidden="1" x14ac:dyDescent="0.2">
      <c r="A648" s="216"/>
      <c r="B648" s="453">
        <v>0</v>
      </c>
      <c r="C648" s="453">
        <v>0</v>
      </c>
      <c r="D648" s="453">
        <v>0</v>
      </c>
      <c r="E648" s="453">
        <v>0</v>
      </c>
      <c r="F648" s="453">
        <v>0</v>
      </c>
      <c r="G648" s="492">
        <v>0</v>
      </c>
      <c r="H648" s="453">
        <v>0</v>
      </c>
      <c r="I648" s="453">
        <v>0</v>
      </c>
      <c r="J648" s="453">
        <v>0</v>
      </c>
      <c r="K648" s="453">
        <v>0</v>
      </c>
      <c r="L648" s="453">
        <v>0</v>
      </c>
      <c r="M648" s="455">
        <v>0</v>
      </c>
      <c r="N648" s="453">
        <v>0</v>
      </c>
      <c r="O648" s="453">
        <v>0</v>
      </c>
      <c r="P648" s="453">
        <v>0</v>
      </c>
      <c r="Q648" s="453">
        <v>0</v>
      </c>
      <c r="R648" s="453">
        <v>0</v>
      </c>
      <c r="S648" s="455">
        <v>0</v>
      </c>
      <c r="T648" s="453">
        <v>0</v>
      </c>
      <c r="U648" s="453">
        <v>0</v>
      </c>
      <c r="V648" s="453">
        <v>0</v>
      </c>
      <c r="W648" s="453">
        <v>0</v>
      </c>
      <c r="X648" s="453">
        <v>0</v>
      </c>
      <c r="Y648" s="455">
        <v>0</v>
      </c>
    </row>
    <row r="649" spans="1:25" ht="15.75" hidden="1" x14ac:dyDescent="0.2">
      <c r="A649" s="216"/>
      <c r="B649" s="453">
        <v>0</v>
      </c>
      <c r="C649" s="453">
        <v>0</v>
      </c>
      <c r="D649" s="453">
        <v>0</v>
      </c>
      <c r="E649" s="453">
        <v>0</v>
      </c>
      <c r="F649" s="453">
        <v>0</v>
      </c>
      <c r="G649" s="492">
        <v>0</v>
      </c>
      <c r="H649" s="453">
        <v>0</v>
      </c>
      <c r="I649" s="453">
        <v>0</v>
      </c>
      <c r="J649" s="453">
        <v>0</v>
      </c>
      <c r="K649" s="453">
        <v>0</v>
      </c>
      <c r="L649" s="453">
        <v>0</v>
      </c>
      <c r="M649" s="455">
        <v>0</v>
      </c>
      <c r="N649" s="453">
        <v>0</v>
      </c>
      <c r="O649" s="453">
        <v>0</v>
      </c>
      <c r="P649" s="453">
        <v>0</v>
      </c>
      <c r="Q649" s="453">
        <v>0</v>
      </c>
      <c r="R649" s="453">
        <v>0</v>
      </c>
      <c r="S649" s="455">
        <v>0</v>
      </c>
      <c r="T649" s="453">
        <v>0</v>
      </c>
      <c r="U649" s="453">
        <v>0</v>
      </c>
      <c r="V649" s="453">
        <v>0</v>
      </c>
      <c r="W649" s="453">
        <v>0</v>
      </c>
      <c r="X649" s="453">
        <v>0</v>
      </c>
      <c r="Y649" s="455">
        <v>0</v>
      </c>
    </row>
    <row r="650" spans="1:25" ht="15.75" hidden="1" x14ac:dyDescent="0.2">
      <c r="A650" s="216"/>
      <c r="B650" s="453">
        <v>0</v>
      </c>
      <c r="C650" s="453">
        <v>0</v>
      </c>
      <c r="D650" s="453">
        <v>0</v>
      </c>
      <c r="E650" s="453">
        <v>0</v>
      </c>
      <c r="F650" s="453">
        <v>0</v>
      </c>
      <c r="G650" s="492">
        <v>0</v>
      </c>
      <c r="H650" s="453">
        <v>0</v>
      </c>
      <c r="I650" s="453">
        <v>0</v>
      </c>
      <c r="J650" s="453">
        <v>0</v>
      </c>
      <c r="K650" s="453">
        <v>0</v>
      </c>
      <c r="L650" s="453">
        <v>0</v>
      </c>
      <c r="M650" s="455">
        <v>0</v>
      </c>
      <c r="N650" s="453">
        <v>0</v>
      </c>
      <c r="O650" s="453">
        <v>0</v>
      </c>
      <c r="P650" s="453">
        <v>0</v>
      </c>
      <c r="Q650" s="453">
        <v>0</v>
      </c>
      <c r="R650" s="453">
        <v>0</v>
      </c>
      <c r="S650" s="455">
        <v>0</v>
      </c>
      <c r="T650" s="453">
        <v>0</v>
      </c>
      <c r="U650" s="453">
        <v>0</v>
      </c>
      <c r="V650" s="453">
        <v>0</v>
      </c>
      <c r="W650" s="453">
        <v>0</v>
      </c>
      <c r="X650" s="453">
        <v>0</v>
      </c>
      <c r="Y650" s="455">
        <v>0</v>
      </c>
    </row>
    <row r="651" spans="1:25" ht="15.75" hidden="1" x14ac:dyDescent="0.2">
      <c r="A651" s="216"/>
      <c r="B651" s="453">
        <v>0</v>
      </c>
      <c r="C651" s="453">
        <v>0</v>
      </c>
      <c r="D651" s="453">
        <v>0</v>
      </c>
      <c r="E651" s="453">
        <v>0</v>
      </c>
      <c r="F651" s="453">
        <v>0</v>
      </c>
      <c r="G651" s="492">
        <v>0</v>
      </c>
      <c r="H651" s="453">
        <v>0</v>
      </c>
      <c r="I651" s="453">
        <v>0</v>
      </c>
      <c r="J651" s="453">
        <v>0</v>
      </c>
      <c r="K651" s="453">
        <v>0</v>
      </c>
      <c r="L651" s="453">
        <v>0</v>
      </c>
      <c r="M651" s="455">
        <v>0</v>
      </c>
      <c r="N651" s="453">
        <v>0</v>
      </c>
      <c r="O651" s="453">
        <v>0</v>
      </c>
      <c r="P651" s="453">
        <v>0</v>
      </c>
      <c r="Q651" s="453">
        <v>0</v>
      </c>
      <c r="R651" s="453">
        <v>0</v>
      </c>
      <c r="S651" s="455">
        <v>0</v>
      </c>
      <c r="T651" s="453">
        <v>0</v>
      </c>
      <c r="U651" s="453">
        <v>0</v>
      </c>
      <c r="V651" s="453">
        <v>0</v>
      </c>
      <c r="W651" s="453">
        <v>0</v>
      </c>
      <c r="X651" s="453">
        <v>0</v>
      </c>
      <c r="Y651" s="455">
        <v>0</v>
      </c>
    </row>
    <row r="652" spans="1:25" ht="15.75" hidden="1" x14ac:dyDescent="0.2">
      <c r="A652" s="216"/>
      <c r="B652" s="453">
        <v>0</v>
      </c>
      <c r="C652" s="453">
        <v>0</v>
      </c>
      <c r="D652" s="453">
        <v>0</v>
      </c>
      <c r="E652" s="453">
        <v>0</v>
      </c>
      <c r="F652" s="453">
        <v>0</v>
      </c>
      <c r="G652" s="492">
        <v>0</v>
      </c>
      <c r="H652" s="453">
        <v>0</v>
      </c>
      <c r="I652" s="453">
        <v>0</v>
      </c>
      <c r="J652" s="453">
        <v>0</v>
      </c>
      <c r="K652" s="453">
        <v>0</v>
      </c>
      <c r="L652" s="453">
        <v>0</v>
      </c>
      <c r="M652" s="455">
        <v>0</v>
      </c>
      <c r="N652" s="453">
        <v>0</v>
      </c>
      <c r="O652" s="453">
        <v>0</v>
      </c>
      <c r="P652" s="453">
        <v>0</v>
      </c>
      <c r="Q652" s="453">
        <v>0</v>
      </c>
      <c r="R652" s="453">
        <v>0</v>
      </c>
      <c r="S652" s="455">
        <v>0</v>
      </c>
      <c r="T652" s="453">
        <v>0</v>
      </c>
      <c r="U652" s="453">
        <v>0</v>
      </c>
      <c r="V652" s="453">
        <v>0</v>
      </c>
      <c r="W652" s="453">
        <v>0</v>
      </c>
      <c r="X652" s="453">
        <v>0</v>
      </c>
      <c r="Y652" s="455">
        <v>0</v>
      </c>
    </row>
    <row r="653" spans="1:25" ht="15.75" hidden="1" x14ac:dyDescent="0.2">
      <c r="A653" s="216"/>
      <c r="B653" s="453">
        <v>0</v>
      </c>
      <c r="C653" s="453">
        <v>0</v>
      </c>
      <c r="D653" s="453">
        <v>0</v>
      </c>
      <c r="E653" s="453">
        <v>0</v>
      </c>
      <c r="F653" s="453">
        <v>0</v>
      </c>
      <c r="G653" s="492">
        <v>0</v>
      </c>
      <c r="H653" s="453">
        <v>0</v>
      </c>
      <c r="I653" s="453">
        <v>0</v>
      </c>
      <c r="J653" s="453">
        <v>0</v>
      </c>
      <c r="K653" s="453">
        <v>0</v>
      </c>
      <c r="L653" s="453">
        <v>0</v>
      </c>
      <c r="M653" s="455">
        <v>0</v>
      </c>
      <c r="N653" s="453">
        <v>0</v>
      </c>
      <c r="O653" s="453">
        <v>0</v>
      </c>
      <c r="P653" s="453">
        <v>0</v>
      </c>
      <c r="Q653" s="453">
        <v>0</v>
      </c>
      <c r="R653" s="453">
        <v>0</v>
      </c>
      <c r="S653" s="455">
        <v>0</v>
      </c>
      <c r="T653" s="453">
        <v>0</v>
      </c>
      <c r="U653" s="453">
        <v>0</v>
      </c>
      <c r="V653" s="453">
        <v>0</v>
      </c>
      <c r="W653" s="453">
        <v>0</v>
      </c>
      <c r="X653" s="453">
        <v>0</v>
      </c>
      <c r="Y653" s="455">
        <v>0</v>
      </c>
    </row>
    <row r="654" spans="1:25" ht="15.75" hidden="1" x14ac:dyDescent="0.2">
      <c r="A654" s="216"/>
      <c r="B654" s="453">
        <v>0</v>
      </c>
      <c r="C654" s="453">
        <v>0</v>
      </c>
      <c r="D654" s="453">
        <v>0</v>
      </c>
      <c r="E654" s="453">
        <v>0</v>
      </c>
      <c r="F654" s="453">
        <v>0</v>
      </c>
      <c r="G654" s="492">
        <v>0</v>
      </c>
      <c r="H654" s="453">
        <v>0</v>
      </c>
      <c r="I654" s="453">
        <v>0</v>
      </c>
      <c r="J654" s="453">
        <v>0</v>
      </c>
      <c r="K654" s="453">
        <v>0</v>
      </c>
      <c r="L654" s="453">
        <v>0</v>
      </c>
      <c r="M654" s="455">
        <v>0</v>
      </c>
      <c r="N654" s="453">
        <v>0</v>
      </c>
      <c r="O654" s="453">
        <v>0</v>
      </c>
      <c r="P654" s="453">
        <v>0</v>
      </c>
      <c r="Q654" s="453">
        <v>0</v>
      </c>
      <c r="R654" s="453">
        <v>0</v>
      </c>
      <c r="S654" s="455">
        <v>0</v>
      </c>
      <c r="T654" s="453">
        <v>0</v>
      </c>
      <c r="U654" s="453">
        <v>0</v>
      </c>
      <c r="V654" s="453">
        <v>0</v>
      </c>
      <c r="W654" s="453">
        <v>0</v>
      </c>
      <c r="X654" s="453">
        <v>0</v>
      </c>
      <c r="Y654" s="455">
        <v>0</v>
      </c>
    </row>
    <row r="655" spans="1:25" ht="15.75" hidden="1" x14ac:dyDescent="0.2">
      <c r="A655" s="216"/>
      <c r="B655" s="453">
        <v>0</v>
      </c>
      <c r="C655" s="453">
        <v>0</v>
      </c>
      <c r="D655" s="453">
        <v>0</v>
      </c>
      <c r="E655" s="453">
        <v>0</v>
      </c>
      <c r="F655" s="453">
        <v>0</v>
      </c>
      <c r="G655" s="492">
        <v>0</v>
      </c>
      <c r="H655" s="453">
        <v>0</v>
      </c>
      <c r="I655" s="453">
        <v>0</v>
      </c>
      <c r="J655" s="453">
        <v>0</v>
      </c>
      <c r="K655" s="453">
        <v>0</v>
      </c>
      <c r="L655" s="453">
        <v>0</v>
      </c>
      <c r="M655" s="455">
        <v>0</v>
      </c>
      <c r="N655" s="453">
        <v>0</v>
      </c>
      <c r="O655" s="453">
        <v>0</v>
      </c>
      <c r="P655" s="453">
        <v>0</v>
      </c>
      <c r="Q655" s="453">
        <v>0</v>
      </c>
      <c r="R655" s="453">
        <v>0</v>
      </c>
      <c r="S655" s="455">
        <v>0</v>
      </c>
      <c r="T655" s="453">
        <v>0</v>
      </c>
      <c r="U655" s="453">
        <v>0</v>
      </c>
      <c r="V655" s="453">
        <v>0</v>
      </c>
      <c r="W655" s="453">
        <v>0</v>
      </c>
      <c r="X655" s="453">
        <v>0</v>
      </c>
      <c r="Y655" s="455">
        <v>0</v>
      </c>
    </row>
    <row r="656" spans="1:25" ht="15.75" hidden="1" x14ac:dyDescent="0.2">
      <c r="A656" s="216"/>
      <c r="B656" s="453">
        <v>0</v>
      </c>
      <c r="C656" s="453">
        <v>0</v>
      </c>
      <c r="D656" s="453">
        <v>0</v>
      </c>
      <c r="E656" s="453">
        <v>0</v>
      </c>
      <c r="F656" s="453">
        <v>0</v>
      </c>
      <c r="G656" s="492">
        <v>0</v>
      </c>
      <c r="H656" s="453">
        <v>0</v>
      </c>
      <c r="I656" s="453">
        <v>0</v>
      </c>
      <c r="J656" s="453">
        <v>0</v>
      </c>
      <c r="K656" s="453">
        <v>0</v>
      </c>
      <c r="L656" s="453">
        <v>0</v>
      </c>
      <c r="M656" s="455">
        <v>0</v>
      </c>
      <c r="N656" s="453">
        <v>0</v>
      </c>
      <c r="O656" s="453">
        <v>0</v>
      </c>
      <c r="P656" s="453">
        <v>0</v>
      </c>
      <c r="Q656" s="453">
        <v>0</v>
      </c>
      <c r="R656" s="453">
        <v>0</v>
      </c>
      <c r="S656" s="455">
        <v>0</v>
      </c>
      <c r="T656" s="453">
        <v>0</v>
      </c>
      <c r="U656" s="453">
        <v>0</v>
      </c>
      <c r="V656" s="453">
        <v>0</v>
      </c>
      <c r="W656" s="453">
        <v>0</v>
      </c>
      <c r="X656" s="453">
        <v>0</v>
      </c>
      <c r="Y656" s="455">
        <v>0</v>
      </c>
    </row>
    <row r="657" spans="1:25" ht="15.75" hidden="1" x14ac:dyDescent="0.2">
      <c r="A657" s="216"/>
      <c r="B657" s="453">
        <v>0</v>
      </c>
      <c r="C657" s="453">
        <v>0</v>
      </c>
      <c r="D657" s="453">
        <v>0</v>
      </c>
      <c r="E657" s="453">
        <v>0</v>
      </c>
      <c r="F657" s="453">
        <v>0</v>
      </c>
      <c r="G657" s="492">
        <v>0</v>
      </c>
      <c r="H657" s="453">
        <v>0</v>
      </c>
      <c r="I657" s="453">
        <v>0</v>
      </c>
      <c r="J657" s="453">
        <v>0</v>
      </c>
      <c r="K657" s="453">
        <v>0</v>
      </c>
      <c r="L657" s="453">
        <v>0</v>
      </c>
      <c r="M657" s="455">
        <v>0</v>
      </c>
      <c r="N657" s="453">
        <v>0</v>
      </c>
      <c r="O657" s="453">
        <v>0</v>
      </c>
      <c r="P657" s="453">
        <v>0</v>
      </c>
      <c r="Q657" s="453">
        <v>0</v>
      </c>
      <c r="R657" s="453">
        <v>0</v>
      </c>
      <c r="S657" s="455">
        <v>0</v>
      </c>
      <c r="T657" s="453">
        <v>0</v>
      </c>
      <c r="U657" s="453">
        <v>0</v>
      </c>
      <c r="V657" s="453">
        <v>0</v>
      </c>
      <c r="W657" s="453">
        <v>0</v>
      </c>
      <c r="X657" s="453">
        <v>0</v>
      </c>
      <c r="Y657" s="455">
        <v>0</v>
      </c>
    </row>
    <row r="658" spans="1:25" ht="15.75" hidden="1" x14ac:dyDescent="0.2">
      <c r="A658" s="216"/>
      <c r="B658" s="453">
        <v>0</v>
      </c>
      <c r="C658" s="453">
        <v>0</v>
      </c>
      <c r="D658" s="453">
        <v>0</v>
      </c>
      <c r="E658" s="453">
        <v>0</v>
      </c>
      <c r="F658" s="453">
        <v>0</v>
      </c>
      <c r="G658" s="492">
        <v>0</v>
      </c>
      <c r="H658" s="453">
        <v>0</v>
      </c>
      <c r="I658" s="453">
        <v>0</v>
      </c>
      <c r="J658" s="453">
        <v>0</v>
      </c>
      <c r="K658" s="453">
        <v>0</v>
      </c>
      <c r="L658" s="453">
        <v>0</v>
      </c>
      <c r="M658" s="455">
        <v>0</v>
      </c>
      <c r="N658" s="453">
        <v>0</v>
      </c>
      <c r="O658" s="453">
        <v>0</v>
      </c>
      <c r="P658" s="453">
        <v>0</v>
      </c>
      <c r="Q658" s="453">
        <v>0</v>
      </c>
      <c r="R658" s="453">
        <v>0</v>
      </c>
      <c r="S658" s="455">
        <v>0</v>
      </c>
      <c r="T658" s="453">
        <v>0</v>
      </c>
      <c r="U658" s="453">
        <v>0</v>
      </c>
      <c r="V658" s="453">
        <v>0</v>
      </c>
      <c r="W658" s="453">
        <v>0</v>
      </c>
      <c r="X658" s="453">
        <v>0</v>
      </c>
      <c r="Y658" s="455">
        <v>0</v>
      </c>
    </row>
    <row r="659" spans="1:25" ht="15.75" hidden="1" x14ac:dyDescent="0.2">
      <c r="A659" s="216"/>
      <c r="B659" s="453">
        <v>0</v>
      </c>
      <c r="C659" s="453">
        <v>0</v>
      </c>
      <c r="D659" s="453">
        <v>0</v>
      </c>
      <c r="E659" s="453">
        <v>0</v>
      </c>
      <c r="F659" s="453">
        <v>0</v>
      </c>
      <c r="G659" s="492">
        <v>0</v>
      </c>
      <c r="H659" s="453">
        <v>0</v>
      </c>
      <c r="I659" s="453">
        <v>0</v>
      </c>
      <c r="J659" s="453">
        <v>0</v>
      </c>
      <c r="K659" s="453">
        <v>0</v>
      </c>
      <c r="L659" s="453">
        <v>0</v>
      </c>
      <c r="M659" s="455">
        <v>0</v>
      </c>
      <c r="N659" s="453">
        <v>0</v>
      </c>
      <c r="O659" s="453">
        <v>0</v>
      </c>
      <c r="P659" s="453">
        <v>0</v>
      </c>
      <c r="Q659" s="453">
        <v>0</v>
      </c>
      <c r="R659" s="453">
        <v>0</v>
      </c>
      <c r="S659" s="455">
        <v>0</v>
      </c>
      <c r="T659" s="453">
        <v>0</v>
      </c>
      <c r="U659" s="453">
        <v>0</v>
      </c>
      <c r="V659" s="453">
        <v>0</v>
      </c>
      <c r="W659" s="453">
        <v>0</v>
      </c>
      <c r="X659" s="453">
        <v>0</v>
      </c>
      <c r="Y659" s="455">
        <v>0</v>
      </c>
    </row>
    <row r="660" spans="1:25" ht="15.75" hidden="1" x14ac:dyDescent="0.2">
      <c r="A660" s="216"/>
      <c r="B660" s="453">
        <v>0</v>
      </c>
      <c r="C660" s="453">
        <v>0</v>
      </c>
      <c r="D660" s="453">
        <v>0</v>
      </c>
      <c r="E660" s="453">
        <v>0</v>
      </c>
      <c r="F660" s="453">
        <v>0</v>
      </c>
      <c r="G660" s="492">
        <v>0</v>
      </c>
      <c r="H660" s="453">
        <v>0</v>
      </c>
      <c r="I660" s="453">
        <v>0</v>
      </c>
      <c r="J660" s="453">
        <v>0</v>
      </c>
      <c r="K660" s="453">
        <v>0</v>
      </c>
      <c r="L660" s="453">
        <v>0</v>
      </c>
      <c r="M660" s="455">
        <v>0</v>
      </c>
      <c r="N660" s="453">
        <v>0</v>
      </c>
      <c r="O660" s="453">
        <v>0</v>
      </c>
      <c r="P660" s="453">
        <v>0</v>
      </c>
      <c r="Q660" s="453">
        <v>0</v>
      </c>
      <c r="R660" s="453">
        <v>0</v>
      </c>
      <c r="S660" s="455">
        <v>0</v>
      </c>
      <c r="T660" s="453">
        <v>0</v>
      </c>
      <c r="U660" s="453">
        <v>0</v>
      </c>
      <c r="V660" s="453">
        <v>0</v>
      </c>
      <c r="W660" s="453">
        <v>0</v>
      </c>
      <c r="X660" s="453">
        <v>0</v>
      </c>
      <c r="Y660" s="455">
        <v>0</v>
      </c>
    </row>
    <row r="661" spans="1:25" ht="15.75" hidden="1" x14ac:dyDescent="0.2">
      <c r="A661" s="216"/>
      <c r="B661" s="453">
        <v>0</v>
      </c>
      <c r="C661" s="453">
        <v>0</v>
      </c>
      <c r="D661" s="453">
        <v>0</v>
      </c>
      <c r="E661" s="453">
        <v>0</v>
      </c>
      <c r="F661" s="453">
        <v>0</v>
      </c>
      <c r="G661" s="492">
        <v>0</v>
      </c>
      <c r="H661" s="453">
        <v>0</v>
      </c>
      <c r="I661" s="453">
        <v>0</v>
      </c>
      <c r="J661" s="453">
        <v>0</v>
      </c>
      <c r="K661" s="453">
        <v>0</v>
      </c>
      <c r="L661" s="453">
        <v>0</v>
      </c>
      <c r="M661" s="455">
        <v>0</v>
      </c>
      <c r="N661" s="453">
        <v>0</v>
      </c>
      <c r="O661" s="453">
        <v>0</v>
      </c>
      <c r="P661" s="453">
        <v>0</v>
      </c>
      <c r="Q661" s="453">
        <v>0</v>
      </c>
      <c r="R661" s="453">
        <v>0</v>
      </c>
      <c r="S661" s="455">
        <v>0</v>
      </c>
      <c r="T661" s="453">
        <v>0</v>
      </c>
      <c r="U661" s="453">
        <v>0</v>
      </c>
      <c r="V661" s="453">
        <v>0</v>
      </c>
      <c r="W661" s="453">
        <v>0</v>
      </c>
      <c r="X661" s="453">
        <v>0</v>
      </c>
      <c r="Y661" s="455">
        <v>0</v>
      </c>
    </row>
    <row r="662" spans="1:25" ht="15.75" hidden="1" x14ac:dyDescent="0.2">
      <c r="A662" s="217" t="s">
        <v>93</v>
      </c>
      <c r="B662" s="453">
        <v>0</v>
      </c>
      <c r="C662" s="453">
        <v>0</v>
      </c>
      <c r="D662" s="453">
        <v>0</v>
      </c>
      <c r="E662" s="453">
        <v>0</v>
      </c>
      <c r="F662" s="453">
        <v>0</v>
      </c>
      <c r="G662" s="492">
        <v>0</v>
      </c>
      <c r="H662" s="453">
        <v>0</v>
      </c>
      <c r="I662" s="453">
        <v>0</v>
      </c>
      <c r="J662" s="453">
        <v>0</v>
      </c>
      <c r="K662" s="453">
        <v>0</v>
      </c>
      <c r="L662" s="453">
        <v>0</v>
      </c>
      <c r="M662" s="455">
        <v>0</v>
      </c>
      <c r="N662" s="453">
        <v>0</v>
      </c>
      <c r="O662" s="453">
        <v>0</v>
      </c>
      <c r="P662" s="453">
        <v>0</v>
      </c>
      <c r="Q662" s="453">
        <v>0</v>
      </c>
      <c r="R662" s="453">
        <v>0</v>
      </c>
      <c r="S662" s="455">
        <v>0</v>
      </c>
      <c r="T662" s="453">
        <v>0</v>
      </c>
      <c r="U662" s="453">
        <v>0</v>
      </c>
      <c r="V662" s="453">
        <v>0</v>
      </c>
      <c r="W662" s="453">
        <v>0</v>
      </c>
      <c r="X662" s="453">
        <v>0</v>
      </c>
      <c r="Y662" s="455">
        <v>0</v>
      </c>
    </row>
    <row r="663" spans="1:25" ht="15.75" hidden="1" x14ac:dyDescent="0.2">
      <c r="A663" s="216"/>
      <c r="B663" s="453">
        <v>0</v>
      </c>
      <c r="C663" s="453">
        <v>0</v>
      </c>
      <c r="D663" s="453">
        <v>0</v>
      </c>
      <c r="E663" s="453">
        <v>0</v>
      </c>
      <c r="F663" s="453">
        <v>0</v>
      </c>
      <c r="G663" s="492">
        <v>0</v>
      </c>
      <c r="H663" s="453">
        <v>0</v>
      </c>
      <c r="I663" s="453">
        <v>0</v>
      </c>
      <c r="J663" s="453">
        <v>0</v>
      </c>
      <c r="K663" s="453">
        <v>0</v>
      </c>
      <c r="L663" s="453">
        <v>0</v>
      </c>
      <c r="M663" s="455">
        <v>0</v>
      </c>
      <c r="N663" s="453">
        <v>0</v>
      </c>
      <c r="O663" s="453">
        <v>0</v>
      </c>
      <c r="P663" s="453">
        <v>0</v>
      </c>
      <c r="Q663" s="453">
        <v>0</v>
      </c>
      <c r="R663" s="453">
        <v>0</v>
      </c>
      <c r="S663" s="455">
        <v>0</v>
      </c>
      <c r="T663" s="453">
        <v>0</v>
      </c>
      <c r="U663" s="453">
        <v>0</v>
      </c>
      <c r="V663" s="453">
        <v>0</v>
      </c>
      <c r="W663" s="453">
        <v>0</v>
      </c>
      <c r="X663" s="453">
        <v>0</v>
      </c>
      <c r="Y663" s="455">
        <v>0</v>
      </c>
    </row>
    <row r="664" spans="1:25" ht="15.75" hidden="1" x14ac:dyDescent="0.2">
      <c r="A664" s="216"/>
      <c r="B664" s="453">
        <v>0</v>
      </c>
      <c r="C664" s="453">
        <v>0</v>
      </c>
      <c r="D664" s="453">
        <v>0</v>
      </c>
      <c r="E664" s="453">
        <v>0</v>
      </c>
      <c r="F664" s="453">
        <v>0</v>
      </c>
      <c r="G664" s="492">
        <v>0</v>
      </c>
      <c r="H664" s="453">
        <v>0</v>
      </c>
      <c r="I664" s="453">
        <v>0</v>
      </c>
      <c r="J664" s="453">
        <v>0</v>
      </c>
      <c r="K664" s="453">
        <v>0</v>
      </c>
      <c r="L664" s="453">
        <v>0</v>
      </c>
      <c r="M664" s="455">
        <v>0</v>
      </c>
      <c r="N664" s="453">
        <v>0</v>
      </c>
      <c r="O664" s="453">
        <v>0</v>
      </c>
      <c r="P664" s="453">
        <v>0</v>
      </c>
      <c r="Q664" s="453">
        <v>0</v>
      </c>
      <c r="R664" s="453">
        <v>0</v>
      </c>
      <c r="S664" s="455">
        <v>0</v>
      </c>
      <c r="T664" s="453">
        <v>0</v>
      </c>
      <c r="U664" s="453">
        <v>0</v>
      </c>
      <c r="V664" s="453">
        <v>0</v>
      </c>
      <c r="W664" s="453">
        <v>0</v>
      </c>
      <c r="X664" s="453">
        <v>0</v>
      </c>
      <c r="Y664" s="455">
        <v>0</v>
      </c>
    </row>
    <row r="665" spans="1:25" ht="15.75" hidden="1" x14ac:dyDescent="0.2">
      <c r="A665" s="216"/>
      <c r="B665" s="453">
        <v>0</v>
      </c>
      <c r="C665" s="453">
        <v>0</v>
      </c>
      <c r="D665" s="453">
        <v>0</v>
      </c>
      <c r="E665" s="453">
        <v>0</v>
      </c>
      <c r="F665" s="453">
        <v>0</v>
      </c>
      <c r="G665" s="492">
        <v>0</v>
      </c>
      <c r="H665" s="453">
        <v>0</v>
      </c>
      <c r="I665" s="453">
        <v>0</v>
      </c>
      <c r="J665" s="453">
        <v>0</v>
      </c>
      <c r="K665" s="453">
        <v>0</v>
      </c>
      <c r="L665" s="453">
        <v>0</v>
      </c>
      <c r="M665" s="455">
        <v>0</v>
      </c>
      <c r="N665" s="453">
        <v>0</v>
      </c>
      <c r="O665" s="453">
        <v>0</v>
      </c>
      <c r="P665" s="453">
        <v>0</v>
      </c>
      <c r="Q665" s="453">
        <v>0</v>
      </c>
      <c r="R665" s="453">
        <v>0</v>
      </c>
      <c r="S665" s="455">
        <v>0</v>
      </c>
      <c r="T665" s="453">
        <v>0</v>
      </c>
      <c r="U665" s="453">
        <v>0</v>
      </c>
      <c r="V665" s="453">
        <v>0</v>
      </c>
      <c r="W665" s="453">
        <v>0</v>
      </c>
      <c r="X665" s="453">
        <v>0</v>
      </c>
      <c r="Y665" s="455">
        <v>0</v>
      </c>
    </row>
    <row r="666" spans="1:25" ht="15.75" hidden="1" x14ac:dyDescent="0.2">
      <c r="A666" s="216"/>
      <c r="B666" s="453">
        <v>0</v>
      </c>
      <c r="C666" s="453">
        <v>0</v>
      </c>
      <c r="D666" s="453">
        <v>0</v>
      </c>
      <c r="E666" s="453">
        <v>0</v>
      </c>
      <c r="F666" s="453">
        <v>0</v>
      </c>
      <c r="G666" s="492">
        <v>0</v>
      </c>
      <c r="H666" s="453">
        <v>0</v>
      </c>
      <c r="I666" s="453">
        <v>0</v>
      </c>
      <c r="J666" s="453">
        <v>0</v>
      </c>
      <c r="K666" s="453">
        <v>0</v>
      </c>
      <c r="L666" s="453">
        <v>0</v>
      </c>
      <c r="M666" s="455">
        <v>0</v>
      </c>
      <c r="N666" s="453">
        <v>0</v>
      </c>
      <c r="O666" s="453">
        <v>0</v>
      </c>
      <c r="P666" s="453">
        <v>0</v>
      </c>
      <c r="Q666" s="453">
        <v>0</v>
      </c>
      <c r="R666" s="453">
        <v>0</v>
      </c>
      <c r="S666" s="455">
        <v>0</v>
      </c>
      <c r="T666" s="453">
        <v>0</v>
      </c>
      <c r="U666" s="453">
        <v>0</v>
      </c>
      <c r="V666" s="453">
        <v>0</v>
      </c>
      <c r="W666" s="453">
        <v>0</v>
      </c>
      <c r="X666" s="453">
        <v>0</v>
      </c>
      <c r="Y666" s="455">
        <v>0</v>
      </c>
    </row>
    <row r="667" spans="1:25" ht="15.75" hidden="1" x14ac:dyDescent="0.2">
      <c r="A667" s="216"/>
      <c r="B667" s="453">
        <v>0</v>
      </c>
      <c r="C667" s="453">
        <v>0</v>
      </c>
      <c r="D667" s="453">
        <v>0</v>
      </c>
      <c r="E667" s="453">
        <v>0</v>
      </c>
      <c r="F667" s="453">
        <v>0</v>
      </c>
      <c r="G667" s="492">
        <v>0</v>
      </c>
      <c r="H667" s="453">
        <v>0</v>
      </c>
      <c r="I667" s="453">
        <v>0</v>
      </c>
      <c r="J667" s="453">
        <v>0</v>
      </c>
      <c r="K667" s="453">
        <v>0</v>
      </c>
      <c r="L667" s="453">
        <v>0</v>
      </c>
      <c r="M667" s="455">
        <v>0</v>
      </c>
      <c r="N667" s="453">
        <v>0</v>
      </c>
      <c r="O667" s="453">
        <v>0</v>
      </c>
      <c r="P667" s="453">
        <v>0</v>
      </c>
      <c r="Q667" s="453">
        <v>0</v>
      </c>
      <c r="R667" s="453">
        <v>0</v>
      </c>
      <c r="S667" s="455">
        <v>0</v>
      </c>
      <c r="T667" s="453">
        <v>0</v>
      </c>
      <c r="U667" s="453">
        <v>0</v>
      </c>
      <c r="V667" s="453">
        <v>0</v>
      </c>
      <c r="W667" s="453">
        <v>0</v>
      </c>
      <c r="X667" s="453">
        <v>0</v>
      </c>
      <c r="Y667" s="455">
        <v>0</v>
      </c>
    </row>
    <row r="668" spans="1:25" ht="15.75" hidden="1" x14ac:dyDescent="0.2">
      <c r="A668" s="216"/>
      <c r="B668" s="453">
        <v>0</v>
      </c>
      <c r="C668" s="453">
        <v>0</v>
      </c>
      <c r="D668" s="453">
        <v>0</v>
      </c>
      <c r="E668" s="453">
        <v>0</v>
      </c>
      <c r="F668" s="453">
        <v>0</v>
      </c>
      <c r="G668" s="492">
        <v>0</v>
      </c>
      <c r="H668" s="453">
        <v>0</v>
      </c>
      <c r="I668" s="453">
        <v>0</v>
      </c>
      <c r="J668" s="453">
        <v>0</v>
      </c>
      <c r="K668" s="453">
        <v>0</v>
      </c>
      <c r="L668" s="453">
        <v>0</v>
      </c>
      <c r="M668" s="455">
        <v>0</v>
      </c>
      <c r="N668" s="453">
        <v>0</v>
      </c>
      <c r="O668" s="453">
        <v>0</v>
      </c>
      <c r="P668" s="453">
        <v>0</v>
      </c>
      <c r="Q668" s="453">
        <v>0</v>
      </c>
      <c r="R668" s="453">
        <v>0</v>
      </c>
      <c r="S668" s="455">
        <v>0</v>
      </c>
      <c r="T668" s="453">
        <v>0</v>
      </c>
      <c r="U668" s="453">
        <v>0</v>
      </c>
      <c r="V668" s="453">
        <v>0</v>
      </c>
      <c r="W668" s="453">
        <v>0</v>
      </c>
      <c r="X668" s="453">
        <v>0</v>
      </c>
      <c r="Y668" s="455">
        <v>0</v>
      </c>
    </row>
    <row r="669" spans="1:25" ht="15.75" hidden="1" x14ac:dyDescent="0.2">
      <c r="A669" s="216"/>
      <c r="B669" s="453">
        <v>0</v>
      </c>
      <c r="C669" s="453">
        <v>0</v>
      </c>
      <c r="D669" s="453">
        <v>0</v>
      </c>
      <c r="E669" s="453">
        <v>0</v>
      </c>
      <c r="F669" s="453">
        <v>0</v>
      </c>
      <c r="G669" s="492">
        <v>0</v>
      </c>
      <c r="H669" s="453">
        <v>0</v>
      </c>
      <c r="I669" s="453">
        <v>0</v>
      </c>
      <c r="J669" s="453">
        <v>0</v>
      </c>
      <c r="K669" s="453">
        <v>0</v>
      </c>
      <c r="L669" s="453">
        <v>0</v>
      </c>
      <c r="M669" s="455">
        <v>0</v>
      </c>
      <c r="N669" s="453">
        <v>0</v>
      </c>
      <c r="O669" s="453">
        <v>0</v>
      </c>
      <c r="P669" s="453">
        <v>0</v>
      </c>
      <c r="Q669" s="453">
        <v>0</v>
      </c>
      <c r="R669" s="453">
        <v>0</v>
      </c>
      <c r="S669" s="455">
        <v>0</v>
      </c>
      <c r="T669" s="453">
        <v>0</v>
      </c>
      <c r="U669" s="453">
        <v>0</v>
      </c>
      <c r="V669" s="453">
        <v>0</v>
      </c>
      <c r="W669" s="453">
        <v>0</v>
      </c>
      <c r="X669" s="453">
        <v>0</v>
      </c>
      <c r="Y669" s="455">
        <v>0</v>
      </c>
    </row>
    <row r="670" spans="1:25" ht="15.75" hidden="1" x14ac:dyDescent="0.2">
      <c r="A670" s="216"/>
      <c r="B670" s="453">
        <v>0</v>
      </c>
      <c r="C670" s="453">
        <v>0</v>
      </c>
      <c r="D670" s="453">
        <v>0</v>
      </c>
      <c r="E670" s="453">
        <v>0</v>
      </c>
      <c r="F670" s="453">
        <v>0</v>
      </c>
      <c r="G670" s="492">
        <v>0</v>
      </c>
      <c r="H670" s="453">
        <v>0</v>
      </c>
      <c r="I670" s="453">
        <v>0</v>
      </c>
      <c r="J670" s="453">
        <v>0</v>
      </c>
      <c r="K670" s="453">
        <v>0</v>
      </c>
      <c r="L670" s="453">
        <v>0</v>
      </c>
      <c r="M670" s="455">
        <v>0</v>
      </c>
      <c r="N670" s="453">
        <v>0</v>
      </c>
      <c r="O670" s="453">
        <v>0</v>
      </c>
      <c r="P670" s="453">
        <v>0</v>
      </c>
      <c r="Q670" s="453">
        <v>0</v>
      </c>
      <c r="R670" s="453">
        <v>0</v>
      </c>
      <c r="S670" s="455">
        <v>0</v>
      </c>
      <c r="T670" s="453">
        <v>0</v>
      </c>
      <c r="U670" s="453">
        <v>0</v>
      </c>
      <c r="V670" s="453">
        <v>0</v>
      </c>
      <c r="W670" s="453">
        <v>0</v>
      </c>
      <c r="X670" s="453">
        <v>0</v>
      </c>
      <c r="Y670" s="455">
        <v>0</v>
      </c>
    </row>
    <row r="671" spans="1:25" ht="15.75" hidden="1" x14ac:dyDescent="0.2">
      <c r="A671" s="216"/>
      <c r="B671" s="453">
        <v>0</v>
      </c>
      <c r="C671" s="453">
        <v>0</v>
      </c>
      <c r="D671" s="453">
        <v>0</v>
      </c>
      <c r="E671" s="453">
        <v>0</v>
      </c>
      <c r="F671" s="453">
        <v>0</v>
      </c>
      <c r="G671" s="492">
        <v>0</v>
      </c>
      <c r="H671" s="453">
        <v>0</v>
      </c>
      <c r="I671" s="453">
        <v>0</v>
      </c>
      <c r="J671" s="453">
        <v>0</v>
      </c>
      <c r="K671" s="453">
        <v>0</v>
      </c>
      <c r="L671" s="453">
        <v>0</v>
      </c>
      <c r="M671" s="455">
        <v>0</v>
      </c>
      <c r="N671" s="453">
        <v>0</v>
      </c>
      <c r="O671" s="453">
        <v>0</v>
      </c>
      <c r="P671" s="453">
        <v>0</v>
      </c>
      <c r="Q671" s="453">
        <v>0</v>
      </c>
      <c r="R671" s="453">
        <v>0</v>
      </c>
      <c r="S671" s="455">
        <v>0</v>
      </c>
      <c r="T671" s="453">
        <v>0</v>
      </c>
      <c r="U671" s="453">
        <v>0</v>
      </c>
      <c r="V671" s="453">
        <v>0</v>
      </c>
      <c r="W671" s="453">
        <v>0</v>
      </c>
      <c r="X671" s="453">
        <v>0</v>
      </c>
      <c r="Y671" s="455">
        <v>0</v>
      </c>
    </row>
    <row r="672" spans="1:25" ht="15.75" hidden="1" x14ac:dyDescent="0.2">
      <c r="A672" s="216"/>
      <c r="B672" s="453">
        <v>0</v>
      </c>
      <c r="C672" s="453">
        <v>0</v>
      </c>
      <c r="D672" s="453">
        <v>0</v>
      </c>
      <c r="E672" s="453">
        <v>0</v>
      </c>
      <c r="F672" s="453">
        <v>0</v>
      </c>
      <c r="G672" s="492">
        <v>0</v>
      </c>
      <c r="H672" s="453">
        <v>0</v>
      </c>
      <c r="I672" s="453">
        <v>0</v>
      </c>
      <c r="J672" s="453">
        <v>0</v>
      </c>
      <c r="K672" s="453">
        <v>0</v>
      </c>
      <c r="L672" s="453">
        <v>0</v>
      </c>
      <c r="M672" s="455">
        <v>0</v>
      </c>
      <c r="N672" s="453">
        <v>0</v>
      </c>
      <c r="O672" s="453">
        <v>0</v>
      </c>
      <c r="P672" s="453">
        <v>0</v>
      </c>
      <c r="Q672" s="453">
        <v>0</v>
      </c>
      <c r="R672" s="453">
        <v>0</v>
      </c>
      <c r="S672" s="455">
        <v>0</v>
      </c>
      <c r="T672" s="453">
        <v>0</v>
      </c>
      <c r="U672" s="453">
        <v>0</v>
      </c>
      <c r="V672" s="453">
        <v>0</v>
      </c>
      <c r="W672" s="453">
        <v>0</v>
      </c>
      <c r="X672" s="453">
        <v>0</v>
      </c>
      <c r="Y672" s="455">
        <v>0</v>
      </c>
    </row>
    <row r="673" spans="1:25" ht="15.75" hidden="1" x14ac:dyDescent="0.2">
      <c r="A673" s="216"/>
      <c r="B673" s="453">
        <v>0</v>
      </c>
      <c r="C673" s="453">
        <v>0</v>
      </c>
      <c r="D673" s="453">
        <v>0</v>
      </c>
      <c r="E673" s="453">
        <v>0</v>
      </c>
      <c r="F673" s="453">
        <v>0</v>
      </c>
      <c r="G673" s="492">
        <v>0</v>
      </c>
      <c r="H673" s="453">
        <v>0</v>
      </c>
      <c r="I673" s="453">
        <v>0</v>
      </c>
      <c r="J673" s="453">
        <v>0</v>
      </c>
      <c r="K673" s="453">
        <v>0</v>
      </c>
      <c r="L673" s="453">
        <v>0</v>
      </c>
      <c r="M673" s="455">
        <v>0</v>
      </c>
      <c r="N673" s="453">
        <v>0</v>
      </c>
      <c r="O673" s="453">
        <v>0</v>
      </c>
      <c r="P673" s="453">
        <v>0</v>
      </c>
      <c r="Q673" s="453">
        <v>0</v>
      </c>
      <c r="R673" s="453">
        <v>0</v>
      </c>
      <c r="S673" s="455">
        <v>0</v>
      </c>
      <c r="T673" s="453">
        <v>0</v>
      </c>
      <c r="U673" s="453">
        <v>0</v>
      </c>
      <c r="V673" s="453">
        <v>0</v>
      </c>
      <c r="W673" s="453">
        <v>0</v>
      </c>
      <c r="X673" s="453">
        <v>0</v>
      </c>
      <c r="Y673" s="455">
        <v>0</v>
      </c>
    </row>
    <row r="674" spans="1:25" ht="15.75" hidden="1" x14ac:dyDescent="0.2">
      <c r="A674" s="216"/>
      <c r="B674" s="453">
        <v>0</v>
      </c>
      <c r="C674" s="453">
        <v>0</v>
      </c>
      <c r="D674" s="453">
        <v>0</v>
      </c>
      <c r="E674" s="453">
        <v>0</v>
      </c>
      <c r="F674" s="453">
        <v>0</v>
      </c>
      <c r="G674" s="492">
        <v>0</v>
      </c>
      <c r="H674" s="453">
        <v>0</v>
      </c>
      <c r="I674" s="453">
        <v>0</v>
      </c>
      <c r="J674" s="453">
        <v>0</v>
      </c>
      <c r="K674" s="453">
        <v>0</v>
      </c>
      <c r="L674" s="453">
        <v>0</v>
      </c>
      <c r="M674" s="455">
        <v>0</v>
      </c>
      <c r="N674" s="453">
        <v>0</v>
      </c>
      <c r="O674" s="453">
        <v>0</v>
      </c>
      <c r="P674" s="453">
        <v>0</v>
      </c>
      <c r="Q674" s="453">
        <v>0</v>
      </c>
      <c r="R674" s="453">
        <v>0</v>
      </c>
      <c r="S674" s="455">
        <v>0</v>
      </c>
      <c r="T674" s="453">
        <v>0</v>
      </c>
      <c r="U674" s="453">
        <v>0</v>
      </c>
      <c r="V674" s="453">
        <v>0</v>
      </c>
      <c r="W674" s="453">
        <v>0</v>
      </c>
      <c r="X674" s="453">
        <v>0</v>
      </c>
      <c r="Y674" s="455">
        <v>0</v>
      </c>
    </row>
    <row r="675" spans="1:25" ht="15.75" hidden="1" x14ac:dyDescent="0.2">
      <c r="A675" s="216"/>
      <c r="B675" s="453">
        <v>0</v>
      </c>
      <c r="C675" s="453">
        <v>0</v>
      </c>
      <c r="D675" s="453">
        <v>0</v>
      </c>
      <c r="E675" s="453">
        <v>0</v>
      </c>
      <c r="F675" s="453">
        <v>0</v>
      </c>
      <c r="G675" s="492">
        <v>0</v>
      </c>
      <c r="H675" s="453">
        <v>0</v>
      </c>
      <c r="I675" s="453">
        <v>0</v>
      </c>
      <c r="J675" s="453">
        <v>0</v>
      </c>
      <c r="K675" s="453">
        <v>0</v>
      </c>
      <c r="L675" s="453">
        <v>0</v>
      </c>
      <c r="M675" s="455">
        <v>0</v>
      </c>
      <c r="N675" s="453">
        <v>0</v>
      </c>
      <c r="O675" s="453">
        <v>0</v>
      </c>
      <c r="P675" s="453">
        <v>0</v>
      </c>
      <c r="Q675" s="453">
        <v>0</v>
      </c>
      <c r="R675" s="453">
        <v>0</v>
      </c>
      <c r="S675" s="455">
        <v>0</v>
      </c>
      <c r="T675" s="453">
        <v>0</v>
      </c>
      <c r="U675" s="453">
        <v>0</v>
      </c>
      <c r="V675" s="453">
        <v>0</v>
      </c>
      <c r="W675" s="453">
        <v>0</v>
      </c>
      <c r="X675" s="453">
        <v>0</v>
      </c>
      <c r="Y675" s="455">
        <v>0</v>
      </c>
    </row>
    <row r="676" spans="1:25" ht="15.75" hidden="1" x14ac:dyDescent="0.2">
      <c r="A676" s="216"/>
      <c r="B676" s="453">
        <v>0</v>
      </c>
      <c r="C676" s="453">
        <v>0</v>
      </c>
      <c r="D676" s="453">
        <v>0</v>
      </c>
      <c r="E676" s="453">
        <v>0</v>
      </c>
      <c r="F676" s="453">
        <v>0</v>
      </c>
      <c r="G676" s="492">
        <v>0</v>
      </c>
      <c r="H676" s="453">
        <v>0</v>
      </c>
      <c r="I676" s="453">
        <v>0</v>
      </c>
      <c r="J676" s="453">
        <v>0</v>
      </c>
      <c r="K676" s="453">
        <v>0</v>
      </c>
      <c r="L676" s="453">
        <v>0</v>
      </c>
      <c r="M676" s="455">
        <v>0</v>
      </c>
      <c r="N676" s="453">
        <v>0</v>
      </c>
      <c r="O676" s="453">
        <v>0</v>
      </c>
      <c r="P676" s="453">
        <v>0</v>
      </c>
      <c r="Q676" s="453">
        <v>0</v>
      </c>
      <c r="R676" s="453">
        <v>0</v>
      </c>
      <c r="S676" s="455">
        <v>0</v>
      </c>
      <c r="T676" s="453">
        <v>0</v>
      </c>
      <c r="U676" s="453">
        <v>0</v>
      </c>
      <c r="V676" s="453">
        <v>0</v>
      </c>
      <c r="W676" s="453">
        <v>0</v>
      </c>
      <c r="X676" s="453">
        <v>0</v>
      </c>
      <c r="Y676" s="455">
        <v>0</v>
      </c>
    </row>
    <row r="677" spans="1:25" ht="15.75" hidden="1" x14ac:dyDescent="0.2">
      <c r="A677" s="216"/>
      <c r="B677" s="453">
        <v>0</v>
      </c>
      <c r="C677" s="453">
        <v>0</v>
      </c>
      <c r="D677" s="453">
        <v>0</v>
      </c>
      <c r="E677" s="453">
        <v>0</v>
      </c>
      <c r="F677" s="453">
        <v>0</v>
      </c>
      <c r="G677" s="492">
        <v>0</v>
      </c>
      <c r="H677" s="453">
        <v>0</v>
      </c>
      <c r="I677" s="453">
        <v>0</v>
      </c>
      <c r="J677" s="453">
        <v>0</v>
      </c>
      <c r="K677" s="453">
        <v>0</v>
      </c>
      <c r="L677" s="453">
        <v>0</v>
      </c>
      <c r="M677" s="455">
        <v>0</v>
      </c>
      <c r="N677" s="453">
        <v>0</v>
      </c>
      <c r="O677" s="453">
        <v>0</v>
      </c>
      <c r="P677" s="453">
        <v>0</v>
      </c>
      <c r="Q677" s="453">
        <v>0</v>
      </c>
      <c r="R677" s="453">
        <v>0</v>
      </c>
      <c r="S677" s="455">
        <v>0</v>
      </c>
      <c r="T677" s="453">
        <v>0</v>
      </c>
      <c r="U677" s="453">
        <v>0</v>
      </c>
      <c r="V677" s="453">
        <v>0</v>
      </c>
      <c r="W677" s="453">
        <v>0</v>
      </c>
      <c r="X677" s="453">
        <v>0</v>
      </c>
      <c r="Y677" s="455">
        <v>0</v>
      </c>
    </row>
    <row r="678" spans="1:25" ht="15.75" hidden="1" x14ac:dyDescent="0.2">
      <c r="A678" s="216"/>
      <c r="B678" s="453">
        <v>0</v>
      </c>
      <c r="C678" s="453">
        <v>0</v>
      </c>
      <c r="D678" s="453">
        <v>0</v>
      </c>
      <c r="E678" s="453">
        <v>0</v>
      </c>
      <c r="F678" s="453">
        <v>0</v>
      </c>
      <c r="G678" s="492">
        <v>0</v>
      </c>
      <c r="H678" s="453">
        <v>0</v>
      </c>
      <c r="I678" s="453">
        <v>0</v>
      </c>
      <c r="J678" s="453">
        <v>0</v>
      </c>
      <c r="K678" s="453">
        <v>0</v>
      </c>
      <c r="L678" s="453">
        <v>0</v>
      </c>
      <c r="M678" s="455">
        <v>0</v>
      </c>
      <c r="N678" s="453">
        <v>0</v>
      </c>
      <c r="O678" s="453">
        <v>0</v>
      </c>
      <c r="P678" s="453">
        <v>0</v>
      </c>
      <c r="Q678" s="453">
        <v>0</v>
      </c>
      <c r="R678" s="453">
        <v>0</v>
      </c>
      <c r="S678" s="455">
        <v>0</v>
      </c>
      <c r="T678" s="453">
        <v>0</v>
      </c>
      <c r="U678" s="453">
        <v>0</v>
      </c>
      <c r="V678" s="453">
        <v>0</v>
      </c>
      <c r="W678" s="453">
        <v>0</v>
      </c>
      <c r="X678" s="453">
        <v>0</v>
      </c>
      <c r="Y678" s="455">
        <v>0</v>
      </c>
    </row>
    <row r="679" spans="1:25" ht="15.75" hidden="1" x14ac:dyDescent="0.2">
      <c r="A679" s="216"/>
      <c r="B679" s="453">
        <v>0</v>
      </c>
      <c r="C679" s="453">
        <v>0</v>
      </c>
      <c r="D679" s="453">
        <v>0</v>
      </c>
      <c r="E679" s="453">
        <v>0</v>
      </c>
      <c r="F679" s="453">
        <v>0</v>
      </c>
      <c r="G679" s="492">
        <v>0</v>
      </c>
      <c r="H679" s="453">
        <v>0</v>
      </c>
      <c r="I679" s="453">
        <v>0</v>
      </c>
      <c r="J679" s="453">
        <v>0</v>
      </c>
      <c r="K679" s="453">
        <v>0</v>
      </c>
      <c r="L679" s="453">
        <v>0</v>
      </c>
      <c r="M679" s="455">
        <v>0</v>
      </c>
      <c r="N679" s="453">
        <v>0</v>
      </c>
      <c r="O679" s="453">
        <v>0</v>
      </c>
      <c r="P679" s="453">
        <v>0</v>
      </c>
      <c r="Q679" s="453">
        <v>0</v>
      </c>
      <c r="R679" s="453">
        <v>0</v>
      </c>
      <c r="S679" s="455">
        <v>0</v>
      </c>
      <c r="T679" s="453">
        <v>0</v>
      </c>
      <c r="U679" s="453">
        <v>0</v>
      </c>
      <c r="V679" s="453">
        <v>0</v>
      </c>
      <c r="W679" s="453">
        <v>0</v>
      </c>
      <c r="X679" s="453">
        <v>0</v>
      </c>
      <c r="Y679" s="455">
        <v>0</v>
      </c>
    </row>
    <row r="680" spans="1:25" ht="15.75" hidden="1" x14ac:dyDescent="0.2">
      <c r="A680" s="216"/>
      <c r="B680" s="453">
        <v>0</v>
      </c>
      <c r="C680" s="453">
        <v>0</v>
      </c>
      <c r="D680" s="453">
        <v>0</v>
      </c>
      <c r="E680" s="453">
        <v>0</v>
      </c>
      <c r="F680" s="453">
        <v>0</v>
      </c>
      <c r="G680" s="492">
        <v>0</v>
      </c>
      <c r="H680" s="453">
        <v>0</v>
      </c>
      <c r="I680" s="453">
        <v>0</v>
      </c>
      <c r="J680" s="453">
        <v>0</v>
      </c>
      <c r="K680" s="453">
        <v>0</v>
      </c>
      <c r="L680" s="453">
        <v>0</v>
      </c>
      <c r="M680" s="455">
        <v>0</v>
      </c>
      <c r="N680" s="453">
        <v>0</v>
      </c>
      <c r="O680" s="453">
        <v>0</v>
      </c>
      <c r="P680" s="453">
        <v>0</v>
      </c>
      <c r="Q680" s="453">
        <v>0</v>
      </c>
      <c r="R680" s="453">
        <v>0</v>
      </c>
      <c r="S680" s="455">
        <v>0</v>
      </c>
      <c r="T680" s="453">
        <v>0</v>
      </c>
      <c r="U680" s="453">
        <v>0</v>
      </c>
      <c r="V680" s="453">
        <v>0</v>
      </c>
      <c r="W680" s="453">
        <v>0</v>
      </c>
      <c r="X680" s="453">
        <v>0</v>
      </c>
      <c r="Y680" s="455">
        <v>0</v>
      </c>
    </row>
    <row r="681" spans="1:25" ht="15.75" hidden="1" x14ac:dyDescent="0.2">
      <c r="A681" s="216"/>
      <c r="B681" s="453">
        <v>0</v>
      </c>
      <c r="C681" s="453">
        <v>0</v>
      </c>
      <c r="D681" s="453">
        <v>0</v>
      </c>
      <c r="E681" s="453">
        <v>0</v>
      </c>
      <c r="F681" s="453">
        <v>0</v>
      </c>
      <c r="G681" s="492">
        <v>0</v>
      </c>
      <c r="H681" s="453">
        <v>0</v>
      </c>
      <c r="I681" s="453">
        <v>0</v>
      </c>
      <c r="J681" s="453">
        <v>0</v>
      </c>
      <c r="K681" s="453">
        <v>0</v>
      </c>
      <c r="L681" s="453">
        <v>0</v>
      </c>
      <c r="M681" s="455">
        <v>0</v>
      </c>
      <c r="N681" s="453">
        <v>0</v>
      </c>
      <c r="O681" s="453">
        <v>0</v>
      </c>
      <c r="P681" s="453">
        <v>0</v>
      </c>
      <c r="Q681" s="453">
        <v>0</v>
      </c>
      <c r="R681" s="453">
        <v>0</v>
      </c>
      <c r="S681" s="455">
        <v>0</v>
      </c>
      <c r="T681" s="453">
        <v>0</v>
      </c>
      <c r="U681" s="453">
        <v>0</v>
      </c>
      <c r="V681" s="453">
        <v>0</v>
      </c>
      <c r="W681" s="453">
        <v>0</v>
      </c>
      <c r="X681" s="453">
        <v>0</v>
      </c>
      <c r="Y681" s="455">
        <v>0</v>
      </c>
    </row>
    <row r="682" spans="1:25" ht="15.75" hidden="1" x14ac:dyDescent="0.2">
      <c r="A682" s="216"/>
      <c r="B682" s="453">
        <v>0</v>
      </c>
      <c r="C682" s="453">
        <v>0</v>
      </c>
      <c r="D682" s="453">
        <v>0</v>
      </c>
      <c r="E682" s="453">
        <v>0</v>
      </c>
      <c r="F682" s="453">
        <v>0</v>
      </c>
      <c r="G682" s="492">
        <v>0</v>
      </c>
      <c r="H682" s="453">
        <v>0</v>
      </c>
      <c r="I682" s="453">
        <v>0</v>
      </c>
      <c r="J682" s="453">
        <v>0</v>
      </c>
      <c r="K682" s="453">
        <v>0</v>
      </c>
      <c r="L682" s="453">
        <v>0</v>
      </c>
      <c r="M682" s="455">
        <v>0</v>
      </c>
      <c r="N682" s="453">
        <v>0</v>
      </c>
      <c r="O682" s="453">
        <v>0</v>
      </c>
      <c r="P682" s="453">
        <v>0</v>
      </c>
      <c r="Q682" s="453">
        <v>0</v>
      </c>
      <c r="R682" s="453">
        <v>0</v>
      </c>
      <c r="S682" s="455">
        <v>0</v>
      </c>
      <c r="T682" s="453">
        <v>0</v>
      </c>
      <c r="U682" s="453">
        <v>0</v>
      </c>
      <c r="V682" s="453">
        <v>0</v>
      </c>
      <c r="W682" s="453">
        <v>0</v>
      </c>
      <c r="X682" s="453">
        <v>0</v>
      </c>
      <c r="Y682" s="455">
        <v>0</v>
      </c>
    </row>
    <row r="683" spans="1:25" ht="15.75" hidden="1" x14ac:dyDescent="0.2">
      <c r="A683" s="217" t="s">
        <v>94</v>
      </c>
      <c r="B683" s="453">
        <v>0</v>
      </c>
      <c r="C683" s="453">
        <v>0</v>
      </c>
      <c r="D683" s="453">
        <v>0</v>
      </c>
      <c r="E683" s="453">
        <v>0</v>
      </c>
      <c r="F683" s="453">
        <v>0</v>
      </c>
      <c r="G683" s="492">
        <v>0</v>
      </c>
      <c r="H683" s="453">
        <v>0</v>
      </c>
      <c r="I683" s="453">
        <v>0</v>
      </c>
      <c r="J683" s="453">
        <v>0</v>
      </c>
      <c r="K683" s="453">
        <v>0</v>
      </c>
      <c r="L683" s="453">
        <v>0</v>
      </c>
      <c r="M683" s="455">
        <v>0</v>
      </c>
      <c r="N683" s="453">
        <v>0</v>
      </c>
      <c r="O683" s="453">
        <v>0</v>
      </c>
      <c r="P683" s="453">
        <v>0</v>
      </c>
      <c r="Q683" s="453">
        <v>0</v>
      </c>
      <c r="R683" s="453">
        <v>0</v>
      </c>
      <c r="S683" s="455">
        <v>0</v>
      </c>
      <c r="T683" s="453">
        <v>0</v>
      </c>
      <c r="U683" s="453">
        <v>0</v>
      </c>
      <c r="V683" s="453">
        <v>0</v>
      </c>
      <c r="W683" s="453">
        <v>0</v>
      </c>
      <c r="X683" s="453">
        <v>0</v>
      </c>
      <c r="Y683" s="455">
        <v>0</v>
      </c>
    </row>
    <row r="684" spans="1:25" ht="15.75" hidden="1" x14ac:dyDescent="0.2">
      <c r="A684" s="216"/>
      <c r="B684" s="453">
        <v>0</v>
      </c>
      <c r="C684" s="453">
        <v>0</v>
      </c>
      <c r="D684" s="453">
        <v>0</v>
      </c>
      <c r="E684" s="453">
        <v>0</v>
      </c>
      <c r="F684" s="453">
        <v>0</v>
      </c>
      <c r="G684" s="492">
        <v>0</v>
      </c>
      <c r="H684" s="453">
        <v>0</v>
      </c>
      <c r="I684" s="453">
        <v>0</v>
      </c>
      <c r="J684" s="453">
        <v>0</v>
      </c>
      <c r="K684" s="453">
        <v>0</v>
      </c>
      <c r="L684" s="453">
        <v>0</v>
      </c>
      <c r="M684" s="455">
        <v>0</v>
      </c>
      <c r="N684" s="453">
        <v>0</v>
      </c>
      <c r="O684" s="453">
        <v>0</v>
      </c>
      <c r="P684" s="453">
        <v>0</v>
      </c>
      <c r="Q684" s="453">
        <v>0</v>
      </c>
      <c r="R684" s="453">
        <v>0</v>
      </c>
      <c r="S684" s="455">
        <v>0</v>
      </c>
      <c r="T684" s="453">
        <v>0</v>
      </c>
      <c r="U684" s="453">
        <v>0</v>
      </c>
      <c r="V684" s="453">
        <v>0</v>
      </c>
      <c r="W684" s="453">
        <v>0</v>
      </c>
      <c r="X684" s="453">
        <v>0</v>
      </c>
      <c r="Y684" s="455">
        <v>0</v>
      </c>
    </row>
    <row r="685" spans="1:25" ht="15.75" hidden="1" x14ac:dyDescent="0.2">
      <c r="A685" s="216"/>
      <c r="B685" s="453">
        <v>0</v>
      </c>
      <c r="C685" s="453">
        <v>0</v>
      </c>
      <c r="D685" s="453">
        <v>0</v>
      </c>
      <c r="E685" s="453">
        <v>0</v>
      </c>
      <c r="F685" s="453">
        <v>0</v>
      </c>
      <c r="G685" s="492">
        <v>0</v>
      </c>
      <c r="H685" s="453">
        <v>0</v>
      </c>
      <c r="I685" s="453">
        <v>0</v>
      </c>
      <c r="J685" s="453">
        <v>0</v>
      </c>
      <c r="K685" s="453">
        <v>0</v>
      </c>
      <c r="L685" s="453">
        <v>0</v>
      </c>
      <c r="M685" s="455">
        <v>0</v>
      </c>
      <c r="N685" s="453">
        <v>0</v>
      </c>
      <c r="O685" s="453">
        <v>0</v>
      </c>
      <c r="P685" s="453">
        <v>0</v>
      </c>
      <c r="Q685" s="453">
        <v>0</v>
      </c>
      <c r="R685" s="453">
        <v>0</v>
      </c>
      <c r="S685" s="455">
        <v>0</v>
      </c>
      <c r="T685" s="453">
        <v>0</v>
      </c>
      <c r="U685" s="453">
        <v>0</v>
      </c>
      <c r="V685" s="453">
        <v>0</v>
      </c>
      <c r="W685" s="453">
        <v>0</v>
      </c>
      <c r="X685" s="453">
        <v>0</v>
      </c>
      <c r="Y685" s="455">
        <v>0</v>
      </c>
    </row>
    <row r="686" spans="1:25" ht="15.75" hidden="1" x14ac:dyDescent="0.2">
      <c r="A686" s="216"/>
      <c r="B686" s="453">
        <v>0</v>
      </c>
      <c r="C686" s="453">
        <v>0</v>
      </c>
      <c r="D686" s="453">
        <v>0</v>
      </c>
      <c r="E686" s="453">
        <v>0</v>
      </c>
      <c r="F686" s="453">
        <v>0</v>
      </c>
      <c r="G686" s="492">
        <v>0</v>
      </c>
      <c r="H686" s="453">
        <v>0</v>
      </c>
      <c r="I686" s="453">
        <v>0</v>
      </c>
      <c r="J686" s="453">
        <v>0</v>
      </c>
      <c r="K686" s="453">
        <v>0</v>
      </c>
      <c r="L686" s="453">
        <v>0</v>
      </c>
      <c r="M686" s="455">
        <v>0</v>
      </c>
      <c r="N686" s="453">
        <v>0</v>
      </c>
      <c r="O686" s="453">
        <v>0</v>
      </c>
      <c r="P686" s="453">
        <v>0</v>
      </c>
      <c r="Q686" s="453">
        <v>0</v>
      </c>
      <c r="R686" s="453">
        <v>0</v>
      </c>
      <c r="S686" s="455">
        <v>0</v>
      </c>
      <c r="T686" s="453">
        <v>0</v>
      </c>
      <c r="U686" s="453">
        <v>0</v>
      </c>
      <c r="V686" s="453">
        <v>0</v>
      </c>
      <c r="W686" s="453">
        <v>0</v>
      </c>
      <c r="X686" s="453">
        <v>0</v>
      </c>
      <c r="Y686" s="455">
        <v>0</v>
      </c>
    </row>
    <row r="687" spans="1:25" ht="15.75" hidden="1" x14ac:dyDescent="0.2">
      <c r="A687" s="216"/>
      <c r="B687" s="453">
        <v>0</v>
      </c>
      <c r="C687" s="453">
        <v>0</v>
      </c>
      <c r="D687" s="453">
        <v>0</v>
      </c>
      <c r="E687" s="453">
        <v>0</v>
      </c>
      <c r="F687" s="453">
        <v>0</v>
      </c>
      <c r="G687" s="492">
        <v>0</v>
      </c>
      <c r="H687" s="453">
        <v>0</v>
      </c>
      <c r="I687" s="453">
        <v>0</v>
      </c>
      <c r="J687" s="453">
        <v>0</v>
      </c>
      <c r="K687" s="453">
        <v>0</v>
      </c>
      <c r="L687" s="453">
        <v>0</v>
      </c>
      <c r="M687" s="455">
        <v>0</v>
      </c>
      <c r="N687" s="453">
        <v>0</v>
      </c>
      <c r="O687" s="453">
        <v>0</v>
      </c>
      <c r="P687" s="453">
        <v>0</v>
      </c>
      <c r="Q687" s="453">
        <v>0</v>
      </c>
      <c r="R687" s="453">
        <v>0</v>
      </c>
      <c r="S687" s="455">
        <v>0</v>
      </c>
      <c r="T687" s="453">
        <v>0</v>
      </c>
      <c r="U687" s="453">
        <v>0</v>
      </c>
      <c r="V687" s="453">
        <v>0</v>
      </c>
      <c r="W687" s="453">
        <v>0</v>
      </c>
      <c r="X687" s="453">
        <v>0</v>
      </c>
      <c r="Y687" s="455">
        <v>0</v>
      </c>
    </row>
    <row r="688" spans="1:25" ht="15.75" hidden="1" x14ac:dyDescent="0.2">
      <c r="A688" s="216"/>
      <c r="B688" s="453">
        <v>0</v>
      </c>
      <c r="C688" s="453">
        <v>0</v>
      </c>
      <c r="D688" s="453">
        <v>0</v>
      </c>
      <c r="E688" s="453">
        <v>0</v>
      </c>
      <c r="F688" s="453">
        <v>0</v>
      </c>
      <c r="G688" s="492">
        <v>0</v>
      </c>
      <c r="H688" s="453">
        <v>0</v>
      </c>
      <c r="I688" s="453">
        <v>0</v>
      </c>
      <c r="J688" s="453">
        <v>0</v>
      </c>
      <c r="K688" s="453">
        <v>0</v>
      </c>
      <c r="L688" s="453">
        <v>0</v>
      </c>
      <c r="M688" s="455">
        <v>0</v>
      </c>
      <c r="N688" s="453">
        <v>0</v>
      </c>
      <c r="O688" s="453">
        <v>0</v>
      </c>
      <c r="P688" s="453">
        <v>0</v>
      </c>
      <c r="Q688" s="453">
        <v>0</v>
      </c>
      <c r="R688" s="453">
        <v>0</v>
      </c>
      <c r="S688" s="455">
        <v>0</v>
      </c>
      <c r="T688" s="453">
        <v>0</v>
      </c>
      <c r="U688" s="453">
        <v>0</v>
      </c>
      <c r="V688" s="453">
        <v>0</v>
      </c>
      <c r="W688" s="453">
        <v>0</v>
      </c>
      <c r="X688" s="453">
        <v>0</v>
      </c>
      <c r="Y688" s="455">
        <v>0</v>
      </c>
    </row>
    <row r="689" spans="1:25" ht="15.75" hidden="1" x14ac:dyDescent="0.2">
      <c r="A689" s="216"/>
      <c r="B689" s="453">
        <v>0</v>
      </c>
      <c r="C689" s="453">
        <v>0</v>
      </c>
      <c r="D689" s="453">
        <v>0</v>
      </c>
      <c r="E689" s="453">
        <v>0</v>
      </c>
      <c r="F689" s="453">
        <v>0</v>
      </c>
      <c r="G689" s="492">
        <v>0</v>
      </c>
      <c r="H689" s="453">
        <v>0</v>
      </c>
      <c r="I689" s="453">
        <v>0</v>
      </c>
      <c r="J689" s="453">
        <v>0</v>
      </c>
      <c r="K689" s="453">
        <v>0</v>
      </c>
      <c r="L689" s="453">
        <v>0</v>
      </c>
      <c r="M689" s="455">
        <v>0</v>
      </c>
      <c r="N689" s="453">
        <v>0</v>
      </c>
      <c r="O689" s="453">
        <v>0</v>
      </c>
      <c r="P689" s="453">
        <v>0</v>
      </c>
      <c r="Q689" s="453">
        <v>0</v>
      </c>
      <c r="R689" s="453">
        <v>0</v>
      </c>
      <c r="S689" s="455">
        <v>0</v>
      </c>
      <c r="T689" s="453">
        <v>0</v>
      </c>
      <c r="U689" s="453">
        <v>0</v>
      </c>
      <c r="V689" s="453">
        <v>0</v>
      </c>
      <c r="W689" s="453">
        <v>0</v>
      </c>
      <c r="X689" s="453">
        <v>0</v>
      </c>
      <c r="Y689" s="455">
        <v>0</v>
      </c>
    </row>
    <row r="690" spans="1:25" ht="15.75" hidden="1" x14ac:dyDescent="0.2">
      <c r="A690" s="216"/>
      <c r="B690" s="453">
        <v>0</v>
      </c>
      <c r="C690" s="453">
        <v>0</v>
      </c>
      <c r="D690" s="453">
        <v>0</v>
      </c>
      <c r="E690" s="453">
        <v>0</v>
      </c>
      <c r="F690" s="453">
        <v>0</v>
      </c>
      <c r="G690" s="492">
        <v>0</v>
      </c>
      <c r="H690" s="453">
        <v>0</v>
      </c>
      <c r="I690" s="453">
        <v>0</v>
      </c>
      <c r="J690" s="453">
        <v>0</v>
      </c>
      <c r="K690" s="453">
        <v>0</v>
      </c>
      <c r="L690" s="453">
        <v>0</v>
      </c>
      <c r="M690" s="455">
        <v>0</v>
      </c>
      <c r="N690" s="453">
        <v>0</v>
      </c>
      <c r="O690" s="453">
        <v>0</v>
      </c>
      <c r="P690" s="453">
        <v>0</v>
      </c>
      <c r="Q690" s="453">
        <v>0</v>
      </c>
      <c r="R690" s="453">
        <v>0</v>
      </c>
      <c r="S690" s="455">
        <v>0</v>
      </c>
      <c r="T690" s="453">
        <v>0</v>
      </c>
      <c r="U690" s="453">
        <v>0</v>
      </c>
      <c r="V690" s="453">
        <v>0</v>
      </c>
      <c r="W690" s="453">
        <v>0</v>
      </c>
      <c r="X690" s="453">
        <v>0</v>
      </c>
      <c r="Y690" s="455">
        <v>0</v>
      </c>
    </row>
    <row r="691" spans="1:25" ht="15.75" hidden="1" x14ac:dyDescent="0.2">
      <c r="A691" s="216"/>
      <c r="B691" s="453">
        <v>0</v>
      </c>
      <c r="C691" s="453">
        <v>0</v>
      </c>
      <c r="D691" s="453">
        <v>0</v>
      </c>
      <c r="E691" s="453">
        <v>0</v>
      </c>
      <c r="F691" s="453">
        <v>0</v>
      </c>
      <c r="G691" s="492">
        <v>0</v>
      </c>
      <c r="H691" s="453">
        <v>0</v>
      </c>
      <c r="I691" s="453">
        <v>0</v>
      </c>
      <c r="J691" s="453">
        <v>0</v>
      </c>
      <c r="K691" s="453">
        <v>0</v>
      </c>
      <c r="L691" s="453">
        <v>0</v>
      </c>
      <c r="M691" s="455">
        <v>0</v>
      </c>
      <c r="N691" s="453">
        <v>0</v>
      </c>
      <c r="O691" s="453">
        <v>0</v>
      </c>
      <c r="P691" s="453">
        <v>0</v>
      </c>
      <c r="Q691" s="453">
        <v>0</v>
      </c>
      <c r="R691" s="453">
        <v>0</v>
      </c>
      <c r="S691" s="455">
        <v>0</v>
      </c>
      <c r="T691" s="453">
        <v>0</v>
      </c>
      <c r="U691" s="453">
        <v>0</v>
      </c>
      <c r="V691" s="453">
        <v>0</v>
      </c>
      <c r="W691" s="453">
        <v>0</v>
      </c>
      <c r="X691" s="453">
        <v>0</v>
      </c>
      <c r="Y691" s="455">
        <v>0</v>
      </c>
    </row>
    <row r="692" spans="1:25" ht="15.75" hidden="1" x14ac:dyDescent="0.2">
      <c r="A692" s="216"/>
      <c r="B692" s="453">
        <v>0</v>
      </c>
      <c r="C692" s="453">
        <v>0</v>
      </c>
      <c r="D692" s="453">
        <v>0</v>
      </c>
      <c r="E692" s="453">
        <v>0</v>
      </c>
      <c r="F692" s="453">
        <v>0</v>
      </c>
      <c r="G692" s="492">
        <v>0</v>
      </c>
      <c r="H692" s="453">
        <v>0</v>
      </c>
      <c r="I692" s="453">
        <v>0</v>
      </c>
      <c r="J692" s="453">
        <v>0</v>
      </c>
      <c r="K692" s="453">
        <v>0</v>
      </c>
      <c r="L692" s="453">
        <v>0</v>
      </c>
      <c r="M692" s="455">
        <v>0</v>
      </c>
      <c r="N692" s="453">
        <v>0</v>
      </c>
      <c r="O692" s="453">
        <v>0</v>
      </c>
      <c r="P692" s="453">
        <v>0</v>
      </c>
      <c r="Q692" s="453">
        <v>0</v>
      </c>
      <c r="R692" s="453">
        <v>0</v>
      </c>
      <c r="S692" s="455">
        <v>0</v>
      </c>
      <c r="T692" s="453">
        <v>0</v>
      </c>
      <c r="U692" s="453">
        <v>0</v>
      </c>
      <c r="V692" s="453">
        <v>0</v>
      </c>
      <c r="W692" s="453">
        <v>0</v>
      </c>
      <c r="X692" s="453">
        <v>0</v>
      </c>
      <c r="Y692" s="455">
        <v>0</v>
      </c>
    </row>
    <row r="693" spans="1:25" ht="15.75" hidden="1" x14ac:dyDescent="0.2">
      <c r="A693" s="216"/>
      <c r="B693" s="453">
        <v>0</v>
      </c>
      <c r="C693" s="453">
        <v>0</v>
      </c>
      <c r="D693" s="453">
        <v>0</v>
      </c>
      <c r="E693" s="453">
        <v>0</v>
      </c>
      <c r="F693" s="453">
        <v>0</v>
      </c>
      <c r="G693" s="492">
        <v>0</v>
      </c>
      <c r="H693" s="453">
        <v>0</v>
      </c>
      <c r="I693" s="453">
        <v>0</v>
      </c>
      <c r="J693" s="453">
        <v>0</v>
      </c>
      <c r="K693" s="453">
        <v>0</v>
      </c>
      <c r="L693" s="453">
        <v>0</v>
      </c>
      <c r="M693" s="455">
        <v>0</v>
      </c>
      <c r="N693" s="453">
        <v>0</v>
      </c>
      <c r="O693" s="453">
        <v>0</v>
      </c>
      <c r="P693" s="453">
        <v>0</v>
      </c>
      <c r="Q693" s="453">
        <v>0</v>
      </c>
      <c r="R693" s="453">
        <v>0</v>
      </c>
      <c r="S693" s="455">
        <v>0</v>
      </c>
      <c r="T693" s="453">
        <v>0</v>
      </c>
      <c r="U693" s="453">
        <v>0</v>
      </c>
      <c r="V693" s="453">
        <v>0</v>
      </c>
      <c r="W693" s="453">
        <v>0</v>
      </c>
      <c r="X693" s="453">
        <v>0</v>
      </c>
      <c r="Y693" s="455">
        <v>0</v>
      </c>
    </row>
    <row r="694" spans="1:25" ht="15.75" hidden="1" x14ac:dyDescent="0.2">
      <c r="A694" s="216"/>
      <c r="B694" s="453">
        <v>0</v>
      </c>
      <c r="C694" s="453">
        <v>0</v>
      </c>
      <c r="D694" s="453">
        <v>0</v>
      </c>
      <c r="E694" s="453">
        <v>0</v>
      </c>
      <c r="F694" s="453">
        <v>0</v>
      </c>
      <c r="G694" s="492">
        <v>0</v>
      </c>
      <c r="H694" s="453">
        <v>0</v>
      </c>
      <c r="I694" s="453">
        <v>0</v>
      </c>
      <c r="J694" s="453">
        <v>0</v>
      </c>
      <c r="K694" s="453">
        <v>0</v>
      </c>
      <c r="L694" s="453">
        <v>0</v>
      </c>
      <c r="M694" s="455">
        <v>0</v>
      </c>
      <c r="N694" s="453">
        <v>0</v>
      </c>
      <c r="O694" s="453">
        <v>0</v>
      </c>
      <c r="P694" s="453">
        <v>0</v>
      </c>
      <c r="Q694" s="453">
        <v>0</v>
      </c>
      <c r="R694" s="453">
        <v>0</v>
      </c>
      <c r="S694" s="455">
        <v>0</v>
      </c>
      <c r="T694" s="453">
        <v>0</v>
      </c>
      <c r="U694" s="453">
        <v>0</v>
      </c>
      <c r="V694" s="453">
        <v>0</v>
      </c>
      <c r="W694" s="453">
        <v>0</v>
      </c>
      <c r="X694" s="453">
        <v>0</v>
      </c>
      <c r="Y694" s="455">
        <v>0</v>
      </c>
    </row>
    <row r="695" spans="1:25" ht="15.75" hidden="1" x14ac:dyDescent="0.2">
      <c r="A695" s="216"/>
      <c r="B695" s="453">
        <v>0</v>
      </c>
      <c r="C695" s="453">
        <v>0</v>
      </c>
      <c r="D695" s="453">
        <v>0</v>
      </c>
      <c r="E695" s="453">
        <v>0</v>
      </c>
      <c r="F695" s="453">
        <v>0</v>
      </c>
      <c r="G695" s="492">
        <v>0</v>
      </c>
      <c r="H695" s="453">
        <v>0</v>
      </c>
      <c r="I695" s="453">
        <v>0</v>
      </c>
      <c r="J695" s="453">
        <v>0</v>
      </c>
      <c r="K695" s="453">
        <v>0</v>
      </c>
      <c r="L695" s="453">
        <v>0</v>
      </c>
      <c r="M695" s="455">
        <v>0</v>
      </c>
      <c r="N695" s="453">
        <v>0</v>
      </c>
      <c r="O695" s="453">
        <v>0</v>
      </c>
      <c r="P695" s="453">
        <v>0</v>
      </c>
      <c r="Q695" s="453">
        <v>0</v>
      </c>
      <c r="R695" s="453">
        <v>0</v>
      </c>
      <c r="S695" s="455">
        <v>0</v>
      </c>
      <c r="T695" s="453">
        <v>0</v>
      </c>
      <c r="U695" s="453">
        <v>0</v>
      </c>
      <c r="V695" s="453">
        <v>0</v>
      </c>
      <c r="W695" s="453">
        <v>0</v>
      </c>
      <c r="X695" s="453">
        <v>0</v>
      </c>
      <c r="Y695" s="455">
        <v>0</v>
      </c>
    </row>
    <row r="696" spans="1:25" ht="15.75" hidden="1" x14ac:dyDescent="0.2">
      <c r="A696" s="216"/>
      <c r="B696" s="453">
        <v>0</v>
      </c>
      <c r="C696" s="453">
        <v>0</v>
      </c>
      <c r="D696" s="453">
        <v>0</v>
      </c>
      <c r="E696" s="453">
        <v>0</v>
      </c>
      <c r="F696" s="453">
        <v>0</v>
      </c>
      <c r="G696" s="492">
        <v>0</v>
      </c>
      <c r="H696" s="453">
        <v>0</v>
      </c>
      <c r="I696" s="453">
        <v>0</v>
      </c>
      <c r="J696" s="453">
        <v>0</v>
      </c>
      <c r="K696" s="453">
        <v>0</v>
      </c>
      <c r="L696" s="453">
        <v>0</v>
      </c>
      <c r="M696" s="455">
        <v>0</v>
      </c>
      <c r="N696" s="453">
        <v>0</v>
      </c>
      <c r="O696" s="453">
        <v>0</v>
      </c>
      <c r="P696" s="453">
        <v>0</v>
      </c>
      <c r="Q696" s="453">
        <v>0</v>
      </c>
      <c r="R696" s="453">
        <v>0</v>
      </c>
      <c r="S696" s="455">
        <v>0</v>
      </c>
      <c r="T696" s="453">
        <v>0</v>
      </c>
      <c r="U696" s="453">
        <v>0</v>
      </c>
      <c r="V696" s="453">
        <v>0</v>
      </c>
      <c r="W696" s="453">
        <v>0</v>
      </c>
      <c r="X696" s="453">
        <v>0</v>
      </c>
      <c r="Y696" s="455">
        <v>0</v>
      </c>
    </row>
    <row r="697" spans="1:25" ht="15.75" hidden="1" x14ac:dyDescent="0.2">
      <c r="A697" s="216"/>
      <c r="B697" s="453">
        <v>0</v>
      </c>
      <c r="C697" s="453">
        <v>0</v>
      </c>
      <c r="D697" s="453">
        <v>0</v>
      </c>
      <c r="E697" s="453">
        <v>0</v>
      </c>
      <c r="F697" s="453">
        <v>0</v>
      </c>
      <c r="G697" s="492">
        <v>0</v>
      </c>
      <c r="H697" s="453">
        <v>0</v>
      </c>
      <c r="I697" s="453">
        <v>0</v>
      </c>
      <c r="J697" s="453">
        <v>0</v>
      </c>
      <c r="K697" s="453">
        <v>0</v>
      </c>
      <c r="L697" s="453">
        <v>0</v>
      </c>
      <c r="M697" s="455">
        <v>0</v>
      </c>
      <c r="N697" s="453">
        <v>0</v>
      </c>
      <c r="O697" s="453">
        <v>0</v>
      </c>
      <c r="P697" s="453">
        <v>0</v>
      </c>
      <c r="Q697" s="453">
        <v>0</v>
      </c>
      <c r="R697" s="453">
        <v>0</v>
      </c>
      <c r="S697" s="455">
        <v>0</v>
      </c>
      <c r="T697" s="453">
        <v>0</v>
      </c>
      <c r="U697" s="453">
        <v>0</v>
      </c>
      <c r="V697" s="453">
        <v>0</v>
      </c>
      <c r="W697" s="453">
        <v>0</v>
      </c>
      <c r="X697" s="453">
        <v>0</v>
      </c>
      <c r="Y697" s="455">
        <v>0</v>
      </c>
    </row>
    <row r="698" spans="1:25" ht="15.75" hidden="1" x14ac:dyDescent="0.2">
      <c r="A698" s="216"/>
      <c r="B698" s="453">
        <v>0</v>
      </c>
      <c r="C698" s="453">
        <v>0</v>
      </c>
      <c r="D698" s="453">
        <v>0</v>
      </c>
      <c r="E698" s="453">
        <v>0</v>
      </c>
      <c r="F698" s="453">
        <v>0</v>
      </c>
      <c r="G698" s="492">
        <v>0</v>
      </c>
      <c r="H698" s="453">
        <v>0</v>
      </c>
      <c r="I698" s="453">
        <v>0</v>
      </c>
      <c r="J698" s="453">
        <v>0</v>
      </c>
      <c r="K698" s="453">
        <v>0</v>
      </c>
      <c r="L698" s="453">
        <v>0</v>
      </c>
      <c r="M698" s="455">
        <v>0</v>
      </c>
      <c r="N698" s="453">
        <v>0</v>
      </c>
      <c r="O698" s="453">
        <v>0</v>
      </c>
      <c r="P698" s="453">
        <v>0</v>
      </c>
      <c r="Q698" s="453">
        <v>0</v>
      </c>
      <c r="R698" s="453">
        <v>0</v>
      </c>
      <c r="S698" s="455">
        <v>0</v>
      </c>
      <c r="T698" s="453">
        <v>0</v>
      </c>
      <c r="U698" s="453">
        <v>0</v>
      </c>
      <c r="V698" s="453">
        <v>0</v>
      </c>
      <c r="W698" s="453">
        <v>0</v>
      </c>
      <c r="X698" s="453">
        <v>0</v>
      </c>
      <c r="Y698" s="455">
        <v>0</v>
      </c>
    </row>
    <row r="699" spans="1:25" ht="15.75" hidden="1" x14ac:dyDescent="0.2">
      <c r="A699" s="216"/>
      <c r="B699" s="453">
        <v>0</v>
      </c>
      <c r="C699" s="453">
        <v>0</v>
      </c>
      <c r="D699" s="453">
        <v>0</v>
      </c>
      <c r="E699" s="453">
        <v>0</v>
      </c>
      <c r="F699" s="453">
        <v>0</v>
      </c>
      <c r="G699" s="492">
        <v>0</v>
      </c>
      <c r="H699" s="453">
        <v>0</v>
      </c>
      <c r="I699" s="453">
        <v>0</v>
      </c>
      <c r="J699" s="453">
        <v>0</v>
      </c>
      <c r="K699" s="453">
        <v>0</v>
      </c>
      <c r="L699" s="453">
        <v>0</v>
      </c>
      <c r="M699" s="455">
        <v>0</v>
      </c>
      <c r="N699" s="453">
        <v>0</v>
      </c>
      <c r="O699" s="453">
        <v>0</v>
      </c>
      <c r="P699" s="453">
        <v>0</v>
      </c>
      <c r="Q699" s="453">
        <v>0</v>
      </c>
      <c r="R699" s="453">
        <v>0</v>
      </c>
      <c r="S699" s="455">
        <v>0</v>
      </c>
      <c r="T699" s="453">
        <v>0</v>
      </c>
      <c r="U699" s="453">
        <v>0</v>
      </c>
      <c r="V699" s="453">
        <v>0</v>
      </c>
      <c r="W699" s="453">
        <v>0</v>
      </c>
      <c r="X699" s="453">
        <v>0</v>
      </c>
      <c r="Y699" s="455">
        <v>0</v>
      </c>
    </row>
    <row r="700" spans="1:25" ht="15.75" hidden="1" x14ac:dyDescent="0.2">
      <c r="A700" s="216"/>
      <c r="B700" s="453">
        <v>0</v>
      </c>
      <c r="C700" s="453">
        <v>0</v>
      </c>
      <c r="D700" s="453">
        <v>0</v>
      </c>
      <c r="E700" s="453">
        <v>0</v>
      </c>
      <c r="F700" s="453">
        <v>0</v>
      </c>
      <c r="G700" s="492">
        <v>0</v>
      </c>
      <c r="H700" s="453">
        <v>0</v>
      </c>
      <c r="I700" s="453">
        <v>0</v>
      </c>
      <c r="J700" s="453">
        <v>0</v>
      </c>
      <c r="K700" s="453">
        <v>0</v>
      </c>
      <c r="L700" s="453">
        <v>0</v>
      </c>
      <c r="M700" s="455">
        <v>0</v>
      </c>
      <c r="N700" s="453">
        <v>0</v>
      </c>
      <c r="O700" s="453">
        <v>0</v>
      </c>
      <c r="P700" s="453">
        <v>0</v>
      </c>
      <c r="Q700" s="453">
        <v>0</v>
      </c>
      <c r="R700" s="453">
        <v>0</v>
      </c>
      <c r="S700" s="455">
        <v>0</v>
      </c>
      <c r="T700" s="453">
        <v>0</v>
      </c>
      <c r="U700" s="453">
        <v>0</v>
      </c>
      <c r="V700" s="453">
        <v>0</v>
      </c>
      <c r="W700" s="453">
        <v>0</v>
      </c>
      <c r="X700" s="453">
        <v>0</v>
      </c>
      <c r="Y700" s="455">
        <v>0</v>
      </c>
    </row>
    <row r="701" spans="1:25" ht="15.75" hidden="1" x14ac:dyDescent="0.2">
      <c r="A701" s="216"/>
      <c r="B701" s="453">
        <v>0</v>
      </c>
      <c r="C701" s="453">
        <v>0</v>
      </c>
      <c r="D701" s="453">
        <v>0</v>
      </c>
      <c r="E701" s="453">
        <v>0</v>
      </c>
      <c r="F701" s="453">
        <v>0</v>
      </c>
      <c r="G701" s="492">
        <v>0</v>
      </c>
      <c r="H701" s="453">
        <v>0</v>
      </c>
      <c r="I701" s="453">
        <v>0</v>
      </c>
      <c r="J701" s="453">
        <v>0</v>
      </c>
      <c r="K701" s="453">
        <v>0</v>
      </c>
      <c r="L701" s="453">
        <v>0</v>
      </c>
      <c r="M701" s="455">
        <v>0</v>
      </c>
      <c r="N701" s="453">
        <v>0</v>
      </c>
      <c r="O701" s="453">
        <v>0</v>
      </c>
      <c r="P701" s="453">
        <v>0</v>
      </c>
      <c r="Q701" s="453">
        <v>0</v>
      </c>
      <c r="R701" s="453">
        <v>0</v>
      </c>
      <c r="S701" s="455">
        <v>0</v>
      </c>
      <c r="T701" s="453">
        <v>0</v>
      </c>
      <c r="U701" s="453">
        <v>0</v>
      </c>
      <c r="V701" s="453">
        <v>0</v>
      </c>
      <c r="W701" s="453">
        <v>0</v>
      </c>
      <c r="X701" s="453">
        <v>0</v>
      </c>
      <c r="Y701" s="455">
        <v>0</v>
      </c>
    </row>
    <row r="702" spans="1:25" ht="15.75" hidden="1" x14ac:dyDescent="0.2">
      <c r="A702" s="216"/>
      <c r="B702" s="453">
        <v>0</v>
      </c>
      <c r="C702" s="453">
        <v>0</v>
      </c>
      <c r="D702" s="453">
        <v>0</v>
      </c>
      <c r="E702" s="453">
        <v>0</v>
      </c>
      <c r="F702" s="453">
        <v>0</v>
      </c>
      <c r="G702" s="492">
        <v>0</v>
      </c>
      <c r="H702" s="453">
        <v>0</v>
      </c>
      <c r="I702" s="453">
        <v>0</v>
      </c>
      <c r="J702" s="453">
        <v>0</v>
      </c>
      <c r="K702" s="453">
        <v>0</v>
      </c>
      <c r="L702" s="453">
        <v>0</v>
      </c>
      <c r="M702" s="455">
        <v>0</v>
      </c>
      <c r="N702" s="453">
        <v>0</v>
      </c>
      <c r="O702" s="453">
        <v>0</v>
      </c>
      <c r="P702" s="453">
        <v>0</v>
      </c>
      <c r="Q702" s="453">
        <v>0</v>
      </c>
      <c r="R702" s="453">
        <v>0</v>
      </c>
      <c r="S702" s="455">
        <v>0</v>
      </c>
      <c r="T702" s="453">
        <v>0</v>
      </c>
      <c r="U702" s="453">
        <v>0</v>
      </c>
      <c r="V702" s="453">
        <v>0</v>
      </c>
      <c r="W702" s="453">
        <v>0</v>
      </c>
      <c r="X702" s="453">
        <v>0</v>
      </c>
      <c r="Y702" s="455">
        <v>0</v>
      </c>
    </row>
    <row r="703" spans="1:25" ht="15.75" hidden="1" x14ac:dyDescent="0.2">
      <c r="A703" s="216"/>
      <c r="B703" s="453">
        <v>0</v>
      </c>
      <c r="C703" s="453">
        <v>0</v>
      </c>
      <c r="D703" s="453">
        <v>0</v>
      </c>
      <c r="E703" s="453">
        <v>0</v>
      </c>
      <c r="F703" s="453">
        <v>0</v>
      </c>
      <c r="G703" s="492">
        <v>0</v>
      </c>
      <c r="H703" s="453">
        <v>0</v>
      </c>
      <c r="I703" s="453">
        <v>0</v>
      </c>
      <c r="J703" s="453">
        <v>0</v>
      </c>
      <c r="K703" s="453">
        <v>0</v>
      </c>
      <c r="L703" s="453">
        <v>0</v>
      </c>
      <c r="M703" s="455">
        <v>0</v>
      </c>
      <c r="N703" s="453">
        <v>0</v>
      </c>
      <c r="O703" s="453">
        <v>0</v>
      </c>
      <c r="P703" s="453">
        <v>0</v>
      </c>
      <c r="Q703" s="453">
        <v>0</v>
      </c>
      <c r="R703" s="453">
        <v>0</v>
      </c>
      <c r="S703" s="455">
        <v>0</v>
      </c>
      <c r="T703" s="453">
        <v>0</v>
      </c>
      <c r="U703" s="453">
        <v>0</v>
      </c>
      <c r="V703" s="453">
        <v>0</v>
      </c>
      <c r="W703" s="453">
        <v>0</v>
      </c>
      <c r="X703" s="453">
        <v>0</v>
      </c>
      <c r="Y703" s="455">
        <v>0</v>
      </c>
    </row>
    <row r="704" spans="1:25" ht="15.75" hidden="1" x14ac:dyDescent="0.2">
      <c r="A704" s="217" t="s">
        <v>95</v>
      </c>
      <c r="B704" s="453">
        <v>0</v>
      </c>
      <c r="C704" s="453">
        <v>0</v>
      </c>
      <c r="D704" s="453">
        <v>0</v>
      </c>
      <c r="E704" s="453">
        <v>0</v>
      </c>
      <c r="F704" s="453">
        <v>0</v>
      </c>
      <c r="G704" s="492">
        <v>0</v>
      </c>
      <c r="H704" s="453">
        <v>0</v>
      </c>
      <c r="I704" s="453">
        <v>0</v>
      </c>
      <c r="J704" s="453">
        <v>0</v>
      </c>
      <c r="K704" s="453">
        <v>0</v>
      </c>
      <c r="L704" s="453">
        <v>0</v>
      </c>
      <c r="M704" s="455">
        <v>0</v>
      </c>
      <c r="N704" s="453">
        <v>0</v>
      </c>
      <c r="O704" s="453">
        <v>0</v>
      </c>
      <c r="P704" s="453">
        <v>0</v>
      </c>
      <c r="Q704" s="453">
        <v>0</v>
      </c>
      <c r="R704" s="453">
        <v>0</v>
      </c>
      <c r="S704" s="455">
        <v>0</v>
      </c>
      <c r="T704" s="453">
        <v>0</v>
      </c>
      <c r="U704" s="453">
        <v>0</v>
      </c>
      <c r="V704" s="453">
        <v>0</v>
      </c>
      <c r="W704" s="453">
        <v>0</v>
      </c>
      <c r="X704" s="453">
        <v>0</v>
      </c>
      <c r="Y704" s="455">
        <v>0</v>
      </c>
    </row>
    <row r="705" spans="1:25" ht="15.75" hidden="1" x14ac:dyDescent="0.2">
      <c r="A705" s="216"/>
      <c r="B705" s="453">
        <v>0</v>
      </c>
      <c r="C705" s="453">
        <v>0</v>
      </c>
      <c r="D705" s="453">
        <v>0</v>
      </c>
      <c r="E705" s="453">
        <v>0</v>
      </c>
      <c r="F705" s="453">
        <v>0</v>
      </c>
      <c r="G705" s="492">
        <v>0</v>
      </c>
      <c r="H705" s="453">
        <v>0</v>
      </c>
      <c r="I705" s="453">
        <v>0</v>
      </c>
      <c r="J705" s="453">
        <v>0</v>
      </c>
      <c r="K705" s="453">
        <v>0</v>
      </c>
      <c r="L705" s="453">
        <v>0</v>
      </c>
      <c r="M705" s="455">
        <v>0</v>
      </c>
      <c r="N705" s="453">
        <v>0</v>
      </c>
      <c r="O705" s="453">
        <v>0</v>
      </c>
      <c r="P705" s="453">
        <v>0</v>
      </c>
      <c r="Q705" s="453">
        <v>0</v>
      </c>
      <c r="R705" s="453">
        <v>0</v>
      </c>
      <c r="S705" s="455">
        <v>0</v>
      </c>
      <c r="T705" s="453">
        <v>0</v>
      </c>
      <c r="U705" s="453">
        <v>0</v>
      </c>
      <c r="V705" s="453">
        <v>0</v>
      </c>
      <c r="W705" s="453">
        <v>0</v>
      </c>
      <c r="X705" s="453">
        <v>0</v>
      </c>
      <c r="Y705" s="455">
        <v>0</v>
      </c>
    </row>
    <row r="706" spans="1:25" ht="15.75" hidden="1" x14ac:dyDescent="0.2">
      <c r="A706" s="216"/>
      <c r="B706" s="453">
        <v>0</v>
      </c>
      <c r="C706" s="453">
        <v>0</v>
      </c>
      <c r="D706" s="453">
        <v>0</v>
      </c>
      <c r="E706" s="453">
        <v>0</v>
      </c>
      <c r="F706" s="453">
        <v>0</v>
      </c>
      <c r="G706" s="492">
        <v>0</v>
      </c>
      <c r="H706" s="453">
        <v>0</v>
      </c>
      <c r="I706" s="453">
        <v>0</v>
      </c>
      <c r="J706" s="453">
        <v>0</v>
      </c>
      <c r="K706" s="453">
        <v>0</v>
      </c>
      <c r="L706" s="453">
        <v>0</v>
      </c>
      <c r="M706" s="455">
        <v>0</v>
      </c>
      <c r="N706" s="453">
        <v>0</v>
      </c>
      <c r="O706" s="453">
        <v>0</v>
      </c>
      <c r="P706" s="453">
        <v>0</v>
      </c>
      <c r="Q706" s="453">
        <v>0</v>
      </c>
      <c r="R706" s="453">
        <v>0</v>
      </c>
      <c r="S706" s="455">
        <v>0</v>
      </c>
      <c r="T706" s="453">
        <v>0</v>
      </c>
      <c r="U706" s="453">
        <v>0</v>
      </c>
      <c r="V706" s="453">
        <v>0</v>
      </c>
      <c r="W706" s="453">
        <v>0</v>
      </c>
      <c r="X706" s="453">
        <v>0</v>
      </c>
      <c r="Y706" s="455">
        <v>0</v>
      </c>
    </row>
    <row r="707" spans="1:25" ht="15.75" hidden="1" x14ac:dyDescent="0.2">
      <c r="A707" s="216"/>
      <c r="B707" s="453">
        <v>0</v>
      </c>
      <c r="C707" s="453">
        <v>0</v>
      </c>
      <c r="D707" s="453">
        <v>0</v>
      </c>
      <c r="E707" s="453">
        <v>0</v>
      </c>
      <c r="F707" s="453">
        <v>0</v>
      </c>
      <c r="G707" s="492">
        <v>0</v>
      </c>
      <c r="H707" s="453">
        <v>0</v>
      </c>
      <c r="I707" s="453">
        <v>0</v>
      </c>
      <c r="J707" s="453">
        <v>0</v>
      </c>
      <c r="K707" s="453">
        <v>0</v>
      </c>
      <c r="L707" s="453">
        <v>0</v>
      </c>
      <c r="M707" s="455">
        <v>0</v>
      </c>
      <c r="N707" s="453">
        <v>0</v>
      </c>
      <c r="O707" s="453">
        <v>0</v>
      </c>
      <c r="P707" s="453">
        <v>0</v>
      </c>
      <c r="Q707" s="453">
        <v>0</v>
      </c>
      <c r="R707" s="453">
        <v>0</v>
      </c>
      <c r="S707" s="455">
        <v>0</v>
      </c>
      <c r="T707" s="453">
        <v>0</v>
      </c>
      <c r="U707" s="453">
        <v>0</v>
      </c>
      <c r="V707" s="453">
        <v>0</v>
      </c>
      <c r="W707" s="453">
        <v>0</v>
      </c>
      <c r="X707" s="453">
        <v>0</v>
      </c>
      <c r="Y707" s="455">
        <v>0</v>
      </c>
    </row>
    <row r="708" spans="1:25" ht="15.75" hidden="1" x14ac:dyDescent="0.2">
      <c r="A708" s="216"/>
      <c r="B708" s="453">
        <v>0</v>
      </c>
      <c r="C708" s="453">
        <v>0</v>
      </c>
      <c r="D708" s="453">
        <v>0</v>
      </c>
      <c r="E708" s="453">
        <v>0</v>
      </c>
      <c r="F708" s="453">
        <v>0</v>
      </c>
      <c r="G708" s="492">
        <v>0</v>
      </c>
      <c r="H708" s="453">
        <v>0</v>
      </c>
      <c r="I708" s="453">
        <v>0</v>
      </c>
      <c r="J708" s="453">
        <v>0</v>
      </c>
      <c r="K708" s="453">
        <v>0</v>
      </c>
      <c r="L708" s="453">
        <v>0</v>
      </c>
      <c r="M708" s="455">
        <v>0</v>
      </c>
      <c r="N708" s="453">
        <v>0</v>
      </c>
      <c r="O708" s="453">
        <v>0</v>
      </c>
      <c r="P708" s="453">
        <v>0</v>
      </c>
      <c r="Q708" s="453">
        <v>0</v>
      </c>
      <c r="R708" s="453">
        <v>0</v>
      </c>
      <c r="S708" s="455">
        <v>0</v>
      </c>
      <c r="T708" s="453">
        <v>0</v>
      </c>
      <c r="U708" s="453">
        <v>0</v>
      </c>
      <c r="V708" s="453">
        <v>0</v>
      </c>
      <c r="W708" s="453">
        <v>0</v>
      </c>
      <c r="X708" s="453">
        <v>0</v>
      </c>
      <c r="Y708" s="455">
        <v>0</v>
      </c>
    </row>
    <row r="709" spans="1:25" ht="15.75" hidden="1" x14ac:dyDescent="0.2">
      <c r="A709" s="216"/>
      <c r="B709" s="453">
        <v>0</v>
      </c>
      <c r="C709" s="453">
        <v>0</v>
      </c>
      <c r="D709" s="453">
        <v>0</v>
      </c>
      <c r="E709" s="453">
        <v>0</v>
      </c>
      <c r="F709" s="453">
        <v>0</v>
      </c>
      <c r="G709" s="492">
        <v>0</v>
      </c>
      <c r="H709" s="453">
        <v>0</v>
      </c>
      <c r="I709" s="453">
        <v>0</v>
      </c>
      <c r="J709" s="453">
        <v>0</v>
      </c>
      <c r="K709" s="453">
        <v>0</v>
      </c>
      <c r="L709" s="453">
        <v>0</v>
      </c>
      <c r="M709" s="455">
        <v>0</v>
      </c>
      <c r="N709" s="453">
        <v>0</v>
      </c>
      <c r="O709" s="453">
        <v>0</v>
      </c>
      <c r="P709" s="453">
        <v>0</v>
      </c>
      <c r="Q709" s="453">
        <v>0</v>
      </c>
      <c r="R709" s="453">
        <v>0</v>
      </c>
      <c r="S709" s="455">
        <v>0</v>
      </c>
      <c r="T709" s="453">
        <v>0</v>
      </c>
      <c r="U709" s="453">
        <v>0</v>
      </c>
      <c r="V709" s="453">
        <v>0</v>
      </c>
      <c r="W709" s="453">
        <v>0</v>
      </c>
      <c r="X709" s="453">
        <v>0</v>
      </c>
      <c r="Y709" s="455">
        <v>0</v>
      </c>
    </row>
    <row r="710" spans="1:25" ht="15.75" hidden="1" x14ac:dyDescent="0.2">
      <c r="A710" s="216"/>
      <c r="B710" s="453">
        <v>0</v>
      </c>
      <c r="C710" s="453">
        <v>0</v>
      </c>
      <c r="D710" s="453">
        <v>0</v>
      </c>
      <c r="E710" s="453">
        <v>0</v>
      </c>
      <c r="F710" s="453">
        <v>0</v>
      </c>
      <c r="G710" s="492">
        <v>0</v>
      </c>
      <c r="H710" s="453">
        <v>0</v>
      </c>
      <c r="I710" s="453">
        <v>0</v>
      </c>
      <c r="J710" s="453">
        <v>0</v>
      </c>
      <c r="K710" s="453">
        <v>0</v>
      </c>
      <c r="L710" s="453">
        <v>0</v>
      </c>
      <c r="M710" s="455">
        <v>0</v>
      </c>
      <c r="N710" s="453">
        <v>0</v>
      </c>
      <c r="O710" s="453">
        <v>0</v>
      </c>
      <c r="P710" s="453">
        <v>0</v>
      </c>
      <c r="Q710" s="453">
        <v>0</v>
      </c>
      <c r="R710" s="453">
        <v>0</v>
      </c>
      <c r="S710" s="455">
        <v>0</v>
      </c>
      <c r="T710" s="453">
        <v>0</v>
      </c>
      <c r="U710" s="453">
        <v>0</v>
      </c>
      <c r="V710" s="453">
        <v>0</v>
      </c>
      <c r="W710" s="453">
        <v>0</v>
      </c>
      <c r="X710" s="453">
        <v>0</v>
      </c>
      <c r="Y710" s="455">
        <v>0</v>
      </c>
    </row>
    <row r="711" spans="1:25" ht="15.75" hidden="1" x14ac:dyDescent="0.2">
      <c r="A711" s="216"/>
      <c r="B711" s="453">
        <v>0</v>
      </c>
      <c r="C711" s="453">
        <v>0</v>
      </c>
      <c r="D711" s="453">
        <v>0</v>
      </c>
      <c r="E711" s="453">
        <v>0</v>
      </c>
      <c r="F711" s="453">
        <v>0</v>
      </c>
      <c r="G711" s="492">
        <v>0</v>
      </c>
      <c r="H711" s="453">
        <v>0</v>
      </c>
      <c r="I711" s="453">
        <v>0</v>
      </c>
      <c r="J711" s="453">
        <v>0</v>
      </c>
      <c r="K711" s="453">
        <v>0</v>
      </c>
      <c r="L711" s="453">
        <v>0</v>
      </c>
      <c r="M711" s="455">
        <v>0</v>
      </c>
      <c r="N711" s="453">
        <v>0</v>
      </c>
      <c r="O711" s="453">
        <v>0</v>
      </c>
      <c r="P711" s="453">
        <v>0</v>
      </c>
      <c r="Q711" s="453">
        <v>0</v>
      </c>
      <c r="R711" s="453">
        <v>0</v>
      </c>
      <c r="S711" s="455">
        <v>0</v>
      </c>
      <c r="T711" s="453">
        <v>0</v>
      </c>
      <c r="U711" s="453">
        <v>0</v>
      </c>
      <c r="V711" s="453">
        <v>0</v>
      </c>
      <c r="W711" s="453">
        <v>0</v>
      </c>
      <c r="X711" s="453">
        <v>0</v>
      </c>
      <c r="Y711" s="455">
        <v>0</v>
      </c>
    </row>
    <row r="712" spans="1:25" ht="15.75" hidden="1" x14ac:dyDescent="0.2">
      <c r="A712" s="216"/>
      <c r="B712" s="453">
        <v>0</v>
      </c>
      <c r="C712" s="453">
        <v>0</v>
      </c>
      <c r="D712" s="453">
        <v>0</v>
      </c>
      <c r="E712" s="453">
        <v>0</v>
      </c>
      <c r="F712" s="453">
        <v>0</v>
      </c>
      <c r="G712" s="492">
        <v>0</v>
      </c>
      <c r="H712" s="453">
        <v>0</v>
      </c>
      <c r="I712" s="453">
        <v>0</v>
      </c>
      <c r="J712" s="453">
        <v>0</v>
      </c>
      <c r="K712" s="453">
        <v>0</v>
      </c>
      <c r="L712" s="453">
        <v>0</v>
      </c>
      <c r="M712" s="455">
        <v>0</v>
      </c>
      <c r="N712" s="453">
        <v>0</v>
      </c>
      <c r="O712" s="453">
        <v>0</v>
      </c>
      <c r="P712" s="453">
        <v>0</v>
      </c>
      <c r="Q712" s="453">
        <v>0</v>
      </c>
      <c r="R712" s="453">
        <v>0</v>
      </c>
      <c r="S712" s="455">
        <v>0</v>
      </c>
      <c r="T712" s="453">
        <v>0</v>
      </c>
      <c r="U712" s="453">
        <v>0</v>
      </c>
      <c r="V712" s="453">
        <v>0</v>
      </c>
      <c r="W712" s="453">
        <v>0</v>
      </c>
      <c r="X712" s="453">
        <v>0</v>
      </c>
      <c r="Y712" s="455">
        <v>0</v>
      </c>
    </row>
    <row r="713" spans="1:25" ht="15.75" hidden="1" x14ac:dyDescent="0.2">
      <c r="A713" s="216"/>
      <c r="B713" s="453">
        <v>0</v>
      </c>
      <c r="C713" s="453">
        <v>0</v>
      </c>
      <c r="D713" s="453">
        <v>0</v>
      </c>
      <c r="E713" s="453">
        <v>0</v>
      </c>
      <c r="F713" s="453">
        <v>0</v>
      </c>
      <c r="G713" s="492">
        <v>0</v>
      </c>
      <c r="H713" s="453">
        <v>0</v>
      </c>
      <c r="I713" s="453">
        <v>0</v>
      </c>
      <c r="J713" s="453">
        <v>0</v>
      </c>
      <c r="K713" s="453">
        <v>0</v>
      </c>
      <c r="L713" s="453">
        <v>0</v>
      </c>
      <c r="M713" s="455">
        <v>0</v>
      </c>
      <c r="N713" s="453">
        <v>0</v>
      </c>
      <c r="O713" s="453">
        <v>0</v>
      </c>
      <c r="P713" s="453">
        <v>0</v>
      </c>
      <c r="Q713" s="453">
        <v>0</v>
      </c>
      <c r="R713" s="453">
        <v>0</v>
      </c>
      <c r="S713" s="455">
        <v>0</v>
      </c>
      <c r="T713" s="453">
        <v>0</v>
      </c>
      <c r="U713" s="453">
        <v>0</v>
      </c>
      <c r="V713" s="453">
        <v>0</v>
      </c>
      <c r="W713" s="453">
        <v>0</v>
      </c>
      <c r="X713" s="453">
        <v>0</v>
      </c>
      <c r="Y713" s="455">
        <v>0</v>
      </c>
    </row>
    <row r="714" spans="1:25" ht="15.75" hidden="1" x14ac:dyDescent="0.2">
      <c r="A714" s="216"/>
      <c r="B714" s="453">
        <v>0</v>
      </c>
      <c r="C714" s="453">
        <v>0</v>
      </c>
      <c r="D714" s="453">
        <v>0</v>
      </c>
      <c r="E714" s="453">
        <v>0</v>
      </c>
      <c r="F714" s="453">
        <v>0</v>
      </c>
      <c r="G714" s="492">
        <v>0</v>
      </c>
      <c r="H714" s="453">
        <v>0</v>
      </c>
      <c r="I714" s="453">
        <v>0</v>
      </c>
      <c r="J714" s="453">
        <v>0</v>
      </c>
      <c r="K714" s="453">
        <v>0</v>
      </c>
      <c r="L714" s="453">
        <v>0</v>
      </c>
      <c r="M714" s="455">
        <v>0</v>
      </c>
      <c r="N714" s="453">
        <v>0</v>
      </c>
      <c r="O714" s="453">
        <v>0</v>
      </c>
      <c r="P714" s="453">
        <v>0</v>
      </c>
      <c r="Q714" s="453">
        <v>0</v>
      </c>
      <c r="R714" s="453">
        <v>0</v>
      </c>
      <c r="S714" s="455">
        <v>0</v>
      </c>
      <c r="T714" s="453">
        <v>0</v>
      </c>
      <c r="U714" s="453">
        <v>0</v>
      </c>
      <c r="V714" s="453">
        <v>0</v>
      </c>
      <c r="W714" s="453">
        <v>0</v>
      </c>
      <c r="X714" s="453">
        <v>0</v>
      </c>
      <c r="Y714" s="455">
        <v>0</v>
      </c>
    </row>
    <row r="715" spans="1:25" ht="15.75" hidden="1" x14ac:dyDescent="0.2">
      <c r="A715" s="216"/>
      <c r="B715" s="453">
        <v>0</v>
      </c>
      <c r="C715" s="453">
        <v>0</v>
      </c>
      <c r="D715" s="453">
        <v>0</v>
      </c>
      <c r="E715" s="453">
        <v>0</v>
      </c>
      <c r="F715" s="453">
        <v>0</v>
      </c>
      <c r="G715" s="492">
        <v>0</v>
      </c>
      <c r="H715" s="453">
        <v>0</v>
      </c>
      <c r="I715" s="453">
        <v>0</v>
      </c>
      <c r="J715" s="453">
        <v>0</v>
      </c>
      <c r="K715" s="453">
        <v>0</v>
      </c>
      <c r="L715" s="453">
        <v>0</v>
      </c>
      <c r="M715" s="455">
        <v>0</v>
      </c>
      <c r="N715" s="453">
        <v>0</v>
      </c>
      <c r="O715" s="453">
        <v>0</v>
      </c>
      <c r="P715" s="453">
        <v>0</v>
      </c>
      <c r="Q715" s="453">
        <v>0</v>
      </c>
      <c r="R715" s="453">
        <v>0</v>
      </c>
      <c r="S715" s="455">
        <v>0</v>
      </c>
      <c r="T715" s="453">
        <v>0</v>
      </c>
      <c r="U715" s="453">
        <v>0</v>
      </c>
      <c r="V715" s="453">
        <v>0</v>
      </c>
      <c r="W715" s="453">
        <v>0</v>
      </c>
      <c r="X715" s="453">
        <v>0</v>
      </c>
      <c r="Y715" s="455">
        <v>0</v>
      </c>
    </row>
    <row r="716" spans="1:25" ht="15.75" hidden="1" x14ac:dyDescent="0.2">
      <c r="A716" s="216"/>
      <c r="B716" s="453">
        <v>0</v>
      </c>
      <c r="C716" s="453">
        <v>0</v>
      </c>
      <c r="D716" s="453">
        <v>0</v>
      </c>
      <c r="E716" s="453">
        <v>0</v>
      </c>
      <c r="F716" s="453">
        <v>0</v>
      </c>
      <c r="G716" s="492">
        <v>0</v>
      </c>
      <c r="H716" s="453">
        <v>0</v>
      </c>
      <c r="I716" s="453">
        <v>0</v>
      </c>
      <c r="J716" s="453">
        <v>0</v>
      </c>
      <c r="K716" s="453">
        <v>0</v>
      </c>
      <c r="L716" s="453">
        <v>0</v>
      </c>
      <c r="M716" s="455">
        <v>0</v>
      </c>
      <c r="N716" s="453">
        <v>0</v>
      </c>
      <c r="O716" s="453">
        <v>0</v>
      </c>
      <c r="P716" s="453">
        <v>0</v>
      </c>
      <c r="Q716" s="453">
        <v>0</v>
      </c>
      <c r="R716" s="453">
        <v>0</v>
      </c>
      <c r="S716" s="455">
        <v>0</v>
      </c>
      <c r="T716" s="453">
        <v>0</v>
      </c>
      <c r="U716" s="453">
        <v>0</v>
      </c>
      <c r="V716" s="453">
        <v>0</v>
      </c>
      <c r="W716" s="453">
        <v>0</v>
      </c>
      <c r="X716" s="453">
        <v>0</v>
      </c>
      <c r="Y716" s="455">
        <v>0</v>
      </c>
    </row>
    <row r="717" spans="1:25" ht="15.75" hidden="1" x14ac:dyDescent="0.2">
      <c r="A717" s="216"/>
      <c r="B717" s="453">
        <v>0</v>
      </c>
      <c r="C717" s="453">
        <v>0</v>
      </c>
      <c r="D717" s="453">
        <v>0</v>
      </c>
      <c r="E717" s="453">
        <v>0</v>
      </c>
      <c r="F717" s="453">
        <v>0</v>
      </c>
      <c r="G717" s="492">
        <v>0</v>
      </c>
      <c r="H717" s="453">
        <v>0</v>
      </c>
      <c r="I717" s="453">
        <v>0</v>
      </c>
      <c r="J717" s="453">
        <v>0</v>
      </c>
      <c r="K717" s="453">
        <v>0</v>
      </c>
      <c r="L717" s="453">
        <v>0</v>
      </c>
      <c r="M717" s="455">
        <v>0</v>
      </c>
      <c r="N717" s="453">
        <v>0</v>
      </c>
      <c r="O717" s="453">
        <v>0</v>
      </c>
      <c r="P717" s="453">
        <v>0</v>
      </c>
      <c r="Q717" s="453">
        <v>0</v>
      </c>
      <c r="R717" s="453">
        <v>0</v>
      </c>
      <c r="S717" s="455">
        <v>0</v>
      </c>
      <c r="T717" s="453">
        <v>0</v>
      </c>
      <c r="U717" s="453">
        <v>0</v>
      </c>
      <c r="V717" s="453">
        <v>0</v>
      </c>
      <c r="W717" s="453">
        <v>0</v>
      </c>
      <c r="X717" s="453">
        <v>0</v>
      </c>
      <c r="Y717" s="455">
        <v>0</v>
      </c>
    </row>
    <row r="718" spans="1:25" ht="15.75" hidden="1" x14ac:dyDescent="0.2">
      <c r="A718" s="216"/>
      <c r="B718" s="453">
        <v>0</v>
      </c>
      <c r="C718" s="453">
        <v>0</v>
      </c>
      <c r="D718" s="453">
        <v>0</v>
      </c>
      <c r="E718" s="453">
        <v>0</v>
      </c>
      <c r="F718" s="453">
        <v>0</v>
      </c>
      <c r="G718" s="492">
        <v>0</v>
      </c>
      <c r="H718" s="453">
        <v>0</v>
      </c>
      <c r="I718" s="453">
        <v>0</v>
      </c>
      <c r="J718" s="453">
        <v>0</v>
      </c>
      <c r="K718" s="453">
        <v>0</v>
      </c>
      <c r="L718" s="453">
        <v>0</v>
      </c>
      <c r="M718" s="455">
        <v>0</v>
      </c>
      <c r="N718" s="453">
        <v>0</v>
      </c>
      <c r="O718" s="453">
        <v>0</v>
      </c>
      <c r="P718" s="453">
        <v>0</v>
      </c>
      <c r="Q718" s="453">
        <v>0</v>
      </c>
      <c r="R718" s="453">
        <v>0</v>
      </c>
      <c r="S718" s="455">
        <v>0</v>
      </c>
      <c r="T718" s="453">
        <v>0</v>
      </c>
      <c r="U718" s="453">
        <v>0</v>
      </c>
      <c r="V718" s="453">
        <v>0</v>
      </c>
      <c r="W718" s="453">
        <v>0</v>
      </c>
      <c r="X718" s="453">
        <v>0</v>
      </c>
      <c r="Y718" s="455">
        <v>0</v>
      </c>
    </row>
    <row r="719" spans="1:25" ht="15.75" hidden="1" x14ac:dyDescent="0.2">
      <c r="A719" s="216"/>
      <c r="B719" s="453">
        <v>0</v>
      </c>
      <c r="C719" s="453">
        <v>0</v>
      </c>
      <c r="D719" s="453">
        <v>0</v>
      </c>
      <c r="E719" s="453">
        <v>0</v>
      </c>
      <c r="F719" s="453">
        <v>0</v>
      </c>
      <c r="G719" s="492">
        <v>0</v>
      </c>
      <c r="H719" s="453">
        <v>0</v>
      </c>
      <c r="I719" s="453">
        <v>0</v>
      </c>
      <c r="J719" s="453">
        <v>0</v>
      </c>
      <c r="K719" s="453">
        <v>0</v>
      </c>
      <c r="L719" s="453">
        <v>0</v>
      </c>
      <c r="M719" s="455">
        <v>0</v>
      </c>
      <c r="N719" s="453">
        <v>0</v>
      </c>
      <c r="O719" s="453">
        <v>0</v>
      </c>
      <c r="P719" s="453">
        <v>0</v>
      </c>
      <c r="Q719" s="453">
        <v>0</v>
      </c>
      <c r="R719" s="453">
        <v>0</v>
      </c>
      <c r="S719" s="455">
        <v>0</v>
      </c>
      <c r="T719" s="453">
        <v>0</v>
      </c>
      <c r="U719" s="453">
        <v>0</v>
      </c>
      <c r="V719" s="453">
        <v>0</v>
      </c>
      <c r="W719" s="453">
        <v>0</v>
      </c>
      <c r="X719" s="453">
        <v>0</v>
      </c>
      <c r="Y719" s="455">
        <v>0</v>
      </c>
    </row>
    <row r="720" spans="1:25" ht="15.75" hidden="1" x14ac:dyDescent="0.2">
      <c r="A720" s="216"/>
      <c r="B720" s="453">
        <v>0</v>
      </c>
      <c r="C720" s="453">
        <v>0</v>
      </c>
      <c r="D720" s="453">
        <v>0</v>
      </c>
      <c r="E720" s="453">
        <v>0</v>
      </c>
      <c r="F720" s="453">
        <v>0</v>
      </c>
      <c r="G720" s="492">
        <v>0</v>
      </c>
      <c r="H720" s="453">
        <v>0</v>
      </c>
      <c r="I720" s="453">
        <v>0</v>
      </c>
      <c r="J720" s="453">
        <v>0</v>
      </c>
      <c r="K720" s="453">
        <v>0</v>
      </c>
      <c r="L720" s="453">
        <v>0</v>
      </c>
      <c r="M720" s="455">
        <v>0</v>
      </c>
      <c r="N720" s="453">
        <v>0</v>
      </c>
      <c r="O720" s="453">
        <v>0</v>
      </c>
      <c r="P720" s="453">
        <v>0</v>
      </c>
      <c r="Q720" s="453">
        <v>0</v>
      </c>
      <c r="R720" s="453">
        <v>0</v>
      </c>
      <c r="S720" s="455">
        <v>0</v>
      </c>
      <c r="T720" s="453">
        <v>0</v>
      </c>
      <c r="U720" s="453">
        <v>0</v>
      </c>
      <c r="V720" s="453">
        <v>0</v>
      </c>
      <c r="W720" s="453">
        <v>0</v>
      </c>
      <c r="X720" s="453">
        <v>0</v>
      </c>
      <c r="Y720" s="455">
        <v>0</v>
      </c>
    </row>
    <row r="721" spans="1:25" ht="15.75" hidden="1" x14ac:dyDescent="0.2">
      <c r="A721" s="216"/>
      <c r="B721" s="453">
        <v>0</v>
      </c>
      <c r="C721" s="453">
        <v>0</v>
      </c>
      <c r="D721" s="453">
        <v>0</v>
      </c>
      <c r="E721" s="453">
        <v>0</v>
      </c>
      <c r="F721" s="453">
        <v>0</v>
      </c>
      <c r="G721" s="492">
        <v>0</v>
      </c>
      <c r="H721" s="453">
        <v>0</v>
      </c>
      <c r="I721" s="453">
        <v>0</v>
      </c>
      <c r="J721" s="453">
        <v>0</v>
      </c>
      <c r="K721" s="453">
        <v>0</v>
      </c>
      <c r="L721" s="453">
        <v>0</v>
      </c>
      <c r="M721" s="455">
        <v>0</v>
      </c>
      <c r="N721" s="453">
        <v>0</v>
      </c>
      <c r="O721" s="453">
        <v>0</v>
      </c>
      <c r="P721" s="453">
        <v>0</v>
      </c>
      <c r="Q721" s="453">
        <v>0</v>
      </c>
      <c r="R721" s="453">
        <v>0</v>
      </c>
      <c r="S721" s="455">
        <v>0</v>
      </c>
      <c r="T721" s="453">
        <v>0</v>
      </c>
      <c r="U721" s="453">
        <v>0</v>
      </c>
      <c r="V721" s="453">
        <v>0</v>
      </c>
      <c r="W721" s="453">
        <v>0</v>
      </c>
      <c r="X721" s="453">
        <v>0</v>
      </c>
      <c r="Y721" s="455">
        <v>0</v>
      </c>
    </row>
    <row r="722" spans="1:25" ht="15.75" hidden="1" x14ac:dyDescent="0.2">
      <c r="A722" s="216"/>
      <c r="B722" s="453">
        <v>0</v>
      </c>
      <c r="C722" s="453">
        <v>0</v>
      </c>
      <c r="D722" s="453">
        <v>0</v>
      </c>
      <c r="E722" s="453">
        <v>0</v>
      </c>
      <c r="F722" s="453">
        <v>0</v>
      </c>
      <c r="G722" s="492">
        <v>0</v>
      </c>
      <c r="H722" s="453">
        <v>0</v>
      </c>
      <c r="I722" s="453">
        <v>0</v>
      </c>
      <c r="J722" s="453">
        <v>0</v>
      </c>
      <c r="K722" s="453">
        <v>0</v>
      </c>
      <c r="L722" s="453">
        <v>0</v>
      </c>
      <c r="M722" s="455">
        <v>0</v>
      </c>
      <c r="N722" s="453">
        <v>0</v>
      </c>
      <c r="O722" s="453">
        <v>0</v>
      </c>
      <c r="P722" s="453">
        <v>0</v>
      </c>
      <c r="Q722" s="453">
        <v>0</v>
      </c>
      <c r="R722" s="453">
        <v>0</v>
      </c>
      <c r="S722" s="455">
        <v>0</v>
      </c>
      <c r="T722" s="453">
        <v>0</v>
      </c>
      <c r="U722" s="453">
        <v>0</v>
      </c>
      <c r="V722" s="453">
        <v>0</v>
      </c>
      <c r="W722" s="453">
        <v>0</v>
      </c>
      <c r="X722" s="453">
        <v>0</v>
      </c>
      <c r="Y722" s="455">
        <v>0</v>
      </c>
    </row>
    <row r="723" spans="1:25" ht="15.75" hidden="1" x14ac:dyDescent="0.2">
      <c r="A723" s="216"/>
      <c r="B723" s="453">
        <v>0</v>
      </c>
      <c r="C723" s="453">
        <v>0</v>
      </c>
      <c r="D723" s="453">
        <v>0</v>
      </c>
      <c r="E723" s="453">
        <v>0</v>
      </c>
      <c r="F723" s="453">
        <v>0</v>
      </c>
      <c r="G723" s="492">
        <v>0</v>
      </c>
      <c r="H723" s="453">
        <v>0</v>
      </c>
      <c r="I723" s="453">
        <v>0</v>
      </c>
      <c r="J723" s="453">
        <v>0</v>
      </c>
      <c r="K723" s="453">
        <v>0</v>
      </c>
      <c r="L723" s="453">
        <v>0</v>
      </c>
      <c r="M723" s="455">
        <v>0</v>
      </c>
      <c r="N723" s="453">
        <v>0</v>
      </c>
      <c r="O723" s="453">
        <v>0</v>
      </c>
      <c r="P723" s="453">
        <v>0</v>
      </c>
      <c r="Q723" s="453">
        <v>0</v>
      </c>
      <c r="R723" s="453">
        <v>0</v>
      </c>
      <c r="S723" s="455">
        <v>0</v>
      </c>
      <c r="T723" s="453">
        <v>0</v>
      </c>
      <c r="U723" s="453">
        <v>0</v>
      </c>
      <c r="V723" s="453">
        <v>0</v>
      </c>
      <c r="W723" s="453">
        <v>0</v>
      </c>
      <c r="X723" s="453">
        <v>0</v>
      </c>
      <c r="Y723" s="455">
        <v>0</v>
      </c>
    </row>
    <row r="724" spans="1:25" ht="15.75" hidden="1" x14ac:dyDescent="0.2">
      <c r="A724" s="216"/>
      <c r="B724" s="453">
        <v>0</v>
      </c>
      <c r="C724" s="453">
        <v>0</v>
      </c>
      <c r="D724" s="453">
        <v>0</v>
      </c>
      <c r="E724" s="453">
        <v>0</v>
      </c>
      <c r="F724" s="453">
        <v>0</v>
      </c>
      <c r="G724" s="492">
        <v>0</v>
      </c>
      <c r="H724" s="453">
        <v>0</v>
      </c>
      <c r="I724" s="453">
        <v>0</v>
      </c>
      <c r="J724" s="453">
        <v>0</v>
      </c>
      <c r="K724" s="453">
        <v>0</v>
      </c>
      <c r="L724" s="453">
        <v>0</v>
      </c>
      <c r="M724" s="455">
        <v>0</v>
      </c>
      <c r="N724" s="453">
        <v>0</v>
      </c>
      <c r="O724" s="453">
        <v>0</v>
      </c>
      <c r="P724" s="453">
        <v>0</v>
      </c>
      <c r="Q724" s="453">
        <v>0</v>
      </c>
      <c r="R724" s="453">
        <v>0</v>
      </c>
      <c r="S724" s="455">
        <v>0</v>
      </c>
      <c r="T724" s="453">
        <v>0</v>
      </c>
      <c r="U724" s="453">
        <v>0</v>
      </c>
      <c r="V724" s="453">
        <v>0</v>
      </c>
      <c r="W724" s="453">
        <v>0</v>
      </c>
      <c r="X724" s="453">
        <v>0</v>
      </c>
      <c r="Y724" s="455">
        <v>0</v>
      </c>
    </row>
    <row r="725" spans="1:25" ht="15.75" hidden="1" x14ac:dyDescent="0.2">
      <c r="A725" s="217" t="s">
        <v>96</v>
      </c>
      <c r="B725" s="453">
        <v>0</v>
      </c>
      <c r="C725" s="453">
        <v>0</v>
      </c>
      <c r="D725" s="453">
        <v>0</v>
      </c>
      <c r="E725" s="453">
        <v>0</v>
      </c>
      <c r="F725" s="453">
        <v>0</v>
      </c>
      <c r="G725" s="492">
        <v>0</v>
      </c>
      <c r="H725" s="453">
        <v>0</v>
      </c>
      <c r="I725" s="453">
        <v>0</v>
      </c>
      <c r="J725" s="453">
        <v>0</v>
      </c>
      <c r="K725" s="453">
        <v>0</v>
      </c>
      <c r="L725" s="453">
        <v>0</v>
      </c>
      <c r="M725" s="455">
        <v>0</v>
      </c>
      <c r="N725" s="453">
        <v>0</v>
      </c>
      <c r="O725" s="453">
        <v>0</v>
      </c>
      <c r="P725" s="453">
        <v>0</v>
      </c>
      <c r="Q725" s="453">
        <v>0</v>
      </c>
      <c r="R725" s="453">
        <v>0</v>
      </c>
      <c r="S725" s="455">
        <v>0</v>
      </c>
      <c r="T725" s="453">
        <v>0</v>
      </c>
      <c r="U725" s="453">
        <v>0</v>
      </c>
      <c r="V725" s="453">
        <v>0</v>
      </c>
      <c r="W725" s="453">
        <v>0</v>
      </c>
      <c r="X725" s="453">
        <v>0</v>
      </c>
      <c r="Y725" s="455">
        <v>0</v>
      </c>
    </row>
    <row r="726" spans="1:25" ht="15.75" hidden="1" x14ac:dyDescent="0.2">
      <c r="A726" s="216"/>
      <c r="B726" s="453">
        <v>0</v>
      </c>
      <c r="C726" s="453">
        <v>0</v>
      </c>
      <c r="D726" s="453">
        <v>0</v>
      </c>
      <c r="E726" s="453">
        <v>0</v>
      </c>
      <c r="F726" s="453">
        <v>0</v>
      </c>
      <c r="G726" s="492">
        <v>0</v>
      </c>
      <c r="H726" s="453">
        <v>0</v>
      </c>
      <c r="I726" s="453">
        <v>0</v>
      </c>
      <c r="J726" s="453">
        <v>0</v>
      </c>
      <c r="K726" s="453">
        <v>0</v>
      </c>
      <c r="L726" s="453">
        <v>0</v>
      </c>
      <c r="M726" s="455">
        <v>0</v>
      </c>
      <c r="N726" s="453">
        <v>0</v>
      </c>
      <c r="O726" s="453">
        <v>0</v>
      </c>
      <c r="P726" s="453">
        <v>0</v>
      </c>
      <c r="Q726" s="453">
        <v>0</v>
      </c>
      <c r="R726" s="453">
        <v>0</v>
      </c>
      <c r="S726" s="455">
        <v>0</v>
      </c>
      <c r="T726" s="453">
        <v>0</v>
      </c>
      <c r="U726" s="453">
        <v>0</v>
      </c>
      <c r="V726" s="453">
        <v>0</v>
      </c>
      <c r="W726" s="453">
        <v>0</v>
      </c>
      <c r="X726" s="453">
        <v>0</v>
      </c>
      <c r="Y726" s="455">
        <v>0</v>
      </c>
    </row>
    <row r="727" spans="1:25" ht="15.75" hidden="1" x14ac:dyDescent="0.2">
      <c r="A727" s="216"/>
      <c r="B727" s="453">
        <v>0</v>
      </c>
      <c r="C727" s="453">
        <v>0</v>
      </c>
      <c r="D727" s="453">
        <v>0</v>
      </c>
      <c r="E727" s="453">
        <v>0</v>
      </c>
      <c r="F727" s="453">
        <v>0</v>
      </c>
      <c r="G727" s="492">
        <v>0</v>
      </c>
      <c r="H727" s="453">
        <v>0</v>
      </c>
      <c r="I727" s="453">
        <v>0</v>
      </c>
      <c r="J727" s="453">
        <v>0</v>
      </c>
      <c r="K727" s="453">
        <v>0</v>
      </c>
      <c r="L727" s="453">
        <v>0</v>
      </c>
      <c r="M727" s="455">
        <v>0</v>
      </c>
      <c r="N727" s="453">
        <v>0</v>
      </c>
      <c r="O727" s="453">
        <v>0</v>
      </c>
      <c r="P727" s="453">
        <v>0</v>
      </c>
      <c r="Q727" s="453">
        <v>0</v>
      </c>
      <c r="R727" s="453">
        <v>0</v>
      </c>
      <c r="S727" s="455">
        <v>0</v>
      </c>
      <c r="T727" s="453">
        <v>0</v>
      </c>
      <c r="U727" s="453">
        <v>0</v>
      </c>
      <c r="V727" s="453">
        <v>0</v>
      </c>
      <c r="W727" s="453">
        <v>0</v>
      </c>
      <c r="X727" s="453">
        <v>0</v>
      </c>
      <c r="Y727" s="455">
        <v>0</v>
      </c>
    </row>
    <row r="728" spans="1:25" ht="15.75" hidden="1" x14ac:dyDescent="0.2">
      <c r="A728" s="216"/>
      <c r="B728" s="453">
        <v>0</v>
      </c>
      <c r="C728" s="453">
        <v>0</v>
      </c>
      <c r="D728" s="453">
        <v>0</v>
      </c>
      <c r="E728" s="453">
        <v>0</v>
      </c>
      <c r="F728" s="453">
        <v>0</v>
      </c>
      <c r="G728" s="492">
        <v>0</v>
      </c>
      <c r="H728" s="453">
        <v>0</v>
      </c>
      <c r="I728" s="453">
        <v>0</v>
      </c>
      <c r="J728" s="453">
        <v>0</v>
      </c>
      <c r="K728" s="453">
        <v>0</v>
      </c>
      <c r="L728" s="453">
        <v>0</v>
      </c>
      <c r="M728" s="455">
        <v>0</v>
      </c>
      <c r="N728" s="453">
        <v>0</v>
      </c>
      <c r="O728" s="453">
        <v>0</v>
      </c>
      <c r="P728" s="453">
        <v>0</v>
      </c>
      <c r="Q728" s="453">
        <v>0</v>
      </c>
      <c r="R728" s="453">
        <v>0</v>
      </c>
      <c r="S728" s="455">
        <v>0</v>
      </c>
      <c r="T728" s="453">
        <v>0</v>
      </c>
      <c r="U728" s="453">
        <v>0</v>
      </c>
      <c r="V728" s="453">
        <v>0</v>
      </c>
      <c r="W728" s="453">
        <v>0</v>
      </c>
      <c r="X728" s="453">
        <v>0</v>
      </c>
      <c r="Y728" s="455">
        <v>0</v>
      </c>
    </row>
    <row r="729" spans="1:25" ht="15.75" hidden="1" x14ac:dyDescent="0.2">
      <c r="A729" s="216"/>
      <c r="B729" s="453">
        <v>0</v>
      </c>
      <c r="C729" s="453">
        <v>0</v>
      </c>
      <c r="D729" s="453">
        <v>0</v>
      </c>
      <c r="E729" s="453">
        <v>0</v>
      </c>
      <c r="F729" s="453">
        <v>0</v>
      </c>
      <c r="G729" s="492">
        <v>0</v>
      </c>
      <c r="H729" s="453">
        <v>0</v>
      </c>
      <c r="I729" s="453">
        <v>0</v>
      </c>
      <c r="J729" s="453">
        <v>0</v>
      </c>
      <c r="K729" s="453">
        <v>0</v>
      </c>
      <c r="L729" s="453">
        <v>0</v>
      </c>
      <c r="M729" s="455">
        <v>0</v>
      </c>
      <c r="N729" s="453">
        <v>0</v>
      </c>
      <c r="O729" s="453">
        <v>0</v>
      </c>
      <c r="P729" s="453">
        <v>0</v>
      </c>
      <c r="Q729" s="453">
        <v>0</v>
      </c>
      <c r="R729" s="453">
        <v>0</v>
      </c>
      <c r="S729" s="455">
        <v>0</v>
      </c>
      <c r="T729" s="453">
        <v>0</v>
      </c>
      <c r="U729" s="453">
        <v>0</v>
      </c>
      <c r="V729" s="453">
        <v>0</v>
      </c>
      <c r="W729" s="453">
        <v>0</v>
      </c>
      <c r="X729" s="453">
        <v>0</v>
      </c>
      <c r="Y729" s="455">
        <v>0</v>
      </c>
    </row>
    <row r="730" spans="1:25" ht="15.75" hidden="1" x14ac:dyDescent="0.2">
      <c r="A730" s="216"/>
      <c r="B730" s="453">
        <v>0</v>
      </c>
      <c r="C730" s="453">
        <v>0</v>
      </c>
      <c r="D730" s="453">
        <v>0</v>
      </c>
      <c r="E730" s="453">
        <v>0</v>
      </c>
      <c r="F730" s="453">
        <v>0</v>
      </c>
      <c r="G730" s="492">
        <v>0</v>
      </c>
      <c r="H730" s="453">
        <v>0</v>
      </c>
      <c r="I730" s="453">
        <v>0</v>
      </c>
      <c r="J730" s="453">
        <v>0</v>
      </c>
      <c r="K730" s="453">
        <v>0</v>
      </c>
      <c r="L730" s="453">
        <v>0</v>
      </c>
      <c r="M730" s="455">
        <v>0</v>
      </c>
      <c r="N730" s="453">
        <v>0</v>
      </c>
      <c r="O730" s="453">
        <v>0</v>
      </c>
      <c r="P730" s="453">
        <v>0</v>
      </c>
      <c r="Q730" s="453">
        <v>0</v>
      </c>
      <c r="R730" s="453">
        <v>0</v>
      </c>
      <c r="S730" s="455">
        <v>0</v>
      </c>
      <c r="T730" s="453">
        <v>0</v>
      </c>
      <c r="U730" s="453">
        <v>0</v>
      </c>
      <c r="V730" s="453">
        <v>0</v>
      </c>
      <c r="W730" s="453">
        <v>0</v>
      </c>
      <c r="X730" s="453">
        <v>0</v>
      </c>
      <c r="Y730" s="455">
        <v>0</v>
      </c>
    </row>
    <row r="731" spans="1:25" ht="15.75" hidden="1" x14ac:dyDescent="0.2">
      <c r="A731" s="216"/>
      <c r="B731" s="453">
        <v>0</v>
      </c>
      <c r="C731" s="453">
        <v>0</v>
      </c>
      <c r="D731" s="453">
        <v>0</v>
      </c>
      <c r="E731" s="453">
        <v>0</v>
      </c>
      <c r="F731" s="453">
        <v>0</v>
      </c>
      <c r="G731" s="492">
        <v>0</v>
      </c>
      <c r="H731" s="453">
        <v>0</v>
      </c>
      <c r="I731" s="453">
        <v>0</v>
      </c>
      <c r="J731" s="453">
        <v>0</v>
      </c>
      <c r="K731" s="453">
        <v>0</v>
      </c>
      <c r="L731" s="453">
        <v>0</v>
      </c>
      <c r="M731" s="455">
        <v>0</v>
      </c>
      <c r="N731" s="453">
        <v>0</v>
      </c>
      <c r="O731" s="453">
        <v>0</v>
      </c>
      <c r="P731" s="453">
        <v>0</v>
      </c>
      <c r="Q731" s="453">
        <v>0</v>
      </c>
      <c r="R731" s="453">
        <v>0</v>
      </c>
      <c r="S731" s="455">
        <v>0</v>
      </c>
      <c r="T731" s="453">
        <v>0</v>
      </c>
      <c r="U731" s="453">
        <v>0</v>
      </c>
      <c r="V731" s="453">
        <v>0</v>
      </c>
      <c r="W731" s="453">
        <v>0</v>
      </c>
      <c r="X731" s="453">
        <v>0</v>
      </c>
      <c r="Y731" s="455">
        <v>0</v>
      </c>
    </row>
    <row r="732" spans="1:25" ht="15.75" hidden="1" x14ac:dyDescent="0.2">
      <c r="A732" s="216"/>
      <c r="B732" s="453">
        <v>0</v>
      </c>
      <c r="C732" s="453">
        <v>0</v>
      </c>
      <c r="D732" s="453">
        <v>0</v>
      </c>
      <c r="E732" s="453">
        <v>0</v>
      </c>
      <c r="F732" s="453">
        <v>0</v>
      </c>
      <c r="G732" s="492">
        <v>0</v>
      </c>
      <c r="H732" s="453">
        <v>0</v>
      </c>
      <c r="I732" s="453">
        <v>0</v>
      </c>
      <c r="J732" s="453">
        <v>0</v>
      </c>
      <c r="K732" s="453">
        <v>0</v>
      </c>
      <c r="L732" s="453">
        <v>0</v>
      </c>
      <c r="M732" s="455">
        <v>0</v>
      </c>
      <c r="N732" s="453">
        <v>0</v>
      </c>
      <c r="O732" s="453">
        <v>0</v>
      </c>
      <c r="P732" s="453">
        <v>0</v>
      </c>
      <c r="Q732" s="453">
        <v>0</v>
      </c>
      <c r="R732" s="453">
        <v>0</v>
      </c>
      <c r="S732" s="455">
        <v>0</v>
      </c>
      <c r="T732" s="453">
        <v>0</v>
      </c>
      <c r="U732" s="453">
        <v>0</v>
      </c>
      <c r="V732" s="453">
        <v>0</v>
      </c>
      <c r="W732" s="453">
        <v>0</v>
      </c>
      <c r="X732" s="453">
        <v>0</v>
      </c>
      <c r="Y732" s="455">
        <v>0</v>
      </c>
    </row>
    <row r="733" spans="1:25" ht="15.75" hidden="1" x14ac:dyDescent="0.2">
      <c r="A733" s="216"/>
      <c r="B733" s="453">
        <v>0</v>
      </c>
      <c r="C733" s="453">
        <v>0</v>
      </c>
      <c r="D733" s="453">
        <v>0</v>
      </c>
      <c r="E733" s="453">
        <v>0</v>
      </c>
      <c r="F733" s="453">
        <v>0</v>
      </c>
      <c r="G733" s="492">
        <v>0</v>
      </c>
      <c r="H733" s="453">
        <v>0</v>
      </c>
      <c r="I733" s="453">
        <v>0</v>
      </c>
      <c r="J733" s="453">
        <v>0</v>
      </c>
      <c r="K733" s="453">
        <v>0</v>
      </c>
      <c r="L733" s="453">
        <v>0</v>
      </c>
      <c r="M733" s="455">
        <v>0</v>
      </c>
      <c r="N733" s="453">
        <v>0</v>
      </c>
      <c r="O733" s="453">
        <v>0</v>
      </c>
      <c r="P733" s="453">
        <v>0</v>
      </c>
      <c r="Q733" s="453">
        <v>0</v>
      </c>
      <c r="R733" s="453">
        <v>0</v>
      </c>
      <c r="S733" s="455">
        <v>0</v>
      </c>
      <c r="T733" s="453">
        <v>0</v>
      </c>
      <c r="U733" s="453">
        <v>0</v>
      </c>
      <c r="V733" s="453">
        <v>0</v>
      </c>
      <c r="W733" s="453">
        <v>0</v>
      </c>
      <c r="X733" s="453">
        <v>0</v>
      </c>
      <c r="Y733" s="455">
        <v>0</v>
      </c>
    </row>
    <row r="734" spans="1:25" ht="15.75" hidden="1" x14ac:dyDescent="0.2">
      <c r="A734" s="216"/>
      <c r="B734" s="453">
        <v>0</v>
      </c>
      <c r="C734" s="453">
        <v>0</v>
      </c>
      <c r="D734" s="453">
        <v>0</v>
      </c>
      <c r="E734" s="453">
        <v>0</v>
      </c>
      <c r="F734" s="453">
        <v>0</v>
      </c>
      <c r="G734" s="492">
        <v>0</v>
      </c>
      <c r="H734" s="453">
        <v>0</v>
      </c>
      <c r="I734" s="453">
        <v>0</v>
      </c>
      <c r="J734" s="453">
        <v>0</v>
      </c>
      <c r="K734" s="453">
        <v>0</v>
      </c>
      <c r="L734" s="453">
        <v>0</v>
      </c>
      <c r="M734" s="455">
        <v>0</v>
      </c>
      <c r="N734" s="453">
        <v>0</v>
      </c>
      <c r="O734" s="453">
        <v>0</v>
      </c>
      <c r="P734" s="453">
        <v>0</v>
      </c>
      <c r="Q734" s="453">
        <v>0</v>
      </c>
      <c r="R734" s="453">
        <v>0</v>
      </c>
      <c r="S734" s="455">
        <v>0</v>
      </c>
      <c r="T734" s="453">
        <v>0</v>
      </c>
      <c r="U734" s="453">
        <v>0</v>
      </c>
      <c r="V734" s="453">
        <v>0</v>
      </c>
      <c r="W734" s="453">
        <v>0</v>
      </c>
      <c r="X734" s="453">
        <v>0</v>
      </c>
      <c r="Y734" s="455">
        <v>0</v>
      </c>
    </row>
    <row r="735" spans="1:25" ht="15.75" hidden="1" x14ac:dyDescent="0.2">
      <c r="A735" s="216"/>
      <c r="B735" s="453">
        <v>0</v>
      </c>
      <c r="C735" s="453">
        <v>0</v>
      </c>
      <c r="D735" s="453">
        <v>0</v>
      </c>
      <c r="E735" s="453">
        <v>0</v>
      </c>
      <c r="F735" s="453">
        <v>0</v>
      </c>
      <c r="G735" s="492">
        <v>0</v>
      </c>
      <c r="H735" s="453">
        <v>0</v>
      </c>
      <c r="I735" s="453">
        <v>0</v>
      </c>
      <c r="J735" s="453">
        <v>0</v>
      </c>
      <c r="K735" s="453">
        <v>0</v>
      </c>
      <c r="L735" s="453">
        <v>0</v>
      </c>
      <c r="M735" s="455">
        <v>0</v>
      </c>
      <c r="N735" s="453">
        <v>0</v>
      </c>
      <c r="O735" s="453">
        <v>0</v>
      </c>
      <c r="P735" s="453">
        <v>0</v>
      </c>
      <c r="Q735" s="453">
        <v>0</v>
      </c>
      <c r="R735" s="453">
        <v>0</v>
      </c>
      <c r="S735" s="455">
        <v>0</v>
      </c>
      <c r="T735" s="453">
        <v>0</v>
      </c>
      <c r="U735" s="453">
        <v>0</v>
      </c>
      <c r="V735" s="453">
        <v>0</v>
      </c>
      <c r="W735" s="453">
        <v>0</v>
      </c>
      <c r="X735" s="453">
        <v>0</v>
      </c>
      <c r="Y735" s="455">
        <v>0</v>
      </c>
    </row>
    <row r="736" spans="1:25" ht="15.75" hidden="1" x14ac:dyDescent="0.2">
      <c r="A736" s="216"/>
      <c r="B736" s="453">
        <v>0</v>
      </c>
      <c r="C736" s="453">
        <v>0</v>
      </c>
      <c r="D736" s="453">
        <v>0</v>
      </c>
      <c r="E736" s="453">
        <v>0</v>
      </c>
      <c r="F736" s="453">
        <v>0</v>
      </c>
      <c r="G736" s="492">
        <v>0</v>
      </c>
      <c r="H736" s="453">
        <v>0</v>
      </c>
      <c r="I736" s="453">
        <v>0</v>
      </c>
      <c r="J736" s="453">
        <v>0</v>
      </c>
      <c r="K736" s="453">
        <v>0</v>
      </c>
      <c r="L736" s="453">
        <v>0</v>
      </c>
      <c r="M736" s="455">
        <v>0</v>
      </c>
      <c r="N736" s="453">
        <v>0</v>
      </c>
      <c r="O736" s="453">
        <v>0</v>
      </c>
      <c r="P736" s="453">
        <v>0</v>
      </c>
      <c r="Q736" s="453">
        <v>0</v>
      </c>
      <c r="R736" s="453">
        <v>0</v>
      </c>
      <c r="S736" s="455">
        <v>0</v>
      </c>
      <c r="T736" s="453">
        <v>0</v>
      </c>
      <c r="U736" s="453">
        <v>0</v>
      </c>
      <c r="V736" s="453">
        <v>0</v>
      </c>
      <c r="W736" s="453">
        <v>0</v>
      </c>
      <c r="X736" s="453">
        <v>0</v>
      </c>
      <c r="Y736" s="455">
        <v>0</v>
      </c>
    </row>
    <row r="737" spans="1:25" ht="15.75" hidden="1" x14ac:dyDescent="0.2">
      <c r="A737" s="216"/>
      <c r="B737" s="453">
        <v>0</v>
      </c>
      <c r="C737" s="453">
        <v>0</v>
      </c>
      <c r="D737" s="453">
        <v>0</v>
      </c>
      <c r="E737" s="453">
        <v>0</v>
      </c>
      <c r="F737" s="453">
        <v>0</v>
      </c>
      <c r="G737" s="492">
        <v>0</v>
      </c>
      <c r="H737" s="453">
        <v>0</v>
      </c>
      <c r="I737" s="453">
        <v>0</v>
      </c>
      <c r="J737" s="453">
        <v>0</v>
      </c>
      <c r="K737" s="453">
        <v>0</v>
      </c>
      <c r="L737" s="453">
        <v>0</v>
      </c>
      <c r="M737" s="455">
        <v>0</v>
      </c>
      <c r="N737" s="453">
        <v>0</v>
      </c>
      <c r="O737" s="453">
        <v>0</v>
      </c>
      <c r="P737" s="453">
        <v>0</v>
      </c>
      <c r="Q737" s="453">
        <v>0</v>
      </c>
      <c r="R737" s="453">
        <v>0</v>
      </c>
      <c r="S737" s="455">
        <v>0</v>
      </c>
      <c r="T737" s="453">
        <v>0</v>
      </c>
      <c r="U737" s="453">
        <v>0</v>
      </c>
      <c r="V737" s="453">
        <v>0</v>
      </c>
      <c r="W737" s="453">
        <v>0</v>
      </c>
      <c r="X737" s="453">
        <v>0</v>
      </c>
      <c r="Y737" s="455">
        <v>0</v>
      </c>
    </row>
    <row r="738" spans="1:25" ht="15.75" hidden="1" x14ac:dyDescent="0.2">
      <c r="A738" s="216"/>
      <c r="B738" s="453">
        <v>0</v>
      </c>
      <c r="C738" s="453">
        <v>0</v>
      </c>
      <c r="D738" s="453">
        <v>0</v>
      </c>
      <c r="E738" s="453">
        <v>0</v>
      </c>
      <c r="F738" s="453">
        <v>0</v>
      </c>
      <c r="G738" s="492">
        <v>0</v>
      </c>
      <c r="H738" s="453">
        <v>0</v>
      </c>
      <c r="I738" s="453">
        <v>0</v>
      </c>
      <c r="J738" s="453">
        <v>0</v>
      </c>
      <c r="K738" s="453">
        <v>0</v>
      </c>
      <c r="L738" s="453">
        <v>0</v>
      </c>
      <c r="M738" s="455">
        <v>0</v>
      </c>
      <c r="N738" s="453">
        <v>0</v>
      </c>
      <c r="O738" s="453">
        <v>0</v>
      </c>
      <c r="P738" s="453">
        <v>0</v>
      </c>
      <c r="Q738" s="453">
        <v>0</v>
      </c>
      <c r="R738" s="453">
        <v>0</v>
      </c>
      <c r="S738" s="455">
        <v>0</v>
      </c>
      <c r="T738" s="453">
        <v>0</v>
      </c>
      <c r="U738" s="453">
        <v>0</v>
      </c>
      <c r="V738" s="453">
        <v>0</v>
      </c>
      <c r="W738" s="453">
        <v>0</v>
      </c>
      <c r="X738" s="453">
        <v>0</v>
      </c>
      <c r="Y738" s="455">
        <v>0</v>
      </c>
    </row>
    <row r="739" spans="1:25" ht="15.75" hidden="1" x14ac:dyDescent="0.2">
      <c r="A739" s="216"/>
      <c r="B739" s="453">
        <v>0</v>
      </c>
      <c r="C739" s="453">
        <v>0</v>
      </c>
      <c r="D739" s="453">
        <v>0</v>
      </c>
      <c r="E739" s="453">
        <v>0</v>
      </c>
      <c r="F739" s="453">
        <v>0</v>
      </c>
      <c r="G739" s="492">
        <v>0</v>
      </c>
      <c r="H739" s="453">
        <v>0</v>
      </c>
      <c r="I739" s="453">
        <v>0</v>
      </c>
      <c r="J739" s="453">
        <v>0</v>
      </c>
      <c r="K739" s="453">
        <v>0</v>
      </c>
      <c r="L739" s="453">
        <v>0</v>
      </c>
      <c r="M739" s="455">
        <v>0</v>
      </c>
      <c r="N739" s="453">
        <v>0</v>
      </c>
      <c r="O739" s="453">
        <v>0</v>
      </c>
      <c r="P739" s="453">
        <v>0</v>
      </c>
      <c r="Q739" s="453">
        <v>0</v>
      </c>
      <c r="R739" s="453">
        <v>0</v>
      </c>
      <c r="S739" s="455">
        <v>0</v>
      </c>
      <c r="T739" s="453">
        <v>0</v>
      </c>
      <c r="U739" s="453">
        <v>0</v>
      </c>
      <c r="V739" s="453">
        <v>0</v>
      </c>
      <c r="W739" s="453">
        <v>0</v>
      </c>
      <c r="X739" s="453">
        <v>0</v>
      </c>
      <c r="Y739" s="455">
        <v>0</v>
      </c>
    </row>
    <row r="740" spans="1:25" ht="15.75" hidden="1" x14ac:dyDescent="0.2">
      <c r="A740" s="216"/>
      <c r="B740" s="453">
        <v>0</v>
      </c>
      <c r="C740" s="453">
        <v>0</v>
      </c>
      <c r="D740" s="453">
        <v>0</v>
      </c>
      <c r="E740" s="453">
        <v>0</v>
      </c>
      <c r="F740" s="453">
        <v>0</v>
      </c>
      <c r="G740" s="492">
        <v>0</v>
      </c>
      <c r="H740" s="453">
        <v>0</v>
      </c>
      <c r="I740" s="453">
        <v>0</v>
      </c>
      <c r="J740" s="453">
        <v>0</v>
      </c>
      <c r="K740" s="453">
        <v>0</v>
      </c>
      <c r="L740" s="453">
        <v>0</v>
      </c>
      <c r="M740" s="455">
        <v>0</v>
      </c>
      <c r="N740" s="453">
        <v>0</v>
      </c>
      <c r="O740" s="453">
        <v>0</v>
      </c>
      <c r="P740" s="453">
        <v>0</v>
      </c>
      <c r="Q740" s="453">
        <v>0</v>
      </c>
      <c r="R740" s="453">
        <v>0</v>
      </c>
      <c r="S740" s="455">
        <v>0</v>
      </c>
      <c r="T740" s="453">
        <v>0</v>
      </c>
      <c r="U740" s="453">
        <v>0</v>
      </c>
      <c r="V740" s="453">
        <v>0</v>
      </c>
      <c r="W740" s="453">
        <v>0</v>
      </c>
      <c r="X740" s="453">
        <v>0</v>
      </c>
      <c r="Y740" s="455">
        <v>0</v>
      </c>
    </row>
    <row r="741" spans="1:25" ht="15.75" hidden="1" x14ac:dyDescent="0.2">
      <c r="A741" s="216"/>
      <c r="B741" s="453">
        <v>0</v>
      </c>
      <c r="C741" s="453">
        <v>0</v>
      </c>
      <c r="D741" s="453">
        <v>0</v>
      </c>
      <c r="E741" s="453">
        <v>0</v>
      </c>
      <c r="F741" s="453">
        <v>0</v>
      </c>
      <c r="G741" s="492">
        <v>0</v>
      </c>
      <c r="H741" s="453">
        <v>0</v>
      </c>
      <c r="I741" s="453">
        <v>0</v>
      </c>
      <c r="J741" s="453">
        <v>0</v>
      </c>
      <c r="K741" s="453">
        <v>0</v>
      </c>
      <c r="L741" s="453">
        <v>0</v>
      </c>
      <c r="M741" s="455">
        <v>0</v>
      </c>
      <c r="N741" s="453">
        <v>0</v>
      </c>
      <c r="O741" s="453">
        <v>0</v>
      </c>
      <c r="P741" s="453">
        <v>0</v>
      </c>
      <c r="Q741" s="453">
        <v>0</v>
      </c>
      <c r="R741" s="453">
        <v>0</v>
      </c>
      <c r="S741" s="455">
        <v>0</v>
      </c>
      <c r="T741" s="453">
        <v>0</v>
      </c>
      <c r="U741" s="453">
        <v>0</v>
      </c>
      <c r="V741" s="453">
        <v>0</v>
      </c>
      <c r="W741" s="453">
        <v>0</v>
      </c>
      <c r="X741" s="453">
        <v>0</v>
      </c>
      <c r="Y741" s="455">
        <v>0</v>
      </c>
    </row>
    <row r="742" spans="1:25" ht="15.75" hidden="1" x14ac:dyDescent="0.2">
      <c r="A742" s="216"/>
      <c r="B742" s="453">
        <v>0</v>
      </c>
      <c r="C742" s="453">
        <v>0</v>
      </c>
      <c r="D742" s="453">
        <v>0</v>
      </c>
      <c r="E742" s="453">
        <v>0</v>
      </c>
      <c r="F742" s="453">
        <v>0</v>
      </c>
      <c r="G742" s="492">
        <v>0</v>
      </c>
      <c r="H742" s="453">
        <v>0</v>
      </c>
      <c r="I742" s="453">
        <v>0</v>
      </c>
      <c r="J742" s="453">
        <v>0</v>
      </c>
      <c r="K742" s="453">
        <v>0</v>
      </c>
      <c r="L742" s="453">
        <v>0</v>
      </c>
      <c r="M742" s="455">
        <v>0</v>
      </c>
      <c r="N742" s="453">
        <v>0</v>
      </c>
      <c r="O742" s="453">
        <v>0</v>
      </c>
      <c r="P742" s="453">
        <v>0</v>
      </c>
      <c r="Q742" s="453">
        <v>0</v>
      </c>
      <c r="R742" s="453">
        <v>0</v>
      </c>
      <c r="S742" s="455">
        <v>0</v>
      </c>
      <c r="T742" s="453">
        <v>0</v>
      </c>
      <c r="U742" s="453">
        <v>0</v>
      </c>
      <c r="V742" s="453">
        <v>0</v>
      </c>
      <c r="W742" s="453">
        <v>0</v>
      </c>
      <c r="X742" s="453">
        <v>0</v>
      </c>
      <c r="Y742" s="455">
        <v>0</v>
      </c>
    </row>
    <row r="743" spans="1:25" ht="15.75" hidden="1" x14ac:dyDescent="0.2">
      <c r="A743" s="216"/>
      <c r="B743" s="453">
        <v>0</v>
      </c>
      <c r="C743" s="453">
        <v>0</v>
      </c>
      <c r="D743" s="453">
        <v>0</v>
      </c>
      <c r="E743" s="453">
        <v>0</v>
      </c>
      <c r="F743" s="453">
        <v>0</v>
      </c>
      <c r="G743" s="492">
        <v>0</v>
      </c>
      <c r="H743" s="453">
        <v>0</v>
      </c>
      <c r="I743" s="453">
        <v>0</v>
      </c>
      <c r="J743" s="453">
        <v>0</v>
      </c>
      <c r="K743" s="453">
        <v>0</v>
      </c>
      <c r="L743" s="453">
        <v>0</v>
      </c>
      <c r="M743" s="455">
        <v>0</v>
      </c>
      <c r="N743" s="453">
        <v>0</v>
      </c>
      <c r="O743" s="453">
        <v>0</v>
      </c>
      <c r="P743" s="453">
        <v>0</v>
      </c>
      <c r="Q743" s="453">
        <v>0</v>
      </c>
      <c r="R743" s="453">
        <v>0</v>
      </c>
      <c r="S743" s="455">
        <v>0</v>
      </c>
      <c r="T743" s="453">
        <v>0</v>
      </c>
      <c r="U743" s="453">
        <v>0</v>
      </c>
      <c r="V743" s="453">
        <v>0</v>
      </c>
      <c r="W743" s="453">
        <v>0</v>
      </c>
      <c r="X743" s="453">
        <v>0</v>
      </c>
      <c r="Y743" s="455">
        <v>0</v>
      </c>
    </row>
    <row r="744" spans="1:25" ht="15.75" hidden="1" x14ac:dyDescent="0.2">
      <c r="A744" s="216"/>
      <c r="B744" s="453">
        <v>0</v>
      </c>
      <c r="C744" s="453">
        <v>0</v>
      </c>
      <c r="D744" s="453">
        <v>0</v>
      </c>
      <c r="E744" s="453">
        <v>0</v>
      </c>
      <c r="F744" s="453">
        <v>0</v>
      </c>
      <c r="G744" s="492">
        <v>0</v>
      </c>
      <c r="H744" s="453">
        <v>0</v>
      </c>
      <c r="I744" s="453">
        <v>0</v>
      </c>
      <c r="J744" s="453">
        <v>0</v>
      </c>
      <c r="K744" s="453">
        <v>0</v>
      </c>
      <c r="L744" s="453">
        <v>0</v>
      </c>
      <c r="M744" s="455">
        <v>0</v>
      </c>
      <c r="N744" s="453">
        <v>0</v>
      </c>
      <c r="O744" s="453">
        <v>0</v>
      </c>
      <c r="P744" s="453">
        <v>0</v>
      </c>
      <c r="Q744" s="453">
        <v>0</v>
      </c>
      <c r="R744" s="453">
        <v>0</v>
      </c>
      <c r="S744" s="455">
        <v>0</v>
      </c>
      <c r="T744" s="453">
        <v>0</v>
      </c>
      <c r="U744" s="453">
        <v>0</v>
      </c>
      <c r="V744" s="453">
        <v>0</v>
      </c>
      <c r="W744" s="453">
        <v>0</v>
      </c>
      <c r="X744" s="453">
        <v>0</v>
      </c>
      <c r="Y744" s="455">
        <v>0</v>
      </c>
    </row>
    <row r="745" spans="1:25" ht="15.75" x14ac:dyDescent="0.2">
      <c r="A745" s="218"/>
      <c r="B745" s="453">
        <v>0</v>
      </c>
      <c r="C745" s="453">
        <v>0</v>
      </c>
      <c r="D745" s="453">
        <v>0</v>
      </c>
      <c r="E745" s="453">
        <v>0</v>
      </c>
      <c r="F745" s="453">
        <v>0</v>
      </c>
      <c r="G745" s="492">
        <v>0</v>
      </c>
      <c r="H745" s="453">
        <v>0</v>
      </c>
      <c r="I745" s="453">
        <v>0</v>
      </c>
      <c r="J745" s="453">
        <v>0</v>
      </c>
      <c r="K745" s="453">
        <v>0</v>
      </c>
      <c r="L745" s="453">
        <v>0</v>
      </c>
      <c r="M745" s="455">
        <v>0</v>
      </c>
      <c r="N745" s="453">
        <v>0</v>
      </c>
      <c r="O745" s="453">
        <v>0</v>
      </c>
      <c r="P745" s="453">
        <v>0</v>
      </c>
      <c r="Q745" s="453">
        <v>0</v>
      </c>
      <c r="R745" s="453">
        <v>0</v>
      </c>
      <c r="S745" s="455">
        <v>0</v>
      </c>
      <c r="T745" s="453">
        <v>0</v>
      </c>
      <c r="U745" s="453">
        <v>0</v>
      </c>
      <c r="V745" s="453">
        <v>0</v>
      </c>
      <c r="W745" s="453">
        <v>0</v>
      </c>
      <c r="X745" s="453">
        <v>0</v>
      </c>
      <c r="Y745" s="455">
        <v>0</v>
      </c>
    </row>
  </sheetData>
  <mergeCells count="12">
    <mergeCell ref="B3:E3"/>
    <mergeCell ref="A2:C2"/>
    <mergeCell ref="H3:K3"/>
    <mergeCell ref="H2:J2"/>
    <mergeCell ref="D2:G2"/>
    <mergeCell ref="K2:M2"/>
    <mergeCell ref="T3:W3"/>
    <mergeCell ref="N2:P2"/>
    <mergeCell ref="N3:Q3"/>
    <mergeCell ref="T2:V2"/>
    <mergeCell ref="Q2:S2"/>
    <mergeCell ref="W2:Y2"/>
  </mergeCells>
  <phoneticPr fontId="14" type="noConversion"/>
  <pageMargins left="0.75" right="0.75" top="1" bottom="1" header="0.5" footer="0.5"/>
  <pageSetup paperSize="9" orientation="portrait"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enableFormatConditionsCalculation="0">
    <tabColor indexed="10"/>
  </sheetPr>
  <dimension ref="A1:AK518"/>
  <sheetViews>
    <sheetView showGridLines="0" showZeros="0" tabSelected="1" view="pageBreakPreview" zoomScale="85" zoomScaleNormal="85" zoomScaleSheetLayoutView="85" workbookViewId="0">
      <selection activeCell="C6" sqref="C6:H6"/>
    </sheetView>
  </sheetViews>
  <sheetFormatPr defaultRowHeight="12.75" x14ac:dyDescent="0.2"/>
  <cols>
    <col min="1" max="1" width="0.85546875" customWidth="1"/>
    <col min="2" max="2" width="6" customWidth="1"/>
    <col min="3" max="3" width="6.140625" customWidth="1"/>
    <col min="4" max="4" width="7.28515625" customWidth="1"/>
    <col min="5" max="5" width="10.28515625" customWidth="1"/>
    <col min="6" max="7" width="9.7109375" customWidth="1"/>
    <col min="8" max="8" width="11.7109375" customWidth="1"/>
    <col min="9" max="9" width="10.28515625" customWidth="1"/>
    <col min="10" max="11" width="9.7109375" customWidth="1"/>
    <col min="12" max="12" width="11.7109375" customWidth="1"/>
    <col min="13" max="13" width="10.28515625" customWidth="1"/>
    <col min="14" max="15" width="9.7109375" customWidth="1"/>
    <col min="16" max="16" width="11.7109375" customWidth="1"/>
    <col min="17" max="17" width="10.28515625" customWidth="1"/>
    <col min="18" max="19" width="9.7109375" customWidth="1"/>
    <col min="20" max="20" width="11.7109375" customWidth="1"/>
    <col min="21" max="22" width="9.140625" customWidth="1"/>
    <col min="23" max="23" width="20.42578125" style="133" hidden="1" customWidth="1"/>
    <col min="24" max="24" width="4.85546875" style="133" hidden="1" customWidth="1"/>
    <col min="25" max="25" width="20" style="133" hidden="1" customWidth="1"/>
    <col min="26" max="26" width="12.5703125" hidden="1" customWidth="1"/>
    <col min="27" max="27" width="18" style="133" hidden="1" customWidth="1"/>
    <col min="28" max="31" width="9.140625" hidden="1" customWidth="1"/>
    <col min="32" max="32" width="14.5703125" hidden="1" customWidth="1"/>
    <col min="33" max="33" width="9.140625" style="15" hidden="1" customWidth="1"/>
    <col min="34" max="34" width="9.140625" style="15" customWidth="1"/>
    <col min="35" max="37" width="9.140625" style="15"/>
    <col min="38" max="38" width="3.28515625" customWidth="1"/>
  </cols>
  <sheetData>
    <row r="1" spans="1:37" ht="27.75" x14ac:dyDescent="0.35">
      <c r="A1" s="20"/>
      <c r="B1" s="21"/>
      <c r="C1" s="22"/>
      <c r="D1" s="22"/>
      <c r="E1" s="22"/>
      <c r="F1" s="22"/>
      <c r="G1" s="23" t="s">
        <v>46</v>
      </c>
      <c r="H1" s="456">
        <f>'TKB TUAN29-32'!A3</f>
        <v>29</v>
      </c>
      <c r="I1" s="685" t="s">
        <v>47</v>
      </c>
      <c r="J1" s="685"/>
      <c r="K1" s="685"/>
      <c r="L1" s="456">
        <f>'TKB TUAN29-32'!A259</f>
        <v>32</v>
      </c>
      <c r="M1" s="24"/>
      <c r="N1" s="24"/>
      <c r="O1" s="24"/>
      <c r="P1" s="24"/>
      <c r="Q1" s="24"/>
      <c r="R1" s="24"/>
      <c r="S1" s="24" t="s">
        <v>69</v>
      </c>
      <c r="T1" s="24"/>
      <c r="W1" s="151"/>
      <c r="X1" s="151"/>
      <c r="Y1" s="152"/>
      <c r="AA1" s="152"/>
    </row>
    <row r="2" spans="1:37" s="122" customFormat="1" ht="12" customHeight="1" thickBot="1" x14ac:dyDescent="0.25">
      <c r="A2" s="25"/>
      <c r="B2" s="26"/>
      <c r="C2" s="27"/>
      <c r="D2" s="28"/>
      <c r="E2" s="28"/>
      <c r="F2" s="29"/>
      <c r="G2" s="30"/>
      <c r="H2" s="31"/>
      <c r="I2" s="32"/>
      <c r="J2" s="32"/>
      <c r="K2" s="32"/>
      <c r="L2" s="32"/>
      <c r="M2" s="31"/>
      <c r="N2" s="31"/>
      <c r="O2" s="31"/>
      <c r="P2" s="31"/>
      <c r="Q2" s="31"/>
      <c r="R2" s="24"/>
      <c r="S2" s="31"/>
      <c r="T2" s="31" t="s">
        <v>52</v>
      </c>
      <c r="U2" s="118"/>
      <c r="V2" s="119"/>
      <c r="W2" s="120"/>
      <c r="X2" s="120"/>
      <c r="Y2" s="121"/>
      <c r="Z2" s="121"/>
      <c r="AA2" s="121"/>
      <c r="AB2" s="121"/>
      <c r="AC2" s="121"/>
      <c r="AD2" s="121"/>
      <c r="AE2" s="121"/>
      <c r="AG2" s="119"/>
      <c r="AH2" s="119"/>
      <c r="AI2" s="119"/>
      <c r="AJ2" s="119"/>
      <c r="AK2" s="119"/>
    </row>
    <row r="3" spans="1:37" s="128" customFormat="1" ht="30" customHeight="1" thickTop="1" x14ac:dyDescent="0.3">
      <c r="A3" s="33"/>
      <c r="B3" s="692" t="s">
        <v>50</v>
      </c>
      <c r="C3" s="693"/>
      <c r="D3" s="693"/>
      <c r="E3" s="693"/>
      <c r="F3" s="693"/>
      <c r="G3" s="693"/>
      <c r="H3" s="694"/>
      <c r="I3" s="34"/>
      <c r="J3" s="35"/>
      <c r="K3" s="36"/>
      <c r="L3" s="36"/>
      <c r="M3" s="36"/>
      <c r="N3" s="37"/>
      <c r="O3" s="37"/>
      <c r="P3" s="37"/>
      <c r="Q3" s="37"/>
      <c r="R3" s="37"/>
      <c r="S3" s="37"/>
      <c r="T3" s="37"/>
      <c r="U3" s="123"/>
      <c r="V3" s="124"/>
      <c r="W3" s="125"/>
      <c r="X3" s="126"/>
      <c r="Y3" s="127"/>
      <c r="Z3" s="127"/>
      <c r="AA3" s="127"/>
      <c r="AB3" s="127"/>
      <c r="AC3" s="127"/>
      <c r="AD3" s="127"/>
      <c r="AE3" s="127"/>
      <c r="AG3" s="153"/>
      <c r="AH3" s="153"/>
      <c r="AI3" s="153"/>
      <c r="AJ3" s="153"/>
      <c r="AK3" s="153"/>
    </row>
    <row r="4" spans="1:37" s="128" customFormat="1" ht="3" customHeight="1" x14ac:dyDescent="0.3">
      <c r="A4" s="33"/>
      <c r="B4" s="38"/>
      <c r="C4" s="39"/>
      <c r="D4" s="39"/>
      <c r="E4" s="39"/>
      <c r="F4" s="39"/>
      <c r="G4" s="39"/>
      <c r="H4" s="40"/>
      <c r="I4" s="41"/>
      <c r="J4" s="42"/>
      <c r="K4" s="43"/>
      <c r="L4" s="44"/>
      <c r="M4" s="44"/>
      <c r="N4" s="44"/>
      <c r="O4" s="44"/>
      <c r="P4" s="44"/>
      <c r="Q4" s="44"/>
      <c r="R4" s="44"/>
      <c r="S4" s="44"/>
      <c r="T4" s="44"/>
      <c r="U4" s="123"/>
      <c r="V4" s="124"/>
      <c r="W4" s="125"/>
      <c r="X4" s="126"/>
      <c r="Y4" s="127"/>
      <c r="Z4" s="127"/>
      <c r="AA4" s="127"/>
      <c r="AB4" s="127"/>
      <c r="AC4" s="127"/>
      <c r="AD4" s="127"/>
      <c r="AE4" s="127"/>
      <c r="AG4" s="153"/>
      <c r="AH4" s="153"/>
      <c r="AI4" s="153"/>
      <c r="AJ4" s="153"/>
      <c r="AK4" s="153"/>
    </row>
    <row r="5" spans="1:37" s="111" customFormat="1" ht="16.5" customHeight="1" x14ac:dyDescent="0.2">
      <c r="A5" s="45"/>
      <c r="B5" s="520" t="str">
        <f>IF(ISNA(VLOOKUP($C$6,$Y$11:$AF$443,4,0)),"",VLOOKUP($C$6,$Y$11:$AF$443,4,0))</f>
        <v>Đ.Khính</v>
      </c>
      <c r="C5" s="46"/>
      <c r="D5" s="47"/>
      <c r="E5" s="47"/>
      <c r="F5" s="47"/>
      <c r="G5" s="48"/>
      <c r="H5" s="49" t="s">
        <v>49</v>
      </c>
      <c r="I5" s="50"/>
      <c r="J5" s="51"/>
      <c r="K5" s="51"/>
      <c r="L5" s="51"/>
      <c r="M5" s="51"/>
      <c r="N5" s="51"/>
      <c r="O5" s="51"/>
      <c r="P5" s="51"/>
      <c r="Q5" s="51"/>
      <c r="R5" s="51"/>
      <c r="S5" s="51"/>
      <c r="T5" s="51"/>
      <c r="U5" s="129"/>
      <c r="V5" s="130"/>
      <c r="W5" s="131"/>
      <c r="X5" s="132"/>
      <c r="Y5" s="133"/>
      <c r="Z5" s="133"/>
      <c r="AA5" s="133"/>
      <c r="AB5" s="133"/>
      <c r="AC5" s="133"/>
      <c r="AD5" s="133"/>
      <c r="AE5" s="133"/>
      <c r="AG5" s="130"/>
      <c r="AH5" s="130"/>
      <c r="AI5" s="130"/>
      <c r="AJ5" s="130"/>
      <c r="AK5" s="130"/>
    </row>
    <row r="6" spans="1:37" s="138" customFormat="1" ht="19.5" customHeight="1" x14ac:dyDescent="0.3">
      <c r="A6" s="52"/>
      <c r="B6" s="53"/>
      <c r="C6" s="700" t="s">
        <v>114</v>
      </c>
      <c r="D6" s="701"/>
      <c r="E6" s="701"/>
      <c r="F6" s="701"/>
      <c r="G6" s="701"/>
      <c r="H6" s="702"/>
      <c r="I6" s="458"/>
      <c r="J6" s="479" t="str">
        <f>IF(ISNA(VLOOKUP($C$6,$Y$12:$AF$470,8,0)),"",VLOOKUP($C$6,$Y$12:$AF$470,8,0))</f>
        <v>ThS.</v>
      </c>
      <c r="K6" s="479" t="str">
        <f>IF(ISNA(VLOOKUP($C$6,$Y$12:$AF$470,2,0)),"",VLOOKUP($C$6,$Y$12:$AF$470,2,0))</f>
        <v>Phạm Đức</v>
      </c>
      <c r="L6" s="479"/>
      <c r="M6" s="479"/>
      <c r="N6" s="479" t="str">
        <f>IF(ISNA(VLOOKUP($C$6,$Y$12:$AF$470,3,0)),"",VLOOKUP($C$6,$Y$12:$AF$470,3,0))</f>
        <v>Khính</v>
      </c>
      <c r="O6" s="54"/>
      <c r="P6" s="54"/>
      <c r="Q6" s="54"/>
      <c r="R6" s="54"/>
      <c r="S6" s="54"/>
      <c r="T6" s="54"/>
      <c r="U6" s="134"/>
      <c r="V6" s="135"/>
      <c r="W6" s="134"/>
      <c r="X6" s="136"/>
      <c r="Y6" s="137"/>
      <c r="Z6" s="137"/>
      <c r="AA6" s="137"/>
      <c r="AB6" s="137"/>
      <c r="AC6" s="137"/>
      <c r="AD6" s="137"/>
      <c r="AE6" s="137"/>
      <c r="AG6" s="154"/>
      <c r="AH6" s="154"/>
      <c r="AI6" s="154"/>
      <c r="AJ6" s="154"/>
      <c r="AK6" s="154"/>
    </row>
    <row r="7" spans="1:37" s="143" customFormat="1" ht="6.75" customHeight="1" x14ac:dyDescent="0.2">
      <c r="A7" s="55"/>
      <c r="B7" s="53"/>
      <c r="C7" s="56"/>
      <c r="D7" s="57"/>
      <c r="E7" s="57"/>
      <c r="F7" s="457"/>
      <c r="G7" s="58"/>
      <c r="H7" s="59"/>
      <c r="I7" s="60"/>
      <c r="J7" s="60"/>
      <c r="K7" s="60"/>
      <c r="L7" s="60"/>
      <c r="M7" s="60"/>
      <c r="N7" s="60"/>
      <c r="O7" s="60"/>
      <c r="P7" s="60"/>
      <c r="Q7" s="60"/>
      <c r="R7" s="60"/>
      <c r="S7" s="60"/>
      <c r="T7" s="513"/>
      <c r="U7" s="139"/>
      <c r="V7" s="140"/>
      <c r="W7" s="139"/>
      <c r="X7" s="141"/>
      <c r="Y7" s="142"/>
      <c r="Z7" s="142"/>
      <c r="AA7" s="142"/>
      <c r="AB7" s="142"/>
      <c r="AC7" s="142"/>
      <c r="AD7" s="142"/>
      <c r="AE7" s="142"/>
      <c r="AG7" s="155"/>
      <c r="AH7" s="155"/>
      <c r="AI7" s="155"/>
      <c r="AJ7" s="155"/>
      <c r="AK7" s="155"/>
    </row>
    <row r="8" spans="1:37" s="145" customFormat="1" ht="18.75" customHeight="1" thickBot="1" x14ac:dyDescent="0.3">
      <c r="A8" s="61"/>
      <c r="B8" s="470">
        <f>IF(ISNA(VLOOKUP($C$6,$Y$12:$AG$444,9,0)),"",VLOOKUP($C$6,$Y$12:$AG$444,9,0))</f>
        <v>0</v>
      </c>
      <c r="C8" s="62"/>
      <c r="D8" s="62"/>
      <c r="E8" s="695" t="s">
        <v>80</v>
      </c>
      <c r="F8" s="696"/>
      <c r="G8" s="471"/>
      <c r="H8" s="472">
        <f>'TRA-TKB2'!N1</f>
        <v>8</v>
      </c>
      <c r="I8" s="697" t="s">
        <v>80</v>
      </c>
      <c r="J8" s="697"/>
      <c r="K8" s="473"/>
      <c r="L8" s="474">
        <f>'TRA-TKB2'!N87</f>
        <v>0</v>
      </c>
      <c r="M8" s="698" t="s">
        <v>80</v>
      </c>
      <c r="N8" s="699"/>
      <c r="O8" s="476"/>
      <c r="P8" s="475">
        <f>'TRA-TKB2'!N172</f>
        <v>0</v>
      </c>
      <c r="Q8" s="683" t="s">
        <v>80</v>
      </c>
      <c r="R8" s="684"/>
      <c r="S8" s="477"/>
      <c r="T8" s="478">
        <f>'TRA-TKB2'!N257</f>
        <v>0</v>
      </c>
      <c r="U8" s="144"/>
      <c r="W8" s="146"/>
      <c r="X8" s="146"/>
      <c r="Y8" s="146"/>
      <c r="Z8" s="146"/>
      <c r="AA8" s="146"/>
      <c r="AB8" s="146"/>
      <c r="AC8" s="146"/>
      <c r="AD8" s="146"/>
      <c r="AE8" s="146"/>
      <c r="AG8" s="129"/>
      <c r="AH8" s="129"/>
      <c r="AI8" s="129"/>
      <c r="AJ8" s="129"/>
      <c r="AK8" s="129"/>
    </row>
    <row r="9" spans="1:37" s="148" customFormat="1" ht="27.95" customHeight="1" thickTop="1" thickBot="1" x14ac:dyDescent="0.4">
      <c r="A9" s="63"/>
      <c r="B9" s="64" t="s">
        <v>1</v>
      </c>
      <c r="C9" s="65" t="s">
        <v>3</v>
      </c>
      <c r="D9" s="65" t="s">
        <v>4</v>
      </c>
      <c r="E9" s="686" t="s">
        <v>48</v>
      </c>
      <c r="F9" s="687"/>
      <c r="G9" s="687"/>
      <c r="H9" s="459">
        <f>'TKB TUAN29-32'!A3</f>
        <v>29</v>
      </c>
      <c r="I9" s="688" t="s">
        <v>48</v>
      </c>
      <c r="J9" s="689"/>
      <c r="K9" s="689"/>
      <c r="L9" s="460">
        <f>'TKB TUAN29-32'!A89</f>
        <v>30</v>
      </c>
      <c r="M9" s="690" t="s">
        <v>48</v>
      </c>
      <c r="N9" s="691"/>
      <c r="O9" s="691"/>
      <c r="P9" s="461">
        <f>'TKB TUAN29-32'!A174</f>
        <v>31</v>
      </c>
      <c r="Q9" s="703" t="s">
        <v>48</v>
      </c>
      <c r="R9" s="704"/>
      <c r="S9" s="704"/>
      <c r="T9" s="462">
        <f>'TKB TUAN29-32'!A259</f>
        <v>32</v>
      </c>
      <c r="U9" s="147"/>
      <c r="W9" s="133"/>
      <c r="X9" s="133"/>
      <c r="Y9" s="133"/>
      <c r="Z9" s="133"/>
      <c r="AA9" s="133"/>
      <c r="AB9" s="133"/>
      <c r="AC9" s="133"/>
      <c r="AD9" s="133"/>
      <c r="AE9" s="133"/>
      <c r="AG9" s="156"/>
      <c r="AH9" s="156"/>
      <c r="AI9" s="156"/>
      <c r="AJ9" s="156"/>
      <c r="AK9" s="156"/>
    </row>
    <row r="10" spans="1:37" s="148" customFormat="1" ht="31.5" customHeight="1" thickTop="1" thickBot="1" x14ac:dyDescent="0.4">
      <c r="A10" s="63"/>
      <c r="B10" s="66"/>
      <c r="C10" s="67"/>
      <c r="D10" s="67"/>
      <c r="E10" s="224" t="s">
        <v>2</v>
      </c>
      <c r="F10" s="708" t="s">
        <v>51</v>
      </c>
      <c r="G10" s="709"/>
      <c r="H10" s="445" t="s">
        <v>79</v>
      </c>
      <c r="I10" s="68" t="s">
        <v>2</v>
      </c>
      <c r="J10" s="710" t="s">
        <v>51</v>
      </c>
      <c r="K10" s="711"/>
      <c r="L10" s="446" t="s">
        <v>79</v>
      </c>
      <c r="M10" s="69" t="s">
        <v>2</v>
      </c>
      <c r="N10" s="712" t="s">
        <v>51</v>
      </c>
      <c r="O10" s="713"/>
      <c r="P10" s="448" t="s">
        <v>79</v>
      </c>
      <c r="Q10" s="70" t="s">
        <v>2</v>
      </c>
      <c r="R10" s="705" t="s">
        <v>51</v>
      </c>
      <c r="S10" s="706"/>
      <c r="T10" s="447" t="s">
        <v>79</v>
      </c>
      <c r="U10" s="149"/>
      <c r="W10" s="133"/>
      <c r="X10" s="133"/>
      <c r="Y10" s="133"/>
      <c r="Z10" s="133"/>
      <c r="AA10" s="133"/>
      <c r="AB10" s="133"/>
      <c r="AC10" s="133"/>
      <c r="AD10" s="133"/>
      <c r="AE10" s="133"/>
      <c r="AG10" s="156"/>
      <c r="AH10" s="156"/>
      <c r="AI10" s="156"/>
      <c r="AJ10" s="156"/>
      <c r="AK10" s="156"/>
    </row>
    <row r="11" spans="1:37" s="111" customFormat="1" ht="15.6" customHeight="1" thickTop="1" x14ac:dyDescent="0.25">
      <c r="A11" s="45"/>
      <c r="B11" s="71" t="str">
        <f>'TKB TUAN29-32'!B3</f>
        <v>HAI</v>
      </c>
      <c r="C11" s="72">
        <v>0</v>
      </c>
      <c r="D11" s="330" t="s">
        <v>81</v>
      </c>
      <c r="E11" s="225">
        <f>'TKB TUAN29-32'!C3</f>
        <v>46055</v>
      </c>
      <c r="F11" s="355" t="str">
        <f>'TRA-TKB2'!F3</f>
        <v/>
      </c>
      <c r="G11" s="356" t="str">
        <f>'TRA-TKB2'!G3</f>
        <v/>
      </c>
      <c r="H11" s="493" t="str">
        <f>IF(ISERROR(INDEX(THI!$B$4:$G$25,MATCH(GV!$B$5,THI!$B$4:$B$25,0),6)),"",INDEX(THI!$B$4:$G$25,MATCH(GV!$B$5,THI!$B$4:$B$25,0),6))&amp;IF(ISERROR(INDEX(THI!$B$4:$G$25,MATCH(GV!$B$5,THI!$C$4:$C$25,0),6)),"",INDEX(THI!$B$4:$G$25,MATCH(GV!$B$5,THI!$C$4:$C$25,0),6))&amp;IF(ISERROR(INDEX(THI!$B$4:$G$25,MATCH(GV!$B$5,THI!$D$4:$D$25,0),6)),"",INDEX(THI!$B$4:$G$25,MATCH(GV!$B$5,THI!$D$4:$D$25,0),6))&amp;IF(ISERROR(INDEX(THI!$B$4:$G$25,MATCH(GV!$B$5,THI!$E$4:$E$25,0),6)),"",INDEX(THI!$B$4:$G$25,MATCH(GV!$B$5,THI!$E$4:$E$25,0),6))&amp;IF(ISERROR(INDEX(THI!$B$4:$G$25,MATCH(GV!$B$5,THI!$F$4:$F$25,0),6)),"",INDEX(THI!$B$4:$G$25,MATCH(GV!$B$5,THI!$F$4:$F$25,0),6))</f>
        <v/>
      </c>
      <c r="I11" s="248">
        <f>E71+1</f>
        <v>46062</v>
      </c>
      <c r="J11" s="365" t="str">
        <f>'TRA-TKB2'!F89</f>
        <v/>
      </c>
      <c r="K11" s="366" t="str">
        <f>'TRA-TKB2'!G89</f>
        <v/>
      </c>
      <c r="L11" s="493" t="str">
        <f>IF(ISERROR(INDEX(THI!$H$4:$M$25,MATCH(GV!$B$5,THI!$H$4:$H$25,0),6)),"",INDEX(THI!$H$4:$M$25,MATCH(GV!$B$5,THI!$H$4:$H$25,0),6))&amp;IF(ISERROR(INDEX(THI!$H$4:$M$25,MATCH(GV!$B$5,THI!$I$4:$I$25,0),6)),"",INDEX(THI!$H$4:$M$25,MATCH(GV!$B$5,THI!$I$4:$I$25,0),6))&amp;IF(ISERROR(INDEX(THI!$H$4:$M$25,MATCH(GV!$B$5,THI!$J$4:$J$25,0),6)),"",INDEX(THI!$H$4:$M$25,MATCH(GV!$B$5,THI!$J$4:$J$25,0),6))&amp;IF(ISERROR(INDEX(THI!$H$4:$M$25,MATCH(GV!$B$5,THI!$K$4:$K$25,0),6)),"",INDEX(THI!$H$4:$M$25,MATCH(GV!$B$5,THI!$K$4:$K$25,0),6))&amp;IF(ISERROR(INDEX(THI!$H$4:$M$25,MATCH(GV!$B$5,THI!$L$4:$L$25,0),6)),"",INDEX(THI!$H$4:$M$25,MATCH(GV!$B$5,THI!$L$4:$L$25,0),6))</f>
        <v/>
      </c>
      <c r="M11" s="73">
        <f>I71+1</f>
        <v>46069</v>
      </c>
      <c r="N11" s="367" t="str">
        <f>'TRA-TKB2'!F174</f>
        <v/>
      </c>
      <c r="O11" s="368" t="str">
        <f>'TRA-TKB2'!G174</f>
        <v/>
      </c>
      <c r="P11" s="493" t="str">
        <f>IF(ISERROR(INDEX(THI!$N$4:$S$25,MATCH(GV!$B$5,THI!$N$4:$N$25,0),6)),"",INDEX(THI!$N$4:$S$25,MATCH(GV!$B$5,THI!$N$4:$N$25,0),6))&amp;IF(ISERROR(INDEX(THI!$N$4:$S$25,MATCH(GV!$B$5,THI!$O$4:$O$25,0),6)),"",INDEX(THI!$N$4:$S$25,MATCH(GV!$B$5,THI!$O$4:$O$25,0),6))&amp;IF(ISERROR(INDEX(THI!$N$4:$S$25,MATCH(GV!$B$5,THI!$P$4:$P$25,0),6)),"",INDEX(THI!$N$4:$S$25,MATCH(GV!$B$5,THI!$P$4:$P$25,0),6))&amp;IF(ISERROR(INDEX(THI!$N$4:$S$25,MATCH(GV!$B$5,THI!$Q$4:$Q$25,0),6)),"",INDEX(THI!$N$4:$S$25,MATCH(GV!$B$5,THI!$Q$4:$Q$25,0),6))&amp;IF(ISERROR(INDEX(THI!$N$4:$S$25,MATCH(GV!$B$5,THI!$R$4:$R$25,0),6)),"",INDEX(THI!$N$4:$S$25,MATCH(GV!$B$5,THI!$R$4:$R$25,0),6))</f>
        <v/>
      </c>
      <c r="Q11" s="280">
        <f>M71+1</f>
        <v>46076</v>
      </c>
      <c r="R11" s="384" t="str">
        <f>'TRA-TKB2'!F259</f>
        <v/>
      </c>
      <c r="S11" s="385" t="str">
        <f>'TRA-TKB2'!G259</f>
        <v/>
      </c>
      <c r="T11" s="510" t="str">
        <f>IF(ISERROR(INDEX(THI!$T$4:$Y$25,MATCH(GV!$B$5,THI!$T$4:$T$25,0),6)),"",INDEX(THI!$T$4:$Y$25,MATCH(GV!$B$5,THI!$T$4:$T$25,0),6))&amp;IF(ISERROR(INDEX(THI!$T$4:$Y$25,MATCH(GV!$B$5,THI!$U$4:$U$25,0),6)),"",INDEX(THI!$T$4:$Y$25,MATCH(GV!$B$5,THI!$U$4:$U$25,0),6))&amp;IF(ISERROR(INDEX(THI!$T$4:$Y$25,MATCH(GV!$B$5,THI!$V$4:$V$25,0),6)),"",INDEX(THI!$T$4:$Y$25,MATCH(GV!$B$5,THI!$V$4:$V$25,0),6))&amp;IF(ISERROR(INDEX(THI!$T$4:$Y$25,MATCH(GV!$B$5,THI!$W$4:$W$25,0),6)),"",INDEX(THI!$T$4:$Y$25,MATCH(GV!$B$5,THI!$W$4:$W$25,0),6))&amp;IF(ISERROR(INDEX(THI!$T$4:$Y$25,MATCH(GV!$B$5,THI!$X$4:$X$25,0),6)),"",INDEX(THI!$T$4:$Y$25,MATCH(GV!$B$5,THI!$X$4:$X$25,0),6))</f>
        <v/>
      </c>
      <c r="U11" s="150"/>
      <c r="W11" s="490" t="str">
        <f>'[4]CODE GV'!A1</f>
        <v>VTRCT</v>
      </c>
      <c r="X11" s="490" t="str">
        <f>'[4]CODE GV'!B1</f>
        <v>STT</v>
      </c>
      <c r="Y11" s="490" t="str">
        <f>'[4]CODE GV'!C1</f>
        <v>Click vào đây</v>
      </c>
      <c r="Z11" s="490" t="str">
        <f>'[4]CODE GV'!D1</f>
        <v>HỌ</v>
      </c>
      <c r="AA11" s="490" t="str">
        <f>'[4]CODE GV'!E1</f>
        <v>TÊN</v>
      </c>
      <c r="AB11" s="490" t="str">
        <f>'[4]CODE GV'!F1</f>
        <v>KHIỆU</v>
      </c>
      <c r="AC11" s="490" t="str">
        <f>'[4]CODE GV'!G1</f>
        <v>ĐẾM MÃ</v>
      </c>
      <c r="AD11" s="490" t="str">
        <f>'[4]CODE GV'!H1</f>
        <v>C VỤ</v>
      </c>
      <c r="AE11" s="490" t="str">
        <f>'[4]CODE GV'!I1</f>
        <v>H.HÀM - H.VỊ</v>
      </c>
      <c r="AF11" s="490" t="str">
        <f>'[4]CODE GV'!J1</f>
        <v>KH</v>
      </c>
      <c r="AG11" s="157"/>
      <c r="AH11" s="157"/>
      <c r="AI11" s="157"/>
      <c r="AJ11" s="157"/>
      <c r="AK11" s="157"/>
    </row>
    <row r="12" spans="1:37" ht="15.6" customHeight="1" x14ac:dyDescent="0.25">
      <c r="A12" s="45"/>
      <c r="B12" s="71"/>
      <c r="C12" s="74" t="s">
        <v>6</v>
      </c>
      <c r="D12" s="331"/>
      <c r="E12" s="226"/>
      <c r="F12" s="344"/>
      <c r="G12" s="345" t="str">
        <f>'TRA-TKB2'!L3</f>
        <v/>
      </c>
      <c r="H12" s="494" t="str">
        <f>'TRA-TKB2'!R3</f>
        <v/>
      </c>
      <c r="I12" s="249"/>
      <c r="J12" s="359"/>
      <c r="K12" s="360" t="str">
        <f>'TRA-TKB2'!L89</f>
        <v/>
      </c>
      <c r="L12" s="494" t="str">
        <f>'TRA-TKB2'!R89</f>
        <v/>
      </c>
      <c r="M12" s="75"/>
      <c r="N12" s="369"/>
      <c r="O12" s="370" t="str">
        <f>'TRA-TKB2'!L174</f>
        <v/>
      </c>
      <c r="P12" s="494" t="str">
        <f>'TRA-TKB2'!R174</f>
        <v/>
      </c>
      <c r="Q12" s="281"/>
      <c r="R12" s="378"/>
      <c r="S12" s="379" t="str">
        <f>'TRA-TKB2'!L259</f>
        <v/>
      </c>
      <c r="T12" s="504" t="str">
        <f>'TRA-TKB2'!R259</f>
        <v/>
      </c>
      <c r="W12" s="490" t="str">
        <f>'[4]CODE GV'!A2</f>
        <v>K.XÂY DỰNG</v>
      </c>
      <c r="X12" s="490" t="str">
        <f>'[4]CODE GV'!B2</f>
        <v>I</v>
      </c>
      <c r="Y12" s="490">
        <f>'[4]CODE GV'!C2</f>
        <v>0</v>
      </c>
      <c r="Z12" s="490">
        <f>'[4]CODE GV'!D2</f>
        <v>0</v>
      </c>
      <c r="AA12" s="490">
        <f>'[4]CODE GV'!E2</f>
        <v>0</v>
      </c>
      <c r="AB12" s="490">
        <f>'[4]CODE GV'!F2</f>
        <v>0</v>
      </c>
      <c r="AC12" s="490">
        <f>'[4]CODE GV'!G2</f>
        <v>0</v>
      </c>
      <c r="AD12" s="490">
        <f>'[4]CODE GV'!H2</f>
        <v>0</v>
      </c>
      <c r="AE12" s="490">
        <f>'[4]CODE GV'!I2</f>
        <v>0</v>
      </c>
      <c r="AF12" s="490">
        <f>'[4]CODE GV'!J2</f>
        <v>0</v>
      </c>
      <c r="AG12" s="157"/>
    </row>
    <row r="13" spans="1:37" ht="15.6" customHeight="1" x14ac:dyDescent="0.25">
      <c r="A13" s="45"/>
      <c r="B13" s="71"/>
      <c r="C13" s="74">
        <v>0</v>
      </c>
      <c r="D13" s="332" t="s">
        <v>82</v>
      </c>
      <c r="E13" s="227"/>
      <c r="F13" s="346" t="str">
        <f>'TRA-TKB2'!F5</f>
        <v/>
      </c>
      <c r="G13" s="347" t="str">
        <f>'TRA-TKB2'!G5</f>
        <v/>
      </c>
      <c r="H13" s="493" t="str">
        <f>IF(ISERROR(INDEX(THI!$B$26:$G$46,MATCH(GV!$B$5,THI!$B$26:$B$46,0),6)),"",INDEX(THI!$B$26:$G$46,MATCH(GV!$B$5,THI!$B$26:$B$46,0),6))&amp;IF(ISERROR(INDEX(THI!$B$26:$G$46,MATCH(GV!$B$5,THI!$C$26:$C$46,0),6)),"",INDEX(THI!$B$26:$G$46,MATCH(GV!$B$5,THI!$C$26:$C$46,0),6))&amp;IF(ISERROR(INDEX(THI!$B$26:$G$46,MATCH(GV!$B$5,THI!$D$26:$D$46,0),6)),"",INDEX(THI!$B$26:$G$46,MATCH(GV!$B$5,THI!$D$26:$D$46,0),6))&amp;IF(ISERROR(INDEX(THI!$B$26:$G$46,MATCH(GV!$B$5,THI!$E$26:$E$46,0),6)),"",INDEX(THI!$B$26:$G$46,MATCH(GV!$B$5,THI!$E$26:$E$46,0),6))&amp;IF(ISERROR(INDEX(THI!$B$26:$G$46,MATCH(GV!$B$5,THI!$F$26:$F$46,0),6)),"",INDEX(THI!$B$26:$G$46,MATCH(GV!$B$5,THI!$F$26:$F$46,0),6))</f>
        <v/>
      </c>
      <c r="I13" s="250"/>
      <c r="J13" s="361" t="str">
        <f>'TRA-TKB2'!F91</f>
        <v/>
      </c>
      <c r="K13" s="362" t="str">
        <f>'TRA-TKB2'!G91</f>
        <v/>
      </c>
      <c r="L13" s="493" t="str">
        <f>IF(ISERROR(INDEX(THI!$H$26:$M$46,MATCH(GV!$B$5,THI!$H$26:$H$46,0),6)),"",INDEX(THI!$H$26:$M$46,MATCH(GV!$B$5,THI!$H$26:$H$46,0),6))&amp;IF(ISERROR(INDEX(THI!$H$26:$M$46,MATCH(GV!$B$5,THI!$I$26:$I$46,0),6)),"",INDEX(THI!$H$26:$M$46,MATCH(GV!$B$5,THI!$I$26:$I$46,0),6))&amp;IF(ISERROR(INDEX(THI!$H$26:$M$46,MATCH(GV!$B$5,THI!$J$26:$J$46,0),6)),"",INDEX(THI!$H$26:$M$46,MATCH(GV!$B$5,THI!$J$26:$J$46,0),6))&amp;IF(ISERROR(INDEX(THI!$H$26:$M$46,MATCH(GV!$B$5,THI!$K$26:$K$46,0),6)),"",INDEX(THI!$H$26:$M$46,MATCH(GV!$B$5,THI!$K$26:$K$46,0),6))&amp;IF(ISERROR(INDEX(THI!$H$26:$M$46,MATCH(GV!$B$5,THI!$L$26:$L$46,0),6)),"",INDEX(THI!$H$26:$M$46,MATCH(GV!$B$5,THI!$L$26:$L$46,0),6))</f>
        <v/>
      </c>
      <c r="M13" s="76"/>
      <c r="N13" s="371" t="str">
        <f>'TRA-TKB2'!F176</f>
        <v/>
      </c>
      <c r="O13" s="372" t="str">
        <f>'TRA-TKB2'!G176</f>
        <v/>
      </c>
      <c r="P13" s="493" t="str">
        <f>IF(ISERROR(INDEX(THI!$N$26:$S$46,MATCH(GV!$B$5,THI!$N$26:$N$46,0),6)),"",INDEX(THI!$N$26:$S$46,MATCH(GV!$B$5,THI!$N$26:$N$46,0),6))&amp;IF(ISERROR(INDEX(THI!$N$26:$S$46,MATCH(GV!$B$5,THI!$O$26:$O$46,0),6)),"",INDEX(THI!$N$26:$S$46,MATCH(GV!$B$5,THI!$O$26:$O$46,0),6))&amp;IF(ISERROR(INDEX(THI!$N$26:$S$46,MATCH(GV!$B$5,THI!$P$26:$P$46,0),6)),"",INDEX(THI!$N$26:$S$46,MATCH(GV!$B$5,THI!$P$26:$P$46,0),6))&amp;IF(ISERROR(INDEX(THI!$N$26:$S$46,MATCH(GV!$B$5,THI!$Q$26:$Q$46,0),6)),"",INDEX(THI!$N$26:$S$46,MATCH(GV!$B$5,THI!$Q$26:$Q$46,0),6))&amp;IF(ISERROR(INDEX(THI!$N$26:$S$46,MATCH(GV!$B$5,THI!$R$26:$R$46,0),6)),"",INDEX(THI!$N$26:$S$46,MATCH(GV!$B$5,THI!$R$26:$R$46,0),6))</f>
        <v/>
      </c>
      <c r="Q13" s="282"/>
      <c r="R13" s="380" t="str">
        <f>'TRA-TKB2'!F261</f>
        <v/>
      </c>
      <c r="S13" s="381" t="str">
        <f>'TRA-TKB2'!G261</f>
        <v/>
      </c>
      <c r="T13" s="510" t="str">
        <f>IF(ISERROR(INDEX(THI!$T$26:$Y$46,MATCH(GV!$B$5,THI!$T$26:$T$46,0),6)),"",INDEX(THI!$T$26:$Y$46,MATCH(GV!$B$5,THI!$T$26:$T$46,0),6))&amp;IF(ISERROR(INDEX(THI!$T$26:$Y$46,MATCH(GV!$B$5,THI!$U$26:$U$46,0),6)),"",INDEX(THI!$T$26:$Y$46,MATCH(GV!$B$5,THI!$U$26:$U$46,0),6))&amp;IF(ISERROR(INDEX(THI!$T$26:$Y$46,MATCH(GV!$B$5,THI!$V$26:$V$46,0),6)),"",INDEX(THI!$T$26:$Y$46,MATCH(GV!$B$5,THI!$V$26:$V$46,0),6))&amp;IF(ISERROR(INDEX(THI!$T$26:$Y$46,MATCH(GV!$B$5,THI!$W$26:$W$46,0),6)),"",INDEX(THI!$T$26:$Y$46,MATCH(GV!$B$5,THI!$W$26:$W$46,0),6))&amp;IF(ISERROR(INDEX(THI!$T$26:$Y$46,MATCH(GV!$B$5,THI!$X$26:$X$46,0),6)),"",INDEX(THI!$T$26:$Y$46,MATCH(GV!$B$5,THI!$X$26:$X$46,0),6))</f>
        <v/>
      </c>
      <c r="W13" s="490" t="str">
        <f>'[4]CODE GV'!A3</f>
        <v>K.XÂY DỰNG</v>
      </c>
      <c r="X13" s="490">
        <f>'[4]CODE GV'!B3</f>
        <v>1</v>
      </c>
      <c r="Y13" s="490" t="str">
        <f>'[4]CODE GV'!C3</f>
        <v>nguyenthanhchung</v>
      </c>
      <c r="Z13" s="490" t="str">
        <f>'[4]CODE GV'!D3</f>
        <v>Nguyễn Thành</v>
      </c>
      <c r="AA13" s="490" t="str">
        <f>'[4]CODE GV'!E3</f>
        <v>Chung</v>
      </c>
      <c r="AB13" s="490" t="str">
        <f>'[4]CODE GV'!F3</f>
        <v>Th.Chung</v>
      </c>
      <c r="AC13" s="490">
        <f>'[4]CODE GV'!G3</f>
        <v>1</v>
      </c>
      <c r="AD13" s="490">
        <f>'[4]CODE GV'!H3</f>
        <v>0</v>
      </c>
      <c r="AE13" s="490" t="str">
        <f>'[4]CODE GV'!I3</f>
        <v>Thạc sỹ</v>
      </c>
      <c r="AF13" s="490" t="str">
        <f>'[4]CODE GV'!J3</f>
        <v>ThS.</v>
      </c>
      <c r="AG13" s="157"/>
    </row>
    <row r="14" spans="1:37" ht="15.6" customHeight="1" x14ac:dyDescent="0.25">
      <c r="A14" s="45"/>
      <c r="B14" s="71"/>
      <c r="C14" s="77">
        <v>0</v>
      </c>
      <c r="D14" s="333"/>
      <c r="E14" s="226"/>
      <c r="F14" s="348"/>
      <c r="G14" s="349" t="str">
        <f>'TRA-TKB2'!L5</f>
        <v/>
      </c>
      <c r="H14" s="495" t="str">
        <f>'TRA-TKB2'!R5</f>
        <v/>
      </c>
      <c r="I14" s="249"/>
      <c r="J14" s="363"/>
      <c r="K14" s="364" t="str">
        <f>'TRA-TKB2'!L91</f>
        <v/>
      </c>
      <c r="L14" s="495" t="str">
        <f>'TRA-TKB2'!R91</f>
        <v/>
      </c>
      <c r="M14" s="75"/>
      <c r="N14" s="373"/>
      <c r="O14" s="374" t="str">
        <f>'TRA-TKB2'!L176</f>
        <v/>
      </c>
      <c r="P14" s="495" t="str">
        <f>'TRA-TKB2'!R176</f>
        <v/>
      </c>
      <c r="Q14" s="281"/>
      <c r="R14" s="382"/>
      <c r="S14" s="383" t="str">
        <f>'TRA-TKB2'!L261</f>
        <v/>
      </c>
      <c r="T14" s="505" t="str">
        <f>'TRA-TKB2'!R261</f>
        <v/>
      </c>
      <c r="W14" s="490" t="str">
        <f>'[4]CODE GV'!A4</f>
        <v>K.XÂY DỰNG</v>
      </c>
      <c r="X14" s="490">
        <f>'[4]CODE GV'!B4</f>
        <v>2</v>
      </c>
      <c r="Y14" s="490" t="str">
        <f>'[4]CODE GV'!C4</f>
        <v>nguyenthanhcong</v>
      </c>
      <c r="Z14" s="490" t="str">
        <f>'[4]CODE GV'!D4</f>
        <v>Nguyễn Thành</v>
      </c>
      <c r="AA14" s="490" t="str">
        <f>'[4]CODE GV'!E4</f>
        <v>Công</v>
      </c>
      <c r="AB14" s="490" t="str">
        <f>'[4]CODE GV'!F4</f>
        <v>T.Công</v>
      </c>
      <c r="AC14" s="490">
        <f>'[4]CODE GV'!G4</f>
        <v>1</v>
      </c>
      <c r="AD14" s="490">
        <f>'[4]CODE GV'!H4</f>
        <v>0</v>
      </c>
      <c r="AE14" s="490" t="str">
        <f>'[4]CODE GV'!I4</f>
        <v>Thạc sỹ</v>
      </c>
      <c r="AF14" s="490" t="str">
        <f>'[4]CODE GV'!J4</f>
        <v>ThS.</v>
      </c>
      <c r="AG14" s="157"/>
    </row>
    <row r="15" spans="1:37" ht="15.6" customHeight="1" x14ac:dyDescent="0.25">
      <c r="A15" s="45"/>
      <c r="B15" s="71"/>
      <c r="C15" s="78">
        <v>0</v>
      </c>
      <c r="D15" s="334" t="s">
        <v>7</v>
      </c>
      <c r="E15" s="228"/>
      <c r="F15" s="234" t="str">
        <f>'TRA-TKB2'!F7</f>
        <v/>
      </c>
      <c r="G15" s="241" t="str">
        <f>'TRA-TKB2'!G7</f>
        <v/>
      </c>
      <c r="H15" s="496" t="str">
        <f>IF(ISERROR(INDEX(THI!$B$47:$G$67,MATCH(GV!$B$5,THI!$B$47:$B$67,0),6)),"",INDEX(THI!$B$47:$G$67,MATCH(GV!$B$5,THI!$B$47:$B$67,0),6))&amp;IF(ISERROR(INDEX(THI!$B$47:$G$67,MATCH(GV!$B$5,THI!$C$47:$C$67,0),6)),"",INDEX(THI!$B$47:$G$67,MATCH(GV!$B$5,THI!$C$47:$C$67,0),6))&amp;IF(ISERROR(INDEX(THI!$B$47:$G$67,MATCH(GV!$B$5,THI!$D$47:$D$67,0),6)),"",INDEX(THI!$B$47:$G$67,MATCH(GV!$B$5,THI!$D$47:$D$67,0),6))&amp;IF(ISERROR(INDEX(THI!$B$47:$G$67,MATCH(GV!$B$5,THI!$E$47:$E$67,0),6)),"",INDEX(THI!$B$47:$G$67,MATCH(GV!$B$5,THI!$E$47:$E$67,0),6))&amp;IF(ISERROR(INDEX(THI!$B$47:$G$67,MATCH(GV!$B$5,THI!$F$47:$F$67,0),6)),"",INDEX(THI!$B$47:$G$67,MATCH(GV!$B$5,THI!$F$47:$F$67,0),6))</f>
        <v/>
      </c>
      <c r="I15" s="251"/>
      <c r="J15" s="257" t="str">
        <f>'TRA-TKB2'!F93</f>
        <v/>
      </c>
      <c r="K15" s="258" t="str">
        <f>'TRA-TKB2'!G93</f>
        <v/>
      </c>
      <c r="L15" s="496" t="str">
        <f>IF(ISERROR(INDEX(THI!$H$47:$M$67,MATCH(GV!$B$5,THI!$H$47:$H$67,0),6)),"",INDEX(THI!$H$47:$M$67,MATCH(GV!$B$5,THI!$H$47:$H$67,0),6))&amp;IF(ISERROR(INDEX(THI!$H$47:$M$67,MATCH(GV!$B$5,THI!$I$47:$I$67,0),6)),"",INDEX(THI!$H$47:$M$67,MATCH(GV!$B$5,THI!$I$47:$I$67,0),6))&amp;IF(ISERROR(INDEX(THI!$H$47:$M$67,MATCH(GV!$B$5,THI!$J$47:$J$67,0),6)),"",INDEX(THI!$H$47:$M$67,MATCH(GV!$B$5,THI!$J$47:$J$67,0),6))&amp;IF(ISERROR(INDEX(THI!$H$47:$M$67,MATCH(GV!$B$5,THI!$K$47:$K$67,0),6)),"",INDEX(THI!$H$47:$M$67,MATCH(GV!$B$5,THI!$K$47:$K$67,0),6))&amp;IF(ISERROR(INDEX(THI!$H$47:$M$67,MATCH(GV!$B$5,THI!$L$47:$L$67,0),6)),"",INDEX(THI!$H$47:$M$67,MATCH(GV!$B$5,THI!$L$47:$L$67,0),6))</f>
        <v/>
      </c>
      <c r="M15" s="81"/>
      <c r="N15" s="82" t="str">
        <f>'TRA-TKB2'!F178</f>
        <v/>
      </c>
      <c r="O15" s="273" t="str">
        <f>'TRA-TKB2'!G178</f>
        <v/>
      </c>
      <c r="P15" s="496" t="str">
        <f>IF(ISERROR(INDEX(THI!$N$47:$S$67,MATCH(GV!$B$5,THI!$N$47:$N$67,0),6)),"",INDEX(THI!$N$47:$S$67,MATCH(GV!$B$5,THI!$N$47:$N$67,0),6))&amp;IF(ISERROR(INDEX(THI!$N$47:$S$67,MATCH(GV!$B$5,THI!$O$47:$O$67,0),6)),"",INDEX(THI!$N$47:$S$67,MATCH(GV!$B$5,THI!$O$47:$O$67,0),6))&amp;IF(ISERROR(INDEX(THI!$N$47:$S$67,MATCH(GV!$B$5,THI!$P$47:$P$67,0),6)),"",INDEX(THI!$N$47:$S$67,MATCH(GV!$B$5,THI!$P$47:$P$67,0),6))&amp;IF(ISERROR(INDEX(THI!$N$47:$S$67,MATCH(GV!$B$5,THI!$Q$47:$Q$67,0),6)),"",INDEX(THI!$N$47:$S$67,MATCH(GV!$B$5,THI!$Q$47:$Q$67,0),6))&amp;IF(ISERROR(INDEX(THI!$N$47:$S$67,MATCH(GV!$B$5,THI!$R$47:$R$67,0),6)),"",INDEX(THI!$N$47:$S$67,MATCH(GV!$B$5,THI!$R$47:$R$67,0),6))</f>
        <v/>
      </c>
      <c r="Q15" s="283"/>
      <c r="R15" s="290" t="str">
        <f>'TRA-TKB2'!F263</f>
        <v/>
      </c>
      <c r="S15" s="291" t="str">
        <f>'TRA-TKB2'!G263</f>
        <v/>
      </c>
      <c r="T15" s="511" t="str">
        <f>IF(ISERROR(INDEX(THI!$T$47:$Y$67,MATCH(GV!$B$5,THI!$T$47:$T$67,0),6)),"",INDEX(THI!$T$47:$Y$67,MATCH(GV!$B$5,THI!$T$47:$T$67,0),6))&amp;IF(ISERROR(INDEX(THI!$T$47:$Y$67,MATCH(GV!$B$5,THI!$U$47:$U$67,0),6)),"",INDEX(THI!$T$47:$Y$67,MATCH(GV!$B$5,THI!$U$47:$U$67,0),6))&amp;IF(ISERROR(INDEX(THI!$T$47:$Y$67,MATCH(GV!$B$5,THI!$V$47:$V$67,0),6)),"",INDEX(THI!$T$47:$Y$67,MATCH(GV!$B$5,THI!$V$47:$V$67,0),6))&amp;IF(ISERROR(INDEX(THI!$T$47:$Y$67,MATCH(GV!$B$5,THI!$W$47:$W$67,0),6)),"",INDEX(THI!$T$47:$Y$67,MATCH(GV!$B$5,THI!$W$47:$W$67,0),6))&amp;IF(ISERROR(INDEX(THI!$T$47:$Y$67,MATCH(GV!$B$5,THI!$X$47:$X$67,0),6)),"",INDEX(THI!$T$47:$Y$67,MATCH(GV!$B$5,THI!$X$47:$X$67,0),6))</f>
        <v/>
      </c>
      <c r="W15" s="490" t="str">
        <f>'[4]CODE GV'!A5</f>
        <v>K.XÂY DỰNG</v>
      </c>
      <c r="X15" s="490">
        <f>'[4]CODE GV'!B5</f>
        <v>3</v>
      </c>
      <c r="Y15" s="490" t="str">
        <f>'[4]CODE GV'!C5</f>
        <v>phamhoangdung</v>
      </c>
      <c r="Z15" s="490" t="str">
        <f>'[4]CODE GV'!D5</f>
        <v>Phạm Hoàng</v>
      </c>
      <c r="AA15" s="490" t="str">
        <f>'[4]CODE GV'!E5</f>
        <v>Dũng</v>
      </c>
      <c r="AB15" s="490" t="str">
        <f>'[4]CODE GV'!F5</f>
        <v>P.Dũng</v>
      </c>
      <c r="AC15" s="490">
        <f>'[4]CODE GV'!G5</f>
        <v>1</v>
      </c>
      <c r="AD15" s="490">
        <f>'[4]CODE GV'!H5</f>
        <v>0</v>
      </c>
      <c r="AE15" s="490" t="str">
        <f>'[4]CODE GV'!I5</f>
        <v>Thạc sỹ</v>
      </c>
      <c r="AF15" s="490" t="str">
        <f>'[4]CODE GV'!J5</f>
        <v>ThS.</v>
      </c>
      <c r="AG15" s="157"/>
    </row>
    <row r="16" spans="1:37" ht="15.6" customHeight="1" x14ac:dyDescent="0.25">
      <c r="A16" s="45"/>
      <c r="B16" s="71"/>
      <c r="C16" s="83" t="s">
        <v>8</v>
      </c>
      <c r="D16" s="335"/>
      <c r="E16" s="229"/>
      <c r="F16" s="235"/>
      <c r="G16" s="242" t="str">
        <f>'TRA-TKB2'!L7</f>
        <v/>
      </c>
      <c r="H16" s="497" t="str">
        <f>'TRA-TKB2'!R7</f>
        <v/>
      </c>
      <c r="I16" s="252"/>
      <c r="J16" s="259"/>
      <c r="K16" s="260" t="str">
        <f>'TRA-TKB2'!L93</f>
        <v/>
      </c>
      <c r="L16" s="497" t="str">
        <f>'TRA-TKB2'!R93</f>
        <v/>
      </c>
      <c r="M16" s="86"/>
      <c r="N16" s="85"/>
      <c r="O16" s="274" t="str">
        <f>'TRA-TKB2'!L178</f>
        <v/>
      </c>
      <c r="P16" s="497" t="str">
        <f>'TRA-TKB2'!R178</f>
        <v/>
      </c>
      <c r="Q16" s="284"/>
      <c r="R16" s="292"/>
      <c r="S16" s="293" t="str">
        <f>'TRA-TKB2'!L263</f>
        <v/>
      </c>
      <c r="T16" s="506" t="str">
        <f>'TRA-TKB2'!R263</f>
        <v/>
      </c>
      <c r="W16" s="490" t="str">
        <f>'[4]CODE GV'!A6</f>
        <v>K.XÂY DỰNG</v>
      </c>
      <c r="X16" s="490">
        <f>'[4]CODE GV'!B6</f>
        <v>4</v>
      </c>
      <c r="Y16" s="490" t="str">
        <f>'[4]CODE GV'!C6</f>
        <v>nguyencongduc</v>
      </c>
      <c r="Z16" s="490" t="str">
        <f>'[4]CODE GV'!D6</f>
        <v>Nguyễn Công</v>
      </c>
      <c r="AA16" s="490" t="str">
        <f>'[4]CODE GV'!E6</f>
        <v>Đức</v>
      </c>
      <c r="AB16" s="490" t="str">
        <f>'[4]CODE GV'!F6</f>
        <v>C.Đức</v>
      </c>
      <c r="AC16" s="490">
        <f>'[4]CODE GV'!G6</f>
        <v>1</v>
      </c>
      <c r="AD16" s="490">
        <f>'[4]CODE GV'!H6</f>
        <v>0</v>
      </c>
      <c r="AE16" s="490" t="str">
        <f>'[4]CODE GV'!I6</f>
        <v>Thạc sỹ</v>
      </c>
      <c r="AF16" s="490" t="str">
        <f>'[4]CODE GV'!J6</f>
        <v>ThS.</v>
      </c>
      <c r="AG16" s="157"/>
    </row>
    <row r="17" spans="1:33" ht="15.6" customHeight="1" x14ac:dyDescent="0.25">
      <c r="A17" s="45"/>
      <c r="B17" s="71"/>
      <c r="C17" s="87">
        <v>0</v>
      </c>
      <c r="D17" s="336" t="s">
        <v>100</v>
      </c>
      <c r="E17" s="230"/>
      <c r="F17" s="236" t="str">
        <f>'TRA-TKB2'!F9</f>
        <v/>
      </c>
      <c r="G17" s="243" t="str">
        <f>'TRA-TKB2'!G9</f>
        <v/>
      </c>
      <c r="H17" s="496" t="str">
        <f>IF(ISERROR(INDEX(THI!$B$68:$G$88,MATCH(GV!$B$5,THI!$B$68:$B$88,0),6)),"",INDEX(THI!$B$68:$G$88,MATCH(GV!$B$5,THI!$B$68:$B$88,0),6))&amp;IF(ISERROR(INDEX(THI!$B$68:$G$88,MATCH(GV!$B$5,THI!$C$68:$C$88,0),6)),"",INDEX(THI!$B$68:$G$88,MATCH(GV!$B$5,THI!$C$68:$C$88,0),6))&amp;IF(ISERROR(INDEX(THI!$B$68:$G$88,MATCH(GV!$B$5,THI!$D$68:$D$88,0),6)),"",INDEX(THI!$B$68:$G$88,MATCH(GV!$B$5,THI!$D$68:$D$88,0),6))&amp;IF(ISERROR(INDEX(THI!$B$68:$G$88,MATCH(GV!$B$5,THI!$E$68:$E$88,0),6)),"",INDEX(THI!$B$68:$G$88,MATCH(GV!$B$5,THI!$E$68:$E$88,0),6))&amp;IF(ISERROR(INDEX(THI!$B$68:$G$88,MATCH(GV!$B$5,THI!$F$68:$F$88,0),6)),"",INDEX(THI!$B$68:$G$88,MATCH(GV!$B$5,THI!$F$68:$F$88,0),6))</f>
        <v/>
      </c>
      <c r="I17" s="251"/>
      <c r="J17" s="261" t="str">
        <f>'TRA-TKB2'!F95</f>
        <v/>
      </c>
      <c r="K17" s="262" t="str">
        <f>'TRA-TKB2'!G95</f>
        <v/>
      </c>
      <c r="L17" s="496" t="str">
        <f>IF(ISERROR(INDEX(THI!$H$68:$M$88,MATCH(GV!$B$5,THI!$H$68:$H$88,0),6)),"",INDEX(THI!$H$68:$M$88,MATCH(GV!$B$5,THI!$H$68:$H$88,0),6))&amp;IF(ISERROR(INDEX(THI!$H$68:$M$88,MATCH(GV!$B$5,THI!$I$68:$I$88,0),6)),"",INDEX(THI!$H$68:$M$88,MATCH(GV!$B$5,THI!$I$68:$I$88,0),6))&amp;IF(ISERROR(INDEX(THI!$H$68:$M$88,MATCH(GV!$B$5,THI!$J$68:$J$88,0),6)),"",INDEX(THI!$H$68:$M$88,MATCH(GV!$B$5,THI!$J$68:$J$88,0),6))&amp;IF(ISERROR(INDEX(THI!$H$68:$M$88,MATCH(GV!$B$5,THI!$K$68:$K$88,0),6)),"",INDEX(THI!$H$68:$M$88,MATCH(GV!$B$5,THI!$K$68:$K$88,0),6))&amp;IF(ISERROR(INDEX(THI!$H$68:$M$88,MATCH(GV!$B$5,THI!$L$68:$L$88,0),6)),"",INDEX(THI!$H$68:$M$88,MATCH(GV!$B$5,THI!$L$68:$L$88,0),6))</f>
        <v/>
      </c>
      <c r="M17" s="90"/>
      <c r="N17" s="89" t="str">
        <f>'TRA-TKB2'!F180</f>
        <v/>
      </c>
      <c r="O17" s="275" t="str">
        <f>'TRA-TKB2'!G180</f>
        <v/>
      </c>
      <c r="P17" s="496" t="str">
        <f>IF(ISERROR(INDEX(THI!$N$68:$S$88,MATCH(GV!$B$5,THI!$N$68:$N$88,0),6)),"",INDEX(THI!$N$68:$S$88,MATCH(GV!$B$5,THI!$N$68:$N$88,0),6))&amp;IF(ISERROR(INDEX(THI!$N$68:$S$88,MATCH(GV!$B$5,THI!$O$68:$O$88,0),6)),"",INDEX(THI!$N$68:$S$88,MATCH(GV!$B$5,THI!$O$68:$O$88,0),6))&amp;IF(ISERROR(INDEX(THI!$N$68:$S$88,MATCH(GV!$B$5,THI!$P$68:$P$88,0),6)),"",INDEX(THI!$N$68:$S$88,MATCH(GV!$B$5,THI!$P$68:$P$88,0),6))&amp;IF(ISERROR(INDEX(THI!$N$68:$S$88,MATCH(GV!$B$5,THI!$Q$68:$Q$88,0),6)),"",INDEX(THI!$N$68:$S$88,MATCH(GV!$B$5,THI!$Q$68:$Q$88,0),6))&amp;IF(ISERROR(INDEX(THI!$N$68:$S$88,MATCH(GV!$B$5,THI!$R$68:$R$88,0),6)),"",INDEX(THI!$N$68:$S$88,MATCH(GV!$B$5,THI!$R$68:$R$88,0),6))</f>
        <v/>
      </c>
      <c r="Q17" s="285"/>
      <c r="R17" s="294" t="str">
        <f>'TRA-TKB2'!F265</f>
        <v/>
      </c>
      <c r="S17" s="295" t="str">
        <f>'TRA-TKB2'!G265</f>
        <v/>
      </c>
      <c r="T17" s="511" t="str">
        <f>IF(ISERROR(INDEX(THI!$T$68:$Y$88,MATCH(GV!$B$5,THI!$T$68:$T$88,0),6)),"",INDEX(THI!$T$68:$Y$88,MATCH(GV!$B$5,THI!$T$68:$T$88,0),6))&amp;IF(ISERROR(INDEX(THI!$T$68:$Y$88,MATCH(GV!$B$5,THI!$U$68:$U$88,0),6)),"",INDEX(THI!$T$68:$Y$88,MATCH(GV!$B$5,THI!$U$68:$U$88,0),6))&amp;IF(ISERROR(INDEX(THI!$T$68:$Y$88,MATCH(GV!$B$5,THI!$V$68:$V$88,0),6)),"",INDEX(THI!$T$68:$Y$88,MATCH(GV!$B$5,THI!$V$68:$V$88,0),6))&amp;IF(ISERROR(INDEX(THI!$T$68:$Y$88,MATCH(GV!$B$5,THI!$W$68:$W$88,0),6)),"",INDEX(THI!$T$68:$Y$88,MATCH(GV!$B$5,THI!$W$68:$W$88,0),6))&amp;IF(ISERROR(INDEX(THI!$T$68:$Y$88,MATCH(GV!$B$5,THI!$X$68:$X$88,0),6)),"",INDEX(THI!$T$68:$Y$88,MATCH(GV!$B$5,THI!$X$68:$X$88,0),6))</f>
        <v/>
      </c>
      <c r="W17" s="490" t="str">
        <f>'[4]CODE GV'!A7</f>
        <v>K.XÂY DỰNG</v>
      </c>
      <c r="X17" s="490">
        <f>'[4]CODE GV'!B7</f>
        <v>5</v>
      </c>
      <c r="Y17" s="490" t="str">
        <f>'[4]CODE GV'!C7</f>
        <v>levandongB</v>
      </c>
      <c r="Z17" s="490" t="str">
        <f>'[4]CODE GV'!D7</f>
        <v>Lê Văn</v>
      </c>
      <c r="AA17" s="490" t="str">
        <f>'[4]CODE GV'!E7</f>
        <v>Đồng</v>
      </c>
      <c r="AB17" s="490" t="str">
        <f>'[4]CODE GV'!F7</f>
        <v>V.Đồng</v>
      </c>
      <c r="AC17" s="490">
        <f>'[4]CODE GV'!G7</f>
        <v>1</v>
      </c>
      <c r="AD17" s="490">
        <f>'[4]CODE GV'!H7</f>
        <v>0</v>
      </c>
      <c r="AE17" s="490" t="str">
        <f>'[4]CODE GV'!I7</f>
        <v>Thạc sỹ</v>
      </c>
      <c r="AF17" s="490" t="str">
        <f>'[4]CODE GV'!J7</f>
        <v>ThS.</v>
      </c>
      <c r="AG17" s="157"/>
    </row>
    <row r="18" spans="1:33" ht="15.6" customHeight="1" x14ac:dyDescent="0.25">
      <c r="A18" s="45"/>
      <c r="B18" s="71"/>
      <c r="C18" s="91">
        <v>0</v>
      </c>
      <c r="D18" s="337"/>
      <c r="E18" s="229"/>
      <c r="F18" s="237"/>
      <c r="G18" s="244" t="str">
        <f>'TRA-TKB2'!L9</f>
        <v/>
      </c>
      <c r="H18" s="498" t="str">
        <f>'TRA-TKB2'!R9</f>
        <v/>
      </c>
      <c r="I18" s="252"/>
      <c r="J18" s="263"/>
      <c r="K18" s="264" t="str">
        <f>'TRA-TKB2'!L95</f>
        <v/>
      </c>
      <c r="L18" s="498" t="str">
        <f>'TRA-TKB2'!R95</f>
        <v/>
      </c>
      <c r="M18" s="86"/>
      <c r="N18" s="93"/>
      <c r="O18" s="276" t="str">
        <f>'TRA-TKB2'!L180</f>
        <v/>
      </c>
      <c r="P18" s="498" t="str">
        <f>'TRA-TKB2'!R180</f>
        <v/>
      </c>
      <c r="Q18" s="284"/>
      <c r="R18" s="296"/>
      <c r="S18" s="297" t="str">
        <f>'TRA-TKB2'!L265</f>
        <v/>
      </c>
      <c r="T18" s="507" t="str">
        <f>'TRA-TKB2'!R265</f>
        <v/>
      </c>
      <c r="W18" s="490" t="str">
        <f>'[4]CODE GV'!A8</f>
        <v>K.XÂY DỰNG</v>
      </c>
      <c r="X18" s="490">
        <f>'[4]CODE GV'!B8</f>
        <v>6</v>
      </c>
      <c r="Y18" s="490" t="str">
        <f>'[4]CODE GV'!C8</f>
        <v>hahoanggiang</v>
      </c>
      <c r="Z18" s="490" t="str">
        <f>'[4]CODE GV'!D8</f>
        <v>Hà Hoàng</v>
      </c>
      <c r="AA18" s="490" t="str">
        <f>'[4]CODE GV'!E8</f>
        <v>Giang</v>
      </c>
      <c r="AB18" s="490" t="str">
        <f>'[4]CODE GV'!F8</f>
        <v>H.Giang</v>
      </c>
      <c r="AC18" s="490">
        <f>'[4]CODE GV'!G8</f>
        <v>1</v>
      </c>
      <c r="AD18" s="490">
        <f>'[4]CODE GV'!H8</f>
        <v>0</v>
      </c>
      <c r="AE18" s="490" t="str">
        <f>'[4]CODE GV'!I8</f>
        <v>Thạc sỹ</v>
      </c>
      <c r="AF18" s="490" t="str">
        <f>'[4]CODE GV'!J8</f>
        <v>ThS.</v>
      </c>
      <c r="AG18" s="157"/>
    </row>
    <row r="19" spans="1:33" ht="15.6" customHeight="1" x14ac:dyDescent="0.25">
      <c r="A19" s="45"/>
      <c r="B19" s="71"/>
      <c r="C19" s="94">
        <v>0</v>
      </c>
      <c r="D19" s="338" t="s">
        <v>101</v>
      </c>
      <c r="E19" s="231"/>
      <c r="F19" s="238" t="str">
        <f>'TRA-TKB2'!F11</f>
        <v/>
      </c>
      <c r="G19" s="245" t="str">
        <f>'TRA-TKB2'!G11</f>
        <v/>
      </c>
      <c r="H19" s="499" t="str">
        <f>IF(ISERROR(INDEX(THI!$B$89:$G$109,MATCH(GV!$B$5,THI!$B$89:$B$109,0),6)),"",INDEX(THI!$B$89:$G$109,MATCH(GV!$B$5,THI!$B$89:$B$109,0),6))&amp;IF(ISERROR(INDEX(THI!$B$89:$G$109,MATCH(GV!$B$5,THI!$C$89:$C$109,0),6)),"",INDEX(THI!$B$89:$G$109,MATCH(GV!$B$5,THI!$C$89:$C$109,0),6))&amp;IF(ISERROR(INDEX(THI!$B$89:$G$109,MATCH(GV!$B$5,THI!$D$89:$D$109,0),6)),"",INDEX(THI!$B$89:$G$109,MATCH(GV!$B$5,THI!$D$89:$D$109,0),6))&amp;IF(ISERROR(INDEX(THI!$B$89:$G$109,MATCH(GV!$B$5,THI!$E$89:$E$109,0),6)),"",INDEX(THI!$B$89:$G$109,MATCH(GV!$B$5,THI!$E$89:$E$109,0),6))&amp;IF(ISERROR(INDEX(THI!$B$89:$G$109,MATCH(GV!$B$5,THI!$F$89:$F$109,0),6)),"",INDEX(THI!$B$89:$G$109,MATCH(GV!$B$5,THI!$F$89:$F$109,0),6))</f>
        <v/>
      </c>
      <c r="I19" s="253"/>
      <c r="J19" s="265" t="str">
        <f>'TRA-TKB2'!F97</f>
        <v/>
      </c>
      <c r="K19" s="266" t="str">
        <f>'TRA-TKB2'!G97</f>
        <v/>
      </c>
      <c r="L19" s="499" t="str">
        <f>IF(ISERROR(INDEX(THI!$H$89:$M$109,MATCH(GV!$B$5,THI!$H$89:$H$109,0),6)),"",INDEX(THI!$H$89:$M$109,MATCH(GV!$B$5,THI!$H$89:$H$109,0),6))&amp;IF(ISERROR(INDEX(THI!$H$89:$M$109,MATCH(GV!$B$5,THI!$I$89:$I$109,0),6)),"",INDEX(THI!$H$89:$M$109,MATCH(GV!$B$5,THI!$I$89:$I$109,0),6))&amp;IF(ISERROR(INDEX(THI!$H$89:$M$109,MATCH(GV!$B$5,THI!$J$89:$J$109,0),6)),"",INDEX(THI!$H$89:$M$109,MATCH(GV!$B$5,THI!$J$89:$J$109,0),6))&amp;IF(ISERROR(INDEX(THI!$H$89:$M$109,MATCH(GV!$B$5,THI!$K$89:$K$109,0),6)),"",INDEX(THI!$H$89:$M$109,MATCH(GV!$B$5,THI!$K$89:$K$109,0),6))&amp;IF(ISERROR(INDEX(THI!$H$89:$M$109,MATCH(GV!$B$5,THI!$L$89:$L$109,0),6)),"",INDEX(THI!$H$89:$M$109,MATCH(GV!$B$5,THI!$L$89:$L$109,0),6))</f>
        <v/>
      </c>
      <c r="M19" s="97"/>
      <c r="N19" s="96" t="str">
        <f>'TRA-TKB2'!F182</f>
        <v/>
      </c>
      <c r="O19" s="277" t="str">
        <f>'TRA-TKB2'!G182</f>
        <v/>
      </c>
      <c r="P19" s="499" t="str">
        <f>IF(ISERROR(INDEX(THI!$N$89:$S$109,MATCH(GV!$B$5,THI!$N$89:$N$109,0),6)),"",INDEX(THI!$N$89:$S$109,MATCH(GV!$B$5,THI!$N$89:$N$109,0),6))&amp;IF(ISERROR(INDEX(THI!$N$89:$S$109,MATCH(GV!$B$5,THI!$O$89:$O$109,0),6)),"",INDEX(THI!$N$89:$S$109,MATCH(GV!$B$5,THI!$O$89:$O$109,0),6))&amp;IF(ISERROR(INDEX(THI!$N$89:$S$109,MATCH(GV!$B$5,THI!$P$89:$P$109,0),6)),"",INDEX(THI!$N$89:$S$109,MATCH(GV!$B$5,THI!$P$89:$P$109,0),6))&amp;IF(ISERROR(INDEX(THI!$N$89:$S$109,MATCH(GV!$B$5,THI!$Q$89:$Q$109,0),6)),"",INDEX(THI!$N$89:$S$109,MATCH(GV!$B$5,THI!$Q$89:$Q$109,0),6))&amp;IF(ISERROR(INDEX(THI!$N$89:$S$109,MATCH(GV!$B$5,THI!$R$89:$R$109,0),6)),"",INDEX(THI!$N$89:$S$109,MATCH(GV!$B$5,THI!$R$89:$R$109,0),6))</f>
        <v/>
      </c>
      <c r="Q19" s="286"/>
      <c r="R19" s="298" t="str">
        <f>'TRA-TKB2'!F267</f>
        <v/>
      </c>
      <c r="S19" s="299" t="str">
        <f>'TRA-TKB2'!G267</f>
        <v/>
      </c>
      <c r="T19" s="512" t="str">
        <f>IF(ISERROR(INDEX(THI!$T$89:$Y$109,MATCH(GV!$B$5,THI!$T$89:$T$109,0),6)),"",INDEX(THI!$T$89:$Y$109,MATCH(GV!$B$5,THI!$T$89:$T$109,0),6))&amp;IF(ISERROR(INDEX(THI!$T$89:$Y$109,MATCH(GV!$B$5,THI!$U$89:$U$109,0),6)),"",INDEX(THI!$T$89:$Y$109,MATCH(GV!$B$5,THI!$U$89:$U$109,0),6))&amp;IF(ISERROR(INDEX(THI!$T$89:$Y$109,MATCH(GV!$B$5,THI!$V$89:$V$109,0),6)),"",INDEX(THI!$T$89:$Y$109,MATCH(GV!$B$5,THI!$V$89:$V$109,0),6))&amp;IF(ISERROR(INDEX(THI!$T$89:$Y$109,MATCH(GV!$B$5,THI!$W$89:$W$109,0),6)),"",INDEX(THI!$T$89:$Y$109,MATCH(GV!$B$5,THI!$W$89:$W$109,0),6))&amp;IF(ISERROR(INDEX(THI!$T$89:$Y$109,MATCH(GV!$B$5,THI!$X$89:$X$109,0),6)),"",INDEX(THI!$T$89:$Y$109,MATCH(GV!$B$5,THI!$X$89:$X$109,0),6))</f>
        <v/>
      </c>
      <c r="W19" s="490" t="str">
        <f>'[4]CODE GV'!A9</f>
        <v>K.XÂY DỰNG</v>
      </c>
      <c r="X19" s="490">
        <f>'[4]CODE GV'!B9</f>
        <v>7</v>
      </c>
      <c r="Y19" s="490" t="str">
        <f>'[4]CODE GV'!C9</f>
        <v>vothivietha</v>
      </c>
      <c r="Z19" s="490" t="str">
        <f>'[4]CODE GV'!D9</f>
        <v>Võ Thị Việt</v>
      </c>
      <c r="AA19" s="490" t="str">
        <f>'[4]CODE GV'!E9</f>
        <v>Hà</v>
      </c>
      <c r="AB19" s="490" t="str">
        <f>'[4]CODE GV'!F9</f>
        <v>V.Hà</v>
      </c>
      <c r="AC19" s="490">
        <f>'[4]CODE GV'!G9</f>
        <v>1</v>
      </c>
      <c r="AD19" s="490" t="str">
        <f>'[4]CODE GV'!H9</f>
        <v>Thư Ký</v>
      </c>
      <c r="AE19" s="490" t="str">
        <f>'[4]CODE GV'!I9</f>
        <v>Cử nhân</v>
      </c>
      <c r="AF19" s="490" t="str">
        <f>'[4]CODE GV'!J9</f>
        <v>CN.</v>
      </c>
      <c r="AG19" s="157"/>
    </row>
    <row r="20" spans="1:33" ht="15.6" customHeight="1" thickBot="1" x14ac:dyDescent="0.3">
      <c r="A20" s="45"/>
      <c r="B20" s="98"/>
      <c r="C20" s="99" t="s">
        <v>9</v>
      </c>
      <c r="D20" s="339"/>
      <c r="E20" s="232"/>
      <c r="F20" s="239"/>
      <c r="G20" s="246" t="str">
        <f>'TRA-TKB2'!L11</f>
        <v/>
      </c>
      <c r="H20" s="500" t="str">
        <f>'TRA-TKB2'!R11</f>
        <v/>
      </c>
      <c r="I20" s="254"/>
      <c r="J20" s="267"/>
      <c r="K20" s="268" t="str">
        <f>'TRA-TKB2'!L97</f>
        <v/>
      </c>
      <c r="L20" s="500" t="str">
        <f>'TRA-TKB2'!R97</f>
        <v/>
      </c>
      <c r="M20" s="102"/>
      <c r="N20" s="101"/>
      <c r="O20" s="278" t="str">
        <f>'TRA-TKB2'!L182</f>
        <v/>
      </c>
      <c r="P20" s="500" t="str">
        <f>'TRA-TKB2'!R182</f>
        <v/>
      </c>
      <c r="Q20" s="287"/>
      <c r="R20" s="300"/>
      <c r="S20" s="301" t="str">
        <f>'TRA-TKB2'!L267</f>
        <v/>
      </c>
      <c r="T20" s="508" t="str">
        <f>'TRA-TKB2'!R267</f>
        <v/>
      </c>
      <c r="W20" s="490" t="str">
        <f>'[4]CODE GV'!A10</f>
        <v>K.XÂY DỰNG</v>
      </c>
      <c r="X20" s="490">
        <f>'[4]CODE GV'!B10</f>
        <v>8</v>
      </c>
      <c r="Y20" s="490" t="str">
        <f>'[4]CODE GV'!C10</f>
        <v>nguyenvanhai</v>
      </c>
      <c r="Z20" s="490" t="str">
        <f>'[4]CODE GV'!D10</f>
        <v>Nguyễn Văn</v>
      </c>
      <c r="AA20" s="490" t="str">
        <f>'[4]CODE GV'!E10</f>
        <v>Hải</v>
      </c>
      <c r="AB20" s="490" t="str">
        <f>'[4]CODE GV'!F10</f>
        <v>V.Hải</v>
      </c>
      <c r="AC20" s="490">
        <f>'[4]CODE GV'!G10</f>
        <v>1</v>
      </c>
      <c r="AD20" s="490" t="str">
        <f>'[4]CODE GV'!H10</f>
        <v>Tr.Khoa</v>
      </c>
      <c r="AE20" s="490" t="str">
        <f>'[4]CODE GV'!I10</f>
        <v>Tiến sỹ</v>
      </c>
      <c r="AF20" s="490" t="str">
        <f>'[4]CODE GV'!J10</f>
        <v>TS.</v>
      </c>
      <c r="AG20" s="157"/>
    </row>
    <row r="21" spans="1:33" ht="15.6" customHeight="1" x14ac:dyDescent="0.25">
      <c r="A21" s="45"/>
      <c r="B21" s="71" t="str">
        <f>'TKB TUAN29-32'!B13</f>
        <v>BA</v>
      </c>
      <c r="C21" s="72">
        <v>0</v>
      </c>
      <c r="D21" s="330" t="s">
        <v>81</v>
      </c>
      <c r="E21" s="233">
        <f>E11+1</f>
        <v>46056</v>
      </c>
      <c r="F21" s="342" t="str">
        <f>'TRA-TKB2'!F13</f>
        <v/>
      </c>
      <c r="G21" s="343" t="str">
        <f>'TRA-TKB2'!G13</f>
        <v/>
      </c>
      <c r="H21" s="493" t="str">
        <f>IF(ISERROR(INDEX(THI!$B$110:$G$131,MATCH(GV!$B$5,THI!$B$110:$B$131,0),6)),"",INDEX(THI!$B$110:$G$131,MATCH(GV!$B$5,THI!$B$110:$B$131,0),6))&amp;IF(ISERROR(INDEX(THI!$B$110:$G$131,MATCH(GV!$B$5,THI!$C$110:$C$131,0),6)),"",INDEX(THI!$B$110:$G$131,MATCH(GV!$B$5,THI!$C$110:$C$131,0),6))&amp;IF(ISERROR(INDEX(THI!$B$110:$G$131,MATCH(GV!$B$5,THI!$D$110:$D$131,0),6)),"",INDEX(THI!$B$110:$G$131,MATCH(GV!$B$5,THI!$D$110:$D$131,0),6))&amp;IF(ISERROR(INDEX(THI!$B$110:$G$131,MATCH(GV!$B$5,THI!$E$110:$E$131,0),6)),"",INDEX(THI!$B$110:$G$131,MATCH(GV!$B$5,THI!$E$110:$E$131,0),6))&amp;IF(ISERROR(INDEX(THI!$B$110:$G$131,MATCH(GV!$B$5,THI!$F$110:$F$131,0),6)),"",INDEX(THI!$B$110:$G$131,MATCH(GV!$B$5,THI!$F$110:$F$131,0),6))</f>
        <v/>
      </c>
      <c r="I21" s="255">
        <f>I11+1</f>
        <v>46063</v>
      </c>
      <c r="J21" s="357" t="str">
        <f>'TRA-TKB2'!F99</f>
        <v/>
      </c>
      <c r="K21" s="358" t="str">
        <f>'TRA-TKB2'!G99</f>
        <v/>
      </c>
      <c r="L21" s="493" t="str">
        <f>IF(ISERROR(INDEX(THI!$H$110:$M$131,MATCH(GV!$B$5,THI!$H$110:$H$131,0),6)),"",INDEX(THI!$H$110:$M$131,MATCH(GV!$B$5,THI!$H$110:$H$131,0),6))&amp;IF(ISERROR(INDEX(THI!$H$110:$M$131,MATCH(GV!$B$5,THI!$I$110:$I$131,0),6)),"",INDEX(THI!$H$110:$M$131,MATCH(GV!$B$5,THI!$I$110:$I$131,0),6))&amp;IF(ISERROR(INDEX(THI!$H$110:$M$131,MATCH(GV!$B$5,THI!$J$110:$J$131,0),6)),"",INDEX(THI!$H$110:$M$131,MATCH(GV!$B$5,THI!$J$110:$J$131,0),6))&amp;IF(ISERROR(INDEX(THI!$H$110:$M$131,MATCH(GV!$B$5,THI!$K$110:$K$131,0),6)),"",INDEX(THI!$H$110:$M$131,MATCH(GV!$B$5,THI!$K$110:$K$131,0),6))&amp;IF(ISERROR(INDEX(THI!$H$110:$M$131,MATCH(GV!$B$5,THI!$L$110:$L$131,0),6)),"",INDEX(THI!$H$110:$M$131,MATCH(GV!$B$5,THI!$L$110:$L$131,0),6))</f>
        <v/>
      </c>
      <c r="M21" s="103">
        <f>M11+1</f>
        <v>46070</v>
      </c>
      <c r="N21" s="375" t="str">
        <f>'TRA-TKB2'!F184</f>
        <v/>
      </c>
      <c r="O21" s="376" t="str">
        <f>'TRA-TKB2'!G184</f>
        <v/>
      </c>
      <c r="P21" s="493" t="str">
        <f>IF(ISERROR(INDEX(THI!$N$110:$S$131,MATCH(GV!$B$5,THI!$N$110:$N$131,0),6)),"",INDEX(THI!$N$110:$S$131,MATCH(GV!$B$5,THI!$N$110:$N$131,0),6))&amp;IF(ISERROR(INDEX(THI!$N$110:$S$131,MATCH(GV!$B$5,THI!$O$110:$O$131,0),6)),"",INDEX(THI!$N$110:$S$131,MATCH(GV!$B$5,THI!$O$110:$O$131,0),6))&amp;IF(ISERROR(INDEX(THI!$N$110:$S$131,MATCH(GV!$B$5,THI!$P$110:$P$131,0),6)),"",INDEX(THI!$N$110:$S$131,MATCH(GV!$B$5,THI!$P$110:$P$131,0),6))&amp;IF(ISERROR(INDEX(THI!$N$110:$S$131,MATCH(GV!$B$5,THI!$Q$110:$Q$131,0),6)),"",INDEX(THI!$N$110:$S$131,MATCH(GV!$B$5,THI!$Q$110:$Q$131,0),6))&amp;IF(ISERROR(INDEX(THI!$N$110:$S$131,MATCH(GV!$B$5,THI!$R$110:$R$131,0),6)),"",INDEX(THI!$N$110:$S$131,MATCH(GV!$B$5,THI!$R$110:$R$131,0),6))</f>
        <v/>
      </c>
      <c r="Q21" s="288">
        <f>Q11+1</f>
        <v>46077</v>
      </c>
      <c r="R21" s="354" t="str">
        <f>'TRA-TKB2'!F269</f>
        <v/>
      </c>
      <c r="S21" s="377" t="str">
        <f>'TRA-TKB2'!G269</f>
        <v/>
      </c>
      <c r="T21" s="510" t="str">
        <f>IF(ISERROR(INDEX(THI!$T$110:$Y$131,MATCH(GV!$B$5,THI!$T$110:$T$131,0),6)),"",INDEX(THI!$T$110:$Y$131,MATCH(GV!$B$5,THI!$T$110:$T$131,0),6))&amp;IF(ISERROR(INDEX(THI!$T$110:$Y$131,MATCH(GV!$B$5,THI!$U$110:$U$131,0),6)),"",INDEX(THI!$T$110:$Y$131,MATCH(GV!$B$5,THI!$U$110:$U$131,0),6))&amp;IF(ISERROR(INDEX(THI!$T$110:$Y$131,MATCH(GV!$B$5,THI!$V$110:$V$131,0),6)),"",INDEX(THI!$T$110:$Y$131,MATCH(GV!$B$5,THI!$V$110:$V$131,0),6))&amp;IF(ISERROR(INDEX(THI!$T$110:$Y$131,MATCH(GV!$B$5,THI!$W$110:$W$131,0),6)),"",INDEX(THI!$T$110:$Y$131,MATCH(GV!$B$5,THI!$W$110:$W$131,0),6))&amp;IF(ISERROR(INDEX(THI!$T$110:$Y$131,MATCH(GV!$B$5,THI!$X$110:$X$131,0),6)),"",INDEX(THI!$T$110:$Y$131,MATCH(GV!$B$5,THI!$X$110:$X$131,0),6))</f>
        <v/>
      </c>
      <c r="W21" s="490" t="str">
        <f>'[4]CODE GV'!A11</f>
        <v>K.XÂY DỰNG</v>
      </c>
      <c r="X21" s="490">
        <f>'[4]CODE GV'!B11</f>
        <v>9</v>
      </c>
      <c r="Y21" s="490" t="str">
        <f>'[4]CODE GV'!C11</f>
        <v>truongquanghai</v>
      </c>
      <c r="Z21" s="490" t="str">
        <f>'[4]CODE GV'!D11</f>
        <v>Trương Quang</v>
      </c>
      <c r="AA21" s="490" t="str">
        <f>'[4]CODE GV'!E11</f>
        <v>Hải</v>
      </c>
      <c r="AB21" s="490" t="str">
        <f>'[4]CODE GV'!F11</f>
        <v>Q.Hải</v>
      </c>
      <c r="AC21" s="490">
        <f>'[4]CODE GV'!G11</f>
        <v>1</v>
      </c>
      <c r="AD21" s="490">
        <f>'[4]CODE GV'!H11</f>
        <v>0</v>
      </c>
      <c r="AE21" s="490" t="str">
        <f>'[4]CODE GV'!I11</f>
        <v>Thạc sỹ</v>
      </c>
      <c r="AF21" s="490" t="str">
        <f>'[4]CODE GV'!J11</f>
        <v>ThS.</v>
      </c>
      <c r="AG21" s="157"/>
    </row>
    <row r="22" spans="1:33" ht="15.6" customHeight="1" x14ac:dyDescent="0.25">
      <c r="A22" s="45"/>
      <c r="B22" s="71"/>
      <c r="C22" s="74" t="s">
        <v>6</v>
      </c>
      <c r="D22" s="331"/>
      <c r="E22" s="226"/>
      <c r="F22" s="344"/>
      <c r="G22" s="345" t="str">
        <f>'TRA-TKB2'!L13</f>
        <v/>
      </c>
      <c r="H22" s="494" t="str">
        <f>'TRA-TKB2'!R13</f>
        <v/>
      </c>
      <c r="I22" s="249"/>
      <c r="J22" s="359"/>
      <c r="K22" s="360" t="str">
        <f>'TRA-TKB2'!L99</f>
        <v/>
      </c>
      <c r="L22" s="494" t="str">
        <f>'TRA-TKB2'!R99</f>
        <v/>
      </c>
      <c r="M22" s="75"/>
      <c r="N22" s="369"/>
      <c r="O22" s="370" t="str">
        <f>'TRA-TKB2'!L184</f>
        <v/>
      </c>
      <c r="P22" s="494" t="str">
        <f>'TRA-TKB2'!R184</f>
        <v/>
      </c>
      <c r="Q22" s="281"/>
      <c r="R22" s="378"/>
      <c r="S22" s="379" t="str">
        <f>'TRA-TKB2'!L269</f>
        <v/>
      </c>
      <c r="T22" s="504" t="str">
        <f>'TRA-TKB2'!R269</f>
        <v/>
      </c>
      <c r="W22" s="490" t="str">
        <f>'[4]CODE GV'!A12</f>
        <v>K.XÂY DỰNG</v>
      </c>
      <c r="X22" s="490">
        <f>'[4]CODE GV'!B12</f>
        <v>10</v>
      </c>
      <c r="Y22" s="490" t="str">
        <f>'[4]CODE GV'!C12</f>
        <v>phamduyhieu</v>
      </c>
      <c r="Z22" s="490" t="str">
        <f>'[4]CODE GV'!D12</f>
        <v>Phạm Duy</v>
      </c>
      <c r="AA22" s="490" t="str">
        <f>'[4]CODE GV'!E12</f>
        <v>Hiếu</v>
      </c>
      <c r="AB22" s="490" t="str">
        <f>'[4]CODE GV'!F12</f>
        <v>D.Hiếu</v>
      </c>
      <c r="AC22" s="490">
        <f>'[4]CODE GV'!G12</f>
        <v>1</v>
      </c>
      <c r="AD22" s="490">
        <f>'[4]CODE GV'!H12</f>
        <v>0</v>
      </c>
      <c r="AE22" s="490" t="str">
        <f>'[4]CODE GV'!I12</f>
        <v>Thạc sỹ</v>
      </c>
      <c r="AF22" s="490" t="str">
        <f>'[4]CODE GV'!J12</f>
        <v>ThS.</v>
      </c>
      <c r="AG22" s="157"/>
    </row>
    <row r="23" spans="1:33" ht="15.6" customHeight="1" x14ac:dyDescent="0.25">
      <c r="A23" s="45"/>
      <c r="B23" s="71"/>
      <c r="C23" s="74">
        <v>0</v>
      </c>
      <c r="D23" s="332" t="s">
        <v>82</v>
      </c>
      <c r="E23" s="227"/>
      <c r="F23" s="346" t="str">
        <f>'TRA-TKB2'!F15</f>
        <v/>
      </c>
      <c r="G23" s="347" t="str">
        <f>'TRA-TKB2'!G15</f>
        <v/>
      </c>
      <c r="H23" s="493" t="str">
        <f>IF(ISERROR(INDEX(THI!$B$132:$G$152,MATCH(GV!$B$5,THI!$B$132:$B$152,0),6)),"",INDEX(THI!$B$132:$G$152,MATCH(GV!$B$5,THI!$B$132:$B$152,0),6))&amp;IF(ISERROR(INDEX(THI!$B$132:$G$152,MATCH(GV!$B$5,THI!$C$132:$C$152,0),6)),"",INDEX(THI!$B$132:$G$152,MATCH(GV!$B$5,THI!$C$132:$C$152,0),6))&amp;IF(ISERROR(INDEX(THI!$B$132:$G$152,MATCH(GV!$B$5,THI!$D$132:$D$152,0),6)),"",INDEX(THI!$B$132:$G$152,MATCH(GV!$B$5,THI!$D$132:$D$152,0),6))&amp;IF(ISERROR(INDEX(THI!$B$132:$G$152,MATCH(GV!$B$5,THI!$E$132:$E$152,0),6)),"",INDEX(THI!$B$132:$G$152,MATCH(GV!$B$5,THI!$E$132:$E$152,0),6))&amp;IF(ISERROR(INDEX(THI!$B$132:$G$152,MATCH(GV!$B$5,THI!$F$132:$F$152,0),6)),"",INDEX(THI!$B$132:$G$152,MATCH(GV!$B$5,THI!$F$132:$F$152,0),6))</f>
        <v/>
      </c>
      <c r="I23" s="250"/>
      <c r="J23" s="361" t="str">
        <f>'TRA-TKB2'!F101</f>
        <v/>
      </c>
      <c r="K23" s="362" t="str">
        <f>'TRA-TKB2'!G101</f>
        <v/>
      </c>
      <c r="L23" s="493" t="str">
        <f>IF(ISERROR(INDEX(THI!$H$132:$M$152,MATCH(GV!$B$5,THI!$H$132:$H$152,0),6)),"",INDEX(THI!$H$132:$M$152,MATCH(GV!$B$5,THI!$H$132:$H$152,0),6))&amp;IF(ISERROR(INDEX(THI!$H$132:$M$152,MATCH(GV!$B$5,THI!$I$132:$I$152,0),6)),"",INDEX(THI!$H$132:$M$152,MATCH(GV!$B$5,THI!$I$132:$I$152,0),6))&amp;IF(ISERROR(INDEX(THI!$H$132:$M$152,MATCH(GV!$B$5,THI!$J$132:$J$152,0),6)),"",INDEX(THI!$H$132:$M$152,MATCH(GV!$B$5,THI!$J$132:$J$152,0),6))&amp;IF(ISERROR(INDEX(THI!$H$132:$M$152,MATCH(GV!$B$5,THI!$K$132:$K$152,0),6)),"",INDEX(THI!$H$132:$M$152,MATCH(GV!$B$5,THI!$K$132:$K$152,0),6))&amp;IF(ISERROR(INDEX(THI!$H$132:$M$152,MATCH(GV!$B$5,THI!$L$132:$L$152,0),6)),"",INDEX(THI!$H$132:$M$152,MATCH(GV!$B$5,THI!$L$132:$L$152,0),6))</f>
        <v/>
      </c>
      <c r="M23" s="76"/>
      <c r="N23" s="371" t="str">
        <f>'TRA-TKB2'!F186</f>
        <v/>
      </c>
      <c r="O23" s="372" t="str">
        <f>'TRA-TKB2'!G186</f>
        <v/>
      </c>
      <c r="P23" s="493" t="str">
        <f>IF(ISERROR(INDEX(THI!$N$132:$S$152,MATCH(GV!$B$5,THI!$N$132:$N$152,0),6)),"",INDEX(THI!$N$132:$S$152,MATCH(GV!$B$5,THI!$N$132:$N$152,0),6))&amp;IF(ISERROR(INDEX(THI!$N$132:$S$152,MATCH(GV!$B$5,THI!$O$132:$O$152,0),6)),"",INDEX(THI!$N$132:$S$152,MATCH(GV!$B$5,THI!$O$132:$O$152,0),6))&amp;IF(ISERROR(INDEX(THI!$N$132:$S$152,MATCH(GV!$B$5,THI!$P$132:$P$152,0),6)),"",INDEX(THI!$N$132:$S$152,MATCH(GV!$B$5,THI!$P$132:$P$152,0),6))&amp;IF(ISERROR(INDEX(THI!$N$132:$S$152,MATCH(GV!$B$5,THI!$Q$132:$Q$152,0),6)),"",INDEX(THI!$N$132:$S$152,MATCH(GV!$B$5,THI!$Q$132:$Q$152,0),6))&amp;IF(ISERROR(INDEX(THI!$N$132:$S$152,MATCH(GV!$B$5,THI!$R$132:$R$152,0),6)),"",INDEX(THI!$N$132:$S$152,MATCH(GV!$B$5,THI!$R$132:$R$152,0),6))</f>
        <v/>
      </c>
      <c r="Q23" s="282"/>
      <c r="R23" s="380" t="str">
        <f>'TRA-TKB2'!F271</f>
        <v/>
      </c>
      <c r="S23" s="381" t="str">
        <f>'TRA-TKB2'!G271</f>
        <v/>
      </c>
      <c r="T23" s="510" t="str">
        <f>IF(ISERROR(INDEX(THI!$T$132:$Y$152,MATCH(GV!$B$5,THI!$T$132:$T$152,0),6)),"",INDEX(THI!$T$132:$Y$152,MATCH(GV!$B$5,THI!$T$132:$T$152,0),6))&amp;IF(ISERROR(INDEX(THI!$T$132:$Y$152,MATCH(GV!$B$5,THI!$U$132:$U$152,0),6)),"",INDEX(THI!$T$132:$Y$152,MATCH(GV!$B$5,THI!$U$132:$U$152,0),6))&amp;IF(ISERROR(INDEX(THI!$T$132:$Y$152,MATCH(GV!$B$5,THI!$V$132:$V$152,0),6)),"",INDEX(THI!$T$132:$Y$152,MATCH(GV!$B$5,THI!$V$132:$V$152,0),6))&amp;IF(ISERROR(INDEX(THI!$T$132:$Y$152,MATCH(GV!$B$5,THI!$W$132:$W$152,0),6)),"",INDEX(THI!$T$132:$Y$152,MATCH(GV!$B$5,THI!$W$132:$W$152,0),6))&amp;IF(ISERROR(INDEX(THI!$T$132:$Y$152,MATCH(GV!$B$5,THI!$X$132:$X$152,0),6)),"",INDEX(THI!$T$132:$Y$152,MATCH(GV!$B$5,THI!$X$132:$X$152,0),6))</f>
        <v/>
      </c>
      <c r="W23" s="490" t="str">
        <f>'[4]CODE GV'!A13</f>
        <v>K.XÂY DỰNG</v>
      </c>
      <c r="X23" s="490">
        <f>'[4]CODE GV'!B13</f>
        <v>11</v>
      </c>
      <c r="Y23" s="490" t="str">
        <f>'[4]CODE GV'!C13</f>
        <v>vovannam</v>
      </c>
      <c r="Z23" s="490" t="str">
        <f>'[4]CODE GV'!D13</f>
        <v>Võ Văn</v>
      </c>
      <c r="AA23" s="490" t="str">
        <f>'[4]CODE GV'!E13</f>
        <v>Nam</v>
      </c>
      <c r="AB23" s="490" t="str">
        <f>'[4]CODE GV'!F13</f>
        <v>V.Nam</v>
      </c>
      <c r="AC23" s="490">
        <f>'[4]CODE GV'!G13</f>
        <v>1</v>
      </c>
      <c r="AD23" s="490">
        <f>'[4]CODE GV'!H13</f>
        <v>0</v>
      </c>
      <c r="AE23" s="490" t="str">
        <f>'[4]CODE GV'!I13</f>
        <v>Tiến sỹ</v>
      </c>
      <c r="AF23" s="490" t="str">
        <f>'[4]CODE GV'!J13</f>
        <v>TS.</v>
      </c>
      <c r="AG23" s="157"/>
    </row>
    <row r="24" spans="1:33" ht="15.6" customHeight="1" x14ac:dyDescent="0.25">
      <c r="A24" s="45"/>
      <c r="B24" s="71"/>
      <c r="C24" s="77">
        <v>0</v>
      </c>
      <c r="D24" s="333"/>
      <c r="E24" s="226"/>
      <c r="F24" s="348"/>
      <c r="G24" s="349" t="str">
        <f>'TRA-TKB2'!L15</f>
        <v/>
      </c>
      <c r="H24" s="495" t="str">
        <f>'TRA-TKB2'!R15</f>
        <v/>
      </c>
      <c r="I24" s="249"/>
      <c r="J24" s="363"/>
      <c r="K24" s="364" t="str">
        <f>'TRA-TKB2'!L101</f>
        <v/>
      </c>
      <c r="L24" s="495" t="str">
        <f>'TRA-TKB2'!R101</f>
        <v/>
      </c>
      <c r="M24" s="75"/>
      <c r="N24" s="373"/>
      <c r="O24" s="374" t="str">
        <f>'TRA-TKB2'!L186</f>
        <v/>
      </c>
      <c r="P24" s="495" t="str">
        <f>'TRA-TKB2'!R186</f>
        <v/>
      </c>
      <c r="Q24" s="281"/>
      <c r="R24" s="382"/>
      <c r="S24" s="383" t="str">
        <f>'TRA-TKB2'!L271</f>
        <v/>
      </c>
      <c r="T24" s="505" t="str">
        <f>'TRA-TKB2'!R271</f>
        <v/>
      </c>
      <c r="W24" s="490" t="str">
        <f>'[4]CODE GV'!A14</f>
        <v>K.XÂY DỰNG</v>
      </c>
      <c r="X24" s="490">
        <f>'[4]CODE GV'!B14</f>
        <v>12</v>
      </c>
      <c r="Y24" s="490" t="str">
        <f>'[4]CODE GV'!C14</f>
        <v>dothikimoanh</v>
      </c>
      <c r="Z24" s="490" t="str">
        <f>'[4]CODE GV'!D14</f>
        <v>Đỗ Thị Kim</v>
      </c>
      <c r="AA24" s="490" t="str">
        <f>'[4]CODE GV'!E14</f>
        <v>Oanh</v>
      </c>
      <c r="AB24" s="490" t="str">
        <f>'[4]CODE GV'!F14</f>
        <v>K.Oanh</v>
      </c>
      <c r="AC24" s="490">
        <f>'[4]CODE GV'!G14</f>
        <v>1</v>
      </c>
      <c r="AD24" s="490">
        <f>'[4]CODE GV'!H14</f>
        <v>0</v>
      </c>
      <c r="AE24" s="490" t="str">
        <f>'[4]CODE GV'!I14</f>
        <v>Thạc sỹ</v>
      </c>
      <c r="AF24" s="490" t="str">
        <f>'[4]CODE GV'!J14</f>
        <v>ThS.</v>
      </c>
      <c r="AG24" s="157"/>
    </row>
    <row r="25" spans="1:33" ht="15.6" customHeight="1" x14ac:dyDescent="0.25">
      <c r="A25" s="45"/>
      <c r="B25" s="71"/>
      <c r="C25" s="78">
        <v>0</v>
      </c>
      <c r="D25" s="334" t="s">
        <v>7</v>
      </c>
      <c r="E25" s="228"/>
      <c r="F25" s="240" t="str">
        <f>'TRA-TKB2'!F17</f>
        <v/>
      </c>
      <c r="G25" s="241" t="str">
        <f>'TRA-TKB2'!G17</f>
        <v/>
      </c>
      <c r="H25" s="496" t="str">
        <f>IF(ISERROR(INDEX(THI!$B$153:$G$173,MATCH(GV!$B$5,THI!$B$153:$B$173,0),6)),"",INDEX(THI!$B$153:$G$173,MATCH(GV!$B$5,THI!$B$153:$B$173,0),6))&amp;IF(ISERROR(INDEX(THI!$B$153:$G$173,MATCH(GV!$B$5,THI!$C$153:$C$173,0),6)),"",INDEX(THI!$B$153:$G$173,MATCH(GV!$B$5,THI!$C$153:$C$173,0),6))&amp;IF(ISERROR(INDEX(THI!$B$153:$G$173,MATCH(GV!$B$5,THI!$D$153:$D$173,0),6)),"",INDEX(THI!$B$153:$G$173,MATCH(GV!$B$5,THI!$D$153:$D$173,0),6))&amp;IF(ISERROR(INDEX(THI!$B$153:$G$173,MATCH(GV!$B$5,THI!$E$153:$E$173,0),6)),"",INDEX(THI!$B$153:$G$173,MATCH(GV!$B$5,THI!$E$153:$E$173,0),6))&amp;IF(ISERROR(INDEX(THI!$B$153:$G$173,MATCH(GV!$B$5,THI!$F$153:$F$173,0),6)),"",INDEX(THI!$B$153:$G$173,MATCH(GV!$B$5,THI!$F$153:$F$173,0),6))</f>
        <v/>
      </c>
      <c r="I25" s="251"/>
      <c r="J25" s="269" t="str">
        <f>'TRA-TKB2'!F103</f>
        <v/>
      </c>
      <c r="K25" s="258" t="str">
        <f>'TRA-TKB2'!G103</f>
        <v/>
      </c>
      <c r="L25" s="496" t="str">
        <f>IF(ISERROR(INDEX(THI!$H$153:$M$173,MATCH(GV!$B$5,THI!$H$153:$H$173,0),6)),"",INDEX(THI!$H$153:$M$173,MATCH(GV!$B$5,THI!$H$153:$H$173,0),6))&amp;IF(ISERROR(INDEX(THI!$H$153:$M$173,MATCH(GV!$B$5,THI!$I$153:$I$173,0),6)),"",INDEX(THI!$H$153:$M$173,MATCH(GV!$B$5,THI!$I$153:$I$173,0),6))&amp;IF(ISERROR(INDEX(THI!$H$153:$M$173,MATCH(GV!$B$5,THI!$J$153:$J$173,0),6)),"",INDEX(THI!$H$153:$M$173,MATCH(GV!$B$5,THI!$J$153:$J$173,0),6))&amp;IF(ISERROR(INDEX(THI!$H$153:$M$173,MATCH(GV!$B$5,THI!$K$153:$K$173,0),6)),"",INDEX(THI!$H$153:$M$173,MATCH(GV!$B$5,THI!$K$153:$K$173,0),6))&amp;IF(ISERROR(INDEX(THI!$H$153:$M$173,MATCH(GV!$B$5,THI!$L$153:$L$173,0),6)),"",INDEX(THI!$H$153:$M$173,MATCH(GV!$B$5,THI!$L$153:$L$173,0),6))</f>
        <v/>
      </c>
      <c r="M25" s="81"/>
      <c r="N25" s="80" t="str">
        <f>'TRA-TKB2'!F188</f>
        <v/>
      </c>
      <c r="O25" s="273" t="str">
        <f>'TRA-TKB2'!G188</f>
        <v/>
      </c>
      <c r="P25" s="496" t="str">
        <f>IF(ISERROR(INDEX(THI!$N$153:$S$173,MATCH(GV!$B$5,THI!$N$153:$N$173,0),6)),"",INDEX(THI!$N$153:$S$173,MATCH(GV!$B$5,THI!$N$153:$N$173,0),6))&amp;IF(ISERROR(INDEX(THI!$N$153:$S$173,MATCH(GV!$B$5,THI!$O$153:$O$173,0),6)),"",INDEX(THI!$N$153:$S$173,MATCH(GV!$B$5,THI!$O$153:$O$173,0),6))&amp;IF(ISERROR(INDEX(THI!$N$153:$S$173,MATCH(GV!$B$5,THI!$P$153:$P$173,0),6)),"",INDEX(THI!$N$153:$S$173,MATCH(GV!$B$5,THI!$P$153:$P$173,0),6))&amp;IF(ISERROR(INDEX(THI!$N$153:$S$173,MATCH(GV!$B$5,THI!$Q$153:$Q$173,0),6)),"",INDEX(THI!$N$153:$S$173,MATCH(GV!$B$5,THI!$Q$153:$Q$173,0),6))&amp;IF(ISERROR(INDEX(THI!$N$153:$S$173,MATCH(GV!$B$5,THI!$R$153:$R$173,0),6)),"",INDEX(THI!$N$153:$S$173,MATCH(GV!$B$5,THI!$R$153:$R$173,0),6))</f>
        <v/>
      </c>
      <c r="Q25" s="283"/>
      <c r="R25" s="79" t="str">
        <f>'TRA-TKB2'!F273</f>
        <v/>
      </c>
      <c r="S25" s="291" t="str">
        <f>'TRA-TKB2'!G273</f>
        <v/>
      </c>
      <c r="T25" s="511" t="str">
        <f>IF(ISERROR(INDEX(THI!$T$153:$Y$173,MATCH(GV!$B$5,THI!$T$153:$T$173,0),6)),"",INDEX(THI!$T$153:$Y$173,MATCH(GV!$B$5,THI!$T$153:$T$173,0),6))&amp;IF(ISERROR(INDEX(THI!$T$153:$Y$173,MATCH(GV!$B$5,THI!$U$153:$U$173,0),6)),"",INDEX(THI!$T$153:$Y$173,MATCH(GV!$B$5,THI!$U$153:$U$173,0),6))&amp;IF(ISERROR(INDEX(THI!$T$153:$Y$173,MATCH(GV!$B$5,THI!$V$153:$V$173,0),6)),"",INDEX(THI!$T$153:$Y$173,MATCH(GV!$B$5,THI!$V$153:$V$173,0),6))&amp;IF(ISERROR(INDEX(THI!$T$153:$Y$173,MATCH(GV!$B$5,THI!$W$153:$W$173,0),6)),"",INDEX(THI!$T$153:$Y$173,MATCH(GV!$B$5,THI!$W$153:$W$173,0),6))&amp;IF(ISERROR(INDEX(THI!$T$153:$Y$173,MATCH(GV!$B$5,THI!$X$153:$X$173,0),6)),"",INDEX(THI!$T$153:$Y$173,MATCH(GV!$B$5,THI!$X$153:$X$173,0),6))</f>
        <v/>
      </c>
      <c r="W25" s="490" t="str">
        <f>'[4]CODE GV'!A15</f>
        <v>K.XÂY DỰNG</v>
      </c>
      <c r="X25" s="490">
        <f>'[4]CODE GV'!B15</f>
        <v>13</v>
      </c>
      <c r="Y25" s="490" t="str">
        <f>'[4]CODE GV'!C15</f>
        <v>nguyenhoangphuc</v>
      </c>
      <c r="Z25" s="490" t="str">
        <f>'[4]CODE GV'!D15</f>
        <v>Nguyễn Hoàng</v>
      </c>
      <c r="AA25" s="490" t="str">
        <f>'[4]CODE GV'!E15</f>
        <v>Phúc</v>
      </c>
      <c r="AB25" s="490" t="str">
        <f>'[4]CODE GV'!F15</f>
        <v>H.Phúc</v>
      </c>
      <c r="AC25" s="490">
        <f>'[4]CODE GV'!G15</f>
        <v>1</v>
      </c>
      <c r="AD25" s="490">
        <f>'[4]CODE GV'!H15</f>
        <v>0</v>
      </c>
      <c r="AE25" s="490" t="str">
        <f>'[4]CODE GV'!I15</f>
        <v>Thạc sỹ</v>
      </c>
      <c r="AF25" s="490" t="str">
        <f>'[4]CODE GV'!J15</f>
        <v>ThS.</v>
      </c>
      <c r="AG25" s="157"/>
    </row>
    <row r="26" spans="1:33" ht="15.6" customHeight="1" x14ac:dyDescent="0.25">
      <c r="A26" s="45"/>
      <c r="B26" s="71"/>
      <c r="C26" s="83" t="s">
        <v>8</v>
      </c>
      <c r="D26" s="335"/>
      <c r="E26" s="229"/>
      <c r="F26" s="235"/>
      <c r="G26" s="242" t="str">
        <f>'TRA-TKB2'!L17</f>
        <v/>
      </c>
      <c r="H26" s="497" t="str">
        <f>'TRA-TKB2'!R17</f>
        <v/>
      </c>
      <c r="I26" s="252"/>
      <c r="J26" s="259"/>
      <c r="K26" s="260" t="str">
        <f>'TRA-TKB2'!L103</f>
        <v/>
      </c>
      <c r="L26" s="497" t="str">
        <f>'TRA-TKB2'!R103</f>
        <v/>
      </c>
      <c r="M26" s="86"/>
      <c r="N26" s="85"/>
      <c r="O26" s="274" t="str">
        <f>'TRA-TKB2'!L188</f>
        <v/>
      </c>
      <c r="P26" s="497" t="str">
        <f>'TRA-TKB2'!R188</f>
        <v/>
      </c>
      <c r="Q26" s="284"/>
      <c r="R26" s="292"/>
      <c r="S26" s="293" t="str">
        <f>'TRA-TKB2'!L273</f>
        <v/>
      </c>
      <c r="T26" s="506" t="str">
        <f>'TRA-TKB2'!R273</f>
        <v/>
      </c>
      <c r="W26" s="490" t="str">
        <f>'[4]CODE GV'!A16</f>
        <v>K.XÂY DỰNG</v>
      </c>
      <c r="X26" s="490">
        <f>'[4]CODE GV'!B16</f>
        <v>14</v>
      </c>
      <c r="Y26" s="490" t="str">
        <f>'[4]CODE GV'!C16</f>
        <v>phamtriquang</v>
      </c>
      <c r="Z26" s="490" t="str">
        <f>'[4]CODE GV'!D16</f>
        <v>Phạm Trí</v>
      </c>
      <c r="AA26" s="490" t="str">
        <f>'[4]CODE GV'!E16</f>
        <v>Quang</v>
      </c>
      <c r="AB26" s="490" t="str">
        <f>'[4]CODE GV'!F16</f>
        <v>Tr.Quang</v>
      </c>
      <c r="AC26" s="490">
        <f>'[4]CODE GV'!G16</f>
        <v>1</v>
      </c>
      <c r="AD26" s="490">
        <f>'[4]CODE GV'!H16</f>
        <v>0</v>
      </c>
      <c r="AE26" s="490" t="str">
        <f>'[4]CODE GV'!I16</f>
        <v>Thạc sỹ</v>
      </c>
      <c r="AF26" s="490" t="str">
        <f>'[4]CODE GV'!J16</f>
        <v>ThS.</v>
      </c>
      <c r="AG26" s="157"/>
    </row>
    <row r="27" spans="1:33" ht="15.6" customHeight="1" x14ac:dyDescent="0.25">
      <c r="A27" s="45"/>
      <c r="B27" s="71"/>
      <c r="C27" s="87">
        <v>0</v>
      </c>
      <c r="D27" s="336" t="s">
        <v>100</v>
      </c>
      <c r="E27" s="230"/>
      <c r="F27" s="236" t="str">
        <f>'TRA-TKB2'!F19</f>
        <v>B2-304</v>
      </c>
      <c r="G27" s="243" t="str">
        <f>'TRA-TKB2'!G19</f>
        <v>D24TDK1</v>
      </c>
      <c r="H27" s="496" t="str">
        <f>IF(ISERROR(INDEX(THI!$B$174:$G$194,MATCH(GV!$B$5,THI!$B$174:$B$194,0),6)),"",INDEX(THI!$B$174:$G$194,MATCH(GV!$B$5,THI!$B$174:$B$194,0),6))&amp;IF(ISERROR(INDEX(THI!$B$174:$G$194,MATCH(GV!$B$5,THI!$C$174:$C$194,0),6)),"",INDEX(THI!$B$174:$G$194,MATCH(GV!$B$5,THI!$C$174:$C$194,0),6))&amp;IF(ISERROR(INDEX(THI!$B$174:$G$194,MATCH(GV!$B$5,THI!$D$174:$D$194,0),6)),"",INDEX(THI!$B$174:$G$194,MATCH(GV!$B$5,THI!$D$174:$D$194,0),6))&amp;IF(ISERROR(INDEX(THI!$B$174:$G$194,MATCH(GV!$B$5,THI!$E$174:$E$194,0),6)),"",INDEX(THI!$B$174:$G$194,MATCH(GV!$B$5,THI!$E$174:$E$194,0),6))&amp;IF(ISERROR(INDEX(THI!$B$174:$G$194,MATCH(GV!$B$5,THI!$F$174:$F$194,0),6)),"",INDEX(THI!$B$174:$G$194,MATCH(GV!$B$5,THI!$F$174:$F$194,0),6))</f>
        <v/>
      </c>
      <c r="I27" s="251"/>
      <c r="J27" s="261" t="str">
        <f>'TRA-TKB2'!F105</f>
        <v/>
      </c>
      <c r="K27" s="262" t="str">
        <f>'TRA-TKB2'!G105</f>
        <v/>
      </c>
      <c r="L27" s="496" t="str">
        <f>IF(ISERROR(INDEX(THI!$H$174:$M$194,MATCH(GV!$B$5,THI!$H$174:$H$194,0),6)),"",INDEX(THI!$H$174:$M$194,MATCH(GV!$B$5,THI!$H$174:$H$194,0),6))&amp;IF(ISERROR(INDEX(THI!$H$174:$M$194,MATCH(GV!$B$5,THI!$I$174:$I$194,0),6)),"",INDEX(THI!$H$174:$M$194,MATCH(GV!$B$5,THI!$I$174:$I$194,0),6))&amp;IF(ISERROR(INDEX(THI!$H$174:$M$194,MATCH(GV!$B$5,THI!$J$174:$J$194,0),6)),"",INDEX(THI!$H$174:$M$194,MATCH(GV!$B$5,THI!$J$174:$J$194,0),6))&amp;IF(ISERROR(INDEX(THI!$H$174:$M$194,MATCH(GV!$B$5,THI!$K$174:$K$194,0),6)),"",INDEX(THI!$H$174:$M$194,MATCH(GV!$B$5,THI!$K$174:$K$194,0),6))&amp;IF(ISERROR(INDEX(THI!$H$174:$M$194,MATCH(GV!$B$5,THI!$L$174:$L$194,0),6)),"",INDEX(THI!$H$174:$M$194,MATCH(GV!$B$5,THI!$L$174:$L$194,0),6))</f>
        <v/>
      </c>
      <c r="M27" s="90"/>
      <c r="N27" s="89" t="str">
        <f>'TRA-TKB2'!F190</f>
        <v/>
      </c>
      <c r="O27" s="275" t="str">
        <f>'TRA-TKB2'!G190</f>
        <v/>
      </c>
      <c r="P27" s="496" t="str">
        <f>IF(ISERROR(INDEX(THI!$N$174:$S$194,MATCH(GV!$B$5,THI!$N$174:$N$194,0),6)),"",INDEX(THI!$N$174:$S$194,MATCH(GV!$B$5,THI!$N$174:$N$194,0),6))&amp;IF(ISERROR(INDEX(THI!$N$174:$S$194,MATCH(GV!$B$5,THI!$O$174:$O$194,0),6)),"",INDEX(THI!$N$174:$S$194,MATCH(GV!$B$5,THI!$O$174:$O$194,0),6))&amp;IF(ISERROR(INDEX(THI!$N$174:$S$194,MATCH(GV!$B$5,THI!$P$174:$P$194,0),6)),"",INDEX(THI!$N$174:$S$194,MATCH(GV!$B$5,THI!$P$174:$P$194,0),6))&amp;IF(ISERROR(INDEX(THI!$N$174:$S$194,MATCH(GV!$B$5,THI!$Q$174:$Q$194,0),6)),"",INDEX(THI!$N$174:$S$194,MATCH(GV!$B$5,THI!$Q$174:$Q$194,0),6))&amp;IF(ISERROR(INDEX(THI!$N$174:$S$194,MATCH(GV!$B$5,THI!$R$174:$R$194,0),6)),"",INDEX(THI!$N$174:$S$194,MATCH(GV!$B$5,THI!$R$174:$R$194,0),6))</f>
        <v/>
      </c>
      <c r="Q27" s="285"/>
      <c r="R27" s="294" t="str">
        <f>'TRA-TKB2'!F275</f>
        <v/>
      </c>
      <c r="S27" s="295" t="str">
        <f>'TRA-TKB2'!G275</f>
        <v/>
      </c>
      <c r="T27" s="511" t="str">
        <f>IF(ISERROR(INDEX(THI!$T$174:$Y$194,MATCH(GV!$B$5,THI!$T$174:$T$194,0),6)),"",INDEX(THI!$T$174:$Y$194,MATCH(GV!$B$5,THI!$T$174:$T$194,0),6))&amp;IF(ISERROR(INDEX(THI!$T$174:$Y$194,MATCH(GV!$B$5,THI!$U$174:$U$194,0),6)),"",INDEX(THI!$T$174:$Y$194,MATCH(GV!$B$5,THI!$U$174:$U$194,0),6))&amp;IF(ISERROR(INDEX(THI!$T$174:$Y$194,MATCH(GV!$B$5,THI!$V$174:$V$194,0),6)),"",INDEX(THI!$T$174:$Y$194,MATCH(GV!$B$5,THI!$V$174:$V$194,0),6))&amp;IF(ISERROR(INDEX(THI!$T$174:$Y$194,MATCH(GV!$B$5,THI!$W$174:$W$194,0),6)),"",INDEX(THI!$T$174:$Y$194,MATCH(GV!$B$5,THI!$W$174:$W$194,0),6))&amp;IF(ISERROR(INDEX(THI!$T$174:$Y$194,MATCH(GV!$B$5,THI!$X$174:$X$194,0),6)),"",INDEX(THI!$T$174:$Y$194,MATCH(GV!$B$5,THI!$X$174:$X$194,0),6))</f>
        <v/>
      </c>
      <c r="W27" s="490" t="str">
        <f>'[4]CODE GV'!A17</f>
        <v>K.XÂY DỰNG</v>
      </c>
      <c r="X27" s="490">
        <f>'[4]CODE GV'!B17</f>
        <v>15</v>
      </c>
      <c r="Y27" s="490" t="str">
        <f>'[4]CODE GV'!C17</f>
        <v>luongminhsang</v>
      </c>
      <c r="Z27" s="490" t="str">
        <f>'[4]CODE GV'!D17</f>
        <v>Lương Minh</v>
      </c>
      <c r="AA27" s="490" t="str">
        <f>'[4]CODE GV'!E17</f>
        <v>Sang</v>
      </c>
      <c r="AB27" s="490" t="str">
        <f>'[4]CODE GV'!F17</f>
        <v>M.Sang</v>
      </c>
      <c r="AC27" s="490">
        <f>'[4]CODE GV'!G17</f>
        <v>1</v>
      </c>
      <c r="AD27" s="490">
        <f>'[4]CODE GV'!H17</f>
        <v>0</v>
      </c>
      <c r="AE27" s="490" t="str">
        <f>'[4]CODE GV'!I17</f>
        <v>Thạc sỹ</v>
      </c>
      <c r="AF27" s="490" t="str">
        <f>'[4]CODE GV'!J17</f>
        <v>ThS.</v>
      </c>
      <c r="AG27" s="157"/>
    </row>
    <row r="28" spans="1:33" ht="15.6" customHeight="1" x14ac:dyDescent="0.25">
      <c r="A28" s="45"/>
      <c r="B28" s="71"/>
      <c r="C28" s="91">
        <v>0</v>
      </c>
      <c r="D28" s="337"/>
      <c r="E28" s="229"/>
      <c r="F28" s="237"/>
      <c r="G28" s="244" t="str">
        <f>'TRA-TKB2'!L19</f>
        <v>MAYDIEN(22-24)</v>
      </c>
      <c r="H28" s="498" t="str">
        <f>'TRA-TKB2'!R19</f>
        <v/>
      </c>
      <c r="I28" s="252"/>
      <c r="J28" s="263"/>
      <c r="K28" s="264" t="str">
        <f>'TRA-TKB2'!L105</f>
        <v/>
      </c>
      <c r="L28" s="498" t="str">
        <f>'TRA-TKB2'!R105</f>
        <v/>
      </c>
      <c r="M28" s="86"/>
      <c r="N28" s="93"/>
      <c r="O28" s="276" t="str">
        <f>'TRA-TKB2'!L190</f>
        <v/>
      </c>
      <c r="P28" s="498" t="str">
        <f>'TRA-TKB2'!R190</f>
        <v/>
      </c>
      <c r="Q28" s="284"/>
      <c r="R28" s="296"/>
      <c r="S28" s="297" t="str">
        <f>'TRA-TKB2'!L275</f>
        <v/>
      </c>
      <c r="T28" s="507" t="str">
        <f>'TRA-TKB2'!R275</f>
        <v/>
      </c>
      <c r="W28" s="490" t="str">
        <f>'[4]CODE GV'!A18</f>
        <v>K.XÂY DỰNG</v>
      </c>
      <c r="X28" s="490">
        <f>'[4]CODE GV'!B18</f>
        <v>16</v>
      </c>
      <c r="Y28" s="490" t="str">
        <f>'[4]CODE GV'!C18</f>
        <v>dangngoctan</v>
      </c>
      <c r="Z28" s="490" t="str">
        <f>'[4]CODE GV'!D18</f>
        <v>Đặng Ngọc</v>
      </c>
      <c r="AA28" s="490" t="str">
        <f>'[4]CODE GV'!E18</f>
        <v>Tân</v>
      </c>
      <c r="AB28" s="490" t="str">
        <f>'[4]CODE GV'!F18</f>
        <v>Đ.Tân</v>
      </c>
      <c r="AC28" s="490">
        <f>'[4]CODE GV'!G18</f>
        <v>1</v>
      </c>
      <c r="AD28" s="490">
        <f>'[4]CODE GV'!H18</f>
        <v>0</v>
      </c>
      <c r="AE28" s="490" t="str">
        <f>'[4]CODE GV'!I18</f>
        <v>Thạc sỹ</v>
      </c>
      <c r="AF28" s="490" t="str">
        <f>'[4]CODE GV'!J18</f>
        <v>ThS.</v>
      </c>
      <c r="AG28" s="157"/>
    </row>
    <row r="29" spans="1:33" ht="15.6" customHeight="1" x14ac:dyDescent="0.25">
      <c r="A29" s="45"/>
      <c r="B29" s="71"/>
      <c r="C29" s="94">
        <v>0</v>
      </c>
      <c r="D29" s="338" t="s">
        <v>101</v>
      </c>
      <c r="E29" s="231"/>
      <c r="F29" s="238" t="str">
        <f>'TRA-TKB2'!F21</f>
        <v/>
      </c>
      <c r="G29" s="245" t="str">
        <f>'TRA-TKB2'!G21</f>
        <v/>
      </c>
      <c r="H29" s="499" t="str">
        <f>IF(ISERROR(INDEX(THI!$B$195:$G$215,MATCH(GV!$B$5,THI!$B$195:$B$215,0),6)),"",INDEX(THI!$B$195:$G$215,MATCH(GV!$B$5,THI!$B$195:$B$215,0),6))&amp;IF(ISERROR(INDEX(THI!$B$195:$G$215,MATCH(GV!$B$5,THI!$C$195:$C$215,0),6)),"",INDEX(THI!$B$195:$G$215,MATCH(GV!$B$5,THI!$C$195:$C$215,0),6))&amp;IF(ISERROR(INDEX(THI!$B$195:$G$215,MATCH(GV!$B$5,THI!$D$195:$D$215,0),6)),"",INDEX(THI!$B$195:$G$215,MATCH(GV!$B$5,THI!$D$195:$D$215,0),6))&amp;IF(ISERROR(INDEX(THI!$B$195:$G$215,MATCH(GV!$B$5,THI!$E$195:$E$215,0),6)),"",INDEX(THI!$B$195:$G$215,MATCH(GV!$B$5,THI!$E$195:$E$215,0),6))&amp;IF(ISERROR(INDEX(THI!$B$195:$G$215,MATCH(GV!$B$5,THI!$F$195:$F$215,0),6)),"",INDEX(THI!$B$195:$G$215,MATCH(GV!$B$5,THI!$F$195:$F$215,0),6))</f>
        <v/>
      </c>
      <c r="I29" s="253"/>
      <c r="J29" s="265" t="str">
        <f>'TRA-TKB2'!F107</f>
        <v/>
      </c>
      <c r="K29" s="266" t="str">
        <f>'TRA-TKB2'!G107</f>
        <v/>
      </c>
      <c r="L29" s="499" t="str">
        <f>IF(ISERROR(INDEX(THI!$H$195:$M$215,MATCH(GV!$B$5,THI!$H$195:$H$215,0),6)),"",INDEX(THI!$H$195:$M$215,MATCH(GV!$B$5,THI!$H$195:$H$215,0),6))&amp;IF(ISERROR(INDEX(THI!$H$195:$M$215,MATCH(GV!$B$5,THI!$I$195:$I$215,0),6)),"",INDEX(THI!$H$195:$M$215,MATCH(GV!$B$5,THI!$I$195:$I$215,0),6))&amp;IF(ISERROR(INDEX(THI!$H$195:$M$215,MATCH(GV!$B$5,THI!$J$195:$J$215,0),6)),"",INDEX(THI!$H$195:$M$215,MATCH(GV!$B$5,THI!$J$195:$J$215,0),6))&amp;IF(ISERROR(INDEX(THI!$H$195:$M$215,MATCH(GV!$B$5,THI!$K$195:$K$215,0),6)),"",INDEX(THI!$H$195:$M$215,MATCH(GV!$B$5,THI!$K$195:$K$215,0),6))&amp;IF(ISERROR(INDEX(THI!$H$195:$M$215,MATCH(GV!$B$5,THI!$L$195:$L$215,0),6)),"",INDEX(THI!$H$195:$M$215,MATCH(GV!$B$5,THI!$L$195:$L$215,0),6))</f>
        <v/>
      </c>
      <c r="M29" s="97"/>
      <c r="N29" s="96" t="str">
        <f>'TRA-TKB2'!F192</f>
        <v/>
      </c>
      <c r="O29" s="277" t="str">
        <f>'TRA-TKB2'!G192</f>
        <v/>
      </c>
      <c r="P29" s="499" t="str">
        <f>IF(ISERROR(INDEX(THI!$N$195:$S$215,MATCH(GV!$B$5,THI!$N$195:$N$215,0),6)),"",INDEX(THI!$N$195:$S$215,MATCH(GV!$B$5,THI!$N$195:$N$215,0),6))&amp;IF(ISERROR(INDEX(THI!$N$195:$S$215,MATCH(GV!$B$5,THI!$O$195:$O$215,0),6)),"",INDEX(THI!$N$195:$S$215,MATCH(GV!$B$5,THI!$O$195:$O$215,0),6))&amp;IF(ISERROR(INDEX(THI!$N$195:$S$215,MATCH(GV!$B$5,THI!$P$195:$P$215,0),6)),"",INDEX(THI!$N$195:$S$215,MATCH(GV!$B$5,THI!$P$195:$P$215,0),6))&amp;IF(ISERROR(INDEX(THI!$N$195:$S$215,MATCH(GV!$B$5,THI!$Q$195:$Q$215,0),6)),"",INDEX(THI!$N$195:$S$215,MATCH(GV!$B$5,THI!$Q$195:$Q$215,0),6))&amp;IF(ISERROR(INDEX(THI!$N$195:$S$215,MATCH(GV!$B$5,THI!$R$195:$R$215,0),6)),"",INDEX(THI!$N$195:$S$215,MATCH(GV!$B$5,THI!$R$195:$R$215,0),6))</f>
        <v/>
      </c>
      <c r="Q29" s="286"/>
      <c r="R29" s="298" t="str">
        <f>'TRA-TKB2'!F277</f>
        <v/>
      </c>
      <c r="S29" s="299" t="str">
        <f>'TRA-TKB2'!G277</f>
        <v/>
      </c>
      <c r="T29" s="512" t="str">
        <f>IF(ISERROR(INDEX(THI!$T$195:$Y$215,MATCH(GV!$B$5,THI!$T$195:$T$215,0),6)),"",INDEX(THI!$T$195:$Y$215,MATCH(GV!$B$5,THI!$T$195:$T$215,0),6))&amp;IF(ISERROR(INDEX(THI!$T$195:$Y$215,MATCH(GV!$B$5,THI!$U$195:$U$215,0),6)),"",INDEX(THI!$T$195:$Y$215,MATCH(GV!$B$5,THI!$U$195:$U$215,0),6))&amp;IF(ISERROR(INDEX(THI!$T$195:$Y$215,MATCH(GV!$B$5,THI!$V$195:$V$215,0),6)),"",INDEX(THI!$T$195:$Y$215,MATCH(GV!$B$5,THI!$V$195:$V$215,0),6))&amp;IF(ISERROR(INDEX(THI!$T$195:$Y$215,MATCH(GV!$B$5,THI!$W$195:$W$215,0),6)),"",INDEX(THI!$T$195:$Y$215,MATCH(GV!$B$5,THI!$W$195:$W$215,0),6))&amp;IF(ISERROR(INDEX(THI!$T$195:$Y$215,MATCH(GV!$B$5,THI!$X$195:$X$215,0),6)),"",INDEX(THI!$T$195:$Y$215,MATCH(GV!$B$5,THI!$X$195:$X$215,0),6))</f>
        <v/>
      </c>
      <c r="W29" s="490" t="str">
        <f>'[4]CODE GV'!A19</f>
        <v>K.XÂY DỰNG</v>
      </c>
      <c r="X29" s="490">
        <f>'[4]CODE GV'!B19</f>
        <v>17</v>
      </c>
      <c r="Y29" s="490" t="str">
        <f>'[4]CODE GV'!C19</f>
        <v>ngoduytien</v>
      </c>
      <c r="Z29" s="490" t="str">
        <f>'[4]CODE GV'!D19</f>
        <v xml:space="preserve">Ngô Duy </v>
      </c>
      <c r="AA29" s="490" t="str">
        <f>'[4]CODE GV'!E19</f>
        <v>Tiến</v>
      </c>
      <c r="AB29" s="490" t="str">
        <f>'[4]CODE GV'!F19</f>
        <v>D.Tiến</v>
      </c>
      <c r="AC29" s="490">
        <f>'[4]CODE GV'!G19</f>
        <v>1</v>
      </c>
      <c r="AD29" s="490">
        <f>'[4]CODE GV'!H19</f>
        <v>0</v>
      </c>
      <c r="AE29" s="490" t="str">
        <f>'[4]CODE GV'!I19</f>
        <v>Thạc sỹ</v>
      </c>
      <c r="AF29" s="490" t="str">
        <f>'[4]CODE GV'!J19</f>
        <v>ThS.</v>
      </c>
      <c r="AG29" s="157"/>
    </row>
    <row r="30" spans="1:33" ht="15.6" customHeight="1" thickBot="1" x14ac:dyDescent="0.3">
      <c r="A30" s="45"/>
      <c r="B30" s="98"/>
      <c r="C30" s="99" t="s">
        <v>9</v>
      </c>
      <c r="D30" s="339"/>
      <c r="E30" s="232"/>
      <c r="F30" s="239"/>
      <c r="G30" s="246" t="str">
        <f>'TRA-TKB2'!L21</f>
        <v/>
      </c>
      <c r="H30" s="500" t="str">
        <f>'TRA-TKB2'!R21</f>
        <v/>
      </c>
      <c r="I30" s="254"/>
      <c r="J30" s="267"/>
      <c r="K30" s="268" t="str">
        <f>'TRA-TKB2'!L107</f>
        <v/>
      </c>
      <c r="L30" s="500" t="str">
        <f>'TRA-TKB2'!R107</f>
        <v/>
      </c>
      <c r="M30" s="102"/>
      <c r="N30" s="101"/>
      <c r="O30" s="278" t="str">
        <f>'TRA-TKB2'!L192</f>
        <v/>
      </c>
      <c r="P30" s="500" t="str">
        <f>'TRA-TKB2'!R192</f>
        <v/>
      </c>
      <c r="Q30" s="287"/>
      <c r="R30" s="300"/>
      <c r="S30" s="301" t="str">
        <f>'TRA-TKB2'!L277</f>
        <v/>
      </c>
      <c r="T30" s="508" t="str">
        <f>'TRA-TKB2'!R277</f>
        <v/>
      </c>
      <c r="W30" s="490" t="str">
        <f>'[4]CODE GV'!A20</f>
        <v>K.XÂY DỰNG</v>
      </c>
      <c r="X30" s="490">
        <f>'[4]CODE GV'!B20</f>
        <v>18</v>
      </c>
      <c r="Y30" s="490" t="str">
        <f>'[4]CODE GV'!C20</f>
        <v>lenguyencongtin</v>
      </c>
      <c r="Z30" s="490" t="str">
        <f>'[4]CODE GV'!D20</f>
        <v>Lê Nguyễn Công</v>
      </c>
      <c r="AA30" s="490" t="str">
        <f>'[4]CODE GV'!E20</f>
        <v>Tín</v>
      </c>
      <c r="AB30" s="490" t="str">
        <f>'[4]CODE GV'!F20</f>
        <v>C.Tín</v>
      </c>
      <c r="AC30" s="490">
        <f>'[4]CODE GV'!G20</f>
        <v>1</v>
      </c>
      <c r="AD30" s="490">
        <f>'[4]CODE GV'!H20</f>
        <v>0</v>
      </c>
      <c r="AE30" s="490" t="str">
        <f>'[4]CODE GV'!I20</f>
        <v>Thạc sỹ</v>
      </c>
      <c r="AF30" s="490" t="str">
        <f>'[4]CODE GV'!J20</f>
        <v>ThS.</v>
      </c>
      <c r="AG30" s="157"/>
    </row>
    <row r="31" spans="1:33" ht="15.6" customHeight="1" x14ac:dyDescent="0.25">
      <c r="A31" s="45"/>
      <c r="B31" s="71" t="str">
        <f>'TKB TUAN29-32'!B23</f>
        <v>TƯ</v>
      </c>
      <c r="C31" s="72">
        <v>0</v>
      </c>
      <c r="D31" s="330" t="s">
        <v>81</v>
      </c>
      <c r="E31" s="233">
        <f>E21+1</f>
        <v>46057</v>
      </c>
      <c r="F31" s="342" t="str">
        <f>'TRA-TKB2'!F23</f>
        <v/>
      </c>
      <c r="G31" s="343" t="str">
        <f>'TRA-TKB2'!G23</f>
        <v/>
      </c>
      <c r="H31" s="493" t="str">
        <f>IF(ISERROR(INDEX(THI!$B$216:$G$237,MATCH(GV!$B$5,THI!$B$216:$B$237,0),6)),"",INDEX(THI!$B$216:$G$237,MATCH(GV!$B$5,THI!$B$216:$B$237,0),6))&amp;IF(ISERROR(INDEX(THI!$B$216:$G$237,MATCH(GV!$B$5,THI!$C$216:$C$237,0),6)),"",INDEX(THI!$B$216:$G$237,MATCH(GV!$B$5,THI!$C$216:$C$237,0),6))&amp;IF(ISERROR(INDEX(THI!$B$216:$G$237,MATCH(GV!$B$5,THI!$D$216:$D$237,0),6)),"",INDEX(THI!$B$216:$G$237,MATCH(GV!$B$5,THI!$D$216:$D$237,0),6))&amp;IF(ISERROR(INDEX(THI!$B$216:$G$237,MATCH(GV!$B$5,THI!$E$216:$E$237,0),6)),"",INDEX(THI!$B$216:$G$237,MATCH(GV!$B$5,THI!$E$216:$E$237,0),6))&amp;IF(ISERROR(INDEX(THI!$B$216:$G$237,MATCH(GV!$B$5,THI!$F$216:$F$237,0),6)),"",INDEX(THI!$B$216:$G$237,MATCH(GV!$B$5,THI!$F$216:$F$237,0),6))</f>
        <v/>
      </c>
      <c r="I31" s="255">
        <f>I21+1</f>
        <v>46064</v>
      </c>
      <c r="J31" s="357" t="str">
        <f>'TRA-TKB2'!F109</f>
        <v/>
      </c>
      <c r="K31" s="358" t="str">
        <f>'TRA-TKB2'!G109</f>
        <v/>
      </c>
      <c r="L31" s="493" t="str">
        <f>IF(ISERROR(INDEX(THI!$H$216:$M$237,MATCH(GV!$B$5,THI!$H$216:$H$237,0),6)),"",INDEX(THI!$H$216:$M$237,MATCH(GV!$B$5,THI!$H$216:$H$237,0),6))&amp;IF(ISERROR(INDEX(THI!$H$216:$M$237,MATCH(GV!$B$5,THI!$I$216:$I$237,0),6)),"",INDEX(THI!$H$216:$M$237,MATCH(GV!$B$5,THI!$I$216:$I$237,0),6))&amp;IF(ISERROR(INDEX(THI!$H$216:$M$237,MATCH(GV!$B$5,THI!$J$216:$J$237,0),6)),"",INDEX(THI!$H$216:$M$237,MATCH(GV!$B$5,THI!$J$216:$J$237,0),6))&amp;IF(ISERROR(INDEX(THI!$H$216:$M$237,MATCH(GV!$B$5,THI!$K$216:$K$237,0),6)),"",INDEX(THI!$H$216:$M$237,MATCH(GV!$B$5,THI!$K$216:$K$237,0),6))&amp;IF(ISERROR(INDEX(THI!$H$216:$M$237,MATCH(GV!$B$5,THI!$L$216:$L$237,0),6)),"",INDEX(THI!$H$216:$M$237,MATCH(GV!$B$5,THI!$L$216:$L$237,0),6))</f>
        <v/>
      </c>
      <c r="M31" s="103">
        <f>M21+1</f>
        <v>46071</v>
      </c>
      <c r="N31" s="375" t="str">
        <f>'TRA-TKB2'!F194</f>
        <v/>
      </c>
      <c r="O31" s="376" t="str">
        <f>'TRA-TKB2'!G194</f>
        <v/>
      </c>
      <c r="P31" s="493" t="str">
        <f>IF(ISERROR(INDEX(THI!$N$216:$S$237,MATCH(GV!$B$5,THI!$N$216:$N$237,0),6)),"",INDEX(THI!$N$216:$S$237,MATCH(GV!$B$5,THI!$N$216:$N$237,0),6))&amp;IF(ISERROR(INDEX(THI!$N$216:$S$237,MATCH(GV!$B$5,THI!$O$216:$O$237,0),6)),"",INDEX(THI!$N$216:$S$237,MATCH(GV!$B$5,THI!$O$216:$O$237,0),6))&amp;IF(ISERROR(INDEX(THI!$N$216:$S$237,MATCH(GV!$B$5,THI!$P$216:$P$237,0),6)),"",INDEX(THI!$N$216:$S$237,MATCH(GV!$B$5,THI!$P$216:$P$237,0),6))&amp;IF(ISERROR(INDEX(THI!$N$216:$S$237,MATCH(GV!$B$5,THI!$Q$216:$Q$237,0),6)),"",INDEX(THI!$N$216:$S$237,MATCH(GV!$B$5,THI!$Q$216:$Q$237,0),6))&amp;IF(ISERROR(INDEX(THI!$N$216:$S$237,MATCH(GV!$B$5,THI!$R$216:$R$237,0),6)),"",INDEX(THI!$N$216:$S$237,MATCH(GV!$B$5,THI!$R$216:$R$237,0),6))</f>
        <v/>
      </c>
      <c r="Q31" s="288">
        <f>Q21+1</f>
        <v>46078</v>
      </c>
      <c r="R31" s="354" t="str">
        <f>'TRA-TKB2'!F279</f>
        <v/>
      </c>
      <c r="S31" s="377" t="str">
        <f>'TRA-TKB2'!G279</f>
        <v/>
      </c>
      <c r="T31" s="510" t="str">
        <f>IF(ISERROR(INDEX(THI!$T$216:$Y$237,MATCH(GV!$B$5,THI!$T$216:$T$237,0),6)),"",INDEX(THI!$T$216:$Y$237,MATCH(GV!$B$5,THI!$T$216:$T$237,0),6))&amp;IF(ISERROR(INDEX(THI!$T$216:$Y$237,MATCH(GV!$B$5,THI!$U$216:$U$237,0),6)),"",INDEX(THI!$T$216:$Y$237,MATCH(GV!$B$5,THI!$U$216:$U$237,0),6))&amp;IF(ISERROR(INDEX(THI!$T$216:$Y$237,MATCH(GV!$B$5,THI!$V$216:$V$237,0),6)),"",INDEX(THI!$T$216:$Y$237,MATCH(GV!$B$5,THI!$V$216:$V$237,0),6))&amp;IF(ISERROR(INDEX(THI!$T$216:$Y$237,MATCH(GV!$B$5,THI!$W$216:$W$237,0),6)),"",INDEX(THI!$T$216:$Y$237,MATCH(GV!$B$5,THI!$W$216:$W$237,0),6))&amp;IF(ISERROR(INDEX(THI!$T$216:$Y$237,MATCH(GV!$B$5,THI!$X$216:$X$237,0),6)),"",INDEX(THI!$T$216:$Y$237,MATCH(GV!$B$5,THI!$X$216:$X$237,0),6))</f>
        <v/>
      </c>
      <c r="W31" s="490" t="str">
        <f>'[4]CODE GV'!A21</f>
        <v>K.XÂY DỰNG</v>
      </c>
      <c r="X31" s="490">
        <f>'[4]CODE GV'!B21</f>
        <v>19</v>
      </c>
      <c r="Y31" s="490" t="str">
        <f>'[4]CODE GV'!C21</f>
        <v>nguyenbatoan</v>
      </c>
      <c r="Z31" s="490" t="str">
        <f>'[4]CODE GV'!D21</f>
        <v>Nguyễn Bá</v>
      </c>
      <c r="AA31" s="490" t="str">
        <f>'[4]CODE GV'!E21</f>
        <v>Toàn</v>
      </c>
      <c r="AB31" s="490" t="str">
        <f>'[4]CODE GV'!F21</f>
        <v>B.Toàn</v>
      </c>
      <c r="AC31" s="490">
        <f>'[4]CODE GV'!G21</f>
        <v>1</v>
      </c>
      <c r="AD31" s="490">
        <f>'[4]CODE GV'!H21</f>
        <v>0</v>
      </c>
      <c r="AE31" s="490" t="str">
        <f>'[4]CODE GV'!I21</f>
        <v>Thạc sỹ</v>
      </c>
      <c r="AF31" s="490" t="str">
        <f>'[4]CODE GV'!J21</f>
        <v>ThS.</v>
      </c>
      <c r="AG31" s="157"/>
    </row>
    <row r="32" spans="1:33" ht="15.6" customHeight="1" x14ac:dyDescent="0.25">
      <c r="A32" s="45"/>
      <c r="B32" s="71"/>
      <c r="C32" s="74" t="s">
        <v>6</v>
      </c>
      <c r="D32" s="331"/>
      <c r="E32" s="226"/>
      <c r="F32" s="344"/>
      <c r="G32" s="345" t="str">
        <f>'TRA-TKB2'!L23</f>
        <v/>
      </c>
      <c r="H32" s="494" t="str">
        <f>'TRA-TKB2'!R23</f>
        <v/>
      </c>
      <c r="I32" s="249"/>
      <c r="J32" s="359"/>
      <c r="K32" s="360" t="str">
        <f>'TRA-TKB2'!L109</f>
        <v/>
      </c>
      <c r="L32" s="494" t="str">
        <f>'TRA-TKB2'!R109</f>
        <v/>
      </c>
      <c r="M32" s="75"/>
      <c r="N32" s="369"/>
      <c r="O32" s="370" t="str">
        <f>'TRA-TKB2'!L194</f>
        <v/>
      </c>
      <c r="P32" s="494" t="str">
        <f>'TRA-TKB2'!R194</f>
        <v/>
      </c>
      <c r="Q32" s="281"/>
      <c r="R32" s="378"/>
      <c r="S32" s="379" t="str">
        <f>'TRA-TKB2'!L279</f>
        <v/>
      </c>
      <c r="T32" s="504" t="str">
        <f>'TRA-TKB2'!R279</f>
        <v/>
      </c>
      <c r="W32" s="490" t="str">
        <f>'[4]CODE GV'!A22</f>
        <v>K.XÂY DỰNG</v>
      </c>
      <c r="X32" s="490">
        <f>'[4]CODE GV'!B22</f>
        <v>20</v>
      </c>
      <c r="Y32" s="490" t="str">
        <f>'[4]CODE GV'!C22</f>
        <v>levantri</v>
      </c>
      <c r="Z32" s="490" t="str">
        <f>'[4]CODE GV'!D22</f>
        <v>Lê Văn</v>
      </c>
      <c r="AA32" s="490" t="str">
        <f>'[4]CODE GV'!E22</f>
        <v>Trí</v>
      </c>
      <c r="AB32" s="490" t="str">
        <f>'[4]CODE GV'!F22</f>
        <v>V.Trí</v>
      </c>
      <c r="AC32" s="490">
        <f>'[4]CODE GV'!G22</f>
        <v>1</v>
      </c>
      <c r="AD32" s="490">
        <f>'[4]CODE GV'!H22</f>
        <v>0</v>
      </c>
      <c r="AE32" s="490" t="str">
        <f>'[4]CODE GV'!I22</f>
        <v>Thạc sỹ</v>
      </c>
      <c r="AF32" s="490" t="str">
        <f>'[4]CODE GV'!J22</f>
        <v>ThS.</v>
      </c>
      <c r="AG32" s="157"/>
    </row>
    <row r="33" spans="1:33" ht="15.6" customHeight="1" x14ac:dyDescent="0.25">
      <c r="A33" s="45"/>
      <c r="B33" s="71"/>
      <c r="C33" s="74">
        <v>0</v>
      </c>
      <c r="D33" s="332" t="s">
        <v>82</v>
      </c>
      <c r="E33" s="227"/>
      <c r="F33" s="346" t="str">
        <f>'TRA-TKB2'!F25</f>
        <v/>
      </c>
      <c r="G33" s="347" t="str">
        <f>'TRA-TKB2'!G25</f>
        <v/>
      </c>
      <c r="H33" s="493" t="str">
        <f>IF(ISERROR(INDEX(THI!$B$238:$G$258,MATCH(GV!$B$5,THI!$B$238:$B$258,0),6)),"",INDEX(THI!$B$238:$G$258,MATCH(GV!$B$5,THI!$B$238:$B$258,0),6))&amp;IF(ISERROR(INDEX(THI!$B$238:$G$258,MATCH(GV!$B$5,THI!$C$238:$C$258,0),6)),"",INDEX(THI!$B$238:$G$258,MATCH(GV!$B$5,THI!$C$238:$C$258,0),6))&amp;IF(ISERROR(INDEX(THI!$B$238:$G$258,MATCH(GV!$B$5,THI!$D$238:$D$258,0),6)),"",INDEX(THI!$B$238:$G$258,MATCH(GV!$B$5,THI!$D$238:$D$258,0),6))&amp;IF(ISERROR(INDEX(THI!$B$238:$G$258,MATCH(GV!$B$5,THI!$E$238:$E$258,0),6)),"",INDEX(THI!$B$238:$G$258,MATCH(GV!$B$5,THI!$E$238:$E$258,0),6))&amp;IF(ISERROR(INDEX(THI!$B$238:$G$258,MATCH(GV!$B$5,THI!$F$238:$F$258,0),6)),"",INDEX(THI!$B$238:$G$258,MATCH(GV!$B$5,THI!$F$238:$F$258,0),6))</f>
        <v/>
      </c>
      <c r="I33" s="250"/>
      <c r="J33" s="361" t="str">
        <f>'TRA-TKB2'!F111</f>
        <v/>
      </c>
      <c r="K33" s="362" t="str">
        <f>'TRA-TKB2'!G111</f>
        <v/>
      </c>
      <c r="L33" s="493" t="str">
        <f>IF(ISERROR(INDEX(THI!$H$238:$M$258,MATCH(GV!$B$5,THI!$H$238:$H$258,0),6)),"",INDEX(THI!$H$238:$M$258,MATCH(GV!$B$5,THI!$H$238:$H$258,0),6))&amp;IF(ISERROR(INDEX(THI!$H$238:$M$258,MATCH(GV!$B$5,THI!$I$238:$I$258,0),6)),"",INDEX(THI!$H$238:$M$258,MATCH(GV!$B$5,THI!$I$238:$I$258,0),6))&amp;IF(ISERROR(INDEX(THI!$H$238:$M$258,MATCH(GV!$B$5,THI!$J$238:$J$258,0),6)),"",INDEX(THI!$H$238:$M$258,MATCH(GV!$B$5,THI!$J$238:$J$258,0),6))&amp;IF(ISERROR(INDEX(THI!$H$238:$M$258,MATCH(GV!$B$5,THI!$K$238:$K$258,0),6)),"",INDEX(THI!$H$238:$M$258,MATCH(GV!$B$5,THI!$K$238:$K$258,0),6))&amp;IF(ISERROR(INDEX(THI!$H$238:$M$258,MATCH(GV!$B$5,THI!$L$238:$L$258,0),6)),"",INDEX(THI!$H$238:$M$258,MATCH(GV!$B$5,THI!$L$238:$L$258,0),6))</f>
        <v/>
      </c>
      <c r="M33" s="76"/>
      <c r="N33" s="371" t="str">
        <f>'TRA-TKB2'!F196</f>
        <v/>
      </c>
      <c r="O33" s="372" t="str">
        <f>'TRA-TKB2'!G196</f>
        <v/>
      </c>
      <c r="P33" s="493" t="str">
        <f>IF(ISERROR(INDEX(THI!$N$238:$S$258,MATCH(GV!$B$5,THI!$N$238:$N$258,0),6)),"",INDEX(THI!$N$238:$S$258,MATCH(GV!$B$5,THI!$N$238:$N$258,0),6))&amp;IF(ISERROR(INDEX(THI!$N$238:$S$258,MATCH(GV!$B$5,THI!$O$238:$O$258,0),6)),"",INDEX(THI!$N$238:$S$258,MATCH(GV!$B$5,THI!$O$238:$O$258,0),6))&amp;IF(ISERROR(INDEX(THI!$N$238:$S$258,MATCH(GV!$B$5,THI!$P$238:$P$258,0),6)),"",INDEX(THI!$N$238:$S$258,MATCH(GV!$B$5,THI!$P$238:$P$258,0),6))&amp;IF(ISERROR(INDEX(THI!$N$238:$S$258,MATCH(GV!$B$5,THI!$Q$238:$Q$258,0),6)),"",INDEX(THI!$N$238:$S$258,MATCH(GV!$B$5,THI!$Q$238:$Q$258,0),6))&amp;IF(ISERROR(INDEX(THI!$N$238:$S$258,MATCH(GV!$B$5,THI!$R$238:$R$258,0),6)),"",INDEX(THI!$N$238:$S$258,MATCH(GV!$B$5,THI!$R$238:$R$258,0),6))</f>
        <v/>
      </c>
      <c r="Q33" s="282"/>
      <c r="R33" s="380" t="str">
        <f>'TRA-TKB2'!F281</f>
        <v/>
      </c>
      <c r="S33" s="381" t="str">
        <f>'TRA-TKB2'!G281</f>
        <v/>
      </c>
      <c r="T33" s="510" t="str">
        <f>IF(ISERROR(INDEX(THI!$T$238:$Y$258,MATCH(GV!$B$5,THI!$T$238:$T$258,0),6)),"",INDEX(THI!$T$238:$Y$258,MATCH(GV!$B$5,THI!$T$238:$T$258,0),6))&amp;IF(ISERROR(INDEX(THI!$T$238:$Y$258,MATCH(GV!$B$5,THI!$U$238:$U$258,0),6)),"",INDEX(THI!$T$238:$Y$258,MATCH(GV!$B$5,THI!$U$238:$U$258,0),6))&amp;IF(ISERROR(INDEX(THI!$T$238:$Y$258,MATCH(GV!$B$5,THI!$V$238:$V$258,0),6)),"",INDEX(THI!$T$238:$Y$258,MATCH(GV!$B$5,THI!$V$238:$V$258,0),6))&amp;IF(ISERROR(INDEX(THI!$T$238:$Y$258,MATCH(GV!$B$5,THI!$W$238:$W$258,0),6)),"",INDEX(THI!$T$238:$Y$258,MATCH(GV!$B$5,THI!$W$238:$W$258,0),6))&amp;IF(ISERROR(INDEX(THI!$T$238:$Y$258,MATCH(GV!$B$5,THI!$X$238:$X$258,0),6)),"",INDEX(THI!$T$238:$Y$258,MATCH(GV!$B$5,THI!$X$238:$X$258,0),6))</f>
        <v/>
      </c>
      <c r="W33" s="490" t="str">
        <f>'[4]CODE GV'!A23</f>
        <v>K.XÂY DỰNG</v>
      </c>
      <c r="X33" s="490">
        <f>'[4]CODE GV'!B23</f>
        <v>21</v>
      </c>
      <c r="Y33" s="490" t="str">
        <f>'[4]CODE GV'!C23</f>
        <v>levantrinh</v>
      </c>
      <c r="Z33" s="490" t="str">
        <f>'[4]CODE GV'!D23</f>
        <v>Lê Văn</v>
      </c>
      <c r="AA33" s="490" t="str">
        <f>'[4]CODE GV'!E23</f>
        <v>Trình</v>
      </c>
      <c r="AB33" s="490" t="str">
        <f>'[4]CODE GV'!F23</f>
        <v>V.Trình</v>
      </c>
      <c r="AC33" s="490">
        <f>'[4]CODE GV'!G23</f>
        <v>1</v>
      </c>
      <c r="AD33" s="490">
        <f>'[4]CODE GV'!H23</f>
        <v>0</v>
      </c>
      <c r="AE33" s="490" t="str">
        <f>'[4]CODE GV'!I23</f>
        <v>Thạc sỹ</v>
      </c>
      <c r="AF33" s="490" t="str">
        <f>'[4]CODE GV'!J23</f>
        <v>ThS.</v>
      </c>
      <c r="AG33" s="157"/>
    </row>
    <row r="34" spans="1:33" ht="15.6" customHeight="1" x14ac:dyDescent="0.25">
      <c r="A34" s="45"/>
      <c r="B34" s="71"/>
      <c r="C34" s="77">
        <v>0</v>
      </c>
      <c r="D34" s="333"/>
      <c r="E34" s="226"/>
      <c r="F34" s="348"/>
      <c r="G34" s="349" t="str">
        <f>'TRA-TKB2'!L25</f>
        <v/>
      </c>
      <c r="H34" s="495" t="str">
        <f>'TRA-TKB2'!R25</f>
        <v/>
      </c>
      <c r="I34" s="249"/>
      <c r="J34" s="363"/>
      <c r="K34" s="364" t="str">
        <f>'TRA-TKB2'!L111</f>
        <v/>
      </c>
      <c r="L34" s="495" t="str">
        <f>'TRA-TKB2'!R111</f>
        <v/>
      </c>
      <c r="M34" s="75"/>
      <c r="N34" s="373"/>
      <c r="O34" s="374" t="str">
        <f>'TRA-TKB2'!L196</f>
        <v/>
      </c>
      <c r="P34" s="495" t="str">
        <f>'TRA-TKB2'!R196</f>
        <v/>
      </c>
      <c r="Q34" s="281"/>
      <c r="R34" s="382"/>
      <c r="S34" s="383" t="str">
        <f>'TRA-TKB2'!L281</f>
        <v/>
      </c>
      <c r="T34" s="505" t="str">
        <f>'TRA-TKB2'!R281</f>
        <v/>
      </c>
      <c r="W34" s="490" t="str">
        <f>'[4]CODE GV'!A24</f>
        <v>K.XÂY DỰNG</v>
      </c>
      <c r="X34" s="490">
        <f>'[4]CODE GV'!B24</f>
        <v>22</v>
      </c>
      <c r="Y34" s="490" t="str">
        <f>'[4]CODE GV'!C24</f>
        <v>chuthihaivinh</v>
      </c>
      <c r="Z34" s="490" t="str">
        <f>'[4]CODE GV'!D24</f>
        <v>Chu Thị Hải</v>
      </c>
      <c r="AA34" s="490" t="str">
        <f>'[4]CODE GV'!E24</f>
        <v>Vinh</v>
      </c>
      <c r="AB34" s="490" t="str">
        <f>'[4]CODE GV'!F24</f>
        <v>H.Vinh</v>
      </c>
      <c r="AC34" s="490">
        <f>'[4]CODE GV'!G24</f>
        <v>1</v>
      </c>
      <c r="AD34" s="490">
        <f>'[4]CODE GV'!H24</f>
        <v>0</v>
      </c>
      <c r="AE34" s="490" t="str">
        <f>'[4]CODE GV'!I24</f>
        <v>Tiến sỹ</v>
      </c>
      <c r="AF34" s="490" t="str">
        <f>'[4]CODE GV'!J24</f>
        <v>TS.</v>
      </c>
      <c r="AG34" s="157"/>
    </row>
    <row r="35" spans="1:33" ht="15.6" customHeight="1" x14ac:dyDescent="0.25">
      <c r="A35" s="45"/>
      <c r="B35" s="71"/>
      <c r="C35" s="78">
        <v>0</v>
      </c>
      <c r="D35" s="334" t="s">
        <v>7</v>
      </c>
      <c r="E35" s="228"/>
      <c r="F35" s="240" t="str">
        <f>'TRA-TKB2'!F27</f>
        <v/>
      </c>
      <c r="G35" s="241" t="str">
        <f>'TRA-TKB2'!G27</f>
        <v/>
      </c>
      <c r="H35" s="496" t="str">
        <f>IF(ISERROR(INDEX(THI!$B$259:$G$279,MATCH(GV!$B$5,THI!$B$259:$B$279,0),6)),"",INDEX(THI!$B$259:$G$279,MATCH(GV!$B$5,THI!$B$259:$B$279,0),6))&amp;IF(ISERROR(INDEX(THI!$B$259:$G$279,MATCH(GV!$B$5,THI!$C$259:$C$279,0),6)),"",INDEX(THI!$B$259:$G$279,MATCH(GV!$B$5,THI!$C$259:$C$279,0),6))&amp;IF(ISERROR(INDEX(THI!$B$259:$G$279,MATCH(GV!$B$5,THI!$D$259:$D$279,0),6)),"",INDEX(THI!$B$259:$G$279,MATCH(GV!$B$5,THI!$D$259:$D$279,0),6))&amp;IF(ISERROR(INDEX(THI!$B$259:$G$279,MATCH(GV!$B$5,THI!$E$259:$E$279,0),6)),"",INDEX(THI!$B$259:$G$279,MATCH(GV!$B$5,THI!$E$259:$E$279,0),6))&amp;IF(ISERROR(INDEX(THI!$B$259:$G$279,MATCH(GV!$B$5,THI!$F$259:$F$279,0),6)),"",INDEX(THI!$B$259:$G$279,MATCH(GV!$B$5,THI!$F$259:$F$279,0),6))</f>
        <v/>
      </c>
      <c r="I35" s="251"/>
      <c r="J35" s="269" t="str">
        <f>'TRA-TKB2'!F113</f>
        <v/>
      </c>
      <c r="K35" s="258" t="str">
        <f>'TRA-TKB2'!G113</f>
        <v/>
      </c>
      <c r="L35" s="496" t="str">
        <f>IF(ISERROR(INDEX(THI!$H$259:$M$279,MATCH(GV!$B$5,THI!$H$259:$H$279,0),6)),"",INDEX(THI!$H$259:$M$279,MATCH(GV!$B$5,THI!$H$259:$H$279,0),6))&amp;IF(ISERROR(INDEX(THI!$H$259:$M$279,MATCH(GV!$B$5,THI!$I$259:$I$279,0),6)),"",INDEX(THI!$H$259:$M$279,MATCH(GV!$B$5,THI!$I$259:$I$279,0),6))&amp;IF(ISERROR(INDEX(THI!$H$259:$M$279,MATCH(GV!$B$5,THI!$J$259:$J$279,0),6)),"",INDEX(THI!$H$259:$M$279,MATCH(GV!$B$5,THI!$J$259:$J$279,0),6))&amp;IF(ISERROR(INDEX(THI!$H$259:$M$279,MATCH(GV!$B$5,THI!$K$259:$K$279,0),6)),"",INDEX(THI!$H$259:$M$279,MATCH(GV!$B$5,THI!$K$259:$K$279,0),6))&amp;IF(ISERROR(INDEX(THI!$H$259:$M$279,MATCH(GV!$B$5,THI!$L$259:$L$279,0),6)),"",INDEX(THI!$H$259:$M$279,MATCH(GV!$B$5,THI!$L$259:$L$279,0),6))</f>
        <v/>
      </c>
      <c r="M35" s="81"/>
      <c r="N35" s="80" t="str">
        <f>'TRA-TKB2'!F198</f>
        <v/>
      </c>
      <c r="O35" s="273" t="str">
        <f>'TRA-TKB2'!G198</f>
        <v/>
      </c>
      <c r="P35" s="496" t="str">
        <f>IF(ISERROR(INDEX(THI!$N$259:$S$279,MATCH(GV!$B$5,THI!$N$259:$N$279,0),6)),"",INDEX(THI!$N$259:$S$279,MATCH(GV!$B$5,THI!$N$259:$N$279,0),6))&amp;IF(ISERROR(INDEX(THI!$N$259:$S$279,MATCH(GV!$B$5,THI!$O$259:$O$279,0),6)),"",INDEX(THI!$N$259:$S$279,MATCH(GV!$B$5,THI!$O$259:$O$279,0),6))&amp;IF(ISERROR(INDEX(THI!$N$259:$S$279,MATCH(GV!$B$5,THI!$P$259:$P$279,0),6)),"",INDEX(THI!$N$259:$S$279,MATCH(GV!$B$5,THI!$P$259:$P$279,0),6))&amp;IF(ISERROR(INDEX(THI!$N$259:$S$279,MATCH(GV!$B$5,THI!$Q$259:$Q$279,0),6)),"",INDEX(THI!$N$259:$S$279,MATCH(GV!$B$5,THI!$Q$259:$Q$279,0),6))&amp;IF(ISERROR(INDEX(THI!$N$259:$S$279,MATCH(GV!$B$5,THI!$R$259:$R$279,0),6)),"",INDEX(THI!$N$259:$S$279,MATCH(GV!$B$5,THI!$R$259:$R$279,0),6))</f>
        <v/>
      </c>
      <c r="Q35" s="283"/>
      <c r="R35" s="79" t="str">
        <f>'TRA-TKB2'!F283</f>
        <v/>
      </c>
      <c r="S35" s="291" t="str">
        <f>'TRA-TKB2'!G283</f>
        <v/>
      </c>
      <c r="T35" s="511" t="str">
        <f>IF(ISERROR(INDEX(THI!$T$259:$Y$279,MATCH(GV!$B$5,THI!$T$259:$T$279,0),6)),"",INDEX(THI!$T$259:$Y$279,MATCH(GV!$B$5,THI!$T$259:$T$279,0),6))&amp;IF(ISERROR(INDEX(THI!$T$259:$Y$279,MATCH(GV!$B$5,THI!$U$259:$U$279,0),6)),"",INDEX(THI!$T$259:$Y$279,MATCH(GV!$B$5,THI!$U$259:$U$279,0),6))&amp;IF(ISERROR(INDEX(THI!$T$259:$Y$279,MATCH(GV!$B$5,THI!$V$259:$V$279,0),6)),"",INDEX(THI!$T$259:$Y$279,MATCH(GV!$B$5,THI!$V$259:$V$279,0),6))&amp;IF(ISERROR(INDEX(THI!$T$259:$Y$279,MATCH(GV!$B$5,THI!$W$259:$W$279,0),6)),"",INDEX(THI!$T$259:$Y$279,MATCH(GV!$B$5,THI!$W$259:$W$279,0),6))&amp;IF(ISERROR(INDEX(THI!$T$259:$Y$279,MATCH(GV!$B$5,THI!$X$259:$X$279,0),6)),"",INDEX(THI!$T$259:$Y$279,MATCH(GV!$B$5,THI!$X$259:$X$279,0),6))</f>
        <v/>
      </c>
      <c r="W35" s="490" t="str">
        <f>'[4]CODE GV'!A25</f>
        <v>K.XÂY DỰNG</v>
      </c>
      <c r="X35" s="490">
        <f>'[4]CODE GV'!B25</f>
        <v>23</v>
      </c>
      <c r="Y35" s="490" t="str">
        <f>'[4]CODE GV'!C25</f>
        <v>ledinhvinh</v>
      </c>
      <c r="Z35" s="490" t="str">
        <f>'[4]CODE GV'!D25</f>
        <v>Lê Đình</v>
      </c>
      <c r="AA35" s="490" t="str">
        <f>'[4]CODE GV'!E25</f>
        <v>Vinh</v>
      </c>
      <c r="AB35" s="490" t="str">
        <f>'[4]CODE GV'!F25</f>
        <v>L.Đ.Vinh</v>
      </c>
      <c r="AC35" s="490">
        <f>'[4]CODE GV'!G25</f>
        <v>1</v>
      </c>
      <c r="AD35" s="490">
        <f>'[4]CODE GV'!H25</f>
        <v>0</v>
      </c>
      <c r="AE35" s="490" t="str">
        <f>'[4]CODE GV'!I25</f>
        <v>Thạc sỹ</v>
      </c>
      <c r="AF35" s="490" t="str">
        <f>'[4]CODE GV'!J25</f>
        <v>ThS.</v>
      </c>
      <c r="AG35" s="157"/>
    </row>
    <row r="36" spans="1:33" ht="15.6" customHeight="1" x14ac:dyDescent="0.25">
      <c r="A36" s="45"/>
      <c r="B36" s="71"/>
      <c r="C36" s="83" t="s">
        <v>8</v>
      </c>
      <c r="D36" s="335"/>
      <c r="E36" s="229"/>
      <c r="F36" s="235"/>
      <c r="G36" s="242" t="str">
        <f>'TRA-TKB2'!L27</f>
        <v/>
      </c>
      <c r="H36" s="497" t="str">
        <f>'TRA-TKB2'!R27</f>
        <v/>
      </c>
      <c r="I36" s="252"/>
      <c r="J36" s="259"/>
      <c r="K36" s="260" t="str">
        <f>'TRA-TKB2'!L113</f>
        <v/>
      </c>
      <c r="L36" s="497" t="str">
        <f>'TRA-TKB2'!R113</f>
        <v/>
      </c>
      <c r="M36" s="86"/>
      <c r="N36" s="85"/>
      <c r="O36" s="274" t="str">
        <f>'TRA-TKB2'!L198</f>
        <v/>
      </c>
      <c r="P36" s="497" t="str">
        <f>'TRA-TKB2'!R198</f>
        <v/>
      </c>
      <c r="Q36" s="284"/>
      <c r="R36" s="292"/>
      <c r="S36" s="293" t="str">
        <f>'TRA-TKB2'!L283</f>
        <v/>
      </c>
      <c r="T36" s="506" t="str">
        <f>'TRA-TKB2'!R283</f>
        <v/>
      </c>
      <c r="W36" s="490" t="str">
        <f>'[4]CODE GV'!A26</f>
        <v>K.XÂY DỰNG</v>
      </c>
      <c r="X36" s="490">
        <f>'[4]CODE GV'!B26</f>
        <v>24</v>
      </c>
      <c r="Y36" s="490" t="str">
        <f>'[4]CODE GV'!C26</f>
        <v>doanmongxanh</v>
      </c>
      <c r="Z36" s="490" t="str">
        <f>'[4]CODE GV'!D26</f>
        <v>Đoàn Mộng</v>
      </c>
      <c r="AA36" s="490" t="str">
        <f>'[4]CODE GV'!E26</f>
        <v>Xanh</v>
      </c>
      <c r="AB36" s="490" t="str">
        <f>'[4]CODE GV'!F26</f>
        <v>M.Xanh</v>
      </c>
      <c r="AC36" s="490">
        <f>'[4]CODE GV'!G26</f>
        <v>1</v>
      </c>
      <c r="AD36" s="490">
        <f>'[4]CODE GV'!H26</f>
        <v>0</v>
      </c>
      <c r="AE36" s="490" t="str">
        <f>'[4]CODE GV'!I26</f>
        <v>Thạc sỹ</v>
      </c>
      <c r="AF36" s="490" t="str">
        <f>'[4]CODE GV'!J26</f>
        <v>ThS.</v>
      </c>
      <c r="AG36" s="157"/>
    </row>
    <row r="37" spans="1:33" ht="15.6" customHeight="1" x14ac:dyDescent="0.25">
      <c r="A37" s="45"/>
      <c r="B37" s="71"/>
      <c r="C37" s="87">
        <v>0</v>
      </c>
      <c r="D37" s="336" t="s">
        <v>100</v>
      </c>
      <c r="E37" s="230"/>
      <c r="F37" s="236" t="str">
        <f>'TRA-TKB2'!F29</f>
        <v/>
      </c>
      <c r="G37" s="243" t="str">
        <f>'TRA-TKB2'!G29</f>
        <v/>
      </c>
      <c r="H37" s="496" t="str">
        <f>IF(ISERROR(INDEX(THI!$B$280:$G$300,MATCH(GV!$B$5,THI!$B$280:$B$300,0),6)),"",INDEX(THI!$B$280:$G$300,MATCH(GV!$B$5,THI!$B$280:$B$300,0),6))&amp;IF(ISERROR(INDEX(THI!$B$280:$G$300,MATCH(GV!$B$5,THI!$C$280:$C$300,0),6)),"",INDEX(THI!$B$280:$G$300,MATCH(GV!$B$5,THI!$C$280:$C$300,0),6))&amp;IF(ISERROR(INDEX(THI!$B$280:$G$300,MATCH(GV!$B$5,THI!$D$280:$D$300,0),6)),"",INDEX(THI!$B$280:$G$300,MATCH(GV!$B$5,THI!$D$280:$D$300,0),6))&amp;IF(ISERROR(INDEX(THI!$B$280:$G$300,MATCH(GV!$B$5,THI!$E$280:$E$300,0),6)),"",INDEX(THI!$B$280:$G$300,MATCH(GV!$B$5,THI!$E$280:$E$300,0),6))&amp;IF(ISERROR(INDEX(THI!$B$280:$G$300,MATCH(GV!$B$5,THI!$F$280:$F$300,0),6)),"",INDEX(THI!$B$280:$G$300,MATCH(GV!$B$5,THI!$F$280:$F$300,0),6))</f>
        <v/>
      </c>
      <c r="I37" s="251"/>
      <c r="J37" s="261" t="str">
        <f>'TRA-TKB2'!F115</f>
        <v/>
      </c>
      <c r="K37" s="262" t="str">
        <f>'TRA-TKB2'!G115</f>
        <v/>
      </c>
      <c r="L37" s="496" t="str">
        <f>IF(ISERROR(INDEX(THI!$H$280:$M$300,MATCH(GV!$B$5,THI!$H$280:$H$300,0),6)),"",INDEX(THI!$H$280:$M$300,MATCH(GV!$B$5,THI!$H$280:$H$300,0),6))&amp;IF(ISERROR(INDEX(THI!$H$280:$M$300,MATCH(GV!$B$5,THI!$I$280:$I$300,0),6)),"",INDEX(THI!$H$280:$M$300,MATCH(GV!$B$5,THI!$I$280:$I$300,0),6))&amp;IF(ISERROR(INDEX(THI!$H$280:$M$300,MATCH(GV!$B$5,THI!$J$280:$J$300,0),6)),"",INDEX(THI!$H$280:$M$300,MATCH(GV!$B$5,THI!$J$280:$J$300,0),6))&amp;IF(ISERROR(INDEX(THI!$H$280:$M$300,MATCH(GV!$B$5,THI!$K$280:$K$300,0),6)),"",INDEX(THI!$H$280:$M$300,MATCH(GV!$B$5,THI!$K$280:$K$300,0),6))&amp;IF(ISERROR(INDEX(THI!$H$280:$M$300,MATCH(GV!$B$5,THI!$L$280:$L$300,0),6)),"",INDEX(THI!$H$280:$M$300,MATCH(GV!$B$5,THI!$L$280:$L$300,0),6))</f>
        <v/>
      </c>
      <c r="M37" s="90"/>
      <c r="N37" s="89" t="str">
        <f>'TRA-TKB2'!F200</f>
        <v/>
      </c>
      <c r="O37" s="275" t="str">
        <f>'TRA-TKB2'!G200</f>
        <v/>
      </c>
      <c r="P37" s="496" t="str">
        <f>IF(ISERROR(INDEX(THI!$N$280:$S$300,MATCH(GV!$B$5,THI!$N$280:$N$300,0),6)),"",INDEX(THI!$N$280:$S$300,MATCH(GV!$B$5,THI!$N$280:$N$300,0),6))&amp;IF(ISERROR(INDEX(THI!$N$280:$S$300,MATCH(GV!$B$5,THI!$O$280:$O$300,0),6)),"",INDEX(THI!$N$280:$S$300,MATCH(GV!$B$5,THI!$O$280:$O$300,0),6))&amp;IF(ISERROR(INDEX(THI!$N$280:$S$300,MATCH(GV!$B$5,THI!$P$280:$P$300,0),6)),"",INDEX(THI!$N$280:$S$300,MATCH(GV!$B$5,THI!$P$280:$P$300,0),6))&amp;IF(ISERROR(INDEX(THI!$N$280:$S$300,MATCH(GV!$B$5,THI!$Q$280:$Q$300,0),6)),"",INDEX(THI!$N$280:$S$300,MATCH(GV!$B$5,THI!$Q$280:$Q$300,0),6))&amp;IF(ISERROR(INDEX(THI!$N$280:$S$300,MATCH(GV!$B$5,THI!$R$280:$R$300,0),6)),"",INDEX(THI!$N$280:$S$300,MATCH(GV!$B$5,THI!$R$280:$R$300,0),6))</f>
        <v/>
      </c>
      <c r="Q37" s="285"/>
      <c r="R37" s="294" t="str">
        <f>'TRA-TKB2'!F285</f>
        <v/>
      </c>
      <c r="S37" s="295" t="str">
        <f>'TRA-TKB2'!G285</f>
        <v/>
      </c>
      <c r="T37" s="511" t="str">
        <f>IF(ISERROR(INDEX(THI!$T$280:$Y$300,MATCH(GV!$B$5,THI!$T$280:$T$300,0),6)),"",INDEX(THI!$T$280:$Y$300,MATCH(GV!$B$5,THI!$T$280:$T$300,0),6))&amp;IF(ISERROR(INDEX(THI!$T$280:$Y$300,MATCH(GV!$B$5,THI!$U$280:$U$300,0),6)),"",INDEX(THI!$T$280:$Y$300,MATCH(GV!$B$5,THI!$U$280:$U$300,0),6))&amp;IF(ISERROR(INDEX(THI!$T$280:$Y$300,MATCH(GV!$B$5,THI!$V$280:$V$300,0),6)),"",INDEX(THI!$T$280:$Y$300,MATCH(GV!$B$5,THI!$V$280:$V$300,0),6))&amp;IF(ISERROR(INDEX(THI!$T$280:$Y$300,MATCH(GV!$B$5,THI!$W$280:$W$300,0),6)),"",INDEX(THI!$T$280:$Y$300,MATCH(GV!$B$5,THI!$W$280:$W$300,0),6))&amp;IF(ISERROR(INDEX(THI!$T$280:$Y$300,MATCH(GV!$B$5,THI!$X$280:$X$300,0),6)),"",INDEX(THI!$T$280:$Y$300,MATCH(GV!$B$5,THI!$X$280:$X$300,0),6))</f>
        <v/>
      </c>
      <c r="W37" s="490" t="str">
        <f>'[4]CODE GV'!A27</f>
        <v>K.XÂY DỰNG</v>
      </c>
      <c r="X37" s="490">
        <f>'[4]CODE GV'!B27</f>
        <v>25</v>
      </c>
      <c r="Y37" s="490" t="str">
        <f>'[4]CODE GV'!C27</f>
        <v>huynhductu</v>
      </c>
      <c r="Z37" s="490" t="str">
        <f>'[4]CODE GV'!D27</f>
        <v>Huỳnh Đức</v>
      </c>
      <c r="AA37" s="490" t="str">
        <f>'[4]CODE GV'!E27</f>
        <v>Tú</v>
      </c>
      <c r="AB37" s="490" t="str">
        <f>'[4]CODE GV'!F27</f>
        <v>Đ.Tú</v>
      </c>
      <c r="AC37" s="490">
        <f>'[4]CODE GV'!G27</f>
        <v>1</v>
      </c>
      <c r="AD37" s="490">
        <f>'[4]CODE GV'!H27</f>
        <v>0</v>
      </c>
      <c r="AE37" s="490" t="str">
        <f>'[4]CODE GV'!I27</f>
        <v>Thạc sỹ</v>
      </c>
      <c r="AF37" s="490" t="str">
        <f>'[4]CODE GV'!J27</f>
        <v>ThS.</v>
      </c>
      <c r="AG37" s="157"/>
    </row>
    <row r="38" spans="1:33" ht="15.6" customHeight="1" x14ac:dyDescent="0.25">
      <c r="A38" s="45"/>
      <c r="B38" s="71"/>
      <c r="C38" s="91">
        <v>0</v>
      </c>
      <c r="D38" s="337"/>
      <c r="E38" s="229"/>
      <c r="F38" s="237"/>
      <c r="G38" s="244" t="str">
        <f>'TRA-TKB2'!L29</f>
        <v/>
      </c>
      <c r="H38" s="498" t="str">
        <f>'TRA-TKB2'!R29</f>
        <v/>
      </c>
      <c r="I38" s="252"/>
      <c r="J38" s="263"/>
      <c r="K38" s="264" t="str">
        <f>'TRA-TKB2'!L115</f>
        <v/>
      </c>
      <c r="L38" s="498" t="str">
        <f>'TRA-TKB2'!R115</f>
        <v/>
      </c>
      <c r="M38" s="86"/>
      <c r="N38" s="93"/>
      <c r="O38" s="276" t="str">
        <f>'TRA-TKB2'!L200</f>
        <v/>
      </c>
      <c r="P38" s="498" t="str">
        <f>'TRA-TKB2'!R200</f>
        <v/>
      </c>
      <c r="Q38" s="284"/>
      <c r="R38" s="296"/>
      <c r="S38" s="297" t="str">
        <f>'TRA-TKB2'!L285</f>
        <v/>
      </c>
      <c r="T38" s="507" t="str">
        <f>'TRA-TKB2'!R285</f>
        <v/>
      </c>
      <c r="W38" s="490" t="str">
        <f>'[4]CODE GV'!A28</f>
        <v>K.XÂY DỰNG</v>
      </c>
      <c r="X38" s="490">
        <f>'[4]CODE GV'!B28</f>
        <v>26</v>
      </c>
      <c r="Y38" s="490" t="str">
        <f>'[4]CODE GV'!C28</f>
        <v>duongletruong</v>
      </c>
      <c r="Z38" s="490" t="str">
        <f>'[4]CODE GV'!D28</f>
        <v>Dương Lê</v>
      </c>
      <c r="AA38" s="490" t="str">
        <f>'[4]CODE GV'!E28</f>
        <v>Trường</v>
      </c>
      <c r="AB38" s="490" t="str">
        <f>'[4]CODE GV'!F28</f>
        <v>L.Trường</v>
      </c>
      <c r="AC38" s="490">
        <f>'[4]CODE GV'!G28</f>
        <v>1</v>
      </c>
      <c r="AD38" s="490">
        <f>'[4]CODE GV'!H28</f>
        <v>0</v>
      </c>
      <c r="AE38" s="490" t="str">
        <f>'[4]CODE GV'!I28</f>
        <v>Thạc sỹ</v>
      </c>
      <c r="AF38" s="490" t="str">
        <f>'[4]CODE GV'!J28</f>
        <v>ThS.</v>
      </c>
      <c r="AG38" s="157"/>
    </row>
    <row r="39" spans="1:33" ht="15.6" customHeight="1" x14ac:dyDescent="0.25">
      <c r="A39" s="45"/>
      <c r="B39" s="71"/>
      <c r="C39" s="94">
        <v>0</v>
      </c>
      <c r="D39" s="338" t="s">
        <v>101</v>
      </c>
      <c r="E39" s="231"/>
      <c r="F39" s="238" t="str">
        <f>'TRA-TKB2'!F31</f>
        <v/>
      </c>
      <c r="G39" s="245" t="str">
        <f>'TRA-TKB2'!G31</f>
        <v/>
      </c>
      <c r="H39" s="499" t="str">
        <f>IF(ISERROR(INDEX(THI!$B$301:$G$321,MATCH(GV!$B$5,THI!$B$301:$B$321,0),6)),"",INDEX(THI!$B$301:$G$321,MATCH(GV!$B$5,THI!$B$301:$B$321,0),6))&amp;IF(ISERROR(INDEX(THI!$B$301:$G$321,MATCH(GV!$B$5,THI!$C$301:$C$321,0),6)),"",INDEX(THI!$B$301:$G$321,MATCH(GV!$B$5,THI!$C$301:$C$321,0),6))&amp;IF(ISERROR(INDEX(THI!$B$301:$G$321,MATCH(GV!$B$5,THI!$D$301:$D$321,0),6)),"",INDEX(THI!$B$301:$G$321,MATCH(GV!$B$5,THI!$D$301:$D$321,0),6))&amp;IF(ISERROR(INDEX(THI!$B$301:$G$321,MATCH(GV!$B$5,THI!$E$301:$E$321,0),6)),"",INDEX(THI!$B$301:$G$321,MATCH(GV!$B$5,THI!$E$301:$E$321,0),6))&amp;IF(ISERROR(INDEX(THI!$B$301:$G$321,MATCH(GV!$B$5,THI!$F$301:$F$321,0),6)),"",INDEX(THI!$B$301:$G$321,MATCH(GV!$B$5,THI!$F$301:$F$321,0),6))</f>
        <v/>
      </c>
      <c r="I39" s="253"/>
      <c r="J39" s="265" t="str">
        <f>'TRA-TKB2'!F117</f>
        <v/>
      </c>
      <c r="K39" s="266" t="str">
        <f>'TRA-TKB2'!G117</f>
        <v/>
      </c>
      <c r="L39" s="499" t="str">
        <f>IF(ISERROR(INDEX(THI!$H$301:$M$321,MATCH(GV!$B$5,THI!$H$301:$H$321,0),6)),"",INDEX(THI!$H$301:$M$321,MATCH(GV!$B$5,THI!$H$301:$H$321,0),6))&amp;IF(ISERROR(INDEX(THI!$H$301:$M$321,MATCH(GV!$B$5,THI!$I$301:$I$321,0),6)),"",INDEX(THI!$H$301:$M$321,MATCH(GV!$B$5,THI!$I$301:$I$321,0),6))&amp;IF(ISERROR(INDEX(THI!$H$301:$M$321,MATCH(GV!$B$5,THI!$J$301:$J$321,0),6)),"",INDEX(THI!$H$301:$M$321,MATCH(GV!$B$5,THI!$J$301:$J$321,0),6))&amp;IF(ISERROR(INDEX(THI!$H$301:$M$321,MATCH(GV!$B$5,THI!$K$301:$K$321,0),6)),"",INDEX(THI!$H$301:$M$321,MATCH(GV!$B$5,THI!$K$301:$K$321,0),6))&amp;IF(ISERROR(INDEX(THI!$H$301:$M$321,MATCH(GV!$B$5,THI!$L$301:$L$321,0),6)),"",INDEX(THI!$H$301:$M$321,MATCH(GV!$B$5,THI!$L$301:$L$321,0),6))</f>
        <v/>
      </c>
      <c r="M39" s="97"/>
      <c r="N39" s="96" t="str">
        <f>'TRA-TKB2'!F202</f>
        <v/>
      </c>
      <c r="O39" s="277" t="str">
        <f>'TRA-TKB2'!G202</f>
        <v/>
      </c>
      <c r="P39" s="499" t="str">
        <f>IF(ISERROR(INDEX(THI!$N$301:$S$321,MATCH(GV!$B$5,THI!$N$301:$N$321,0),6)),"",INDEX(THI!$N$301:$S$321,MATCH(GV!$B$5,THI!$N$301:$N$321,0),6))&amp;IF(ISERROR(INDEX(THI!$N$301:$S$321,MATCH(GV!$B$5,THI!$O$301:$O$321,0),6)),"",INDEX(THI!$N$301:$S$321,MATCH(GV!$B$5,THI!$O$301:$O$321,0),6))&amp;IF(ISERROR(INDEX(THI!$N$301:$S$321,MATCH(GV!$B$5,THI!$P$301:$P$321,0),6)),"",INDEX(THI!$N$301:$S$321,MATCH(GV!$B$5,THI!$P$301:$P$321,0),6))&amp;IF(ISERROR(INDEX(THI!$N$301:$S$321,MATCH(GV!$B$5,THI!$Q$301:$Q$321,0),6)),"",INDEX(THI!$N$301:$S$321,MATCH(GV!$B$5,THI!$Q$301:$Q$321,0),6))&amp;IF(ISERROR(INDEX(THI!$N$301:$S$321,MATCH(GV!$B$5,THI!$R$301:$R$321,0),6)),"",INDEX(THI!$N$301:$S$321,MATCH(GV!$B$5,THI!$R$301:$R$321,0),6))</f>
        <v/>
      </c>
      <c r="Q39" s="286"/>
      <c r="R39" s="298" t="str">
        <f>'TRA-TKB2'!F287</f>
        <v/>
      </c>
      <c r="S39" s="299" t="str">
        <f>'TRA-TKB2'!G287</f>
        <v/>
      </c>
      <c r="T39" s="512" t="str">
        <f>IF(ISERROR(INDEX(THI!$T$301:$Y$321,MATCH(GV!$B$5,THI!$T$301:$T$321,0),6)),"",INDEX(THI!$T$301:$Y$321,MATCH(GV!$B$5,THI!$T$301:$T$321,0),6))&amp;IF(ISERROR(INDEX(THI!$T$301:$Y$321,MATCH(GV!$B$5,THI!$U$301:$U$321,0),6)),"",INDEX(THI!$T$301:$Y$321,MATCH(GV!$B$5,THI!$U$301:$U$321,0),6))&amp;IF(ISERROR(INDEX(THI!$T$301:$Y$321,MATCH(GV!$B$5,THI!$V$301:$V$321,0),6)),"",INDEX(THI!$T$301:$Y$321,MATCH(GV!$B$5,THI!$V$301:$V$321,0),6))&amp;IF(ISERROR(INDEX(THI!$T$301:$Y$321,MATCH(GV!$B$5,THI!$W$301:$W$321,0),6)),"",INDEX(THI!$T$301:$Y$321,MATCH(GV!$B$5,THI!$W$301:$W$321,0),6))&amp;IF(ISERROR(INDEX(THI!$T$301:$Y$321,MATCH(GV!$B$5,THI!$X$301:$X$321,0),6)),"",INDEX(THI!$T$301:$Y$321,MATCH(GV!$B$5,THI!$X$301:$X$321,0),6))</f>
        <v/>
      </c>
      <c r="W39" s="490" t="str">
        <f>'[4]CODE GV'!A29</f>
        <v>K.XÂY DỰNG</v>
      </c>
      <c r="X39" s="490">
        <f>'[4]CODE GV'!B29</f>
        <v>27</v>
      </c>
      <c r="Y39" s="490" t="str">
        <f>'[4]CODE GV'!C29</f>
        <v>lehuutinh</v>
      </c>
      <c r="Z39" s="490" t="str">
        <f>'[4]CODE GV'!D29</f>
        <v>Lê Hữu</v>
      </c>
      <c r="AA39" s="490" t="str">
        <f>'[4]CODE GV'!E29</f>
        <v>Tính</v>
      </c>
      <c r="AB39" s="490" t="str">
        <f>'[4]CODE GV'!F29</f>
        <v>H.Tính</v>
      </c>
      <c r="AC39" s="490">
        <f>'[4]CODE GV'!G29</f>
        <v>1</v>
      </c>
      <c r="AD39" s="490">
        <f>'[4]CODE GV'!H29</f>
        <v>0</v>
      </c>
      <c r="AE39" s="490" t="str">
        <f>'[4]CODE GV'!I29</f>
        <v>Thạc sỹ</v>
      </c>
      <c r="AF39" s="490" t="str">
        <f>'[4]CODE GV'!J29</f>
        <v>ThS.</v>
      </c>
      <c r="AG39" s="157"/>
    </row>
    <row r="40" spans="1:33" ht="15.6" customHeight="1" thickBot="1" x14ac:dyDescent="0.3">
      <c r="A40" s="104"/>
      <c r="B40" s="98"/>
      <c r="C40" s="99" t="s">
        <v>9</v>
      </c>
      <c r="D40" s="339"/>
      <c r="E40" s="232"/>
      <c r="F40" s="239"/>
      <c r="G40" s="246" t="str">
        <f>'TRA-TKB2'!L31</f>
        <v/>
      </c>
      <c r="H40" s="500" t="str">
        <f>'TRA-TKB2'!R31</f>
        <v/>
      </c>
      <c r="I40" s="254"/>
      <c r="J40" s="267"/>
      <c r="K40" s="268" t="str">
        <f>'TRA-TKB2'!L117</f>
        <v/>
      </c>
      <c r="L40" s="500" t="str">
        <f>'TRA-TKB2'!R117</f>
        <v/>
      </c>
      <c r="M40" s="102"/>
      <c r="N40" s="101"/>
      <c r="O40" s="278" t="str">
        <f>'TRA-TKB2'!L202</f>
        <v/>
      </c>
      <c r="P40" s="500" t="str">
        <f>'TRA-TKB2'!R202</f>
        <v/>
      </c>
      <c r="Q40" s="287"/>
      <c r="R40" s="300"/>
      <c r="S40" s="301" t="str">
        <f>'TRA-TKB2'!L287</f>
        <v/>
      </c>
      <c r="T40" s="508" t="str">
        <f>'TRA-TKB2'!R287</f>
        <v/>
      </c>
      <c r="W40" s="490" t="str">
        <f>'[4]CODE GV'!A30</f>
        <v>K.XÂY DỰNG</v>
      </c>
      <c r="X40" s="490">
        <f>'[4]CODE GV'!B30</f>
        <v>28</v>
      </c>
      <c r="Y40" s="490" t="str">
        <f>'[4]CODE GV'!C30</f>
        <v>lehoangvu</v>
      </c>
      <c r="Z40" s="490" t="str">
        <f>'[4]CODE GV'!D30</f>
        <v>Lê Hoàng</v>
      </c>
      <c r="AA40" s="490" t="str">
        <f>'[4]CODE GV'!E30</f>
        <v>Vũ</v>
      </c>
      <c r="AB40" s="490" t="str">
        <f>'[4]CODE GV'!F30</f>
        <v>L.Vũ</v>
      </c>
      <c r="AC40" s="490">
        <f>'[4]CODE GV'!G30</f>
        <v>1</v>
      </c>
      <c r="AD40" s="490">
        <f>'[4]CODE GV'!H30</f>
        <v>0</v>
      </c>
      <c r="AE40" s="490" t="str">
        <f>'[4]CODE GV'!I30</f>
        <v>Thạc sỹ</v>
      </c>
      <c r="AF40" s="490" t="str">
        <f>'[4]CODE GV'!J30</f>
        <v>ThS.</v>
      </c>
      <c r="AG40" s="157"/>
    </row>
    <row r="41" spans="1:33" ht="15.6" customHeight="1" x14ac:dyDescent="0.25">
      <c r="A41" s="45"/>
      <c r="B41" s="71" t="str">
        <f>'TKB TUAN29-32'!B33</f>
        <v>NĂM</v>
      </c>
      <c r="C41" s="72">
        <v>0</v>
      </c>
      <c r="D41" s="330" t="s">
        <v>81</v>
      </c>
      <c r="E41" s="233">
        <f>E31+1</f>
        <v>46058</v>
      </c>
      <c r="F41" s="342" t="str">
        <f>'TRA-TKB2'!F33</f>
        <v/>
      </c>
      <c r="G41" s="343" t="str">
        <f>'TRA-TKB2'!G33</f>
        <v/>
      </c>
      <c r="H41" s="493" t="str">
        <f>IF(ISERROR(INDEX(THI!$B$322:$G$343,MATCH(GV!$B$5,THI!$B$322:$B$343,0),6)),"",INDEX(THI!$B$322:$G$343,MATCH(GV!$B$5,THI!$B$322:$B$343,0),6))&amp;IF(ISERROR(INDEX(THI!$B$322:$G$343,MATCH(GV!$B$5,THI!$C$322:$C$343,0),6)),"",INDEX(THI!$B$322:$G$343,MATCH(GV!$B$5,THI!$C$322:$C$343,0),6))&amp;IF(ISERROR(INDEX(THI!$B$322:$G$343,MATCH(GV!$B$5,THI!$D$322:$D$343,0),6)),"",INDEX(THI!$B$322:$G$343,MATCH(GV!$B$5,THI!$D$322:$D$343,0),6))&amp;IF(ISERROR(INDEX(THI!$B$322:$G$343,MATCH(GV!$B$5,THI!$E$322:$E$343,0),6)),"",INDEX(THI!$B$322:$G$343,MATCH(GV!$B$5,THI!$E$322:$E$343,0),6))&amp;IF(ISERROR(INDEX(THI!$B$322:$G$343,MATCH(GV!$B$5,THI!$F$322:$F$343,0),6)),"",INDEX(THI!$B$322:$G$343,MATCH(GV!$B$5,THI!$F$322:$F$343,0),6))</f>
        <v/>
      </c>
      <c r="I41" s="255">
        <f>I31+1</f>
        <v>46065</v>
      </c>
      <c r="J41" s="357" t="str">
        <f>'TRA-TKB2'!F119</f>
        <v/>
      </c>
      <c r="K41" s="358" t="str">
        <f>'TRA-TKB2'!G119</f>
        <v/>
      </c>
      <c r="L41" s="493" t="str">
        <f>IF(ISERROR(INDEX(THI!$H$322:$M$343,MATCH(GV!$B$5,THI!$H$322:$H$343,0),6)),"",INDEX(THI!$H$322:$M$343,MATCH(GV!$B$5,THI!$H$322:$H$343,0),6))&amp;IF(ISERROR(INDEX(THI!$H$322:$M$343,MATCH(GV!$B$5,THI!$I$322:$I$343,0),6)),"",INDEX(THI!$H$322:$M$343,MATCH(GV!$B$5,THI!$I$322:$I$343,0),6))&amp;IF(ISERROR(INDEX(THI!$H$322:$M$343,MATCH(GV!$B$5,THI!$J$322:$J$343,0),6)),"",INDEX(THI!$H$322:$M$343,MATCH(GV!$B$5,THI!$J$322:$J$343,0),6))&amp;IF(ISERROR(INDEX(THI!$H$322:$M$343,MATCH(GV!$B$5,THI!$K$322:$K$343,0),6)),"",INDEX(THI!$H$322:$M$343,MATCH(GV!$B$5,THI!$K$322:$K$343,0),6))&amp;IF(ISERROR(INDEX(THI!$H$322:$M$343,MATCH(GV!$B$5,THI!$L$322:$L$343,0),6)),"",INDEX(THI!$H$322:$M$343,MATCH(GV!$B$5,THI!$L$322:$L$343,0),6))</f>
        <v/>
      </c>
      <c r="M41" s="103">
        <f>M31+1</f>
        <v>46072</v>
      </c>
      <c r="N41" s="375" t="str">
        <f>'TRA-TKB2'!F204</f>
        <v/>
      </c>
      <c r="O41" s="376" t="str">
        <f>'TRA-TKB2'!G204</f>
        <v/>
      </c>
      <c r="P41" s="493" t="str">
        <f>IF(ISERROR(INDEX(THI!$N$322:$S$343,MATCH(GV!$B$5,THI!$N$322:$N$343,0),6)),"",INDEX(THI!$N$322:$S$343,MATCH(GV!$B$5,THI!$N$322:$N$343,0),6))&amp;IF(ISERROR(INDEX(THI!$N$322:$S$343,MATCH(GV!$B$5,THI!$O$322:$O$343,0),6)),"",INDEX(THI!$N$322:$S$343,MATCH(GV!$B$5,THI!$O$322:$O$343,0),6))&amp;IF(ISERROR(INDEX(THI!$N$322:$S$343,MATCH(GV!$B$5,THI!$P$322:$P$343,0),6)),"",INDEX(THI!$N$322:$S$343,MATCH(GV!$B$5,THI!$P$322:$P$343,0),6))&amp;IF(ISERROR(INDEX(THI!$N$322:$S$343,MATCH(GV!$B$5,THI!$Q$322:$Q$343,0),6)),"",INDEX(THI!$N$322:$S$343,MATCH(GV!$B$5,THI!$Q$322:$Q$343,0),6))&amp;IF(ISERROR(INDEX(THI!$N$322:$S$343,MATCH(GV!$B$5,THI!$R$322:$R$343,0),6)),"",INDEX(THI!$N$322:$S$343,MATCH(GV!$B$5,THI!$R$322:$R$343,0),6))</f>
        <v/>
      </c>
      <c r="Q41" s="288">
        <f>Q31+1</f>
        <v>46079</v>
      </c>
      <c r="R41" s="354" t="str">
        <f>'TRA-TKB2'!F289</f>
        <v/>
      </c>
      <c r="S41" s="377" t="str">
        <f>'TRA-TKB2'!G289</f>
        <v/>
      </c>
      <c r="T41" s="510" t="str">
        <f>IF(ISERROR(INDEX(THI!$T$322:$Y$343,MATCH(GV!$B$5,THI!$T$322:$T$343,0),6)),"",INDEX(THI!$T$322:$Y$343,MATCH(GV!$B$5,THI!$T$322:$T$343,0),6))&amp;IF(ISERROR(INDEX(THI!$T$322:$Y$343,MATCH(GV!$B$5,THI!$U$322:$U$343,0),6)),"",INDEX(THI!$T$322:$Y$343,MATCH(GV!$B$5,THI!$U$322:$U$343,0),6))&amp;IF(ISERROR(INDEX(THI!$T$322:$Y$343,MATCH(GV!$B$5,THI!$V$322:$V$343,0),6)),"",INDEX(THI!$T$322:$Y$343,MATCH(GV!$B$5,THI!$V$322:$V$343,0),6))&amp;IF(ISERROR(INDEX(THI!$T$322:$Y$343,MATCH(GV!$B$5,THI!$W$322:$W$343,0),6)),"",INDEX(THI!$T$322:$Y$343,MATCH(GV!$B$5,THI!$W$322:$W$343,0),6))&amp;IF(ISERROR(INDEX(THI!$T$322:$Y$343,MATCH(GV!$B$5,THI!$X$322:$X$343,0),6)),"",INDEX(THI!$T$322:$Y$343,MATCH(GV!$B$5,THI!$X$322:$X$343,0),6))</f>
        <v/>
      </c>
      <c r="W41" s="490" t="str">
        <f>'[4]CODE GV'!A31</f>
        <v>K.XÂY DỰNG</v>
      </c>
      <c r="X41" s="490">
        <f>'[4]CODE GV'!B31</f>
        <v>29</v>
      </c>
      <c r="Y41" s="490" t="str">
        <f>'[4]CODE GV'!C31</f>
        <v>doanhuynhthuan</v>
      </c>
      <c r="Z41" s="490" t="str">
        <f>'[4]CODE GV'!D31</f>
        <v>Đoàn Huỳnh</v>
      </c>
      <c r="AA41" s="490" t="str">
        <f>'[4]CODE GV'!E31</f>
        <v>Thuận</v>
      </c>
      <c r="AB41" s="490" t="str">
        <f>'[4]CODE GV'!F31</f>
        <v>H.Thuận</v>
      </c>
      <c r="AC41" s="490">
        <f>'[4]CODE GV'!G31</f>
        <v>1</v>
      </c>
      <c r="AD41" s="490">
        <f>'[4]CODE GV'!H31</f>
        <v>0</v>
      </c>
      <c r="AE41" s="490" t="str">
        <f>'[4]CODE GV'!I31</f>
        <v>Thạc sỹ</v>
      </c>
      <c r="AF41" s="490" t="str">
        <f>'[4]CODE GV'!J31</f>
        <v>ThS.</v>
      </c>
      <c r="AG41" s="157"/>
    </row>
    <row r="42" spans="1:33" ht="15.6" customHeight="1" x14ac:dyDescent="0.25">
      <c r="A42" s="45"/>
      <c r="B42" s="71"/>
      <c r="C42" s="74" t="s">
        <v>6</v>
      </c>
      <c r="D42" s="331"/>
      <c r="E42" s="226"/>
      <c r="F42" s="344"/>
      <c r="G42" s="345" t="str">
        <f>'TRA-TKB2'!L33</f>
        <v/>
      </c>
      <c r="H42" s="494" t="str">
        <f>'TRA-TKB2'!R33</f>
        <v/>
      </c>
      <c r="I42" s="249"/>
      <c r="J42" s="359"/>
      <c r="K42" s="360" t="str">
        <f>'TRA-TKB2'!L119</f>
        <v/>
      </c>
      <c r="L42" s="494" t="str">
        <f>'TRA-TKB2'!R119</f>
        <v/>
      </c>
      <c r="M42" s="75"/>
      <c r="N42" s="369"/>
      <c r="O42" s="370" t="str">
        <f>'TRA-TKB2'!L204</f>
        <v/>
      </c>
      <c r="P42" s="494" t="str">
        <f>'TRA-TKB2'!R204</f>
        <v/>
      </c>
      <c r="Q42" s="281"/>
      <c r="R42" s="378"/>
      <c r="S42" s="379" t="str">
        <f>'TRA-TKB2'!L289</f>
        <v/>
      </c>
      <c r="T42" s="504" t="str">
        <f>'TRA-TKB2'!R289</f>
        <v/>
      </c>
      <c r="W42" s="490" t="str">
        <f>'[4]CODE GV'!A32</f>
        <v>K.XÂY DỰNG</v>
      </c>
      <c r="X42" s="490">
        <f>'[4]CODE GV'!B32</f>
        <v>30</v>
      </c>
      <c r="Y42" s="490" t="str">
        <f>'[4]CODE GV'!C32</f>
        <v>tranvanson</v>
      </c>
      <c r="Z42" s="490" t="str">
        <f>'[4]CODE GV'!D32</f>
        <v>Trần Văn</v>
      </c>
      <c r="AA42" s="490" t="str">
        <f>'[4]CODE GV'!E32</f>
        <v>Sơn</v>
      </c>
      <c r="AB42" s="490" t="str">
        <f>'[4]CODE GV'!F32</f>
        <v>V.Sơn</v>
      </c>
      <c r="AC42" s="490">
        <f>'[4]CODE GV'!G32</f>
        <v>1</v>
      </c>
      <c r="AD42" s="490">
        <f>'[4]CODE GV'!H32</f>
        <v>0</v>
      </c>
      <c r="AE42" s="490" t="str">
        <f>'[4]CODE GV'!I32</f>
        <v>Thạc sỹ</v>
      </c>
      <c r="AF42" s="490" t="str">
        <f>'[4]CODE GV'!J32</f>
        <v>ThS.</v>
      </c>
      <c r="AG42" s="157"/>
    </row>
    <row r="43" spans="1:33" ht="15.6" customHeight="1" x14ac:dyDescent="0.25">
      <c r="A43" s="45"/>
      <c r="B43" s="71"/>
      <c r="C43" s="74">
        <v>0</v>
      </c>
      <c r="D43" s="332" t="s">
        <v>82</v>
      </c>
      <c r="E43" s="227"/>
      <c r="F43" s="346" t="str">
        <f>'TRA-TKB2'!F35</f>
        <v/>
      </c>
      <c r="G43" s="347" t="str">
        <f>'TRA-TKB2'!G35</f>
        <v/>
      </c>
      <c r="H43" s="493" t="str">
        <f>IF(ISERROR(INDEX(THI!$B$344:$G$364,MATCH(GV!$B$5,THI!$B$344:$B$364,0),6)),"",INDEX(THI!$B$344:$G$364,MATCH(GV!$B$5,THI!$B$344:$B$364,0),6))&amp;IF(ISERROR(INDEX(THI!$B$344:$G$364,MATCH(GV!$B$5,THI!$C$344:$C$364,0),6)),"",INDEX(THI!$B$344:$G$364,MATCH(GV!$B$5,THI!$C$344:$C$364,0),6))&amp;IF(ISERROR(INDEX(THI!$B$344:$G$364,MATCH(GV!$B$5,THI!$D$344:$D$364,0),6)),"",INDEX(THI!$B$344:$G$364,MATCH(GV!$B$5,THI!$D$344:$D$364,0),6))&amp;IF(ISERROR(INDEX(THI!$B$344:$G$364,MATCH(GV!$B$5,THI!$E$344:$E$364,0),6)),"",INDEX(THI!$B$344:$G$364,MATCH(GV!$B$5,THI!$E$344:$E$364,0),6))&amp;IF(ISERROR(INDEX(THI!$B$344:$G$364,MATCH(GV!$B$5,THI!$F$344:$F$364,0),6)),"",INDEX(THI!$B$344:$G$364,MATCH(GV!$B$5,THI!$F$344:$F$364,0),6))</f>
        <v/>
      </c>
      <c r="I43" s="250"/>
      <c r="J43" s="361" t="str">
        <f>'TRA-TKB2'!F121</f>
        <v/>
      </c>
      <c r="K43" s="362" t="str">
        <f>'TRA-TKB2'!G121</f>
        <v/>
      </c>
      <c r="L43" s="493" t="str">
        <f>IF(ISERROR(INDEX(THI!$H$344:$M$364,MATCH(GV!$B$5,THI!$H$344:$H$364,0),6)),"",INDEX(THI!$H$344:$M$364,MATCH(GV!$B$5,THI!$H$344:$H$364,0),6))&amp;IF(ISERROR(INDEX(THI!$H$344:$M$364,MATCH(GV!$B$5,THI!$I$344:$I$364,0),6)),"",INDEX(THI!$H$344:$M$364,MATCH(GV!$B$5,THI!$I$344:$I$364,0),6))&amp;IF(ISERROR(INDEX(THI!$H$344:$M$364,MATCH(GV!$B$5,THI!$J$344:$J$364,0),6)),"",INDEX(THI!$H$344:$M$364,MATCH(GV!$B$5,THI!$J$344:$J$364,0),6))&amp;IF(ISERROR(INDEX(THI!$H$344:$M$364,MATCH(GV!$B$5,THI!$K$344:$K$364,0),6)),"",INDEX(THI!$H$344:$M$364,MATCH(GV!$B$5,THI!$K$344:$K$364,0),6))&amp;IF(ISERROR(INDEX(THI!$H$344:$M$364,MATCH(GV!$B$5,THI!$L$344:$L$364,0),6)),"",INDEX(THI!$H$344:$M$364,MATCH(GV!$B$5,THI!$L$344:$L$364,0),6))</f>
        <v/>
      </c>
      <c r="M43" s="76"/>
      <c r="N43" s="371" t="str">
        <f>'TRA-TKB2'!F206</f>
        <v/>
      </c>
      <c r="O43" s="372" t="str">
        <f>'TRA-TKB2'!G206</f>
        <v/>
      </c>
      <c r="P43" s="493" t="str">
        <f>IF(ISERROR(INDEX(THI!$N$344:$S$364,MATCH(GV!$B$5,THI!$N$344:$N$364,0),6)),"",INDEX(THI!$N$344:$S$364,MATCH(GV!$B$5,THI!$N$344:$N$364,0),6))&amp;IF(ISERROR(INDEX(THI!$N$344:$S$364,MATCH(GV!$B$5,THI!$O$344:$O$364,0),6)),"",INDEX(THI!$N$344:$S$364,MATCH(GV!$B$5,THI!$O$344:$O$364,0),6))&amp;IF(ISERROR(INDEX(THI!$N$344:$S$364,MATCH(GV!$B$5,THI!$P$344:$P$364,0),6)),"",INDEX(THI!$N$344:$S$364,MATCH(GV!$B$5,THI!$P$344:$P$364,0),6))&amp;IF(ISERROR(INDEX(THI!$N$344:$S$364,MATCH(GV!$B$5,THI!$Q$344:$Q$364,0),6)),"",INDEX(THI!$N$344:$S$364,MATCH(GV!$B$5,THI!$Q$344:$Q$364,0),6))&amp;IF(ISERROR(INDEX(THI!$N$344:$S$364,MATCH(GV!$B$5,THI!$R$344:$R$364,0),6)),"",INDEX(THI!$N$344:$S$364,MATCH(GV!$B$5,THI!$R$344:$R$364,0),6))</f>
        <v/>
      </c>
      <c r="Q43" s="282"/>
      <c r="R43" s="380" t="str">
        <f>'TRA-TKB2'!F291</f>
        <v/>
      </c>
      <c r="S43" s="381" t="str">
        <f>'TRA-TKB2'!G291</f>
        <v/>
      </c>
      <c r="T43" s="510" t="str">
        <f>IF(ISERROR(INDEX(THI!$T$344:$Y$364,MATCH(GV!$B$5,THI!$T$344:$T$364,0),6)),"",INDEX(THI!$T$344:$Y$364,MATCH(GV!$B$5,THI!$T$344:$T$364,0),6))&amp;IF(ISERROR(INDEX(THI!$T$344:$Y$364,MATCH(GV!$B$5,THI!$U$344:$U$364,0),6)),"",INDEX(THI!$T$344:$Y$364,MATCH(GV!$B$5,THI!$U$344:$U$364,0),6))&amp;IF(ISERROR(INDEX(THI!$T$344:$Y$364,MATCH(GV!$B$5,THI!$V$344:$V$364,0),6)),"",INDEX(THI!$T$344:$Y$364,MATCH(GV!$B$5,THI!$V$344:$V$364,0),6))&amp;IF(ISERROR(INDEX(THI!$T$344:$Y$364,MATCH(GV!$B$5,THI!$W$344:$W$364,0),6)),"",INDEX(THI!$T$344:$Y$364,MATCH(GV!$B$5,THI!$W$344:$W$364,0),6))&amp;IF(ISERROR(INDEX(THI!$T$344:$Y$364,MATCH(GV!$B$5,THI!$X$344:$X$364,0),6)),"",INDEX(THI!$T$344:$Y$364,MATCH(GV!$B$5,THI!$X$344:$X$364,0),6))</f>
        <v/>
      </c>
      <c r="W43" s="490" t="str">
        <f>'[4]CODE GV'!A33</f>
        <v>K.XÂY DỰNG</v>
      </c>
      <c r="X43" s="490">
        <f>'[4]CODE GV'!B33</f>
        <v>31</v>
      </c>
      <c r="Y43" s="490" t="str">
        <f>'[4]CODE GV'!C33</f>
        <v>nguyenthanhson</v>
      </c>
      <c r="Z43" s="490" t="str">
        <f>'[4]CODE GV'!D33</f>
        <v>Nguyễn Thành</v>
      </c>
      <c r="AA43" s="490" t="str">
        <f>'[4]CODE GV'!E33</f>
        <v>Sơn</v>
      </c>
      <c r="AB43" s="490" t="str">
        <f>'[4]CODE GV'!F33</f>
        <v>Th.Sơn</v>
      </c>
      <c r="AC43" s="490">
        <f>'[4]CODE GV'!G33</f>
        <v>1</v>
      </c>
      <c r="AD43" s="490">
        <f>'[4]CODE GV'!H33</f>
        <v>0</v>
      </c>
      <c r="AE43" s="490" t="str">
        <f>'[4]CODE GV'!I33</f>
        <v>Tiến sỹ</v>
      </c>
      <c r="AF43" s="490" t="str">
        <f>'[4]CODE GV'!J33</f>
        <v>TS.</v>
      </c>
      <c r="AG43" s="157"/>
    </row>
    <row r="44" spans="1:33" ht="15.6" customHeight="1" x14ac:dyDescent="0.25">
      <c r="A44" s="45"/>
      <c r="B44" s="71"/>
      <c r="C44" s="77">
        <v>0</v>
      </c>
      <c r="D44" s="333"/>
      <c r="E44" s="226"/>
      <c r="F44" s="348"/>
      <c r="G44" s="349" t="str">
        <f>'TRA-TKB2'!L35</f>
        <v/>
      </c>
      <c r="H44" s="495" t="str">
        <f>'TRA-TKB2'!R35</f>
        <v/>
      </c>
      <c r="I44" s="249"/>
      <c r="J44" s="363"/>
      <c r="K44" s="364" t="str">
        <f>'TRA-TKB2'!L121</f>
        <v/>
      </c>
      <c r="L44" s="495" t="str">
        <f>'TRA-TKB2'!R121</f>
        <v/>
      </c>
      <c r="M44" s="75"/>
      <c r="N44" s="373"/>
      <c r="O44" s="374" t="str">
        <f>'TRA-TKB2'!L206</f>
        <v/>
      </c>
      <c r="P44" s="495" t="str">
        <f>'TRA-TKB2'!R206</f>
        <v/>
      </c>
      <c r="Q44" s="281"/>
      <c r="R44" s="382"/>
      <c r="S44" s="383" t="str">
        <f>'TRA-TKB2'!L291</f>
        <v/>
      </c>
      <c r="T44" s="505" t="str">
        <f>'TRA-TKB2'!R291</f>
        <v/>
      </c>
      <c r="W44" s="490" t="str">
        <f>'[4]CODE GV'!A34</f>
        <v>K.XÂY DỰNG</v>
      </c>
      <c r="X44" s="490">
        <f>'[4]CODE GV'!B34</f>
        <v>32</v>
      </c>
      <c r="Y44" s="490" t="str">
        <f>'[4]CODE GV'!C34</f>
        <v>tranvanhan</v>
      </c>
      <c r="Z44" s="490" t="str">
        <f>'[4]CODE GV'!D34</f>
        <v>Trần Văn</v>
      </c>
      <c r="AA44" s="490" t="str">
        <f>'[4]CODE GV'!E34</f>
        <v>Hân</v>
      </c>
      <c r="AB44" s="490" t="str">
        <f>'[4]CODE GV'!F34</f>
        <v>V.Hân</v>
      </c>
      <c r="AC44" s="490">
        <f>'[4]CODE GV'!G34</f>
        <v>1</v>
      </c>
      <c r="AD44" s="490">
        <f>'[4]CODE GV'!H34</f>
        <v>0</v>
      </c>
      <c r="AE44" s="490" t="str">
        <f>'[4]CODE GV'!I34</f>
        <v>Kỹ sư</v>
      </c>
      <c r="AF44" s="490" t="str">
        <f>'[4]CODE GV'!J34</f>
        <v>KS.</v>
      </c>
      <c r="AG44" s="157"/>
    </row>
    <row r="45" spans="1:33" ht="15.6" customHeight="1" x14ac:dyDescent="0.25">
      <c r="A45" s="45"/>
      <c r="B45" s="71"/>
      <c r="C45" s="78">
        <v>0</v>
      </c>
      <c r="D45" s="334" t="s">
        <v>7</v>
      </c>
      <c r="E45" s="228"/>
      <c r="F45" s="240" t="str">
        <f>'TRA-TKB2'!F37</f>
        <v/>
      </c>
      <c r="G45" s="241" t="str">
        <f>'TRA-TKB2'!G37</f>
        <v/>
      </c>
      <c r="H45" s="496" t="str">
        <f>IF(ISERROR(INDEX(THI!$B$365:$G$385,MATCH(GV!$B$5,THI!$B$365:$B$385,0),6)),"",INDEX(THI!$B$365:$G$385,MATCH(GV!$B$5,THI!$B$365:$B$385,0),6))&amp;IF(ISERROR(INDEX(THI!$B$365:$G$385,MATCH(GV!$B$5,THI!$C$365:$C$385,0),6)),"",INDEX(THI!$B$365:$G$385,MATCH(GV!$B$5,THI!$C$365:$C$385,0),6))&amp;IF(ISERROR(INDEX(THI!$B$365:$G$385,MATCH(GV!$B$5,THI!$D$365:$D$385,0),6)),"",INDEX(THI!$B$365:$G$385,MATCH(GV!$B$5,THI!$D$365:$D$385,0),6))&amp;IF(ISERROR(INDEX(THI!$B$365:$G$385,MATCH(GV!$B$5,THI!$E$365:$E$385,0),6)),"",INDEX(THI!$B$365:$G$385,MATCH(GV!$B$5,THI!$E$365:$E$385,0),6))&amp;IF(ISERROR(INDEX(THI!$B$365:$G$385,MATCH(GV!$B$5,THI!$F$365:$F$385,0),6)),"",INDEX(THI!$B$365:$G$385,MATCH(GV!$B$5,THI!$F$365:$F$385,0),6))</f>
        <v/>
      </c>
      <c r="I45" s="251"/>
      <c r="J45" s="269" t="str">
        <f>'TRA-TKB2'!F123</f>
        <v/>
      </c>
      <c r="K45" s="258" t="str">
        <f>'TRA-TKB2'!G123</f>
        <v/>
      </c>
      <c r="L45" s="496" t="str">
        <f>IF(ISERROR(INDEX(THI!$H$365:$M$385,MATCH(GV!$B$5,THI!$H$365:$H$385,0),6)),"",INDEX(THI!$H$365:$M$385,MATCH(GV!$B$5,THI!$H$365:$H$385,0),6))&amp;IF(ISERROR(INDEX(THI!$H$365:$M$385,MATCH(GV!$B$5,THI!$I$365:$I$385,0),6)),"",INDEX(THI!$H$365:$M$385,MATCH(GV!$B$5,THI!$I$365:$I$385,0),6))&amp;IF(ISERROR(INDEX(THI!$H$365:$M$385,MATCH(GV!$B$5,THI!$J$365:$J$385,0),6)),"",INDEX(THI!$H$365:$M$385,MATCH(GV!$B$5,THI!$J$365:$J$385,0),6))&amp;IF(ISERROR(INDEX(THI!$H$365:$M$385,MATCH(GV!$B$5,THI!$K$365:$K$385,0),6)),"",INDEX(THI!$H$365:$M$385,MATCH(GV!$B$5,THI!$K$365:$K$385,0),6))&amp;IF(ISERROR(INDEX(THI!$H$365:$M$385,MATCH(GV!$B$5,THI!$L$365:$L$385,0),6)),"",INDEX(THI!$H$365:$M$385,MATCH(GV!$B$5,THI!$L$365:$L$385,0),6))</f>
        <v/>
      </c>
      <c r="M45" s="81"/>
      <c r="N45" s="80" t="str">
        <f>'TRA-TKB2'!F208</f>
        <v/>
      </c>
      <c r="O45" s="273" t="str">
        <f>'TRA-TKB2'!G208</f>
        <v/>
      </c>
      <c r="P45" s="496" t="str">
        <f>IF(ISERROR(INDEX(THI!$N$365:$S$385,MATCH(GV!$B$5,THI!$N$365:$N$385,0),6)),"",INDEX(THI!$N$365:$S$385,MATCH(GV!$B$5,THI!$N$365:$N$385,0),6))&amp;IF(ISERROR(INDEX(THI!$N$365:$S$385,MATCH(GV!$B$5,THI!$O$365:$O$385,0),6)),"",INDEX(THI!$N$365:$S$385,MATCH(GV!$B$5,THI!$O$365:$O$385,0),6))&amp;IF(ISERROR(INDEX(THI!$N$365:$S$385,MATCH(GV!$B$5,THI!$P$365:$P$385,0),6)),"",INDEX(THI!$N$365:$S$385,MATCH(GV!$B$5,THI!$P$365:$P$385,0),6))&amp;IF(ISERROR(INDEX(THI!$N$365:$S$385,MATCH(GV!$B$5,THI!$Q$365:$Q$385,0),6)),"",INDEX(THI!$N$365:$S$385,MATCH(GV!$B$5,THI!$Q$365:$Q$385,0),6))&amp;IF(ISERROR(INDEX(THI!$N$365:$S$385,MATCH(GV!$B$5,THI!$R$365:$R$385,0),6)),"",INDEX(THI!$N$365:$S$385,MATCH(GV!$B$5,THI!$R$365:$R$385,0),6))</f>
        <v/>
      </c>
      <c r="Q45" s="283"/>
      <c r="R45" s="79" t="str">
        <f>'TRA-TKB2'!F293</f>
        <v/>
      </c>
      <c r="S45" s="291" t="str">
        <f>'TRA-TKB2'!G293</f>
        <v/>
      </c>
      <c r="T45" s="511" t="str">
        <f>IF(ISERROR(INDEX(THI!$T$365:$Y$385,MATCH(GV!$B$5,THI!$T$365:$T$385,0),6)),"",INDEX(THI!$T$365:$Y$385,MATCH(GV!$B$5,THI!$T$365:$T$385,0),6))&amp;IF(ISERROR(INDEX(THI!$T$365:$Y$385,MATCH(GV!$B$5,THI!$U$365:$U$385,0),6)),"",INDEX(THI!$T$365:$Y$385,MATCH(GV!$B$5,THI!$U$365:$U$385,0),6))&amp;IF(ISERROR(INDEX(THI!$T$365:$Y$385,MATCH(GV!$B$5,THI!$V$365:$V$385,0),6)),"",INDEX(THI!$T$365:$Y$385,MATCH(GV!$B$5,THI!$V$365:$V$385,0),6))&amp;IF(ISERROR(INDEX(THI!$T$365:$Y$385,MATCH(GV!$B$5,THI!$W$365:$W$385,0),6)),"",INDEX(THI!$T$365:$Y$385,MATCH(GV!$B$5,THI!$W$365:$W$385,0),6))&amp;IF(ISERROR(INDEX(THI!$T$365:$Y$385,MATCH(GV!$B$5,THI!$X$365:$X$385,0),6)),"",INDEX(THI!$T$365:$Y$385,MATCH(GV!$B$5,THI!$X$365:$X$385,0),6))</f>
        <v/>
      </c>
      <c r="W45" s="490" t="str">
        <f>'[4]CODE GV'!A35</f>
        <v>K.XÂY DỰNG</v>
      </c>
      <c r="X45" s="490">
        <f>'[4]CODE GV'!B35</f>
        <v>33</v>
      </c>
      <c r="Y45" s="490" t="str">
        <f>'[4]CODE GV'!C35</f>
        <v>buikientin</v>
      </c>
      <c r="Z45" s="490" t="str">
        <f>'[4]CODE GV'!D35</f>
        <v xml:space="preserve">Bùi Kiến </v>
      </c>
      <c r="AA45" s="490" t="str">
        <f>'[4]CODE GV'!E35</f>
        <v>Tín</v>
      </c>
      <c r="AB45" s="490" t="str">
        <f>'[4]CODE GV'!F35</f>
        <v>K.Tín</v>
      </c>
      <c r="AC45" s="490">
        <f>'[4]CODE GV'!G35</f>
        <v>1</v>
      </c>
      <c r="AD45" s="490">
        <f>'[4]CODE GV'!H35</f>
        <v>0</v>
      </c>
      <c r="AE45" s="490" t="str">
        <f>'[4]CODE GV'!I35</f>
        <v>Thạc sỹ</v>
      </c>
      <c r="AF45" s="490" t="str">
        <f>'[4]CODE GV'!J35</f>
        <v>KS.</v>
      </c>
      <c r="AG45" s="157"/>
    </row>
    <row r="46" spans="1:33" ht="15.6" customHeight="1" x14ac:dyDescent="0.25">
      <c r="A46" s="45"/>
      <c r="B46" s="71"/>
      <c r="C46" s="83" t="s">
        <v>8</v>
      </c>
      <c r="D46" s="335"/>
      <c r="E46" s="229"/>
      <c r="F46" s="235"/>
      <c r="G46" s="242" t="str">
        <f>'TRA-TKB2'!L37</f>
        <v/>
      </c>
      <c r="H46" s="497" t="str">
        <f>'TRA-TKB2'!R37</f>
        <v/>
      </c>
      <c r="I46" s="252"/>
      <c r="J46" s="259"/>
      <c r="K46" s="260" t="str">
        <f>'TRA-TKB2'!L123</f>
        <v/>
      </c>
      <c r="L46" s="497" t="str">
        <f>'TRA-TKB2'!R123</f>
        <v/>
      </c>
      <c r="M46" s="86"/>
      <c r="N46" s="85"/>
      <c r="O46" s="274" t="str">
        <f>'TRA-TKB2'!L208</f>
        <v/>
      </c>
      <c r="P46" s="497" t="str">
        <f>'TRA-TKB2'!R208</f>
        <v/>
      </c>
      <c r="Q46" s="284"/>
      <c r="R46" s="292"/>
      <c r="S46" s="293" t="str">
        <f>'TRA-TKB2'!L293</f>
        <v/>
      </c>
      <c r="T46" s="506" t="str">
        <f>'TRA-TKB2'!R293</f>
        <v/>
      </c>
      <c r="W46" s="490" t="str">
        <f>'[4]CODE GV'!A36</f>
        <v>K.XÂY DỰNG</v>
      </c>
      <c r="X46" s="490">
        <f>'[4]CODE GV'!B36</f>
        <v>34</v>
      </c>
      <c r="Y46" s="490" t="str">
        <f>'[4]CODE GV'!C36</f>
        <v>ngodinhchau</v>
      </c>
      <c r="Z46" s="490" t="str">
        <f>'[4]CODE GV'!D36</f>
        <v>Ngô Đình</v>
      </c>
      <c r="AA46" s="490" t="str">
        <f>'[4]CODE GV'!E36</f>
        <v>Châu</v>
      </c>
      <c r="AB46" s="490" t="str">
        <f>'[4]CODE GV'!F36</f>
        <v>Đ.Châu</v>
      </c>
      <c r="AC46" s="490">
        <f>'[4]CODE GV'!G36</f>
        <v>1</v>
      </c>
      <c r="AD46" s="490">
        <f>'[4]CODE GV'!H36</f>
        <v>0</v>
      </c>
      <c r="AE46" s="490" t="str">
        <f>'[4]CODE GV'!I36</f>
        <v>Thạc sỹ</v>
      </c>
      <c r="AF46" s="490" t="str">
        <f>'[4]CODE GV'!J36</f>
        <v>ThS.</v>
      </c>
      <c r="AG46" s="157"/>
    </row>
    <row r="47" spans="1:33" ht="15.6" customHeight="1" x14ac:dyDescent="0.25">
      <c r="A47" s="105"/>
      <c r="B47" s="71"/>
      <c r="C47" s="87">
        <v>0</v>
      </c>
      <c r="D47" s="336" t="s">
        <v>100</v>
      </c>
      <c r="E47" s="230"/>
      <c r="F47" s="236" t="str">
        <f>'TRA-TKB2'!F39</f>
        <v/>
      </c>
      <c r="G47" s="243" t="str">
        <f>'TRA-TKB2'!G39</f>
        <v/>
      </c>
      <c r="H47" s="496" t="str">
        <f>IF(ISERROR(INDEX(THI!$B$386:$G$406,MATCH(GV!$B$5,THI!$B$386:$B$406,0),6)),"",INDEX(THI!$B$386:$G$406,MATCH(GV!$B$5,THI!$B$386:$B$406,0),6))&amp;IF(ISERROR(INDEX(THI!$B$386:$G$406,MATCH(GV!$B$5,THI!$C$386:$C$406,0),6)),"",INDEX(THI!$B$386:$G$406,MATCH(GV!$B$5,THI!$C$386:$C$406,0),6))&amp;IF(ISERROR(INDEX(THI!$B$386:$G$406,MATCH(GV!$B$5,THI!$D$386:$D$406,0),6)),"",INDEX(THI!$B$386:$G$406,MATCH(GV!$B$5,THI!$D$386:$D$406,0),6))&amp;IF(ISERROR(INDEX(THI!$B$386:$G$406,MATCH(GV!$B$5,THI!$E$386:$E$406,0),6)),"",INDEX(THI!$B$386:$G$406,MATCH(GV!$B$5,THI!$E$386:$E$406,0),6))&amp;IF(ISERROR(INDEX(THI!$B$386:$G$406,MATCH(GV!$B$5,THI!$F$386:$F$406,0),6)),"",INDEX(THI!$B$386:$G$406,MATCH(GV!$B$5,THI!$F$386:$F$406,0),6))</f>
        <v/>
      </c>
      <c r="I47" s="251"/>
      <c r="J47" s="261" t="str">
        <f>'TRA-TKB2'!F125</f>
        <v/>
      </c>
      <c r="K47" s="262" t="str">
        <f>'TRA-TKB2'!G125</f>
        <v/>
      </c>
      <c r="L47" s="496" t="str">
        <f>IF(ISERROR(INDEX(THI!$H$386:$M$406,MATCH(GV!$B$5,THI!$H$386:$H$406,0),6)),"",INDEX(THI!$H$386:$M$406,MATCH(GV!$B$5,THI!$H$386:$H$406,0),6))&amp;IF(ISERROR(INDEX(THI!$H$386:$M$406,MATCH(GV!$B$5,THI!$I$386:$I$406,0),6)),"",INDEX(THI!$H$386:$M$406,MATCH(GV!$B$5,THI!$I$386:$I$406,0),6))&amp;IF(ISERROR(INDEX(THI!$H$386:$M$406,MATCH(GV!$B$5,THI!$J$386:$J$406,0),6)),"",INDEX(THI!$H$386:$M$406,MATCH(GV!$B$5,THI!$J$386:$J$406,0),6))&amp;IF(ISERROR(INDEX(THI!$H$386:$M$406,MATCH(GV!$B$5,THI!$K$386:$K$406,0),6)),"",INDEX(THI!$H$386:$M$406,MATCH(GV!$B$5,THI!$K$386:$K$406,0),6))&amp;IF(ISERROR(INDEX(THI!$H$386:$M$406,MATCH(GV!$B$5,THI!$L$386:$L$406,0),6)),"",INDEX(THI!$H$386:$M$406,MATCH(GV!$B$5,THI!$L$386:$L$406,0),6))</f>
        <v/>
      </c>
      <c r="M47" s="90"/>
      <c r="N47" s="89" t="str">
        <f>'TRA-TKB2'!F210</f>
        <v/>
      </c>
      <c r="O47" s="275" t="str">
        <f>'TRA-TKB2'!G210</f>
        <v/>
      </c>
      <c r="P47" s="496" t="str">
        <f>IF(ISERROR(INDEX(THI!$N$386:$S$406,MATCH(GV!$B$5,THI!$N$386:$N$406,0),6)),"",INDEX(THI!$N$386:$S$406,MATCH(GV!$B$5,THI!$N$386:$N$406,0),6))&amp;IF(ISERROR(INDEX(THI!$N$386:$S$406,MATCH(GV!$B$5,THI!$O$386:$O$406,0),6)),"",INDEX(THI!$N$386:$S$406,MATCH(GV!$B$5,THI!$O$386:$O$406,0),6))&amp;IF(ISERROR(INDEX(THI!$N$386:$S$406,MATCH(GV!$B$5,THI!$P$386:$P$406,0),6)),"",INDEX(THI!$N$386:$S$406,MATCH(GV!$B$5,THI!$P$386:$P$406,0),6))&amp;IF(ISERROR(INDEX(THI!$N$386:$S$406,MATCH(GV!$B$5,THI!$Q$386:$Q$406,0),6)),"",INDEX(THI!$N$386:$S$406,MATCH(GV!$B$5,THI!$Q$386:$Q$406,0),6))&amp;IF(ISERROR(INDEX(THI!$N$386:$S$406,MATCH(GV!$B$5,THI!$R$386:$R$406,0),6)),"",INDEX(THI!$N$386:$S$406,MATCH(GV!$B$5,THI!$R$386:$R$406,0),6))</f>
        <v/>
      </c>
      <c r="Q47" s="285"/>
      <c r="R47" s="294" t="str">
        <f>'TRA-TKB2'!F295</f>
        <v/>
      </c>
      <c r="S47" s="295" t="str">
        <f>'TRA-TKB2'!G295</f>
        <v/>
      </c>
      <c r="T47" s="511" t="str">
        <f>IF(ISERROR(INDEX(THI!$T$386:$Y$406,MATCH(GV!$B$5,THI!$T$386:$T$406,0),6)),"",INDEX(THI!$T$386:$Y$406,MATCH(GV!$B$5,THI!$T$386:$T$406,0),6))&amp;IF(ISERROR(INDEX(THI!$T$386:$Y$406,MATCH(GV!$B$5,THI!$U$386:$U$406,0),6)),"",INDEX(THI!$T$386:$Y$406,MATCH(GV!$B$5,THI!$U$386:$U$406,0),6))&amp;IF(ISERROR(INDEX(THI!$T$386:$Y$406,MATCH(GV!$B$5,THI!$V$386:$V$406,0),6)),"",INDEX(THI!$T$386:$Y$406,MATCH(GV!$B$5,THI!$V$386:$V$406,0),6))&amp;IF(ISERROR(INDEX(THI!$T$386:$Y$406,MATCH(GV!$B$5,THI!$W$386:$W$406,0),6)),"",INDEX(THI!$T$386:$Y$406,MATCH(GV!$B$5,THI!$W$386:$W$406,0),6))&amp;IF(ISERROR(INDEX(THI!$T$386:$Y$406,MATCH(GV!$B$5,THI!$X$386:$X$406,0),6)),"",INDEX(THI!$T$386:$Y$406,MATCH(GV!$B$5,THI!$X$386:$X$406,0),6))</f>
        <v/>
      </c>
      <c r="W47" s="490" t="str">
        <f>'[4]CODE GV'!A37</f>
        <v>K.XÂY DỰNG</v>
      </c>
      <c r="X47" s="490">
        <f>'[4]CODE GV'!B37</f>
        <v>35</v>
      </c>
      <c r="Y47" s="490" t="str">
        <f>'[4]CODE GV'!C37</f>
        <v>ngongoccuong</v>
      </c>
      <c r="Z47" s="490" t="str">
        <f>'[4]CODE GV'!D37</f>
        <v>Ngô Ngọc</v>
      </c>
      <c r="AA47" s="490" t="str">
        <f>'[4]CODE GV'!E37</f>
        <v>Cường</v>
      </c>
      <c r="AB47" s="490" t="str">
        <f>'[4]CODE GV'!F37</f>
        <v>N.Cường</v>
      </c>
      <c r="AC47" s="490">
        <f>'[4]CODE GV'!G37</f>
        <v>1</v>
      </c>
      <c r="AD47" s="490" t="str">
        <f>'[4]CODE GV'!H37</f>
        <v>P.phòng KT</v>
      </c>
      <c r="AE47" s="490" t="str">
        <f>'[4]CODE GV'!I37</f>
        <v>Thạc sỹ</v>
      </c>
      <c r="AF47" s="490" t="str">
        <f>'[4]CODE GV'!J37</f>
        <v>ThS.</v>
      </c>
      <c r="AG47" s="157"/>
    </row>
    <row r="48" spans="1:33" ht="15.6" customHeight="1" x14ac:dyDescent="0.25">
      <c r="A48" s="106"/>
      <c r="B48" s="71"/>
      <c r="C48" s="91">
        <v>0</v>
      </c>
      <c r="D48" s="337"/>
      <c r="E48" s="229"/>
      <c r="F48" s="237"/>
      <c r="G48" s="244" t="str">
        <f>'TRA-TKB2'!L39</f>
        <v/>
      </c>
      <c r="H48" s="498" t="str">
        <f>'TRA-TKB2'!R39</f>
        <v/>
      </c>
      <c r="I48" s="252"/>
      <c r="J48" s="263"/>
      <c r="K48" s="264" t="str">
        <f>'TRA-TKB2'!L125</f>
        <v/>
      </c>
      <c r="L48" s="498" t="str">
        <f>'TRA-TKB2'!R125</f>
        <v/>
      </c>
      <c r="M48" s="86"/>
      <c r="N48" s="93"/>
      <c r="O48" s="276" t="str">
        <f>'TRA-TKB2'!L210</f>
        <v/>
      </c>
      <c r="P48" s="498" t="str">
        <f>'TRA-TKB2'!R210</f>
        <v/>
      </c>
      <c r="Q48" s="284"/>
      <c r="R48" s="296"/>
      <c r="S48" s="297" t="str">
        <f>'TRA-TKB2'!L295</f>
        <v/>
      </c>
      <c r="T48" s="507" t="str">
        <f>'TRA-TKB2'!R295</f>
        <v/>
      </c>
      <c r="W48" s="490" t="str">
        <f>'[4]CODE GV'!A38</f>
        <v>K.XÂY DỰNG</v>
      </c>
      <c r="X48" s="490">
        <f>'[4]CODE GV'!B38</f>
        <v>36</v>
      </c>
      <c r="Y48" s="490" t="str">
        <f>'[4]CODE GV'!C38</f>
        <v>nguyenthanhdanh</v>
      </c>
      <c r="Z48" s="490" t="str">
        <f>'[4]CODE GV'!D38</f>
        <v>Nguyễn Thanh</v>
      </c>
      <c r="AA48" s="490" t="str">
        <f>'[4]CODE GV'!E38</f>
        <v>Danh</v>
      </c>
      <c r="AB48" s="490" t="str">
        <f>'[4]CODE GV'!F38</f>
        <v>T.Danh</v>
      </c>
      <c r="AC48" s="490">
        <f>'[4]CODE GV'!G38</f>
        <v>1</v>
      </c>
      <c r="AD48" s="490" t="str">
        <f>'[4]CODE GV'!H38</f>
        <v>TBM</v>
      </c>
      <c r="AE48" s="490" t="str">
        <f>'[4]CODE GV'!I38</f>
        <v>Tiến sỹ</v>
      </c>
      <c r="AF48" s="490" t="str">
        <f>'[4]CODE GV'!J38</f>
        <v>TS.</v>
      </c>
      <c r="AG48" s="157"/>
    </row>
    <row r="49" spans="1:33" ht="15.6" customHeight="1" x14ac:dyDescent="0.25">
      <c r="A49" s="106"/>
      <c r="B49" s="71"/>
      <c r="C49" s="94">
        <v>0</v>
      </c>
      <c r="D49" s="338" t="s">
        <v>101</v>
      </c>
      <c r="E49" s="231"/>
      <c r="F49" s="238" t="str">
        <f>'TRA-TKB2'!F41</f>
        <v/>
      </c>
      <c r="G49" s="245" t="str">
        <f>'TRA-TKB2'!G41</f>
        <v/>
      </c>
      <c r="H49" s="499" t="str">
        <f>IF(ISERROR(INDEX(THI!$B$407:$G$427,MATCH(GV!$B$5,THI!$B$407:$B$427,0),6)),"",INDEX(THI!$B$407:$G$427,MATCH(GV!$B$5,THI!$B$407:$B$427,0),6))&amp;IF(ISERROR(INDEX(THI!$B$407:$G$427,MATCH(GV!$B$5,THI!$C$407:$C$427,0),6)),"",INDEX(THI!$B$407:$G$427,MATCH(GV!$B$5,THI!$C$407:$C$427,0),6))&amp;IF(ISERROR(INDEX(THI!$B$407:$G$427,MATCH(GV!$B$5,THI!$D$407:$D$427,0),6)),"",INDEX(THI!$B$407:$G$427,MATCH(GV!$B$5,THI!$D$407:$D$427,0),6))&amp;IF(ISERROR(INDEX(THI!$B$407:$G$427,MATCH(GV!$B$5,THI!$E$407:$E$427,0),6)),"",INDEX(THI!$B$407:$G$427,MATCH(GV!$B$5,THI!$E$407:$E$427,0),6))&amp;IF(ISERROR(INDEX(THI!$B$407:$G$427,MATCH(GV!$B$5,THI!$F$407:$F$427,0),6)),"",INDEX(THI!$B$407:$G$427,MATCH(GV!$B$5,THI!$F$407:$F$427,0),6))</f>
        <v/>
      </c>
      <c r="I49" s="253"/>
      <c r="J49" s="265" t="str">
        <f>'TRA-TKB2'!F127</f>
        <v/>
      </c>
      <c r="K49" s="266" t="str">
        <f>'TRA-TKB2'!G127</f>
        <v/>
      </c>
      <c r="L49" s="499" t="str">
        <f>IF(ISERROR(INDEX(THI!$H$407:$M$427,MATCH(GV!$B$5,THI!$H$407:$H$427,0),6)),"",INDEX(THI!$H$407:$M$427,MATCH(GV!$B$5,THI!$H$407:$H$427,0),6))&amp;IF(ISERROR(INDEX(THI!$H$407:$M$427,MATCH(GV!$B$5,THI!$I$407:$I$427,0),6)),"",INDEX(THI!$H$407:$M$427,MATCH(GV!$B$5,THI!$I$407:$I$427,0),6))&amp;IF(ISERROR(INDEX(THI!$H$407:$M$427,MATCH(GV!$B$5,THI!$J$407:$J$427,0),6)),"",INDEX(THI!$H$407:$M$427,MATCH(GV!$B$5,THI!$J$407:$J$427,0),6))&amp;IF(ISERROR(INDEX(THI!$H$407:$M$427,MATCH(GV!$B$5,THI!$K$407:$K$427,0),6)),"",INDEX(THI!$H$407:$M$427,MATCH(GV!$B$5,THI!$K$407:$K$427,0),6))&amp;IF(ISERROR(INDEX(THI!$H$407:$M$427,MATCH(GV!$B$5,THI!$L$407:$L$427,0),6)),"",INDEX(THI!$H$407:$M$427,MATCH(GV!$B$5,THI!$L$407:$L$427,0),6))</f>
        <v/>
      </c>
      <c r="M49" s="97"/>
      <c r="N49" s="96" t="str">
        <f>'TRA-TKB2'!F212</f>
        <v/>
      </c>
      <c r="O49" s="277" t="str">
        <f>'TRA-TKB2'!G212</f>
        <v/>
      </c>
      <c r="P49" s="499" t="str">
        <f>IF(ISERROR(INDEX(THI!$N$407:$S$427,MATCH(GV!$B$5,THI!$N$407:$N$427,0),6)),"",INDEX(THI!$N$407:$S$427,MATCH(GV!$B$5,THI!$N$407:$N$427,0),6))&amp;IF(ISERROR(INDEX(THI!$N$407:$S$427,MATCH(GV!$B$5,THI!$O$407:$O$427,0),6)),"",INDEX(THI!$N$407:$S$427,MATCH(GV!$B$5,THI!$O$407:$O$427,0),6))&amp;IF(ISERROR(INDEX(THI!$N$407:$S$427,MATCH(GV!$B$5,THI!$P$407:$P$427,0),6)),"",INDEX(THI!$N$407:$S$427,MATCH(GV!$B$5,THI!$P$407:$P$427,0),6))&amp;IF(ISERROR(INDEX(THI!$N$407:$S$427,MATCH(GV!$B$5,THI!$Q$407:$Q$427,0),6)),"",INDEX(THI!$N$407:$S$427,MATCH(GV!$B$5,THI!$Q$407:$Q$427,0),6))&amp;IF(ISERROR(INDEX(THI!$N$407:$S$427,MATCH(GV!$B$5,THI!$R$407:$R$427,0),6)),"",INDEX(THI!$N$407:$S$427,MATCH(GV!$B$5,THI!$R$407:$R$427,0),6))</f>
        <v/>
      </c>
      <c r="Q49" s="286"/>
      <c r="R49" s="298" t="str">
        <f>'TRA-TKB2'!F297</f>
        <v/>
      </c>
      <c r="S49" s="299" t="str">
        <f>'TRA-TKB2'!G297</f>
        <v/>
      </c>
      <c r="T49" s="512" t="str">
        <f>IF(ISERROR(INDEX(THI!$T$407:$Y$427,MATCH(GV!$B$5,THI!$T$407:$T$427,0),6)),"",INDEX(THI!$T$407:$Y$427,MATCH(GV!$B$5,THI!$T$407:$T$427,0),6))&amp;IF(ISERROR(INDEX(THI!$T$407:$Y$427,MATCH(GV!$B$5,THI!$U$407:$U$427,0),6)),"",INDEX(THI!$T$407:$Y$427,MATCH(GV!$B$5,THI!$U$407:$U$427,0),6))&amp;IF(ISERROR(INDEX(THI!$T$407:$Y$427,MATCH(GV!$B$5,THI!$V$407:$V$427,0),6)),"",INDEX(THI!$T$407:$Y$427,MATCH(GV!$B$5,THI!$V$407:$V$427,0),6))&amp;IF(ISERROR(INDEX(THI!$T$407:$Y$427,MATCH(GV!$B$5,THI!$W$407:$W$427,0),6)),"",INDEX(THI!$T$407:$Y$427,MATCH(GV!$B$5,THI!$W$407:$W$427,0),6))&amp;IF(ISERROR(INDEX(THI!$T$407:$Y$427,MATCH(GV!$B$5,THI!$X$407:$X$427,0),6)),"",INDEX(THI!$T$407:$Y$427,MATCH(GV!$B$5,THI!$X$407:$X$427,0),6))</f>
        <v/>
      </c>
      <c r="W49" s="490" t="str">
        <f>'[4]CODE GV'!A39</f>
        <v>K.XÂY DỰNG</v>
      </c>
      <c r="X49" s="490">
        <f>'[4]CODE GV'!B39</f>
        <v>37</v>
      </c>
      <c r="Y49" s="490">
        <f>'[4]CODE GV'!C39</f>
        <v>0</v>
      </c>
      <c r="Z49" s="490">
        <f>'[4]CODE GV'!D39</f>
        <v>0</v>
      </c>
      <c r="AA49" s="490">
        <f>'[4]CODE GV'!E39</f>
        <v>0</v>
      </c>
      <c r="AB49" s="490" t="str">
        <f>'[4]CODE GV'!F39</f>
        <v>O</v>
      </c>
      <c r="AC49" s="490">
        <f>'[4]CODE GV'!G39</f>
        <v>122</v>
      </c>
      <c r="AD49" s="490">
        <f>'[4]CODE GV'!H39</f>
        <v>0</v>
      </c>
      <c r="AE49" s="490">
        <f>'[4]CODE GV'!I39</f>
        <v>0</v>
      </c>
      <c r="AF49" s="490">
        <f>'[4]CODE GV'!J39</f>
        <v>0</v>
      </c>
      <c r="AG49" s="157"/>
    </row>
    <row r="50" spans="1:33" ht="15.6" customHeight="1" thickBot="1" x14ac:dyDescent="0.3">
      <c r="A50" s="107"/>
      <c r="B50" s="98"/>
      <c r="C50" s="99" t="s">
        <v>9</v>
      </c>
      <c r="D50" s="339"/>
      <c r="E50" s="232"/>
      <c r="F50" s="239"/>
      <c r="G50" s="246" t="str">
        <f>'TRA-TKB2'!L41</f>
        <v/>
      </c>
      <c r="H50" s="500" t="str">
        <f>'TRA-TKB2'!R41</f>
        <v/>
      </c>
      <c r="I50" s="254"/>
      <c r="J50" s="267"/>
      <c r="K50" s="268" t="str">
        <f>'TRA-TKB2'!L127</f>
        <v/>
      </c>
      <c r="L50" s="500" t="str">
        <f>'TRA-TKB2'!R127</f>
        <v/>
      </c>
      <c r="M50" s="102"/>
      <c r="N50" s="101"/>
      <c r="O50" s="278" t="str">
        <f>'TRA-TKB2'!L212</f>
        <v/>
      </c>
      <c r="P50" s="500" t="str">
        <f>'TRA-TKB2'!R212</f>
        <v/>
      </c>
      <c r="Q50" s="287"/>
      <c r="R50" s="300"/>
      <c r="S50" s="301" t="str">
        <f>'TRA-TKB2'!L297</f>
        <v/>
      </c>
      <c r="T50" s="508" t="str">
        <f>'TRA-TKB2'!R297</f>
        <v/>
      </c>
      <c r="W50" s="490" t="str">
        <f>'[4]CODE GV'!A40</f>
        <v>K.XÂY DỰNG</v>
      </c>
      <c r="X50" s="490">
        <f>'[4]CODE GV'!B40</f>
        <v>38</v>
      </c>
      <c r="Y50" s="490">
        <f>'[4]CODE GV'!C40</f>
        <v>0</v>
      </c>
      <c r="Z50" s="490">
        <f>'[4]CODE GV'!D40</f>
        <v>0</v>
      </c>
      <c r="AA50" s="490">
        <f>'[4]CODE GV'!E40</f>
        <v>0</v>
      </c>
      <c r="AB50" s="490" t="str">
        <f>'[4]CODE GV'!F40</f>
        <v>O</v>
      </c>
      <c r="AC50" s="490">
        <f>'[4]CODE GV'!G40</f>
        <v>122</v>
      </c>
      <c r="AD50" s="490">
        <f>'[4]CODE GV'!H40</f>
        <v>0</v>
      </c>
      <c r="AE50" s="490">
        <f>'[4]CODE GV'!I40</f>
        <v>0</v>
      </c>
      <c r="AF50" s="490">
        <f>'[4]CODE GV'!J40</f>
        <v>0</v>
      </c>
      <c r="AG50" s="157"/>
    </row>
    <row r="51" spans="1:33" ht="15.6" customHeight="1" x14ac:dyDescent="0.25">
      <c r="A51" s="107"/>
      <c r="B51" s="71" t="str">
        <f>'TKB TUAN29-32'!B43</f>
        <v>SÁU</v>
      </c>
      <c r="C51" s="72">
        <v>0</v>
      </c>
      <c r="D51" s="330" t="s">
        <v>81</v>
      </c>
      <c r="E51" s="233">
        <f>E41+1</f>
        <v>46059</v>
      </c>
      <c r="F51" s="342" t="str">
        <f>'TRA-TKB2'!F43</f>
        <v/>
      </c>
      <c r="G51" s="343" t="str">
        <f>'TRA-TKB2'!G43</f>
        <v/>
      </c>
      <c r="H51" s="493" t="str">
        <f>IF(ISERROR(INDEX(THI!$B$428:$G$449,MATCH(GV!$B$5,THI!$B$428:$B$449,0),6)),"",INDEX(THI!$B$428:$G$449,MATCH(GV!$B$5,THI!$B$428:$B$449,0),6))&amp;IF(ISERROR(INDEX(THI!$B$428:$G$449,MATCH(GV!$B$5,THI!$C$428:$C$449,0),6)),"",INDEX(THI!$B$428:$G$449,MATCH(GV!$B$5,THI!$C$428:$C$449,0),6))&amp;IF(ISERROR(INDEX(THI!$B$428:$G$449,MATCH(GV!$B$5,THI!$D$428:$D$449,0),6)),"",INDEX(THI!$B$428:$G$449,MATCH(GV!$B$5,THI!$D$428:$D$449,0),6))&amp;IF(ISERROR(INDEX(THI!$B$428:$G$449,MATCH(GV!$B$5,THI!$E$428:$E$449,0),6)),"",INDEX(THI!$B$428:$G$449,MATCH(GV!$B$5,THI!$E$428:$E$449,0),6))&amp;IF(ISERROR(INDEX(THI!$B$428:$G$449,MATCH(GV!$B$5,THI!$F$428:$F$449,0),6)),"",INDEX(THI!$B$428:$G$449,MATCH(GV!$B$5,THI!$F$428:$F$449,0),6))</f>
        <v/>
      </c>
      <c r="I51" s="255">
        <f>I41+1</f>
        <v>46066</v>
      </c>
      <c r="J51" s="357" t="str">
        <f>'TRA-TKB2'!F129</f>
        <v/>
      </c>
      <c r="K51" s="358" t="str">
        <f>'TRA-TKB2'!G129</f>
        <v/>
      </c>
      <c r="L51" s="493" t="str">
        <f>IF(ISERROR(INDEX(THI!$H$428:$M$449,MATCH(GV!$B$5,THI!$H$428:$H$449,0),6)),"",INDEX(THI!$H$428:$M$449,MATCH(GV!$B$5,THI!$H$428:$H$449,0),6))&amp;IF(ISERROR(INDEX(THI!$H$428:$M$449,MATCH(GV!$B$5,THI!$I$428:$I$449,0),6)),"",INDEX(THI!$H$428:$M$449,MATCH(GV!$B$5,THI!$I$428:$I$449,0),6))&amp;IF(ISERROR(INDEX(THI!$H$428:$M$449,MATCH(GV!$B$5,THI!$J$428:$J$449,0),6)),"",INDEX(THI!$H$428:$M$449,MATCH(GV!$B$5,THI!$J$428:$J$449,0),6))&amp;IF(ISERROR(INDEX(THI!$H$428:$M$449,MATCH(GV!$B$5,THI!$K$428:$K$449,0),6)),"",INDEX(THI!$H$428:$M$449,MATCH(GV!$B$5,THI!$K$428:$K$449,0),6))&amp;IF(ISERROR(INDEX(THI!$H$428:$M$449,MATCH(GV!$B$5,THI!$L$428:$L$449,0),6)),"",INDEX(THI!$H$428:$M$449,MATCH(GV!$B$5,THI!$L$428:$L$449,0),6))</f>
        <v/>
      </c>
      <c r="M51" s="103">
        <f>M41+1</f>
        <v>46073</v>
      </c>
      <c r="N51" s="375" t="str">
        <f>'TRA-TKB2'!F214</f>
        <v/>
      </c>
      <c r="O51" s="376" t="str">
        <f>'TRA-TKB2'!G214</f>
        <v/>
      </c>
      <c r="P51" s="493" t="str">
        <f>IF(ISERROR(INDEX(THI!$N$428:$S$449,MATCH(GV!$B$5,THI!$N$428:$N$449,0),6)),"",INDEX(THI!$N$428:$S$449,MATCH(GV!$B$5,THI!$N$428:$N$449,0),6))&amp;IF(ISERROR(INDEX(THI!$N$428:$S$449,MATCH(GV!$B$5,THI!$O$428:$O$449,0),6)),"",INDEX(THI!$N$428:$S$449,MATCH(GV!$B$5,THI!$O$428:$O$449,0),6))&amp;IF(ISERROR(INDEX(THI!$N$428:$S$449,MATCH(GV!$B$5,THI!$P$428:$P$449,0),6)),"",INDEX(THI!$N$428:$S$449,MATCH(GV!$B$5,THI!$P$428:$P$449,0),6))&amp;IF(ISERROR(INDEX(THI!$N$428:$S$449,MATCH(GV!$B$5,THI!$Q$428:$Q$449,0),6)),"",INDEX(THI!$N$428:$S$449,MATCH(GV!$B$5,THI!$Q$428:$Q$449,0),6))&amp;IF(ISERROR(INDEX(THI!$N$428:$S$449,MATCH(GV!$B$5,THI!$R$428:$R$449,0),6)),"",INDEX(THI!$N$428:$S$449,MATCH(GV!$B$5,THI!$R$428:$R$449,0),6))</f>
        <v/>
      </c>
      <c r="Q51" s="288">
        <f>Q41+1</f>
        <v>46080</v>
      </c>
      <c r="R51" s="354" t="str">
        <f>'TRA-TKB2'!F299</f>
        <v/>
      </c>
      <c r="S51" s="377" t="str">
        <f>'TRA-TKB2'!G299</f>
        <v/>
      </c>
      <c r="T51" s="510" t="str">
        <f>IF(ISERROR(INDEX(THI!$T$428:$Y$449,MATCH(GV!$B$5,THI!$T$428:$T$449,0),6)),"",INDEX(THI!$T$428:$Y$449,MATCH(GV!$B$5,THI!$T$428:$T$449,0),6))&amp;IF(ISERROR(INDEX(THI!$T$428:$Y$449,MATCH(GV!$B$5,THI!$U$428:$U$449,0),6)),"",INDEX(THI!$T$428:$Y$449,MATCH(GV!$B$5,THI!$U$428:$U$449,0),6))&amp;IF(ISERROR(INDEX(THI!$T$428:$Y$449,MATCH(GV!$B$5,THI!$V$428:$V$449,0),6)),"",INDEX(THI!$T$428:$Y$449,MATCH(GV!$B$5,THI!$V$428:$V$449,0),6))&amp;IF(ISERROR(INDEX(THI!$T$428:$Y$449,MATCH(GV!$B$5,THI!$W$428:$W$449,0),6)),"",INDEX(THI!$T$428:$Y$449,MATCH(GV!$B$5,THI!$W$428:$W$449,0),6))&amp;IF(ISERROR(INDEX(THI!$T$428:$Y$449,MATCH(GV!$B$5,THI!$X$428:$X$449,0),6)),"",INDEX(THI!$T$428:$Y$449,MATCH(GV!$B$5,THI!$X$428:$X$449,0),6))</f>
        <v/>
      </c>
      <c r="W51" s="490" t="str">
        <f>'[4]CODE GV'!A41</f>
        <v>K.XÂY DỰNG</v>
      </c>
      <c r="X51" s="490">
        <f>'[4]CODE GV'!B41</f>
        <v>39</v>
      </c>
      <c r="Y51" s="490">
        <f>'[4]CODE GV'!C41</f>
        <v>0</v>
      </c>
      <c r="Z51" s="490">
        <f>'[4]CODE GV'!D41</f>
        <v>0</v>
      </c>
      <c r="AA51" s="490">
        <f>'[4]CODE GV'!E41</f>
        <v>0</v>
      </c>
      <c r="AB51" s="490" t="str">
        <f>'[4]CODE GV'!F41</f>
        <v>O</v>
      </c>
      <c r="AC51" s="490">
        <f>'[4]CODE GV'!G41</f>
        <v>122</v>
      </c>
      <c r="AD51" s="490">
        <f>'[4]CODE GV'!H41</f>
        <v>0</v>
      </c>
      <c r="AE51" s="490">
        <f>'[4]CODE GV'!I41</f>
        <v>0</v>
      </c>
      <c r="AF51" s="490">
        <f>'[4]CODE GV'!J41</f>
        <v>0</v>
      </c>
      <c r="AG51" s="157"/>
    </row>
    <row r="52" spans="1:33" ht="15.6" customHeight="1" x14ac:dyDescent="0.25">
      <c r="A52" s="107"/>
      <c r="B52" s="71"/>
      <c r="C52" s="74" t="s">
        <v>6</v>
      </c>
      <c r="D52" s="331"/>
      <c r="E52" s="226"/>
      <c r="F52" s="344"/>
      <c r="G52" s="345" t="str">
        <f>'TRA-TKB2'!L43</f>
        <v/>
      </c>
      <c r="H52" s="494" t="str">
        <f>'TRA-TKB2'!R43</f>
        <v/>
      </c>
      <c r="I52" s="249"/>
      <c r="J52" s="359"/>
      <c r="K52" s="360" t="str">
        <f>'TRA-TKB2'!L129</f>
        <v/>
      </c>
      <c r="L52" s="494" t="str">
        <f>'TRA-TKB2'!R129</f>
        <v/>
      </c>
      <c r="M52" s="75"/>
      <c r="N52" s="369"/>
      <c r="O52" s="370" t="str">
        <f>'TRA-TKB2'!L214</f>
        <v/>
      </c>
      <c r="P52" s="494" t="str">
        <f>'TRA-TKB2'!R214</f>
        <v/>
      </c>
      <c r="Q52" s="281"/>
      <c r="R52" s="378"/>
      <c r="S52" s="379" t="str">
        <f>'TRA-TKB2'!L299</f>
        <v/>
      </c>
      <c r="T52" s="504" t="str">
        <f>'TRA-TKB2'!R299</f>
        <v/>
      </c>
      <c r="W52" s="490" t="str">
        <f>'[4]CODE GV'!A42</f>
        <v>K.XÂY DỰNG</v>
      </c>
      <c r="X52" s="490">
        <f>'[4]CODE GV'!B42</f>
        <v>40</v>
      </c>
      <c r="Y52" s="490">
        <f>'[4]CODE GV'!C42</f>
        <v>0</v>
      </c>
      <c r="Z52" s="490">
        <f>'[4]CODE GV'!D42</f>
        <v>0</v>
      </c>
      <c r="AA52" s="490">
        <f>'[4]CODE GV'!E42</f>
        <v>0</v>
      </c>
      <c r="AB52" s="490" t="str">
        <f>'[4]CODE GV'!F42</f>
        <v>O</v>
      </c>
      <c r="AC52" s="490">
        <f>'[4]CODE GV'!G42</f>
        <v>122</v>
      </c>
      <c r="AD52" s="490">
        <f>'[4]CODE GV'!H42</f>
        <v>0</v>
      </c>
      <c r="AE52" s="490">
        <f>'[4]CODE GV'!I42</f>
        <v>0</v>
      </c>
      <c r="AF52" s="490">
        <f>'[4]CODE GV'!J42</f>
        <v>0</v>
      </c>
      <c r="AG52" s="157"/>
    </row>
    <row r="53" spans="1:33" ht="15.6" customHeight="1" x14ac:dyDescent="0.25">
      <c r="A53" s="45"/>
      <c r="B53" s="71"/>
      <c r="C53" s="74">
        <v>0</v>
      </c>
      <c r="D53" s="332" t="s">
        <v>82</v>
      </c>
      <c r="E53" s="227"/>
      <c r="F53" s="346" t="str">
        <f>'TRA-TKB2'!F45</f>
        <v/>
      </c>
      <c r="G53" s="347" t="str">
        <f>'TRA-TKB2'!G45</f>
        <v/>
      </c>
      <c r="H53" s="493" t="str">
        <f>IF(ISERROR(INDEX(THI!$B$450:$G$470,MATCH(GV!$B$5,THI!$B$450:$B$470,0),6)),"",INDEX(THI!$B$450:$G$470,MATCH(GV!$B$5,THI!$B$450:$B$470,0),6))&amp;IF(ISERROR(INDEX(THI!$B$450:$G$470,MATCH(GV!$B$5,THI!$C$450:$C$470,0),6)),"",INDEX(THI!$B$450:$G$470,MATCH(GV!$B$5,THI!$C$450:$C$470,0),6))&amp;IF(ISERROR(INDEX(THI!$B$450:$G$470,MATCH(GV!$B$5,THI!$D$450:$D$470,0),6)),"",INDEX(THI!$B$450:$G$470,MATCH(GV!$B$5,THI!$D$450:$D$470,0),6))&amp;IF(ISERROR(INDEX(THI!$B$450:$G$470,MATCH(GV!$B$5,THI!$E$450:$E$470,0),6)),"",INDEX(THI!$B$450:$G$470,MATCH(GV!$B$5,THI!$E$450:$E$470,0),6))&amp;IF(ISERROR(INDEX(THI!$B$450:$G$470,MATCH(GV!$B$5,THI!$F$450:$F$470,0),6)),"",INDEX(THI!$B$450:$G$470,MATCH(GV!$B$5,THI!$F$450:$F$470,0),6))</f>
        <v/>
      </c>
      <c r="I53" s="250"/>
      <c r="J53" s="361" t="str">
        <f>'TRA-TKB2'!F131</f>
        <v/>
      </c>
      <c r="K53" s="362" t="str">
        <f>'TRA-TKB2'!G131</f>
        <v/>
      </c>
      <c r="L53" s="493" t="str">
        <f>IF(ISERROR(INDEX(THI!$H$450:$M$470,MATCH(GV!$B$5,THI!$H$450:$H$470,0),6)),"",INDEX(THI!$H$450:$M$470,MATCH(GV!$B$5,THI!$H$450:$H$470,0),6))&amp;IF(ISERROR(INDEX(THI!$H$450:$M$470,MATCH(GV!$B$5,THI!$I$450:$I$470,0),6)),"",INDEX(THI!$H$450:$M$470,MATCH(GV!$B$5,THI!$I$450:$I$470,0),6))&amp;IF(ISERROR(INDEX(THI!$H$450:$M$470,MATCH(GV!$B$5,THI!$J$450:$J$470,0),6)),"",INDEX(THI!$H$450:$M$470,MATCH(GV!$B$5,THI!$J$450:$J$470,0),6))&amp;IF(ISERROR(INDEX(THI!$H$450:$M$470,MATCH(GV!$B$5,THI!$K$450:$K$470,0),6)),"",INDEX(THI!$H$450:$M$470,MATCH(GV!$B$5,THI!$K$450:$K$470,0),6))&amp;IF(ISERROR(INDEX(THI!$H$450:$M$470,MATCH(GV!$B$5,THI!$L$450:$L$470,0),6)),"",INDEX(THI!$H$450:$M$470,MATCH(GV!$B$5,THI!$L$450:$L$470,0),6))</f>
        <v/>
      </c>
      <c r="M53" s="76"/>
      <c r="N53" s="371" t="str">
        <f>'TRA-TKB2'!F216</f>
        <v/>
      </c>
      <c r="O53" s="372" t="str">
        <f>'TRA-TKB2'!G216</f>
        <v/>
      </c>
      <c r="P53" s="493" t="str">
        <f>IF(ISERROR(INDEX(THI!$N$450:$S$470,MATCH(GV!$B$5,THI!$N$450:$N$470,0),6)),"",INDEX(THI!$N$450:$S$470,MATCH(GV!$B$5,THI!$N$450:$N$470,0),6))&amp;IF(ISERROR(INDEX(THI!$N$450:$S$470,MATCH(GV!$B$5,THI!$O$450:$O$470,0),6)),"",INDEX(THI!$N$450:$S$470,MATCH(GV!$B$5,THI!$O$450:$O$470,0),6))&amp;IF(ISERROR(INDEX(THI!$N$450:$S$470,MATCH(GV!$B$5,THI!$P$450:$P$470,0),6)),"",INDEX(THI!$N$450:$S$470,MATCH(GV!$B$5,THI!$P$450:$P$470,0),6))&amp;IF(ISERROR(INDEX(THI!$N$450:$S$470,MATCH(GV!$B$5,THI!$Q$450:$Q$470,0),6)),"",INDEX(THI!$N$450:$S$470,MATCH(GV!$B$5,THI!$Q$450:$Q$470,0),6))&amp;IF(ISERROR(INDEX(THI!$N$450:$S$470,MATCH(GV!$B$5,THI!$R$450:$R$470,0),6)),"",INDEX(THI!$N$450:$S$470,MATCH(GV!$B$5,THI!$R$450:$R$470,0),6))</f>
        <v/>
      </c>
      <c r="Q53" s="282"/>
      <c r="R53" s="380" t="str">
        <f>'TRA-TKB2'!F301</f>
        <v/>
      </c>
      <c r="S53" s="381" t="str">
        <f>'TRA-TKB2'!G301</f>
        <v/>
      </c>
      <c r="T53" s="510" t="str">
        <f>IF(ISERROR(INDEX(THI!$T$450:$Y$470,MATCH(GV!$B$5,THI!$T$450:$T$470,0),6)),"",INDEX(THI!$T$450:$Y$470,MATCH(GV!$B$5,THI!$T$450:$T$470,0),6))&amp;IF(ISERROR(INDEX(THI!$T$450:$Y$470,MATCH(GV!$B$5,THI!$U$450:$U$470,0),6)),"",INDEX(THI!$T$450:$Y$470,MATCH(GV!$B$5,THI!$U$450:$U$470,0),6))&amp;IF(ISERROR(INDEX(THI!$T$450:$Y$470,MATCH(GV!$B$5,THI!$V$450:$V$470,0),6)),"",INDEX(THI!$T$450:$Y$470,MATCH(GV!$B$5,THI!$V$450:$V$470,0),6))&amp;IF(ISERROR(INDEX(THI!$T$450:$Y$470,MATCH(GV!$B$5,THI!$W$450:$W$470,0),6)),"",INDEX(THI!$T$450:$Y$470,MATCH(GV!$B$5,THI!$W$450:$W$470,0),6))&amp;IF(ISERROR(INDEX(THI!$T$450:$Y$470,MATCH(GV!$B$5,THI!$X$450:$X$470,0),6)),"",INDEX(THI!$T$450:$Y$470,MATCH(GV!$B$5,THI!$X$450:$X$470,0),6))</f>
        <v/>
      </c>
      <c r="W53" s="490" t="str">
        <f>'[4]CODE GV'!A43</f>
        <v>K.XÂY DỰNG</v>
      </c>
      <c r="X53" s="490">
        <f>'[4]CODE GV'!B43</f>
        <v>41</v>
      </c>
      <c r="Y53" s="490">
        <f>'[4]CODE GV'!C43</f>
        <v>0</v>
      </c>
      <c r="Z53" s="490">
        <f>'[4]CODE GV'!D43</f>
        <v>0</v>
      </c>
      <c r="AA53" s="490">
        <f>'[4]CODE GV'!E43</f>
        <v>0</v>
      </c>
      <c r="AB53" s="490" t="str">
        <f>'[4]CODE GV'!F43</f>
        <v>O</v>
      </c>
      <c r="AC53" s="490">
        <f>'[4]CODE GV'!G43</f>
        <v>122</v>
      </c>
      <c r="AD53" s="490">
        <f>'[4]CODE GV'!H43</f>
        <v>0</v>
      </c>
      <c r="AE53" s="490">
        <f>'[4]CODE GV'!I43</f>
        <v>0</v>
      </c>
      <c r="AF53" s="490">
        <f>'[4]CODE GV'!J43</f>
        <v>0</v>
      </c>
      <c r="AG53" s="157"/>
    </row>
    <row r="54" spans="1:33" ht="15.6" customHeight="1" x14ac:dyDescent="0.25">
      <c r="A54" s="45"/>
      <c r="B54" s="71"/>
      <c r="C54" s="77">
        <v>0</v>
      </c>
      <c r="D54" s="333"/>
      <c r="E54" s="226"/>
      <c r="F54" s="348"/>
      <c r="G54" s="349" t="str">
        <f>'TRA-TKB2'!L45</f>
        <v/>
      </c>
      <c r="H54" s="495" t="str">
        <f>'TRA-TKB2'!R45</f>
        <v/>
      </c>
      <c r="I54" s="249"/>
      <c r="J54" s="363"/>
      <c r="K54" s="364" t="str">
        <f>'TRA-TKB2'!L131</f>
        <v/>
      </c>
      <c r="L54" s="495" t="str">
        <f>'TRA-TKB2'!R131</f>
        <v/>
      </c>
      <c r="M54" s="75"/>
      <c r="N54" s="373"/>
      <c r="O54" s="374" t="str">
        <f>'TRA-TKB2'!L216</f>
        <v/>
      </c>
      <c r="P54" s="495" t="str">
        <f>'TRA-TKB2'!R216</f>
        <v/>
      </c>
      <c r="Q54" s="281"/>
      <c r="R54" s="382"/>
      <c r="S54" s="383" t="str">
        <f>'TRA-TKB2'!L301</f>
        <v/>
      </c>
      <c r="T54" s="505" t="str">
        <f>'TRA-TKB2'!R301</f>
        <v/>
      </c>
      <c r="W54" s="490" t="str">
        <f>'[4]CODE GV'!A44</f>
        <v>K.XÂY DỰNG</v>
      </c>
      <c r="X54" s="490">
        <f>'[4]CODE GV'!B44</f>
        <v>42</v>
      </c>
      <c r="Y54" s="490">
        <f>'[4]CODE GV'!C44</f>
        <v>0</v>
      </c>
      <c r="Z54" s="490">
        <f>'[4]CODE GV'!D44</f>
        <v>0</v>
      </c>
      <c r="AA54" s="490">
        <f>'[4]CODE GV'!E44</f>
        <v>0</v>
      </c>
      <c r="AB54" s="490" t="str">
        <f>'[4]CODE GV'!F44</f>
        <v>O</v>
      </c>
      <c r="AC54" s="490">
        <f>'[4]CODE GV'!G44</f>
        <v>122</v>
      </c>
      <c r="AD54" s="490">
        <f>'[4]CODE GV'!H44</f>
        <v>0</v>
      </c>
      <c r="AE54" s="490">
        <f>'[4]CODE GV'!I44</f>
        <v>0</v>
      </c>
      <c r="AF54" s="490">
        <f>'[4]CODE GV'!J44</f>
        <v>0</v>
      </c>
      <c r="AG54" s="157"/>
    </row>
    <row r="55" spans="1:33" ht="15.6" customHeight="1" x14ac:dyDescent="0.25">
      <c r="A55" s="45"/>
      <c r="B55" s="71"/>
      <c r="C55" s="78">
        <v>0</v>
      </c>
      <c r="D55" s="334" t="s">
        <v>7</v>
      </c>
      <c r="E55" s="228"/>
      <c r="F55" s="240" t="str">
        <f>'TRA-TKB2'!F47</f>
        <v>A.XUONG1</v>
      </c>
      <c r="G55" s="241" t="str">
        <f>'TRA-TKB2'!G47</f>
        <v>D24TDK1</v>
      </c>
      <c r="H55" s="496" t="str">
        <f>IF(ISERROR(INDEX(THI!$B$471:$G$491,MATCH(GV!$B$5,THI!$B$471:$B$491,0),6)),"",INDEX(THI!$B$471:$G$491,MATCH(GV!$B$5,THI!$B$471:$B$491,0),6))&amp;IF(ISERROR(INDEX(THI!$B$471:$G$491,MATCH(GV!$B$5,THI!$C$471:$C$491,0),6)),"",INDEX(THI!$B$471:$G$491,MATCH(GV!$B$5,THI!$C$471:$C$491,0),6))&amp;IF(ISERROR(INDEX(THI!$B$471:$G$491,MATCH(GV!$B$5,THI!$D$471:$D$491,0),6)),"",INDEX(THI!$B$471:$G$491,MATCH(GV!$B$5,THI!$D$471:$D$491,0),6))&amp;IF(ISERROR(INDEX(THI!$B$471:$G$491,MATCH(GV!$B$5,THI!$E$471:$E$491,0),6)),"",INDEX(THI!$B$471:$G$491,MATCH(GV!$B$5,THI!$E$471:$E$491,0),6))&amp;IF(ISERROR(INDEX(THI!$B$471:$G$491,MATCH(GV!$B$5,THI!$F$471:$F$491,0),6)),"",INDEX(THI!$B$471:$G$491,MATCH(GV!$B$5,THI!$F$471:$F$491,0),6))</f>
        <v/>
      </c>
      <c r="I55" s="251"/>
      <c r="J55" s="269" t="str">
        <f>'TRA-TKB2'!F133</f>
        <v/>
      </c>
      <c r="K55" s="258" t="str">
        <f>'TRA-TKB2'!G133</f>
        <v/>
      </c>
      <c r="L55" s="496" t="str">
        <f>IF(ISERROR(INDEX(THI!$H$471:$M$491,MATCH(GV!$B$5,THI!$H$471:$H$491,0),6)),"",INDEX(THI!$H$471:$M$491,MATCH(GV!$B$5,THI!$H$471:$H$491,0),6))&amp;IF(ISERROR(INDEX(THI!$H$471:$M$491,MATCH(GV!$B$5,THI!$I$471:$I$491,0),6)),"",INDEX(THI!$H$471:$M$491,MATCH(GV!$B$5,THI!$I$471:$I$491,0),6))&amp;IF(ISERROR(INDEX(THI!$H$471:$M$491,MATCH(GV!$B$5,THI!$J$471:$J$491,0),6)),"",INDEX(THI!$H$471:$M$491,MATCH(GV!$B$5,THI!$J$471:$J$491,0),6))&amp;IF(ISERROR(INDEX(THI!$H$471:$M$491,MATCH(GV!$B$5,THI!$K$471:$K$491,0),6)),"",INDEX(THI!$H$471:$M$491,MATCH(GV!$B$5,THI!$K$471:$K$491,0),6))&amp;IF(ISERROR(INDEX(THI!$H$471:$M$491,MATCH(GV!$B$5,THI!$L$471:$L$491,0),6)),"",INDEX(THI!$H$471:$M$491,MATCH(GV!$B$5,THI!$L$471:$L$491,0),6))</f>
        <v/>
      </c>
      <c r="M55" s="81"/>
      <c r="N55" s="80" t="str">
        <f>'TRA-TKB2'!F218</f>
        <v/>
      </c>
      <c r="O55" s="273" t="str">
        <f>'TRA-TKB2'!G218</f>
        <v/>
      </c>
      <c r="P55" s="496" t="str">
        <f>IF(ISERROR(INDEX(THI!$N$471:$S$491,MATCH(GV!$B$5,THI!$N$471:$N$491,0),6)),"",INDEX(THI!$N$471:$S$491,MATCH(GV!$B$5,THI!$N$471:$N$491,0),6))&amp;IF(ISERROR(INDEX(THI!$N$471:$S$491,MATCH(GV!$B$5,THI!$O$471:$O$491,0),6)),"",INDEX(THI!$N$471:$S$491,MATCH(GV!$B$5,THI!$O$471:$O$491,0),6))&amp;IF(ISERROR(INDEX(THI!$N$471:$S$491,MATCH(GV!$B$5,THI!$P$471:$P$491,0),6)),"",INDEX(THI!$N$471:$S$491,MATCH(GV!$B$5,THI!$P$471:$P$491,0),6))&amp;IF(ISERROR(INDEX(THI!$N$471:$S$491,MATCH(GV!$B$5,THI!$Q$471:$Q$491,0),6)),"",INDEX(THI!$N$471:$S$491,MATCH(GV!$B$5,THI!$Q$471:$Q$491,0),6))&amp;IF(ISERROR(INDEX(THI!$N$471:$S$491,MATCH(GV!$B$5,THI!$R$471:$R$491,0),6)),"",INDEX(THI!$N$471:$S$491,MATCH(GV!$B$5,THI!$R$471:$R$491,0),6))</f>
        <v/>
      </c>
      <c r="Q55" s="283"/>
      <c r="R55" s="79" t="str">
        <f>'TRA-TKB2'!F303</f>
        <v/>
      </c>
      <c r="S55" s="291" t="str">
        <f>'TRA-TKB2'!G303</f>
        <v/>
      </c>
      <c r="T55" s="511" t="str">
        <f>IF(ISERROR(INDEX(THI!$T$471:$Y$491,MATCH(GV!$B$5,THI!$T$471:$T$491,0),6)),"",INDEX(THI!$T$471:$Y$491,MATCH(GV!$B$5,THI!$T$471:$T$491,0),6))&amp;IF(ISERROR(INDEX(THI!$T$471:$Y$491,MATCH(GV!$B$5,THI!$U$471:$U$491,0),6)),"",INDEX(THI!$T$471:$Y$491,MATCH(GV!$B$5,THI!$U$471:$U$491,0),6))&amp;IF(ISERROR(INDEX(THI!$T$471:$Y$491,MATCH(GV!$B$5,THI!$V$471:$V$491,0),6)),"",INDEX(THI!$T$471:$Y$491,MATCH(GV!$B$5,THI!$V$471:$V$491,0),6))&amp;IF(ISERROR(INDEX(THI!$T$471:$Y$491,MATCH(GV!$B$5,THI!$W$471:$W$491,0),6)),"",INDEX(THI!$T$471:$Y$491,MATCH(GV!$B$5,THI!$W$471:$W$491,0),6))&amp;IF(ISERROR(INDEX(THI!$T$471:$Y$491,MATCH(GV!$B$5,THI!$X$471:$X$491,0),6)),"",INDEX(THI!$T$471:$Y$491,MATCH(GV!$B$5,THI!$X$471:$X$491,0),6))</f>
        <v/>
      </c>
      <c r="W55" s="490" t="str">
        <f>'[4]CODE GV'!A45</f>
        <v>K.XÂY DỰNG</v>
      </c>
      <c r="X55" s="490">
        <f>'[4]CODE GV'!B45</f>
        <v>43</v>
      </c>
      <c r="Y55" s="490">
        <f>'[4]CODE GV'!C45</f>
        <v>0</v>
      </c>
      <c r="Z55" s="490">
        <f>'[4]CODE GV'!D45</f>
        <v>0</v>
      </c>
      <c r="AA55" s="490">
        <f>'[4]CODE GV'!E45</f>
        <v>0</v>
      </c>
      <c r="AB55" s="490" t="str">
        <f>'[4]CODE GV'!F45</f>
        <v>O</v>
      </c>
      <c r="AC55" s="490">
        <f>'[4]CODE GV'!G45</f>
        <v>122</v>
      </c>
      <c r="AD55" s="490">
        <f>'[4]CODE GV'!H45</f>
        <v>0</v>
      </c>
      <c r="AE55" s="490">
        <f>'[4]CODE GV'!I45</f>
        <v>0</v>
      </c>
      <c r="AF55" s="490">
        <f>'[4]CODE GV'!J45</f>
        <v>0</v>
      </c>
      <c r="AG55" s="157"/>
    </row>
    <row r="56" spans="1:33" ht="15.6" customHeight="1" x14ac:dyDescent="0.25">
      <c r="A56" s="45"/>
      <c r="B56" s="71"/>
      <c r="C56" s="83" t="s">
        <v>8</v>
      </c>
      <c r="D56" s="335"/>
      <c r="E56" s="229"/>
      <c r="F56" s="235"/>
      <c r="G56" s="242" t="str">
        <f>'TRA-TKB2'!L47</f>
        <v>THMĐIEN(1-2)</v>
      </c>
      <c r="H56" s="497" t="str">
        <f>'TRA-TKB2'!R47</f>
        <v/>
      </c>
      <c r="I56" s="252"/>
      <c r="J56" s="259"/>
      <c r="K56" s="260" t="str">
        <f>'TRA-TKB2'!L133</f>
        <v/>
      </c>
      <c r="L56" s="497" t="str">
        <f>'TRA-TKB2'!R133</f>
        <v/>
      </c>
      <c r="M56" s="86"/>
      <c r="N56" s="85"/>
      <c r="O56" s="274" t="str">
        <f>'TRA-TKB2'!L218</f>
        <v/>
      </c>
      <c r="P56" s="497" t="str">
        <f>'TRA-TKB2'!R218</f>
        <v/>
      </c>
      <c r="Q56" s="284"/>
      <c r="R56" s="292"/>
      <c r="S56" s="293" t="str">
        <f>'TRA-TKB2'!L303</f>
        <v/>
      </c>
      <c r="T56" s="506" t="str">
        <f>'TRA-TKB2'!R303</f>
        <v/>
      </c>
      <c r="W56" s="490" t="str">
        <f>'[4]CODE GV'!A46</f>
        <v>K.XÂY DỰNG</v>
      </c>
      <c r="X56" s="490">
        <f>'[4]CODE GV'!B46</f>
        <v>44</v>
      </c>
      <c r="Y56" s="490">
        <f>'[4]CODE GV'!C46</f>
        <v>0</v>
      </c>
      <c r="Z56" s="490">
        <f>'[4]CODE GV'!D46</f>
        <v>0</v>
      </c>
      <c r="AA56" s="490">
        <f>'[4]CODE GV'!E46</f>
        <v>0</v>
      </c>
      <c r="AB56" s="490" t="str">
        <f>'[4]CODE GV'!F46</f>
        <v>O</v>
      </c>
      <c r="AC56" s="490">
        <f>'[4]CODE GV'!G46</f>
        <v>122</v>
      </c>
      <c r="AD56" s="490">
        <f>'[4]CODE GV'!H46</f>
        <v>0</v>
      </c>
      <c r="AE56" s="490">
        <f>'[4]CODE GV'!I46</f>
        <v>0</v>
      </c>
      <c r="AF56" s="490">
        <f>'[4]CODE GV'!J46</f>
        <v>0</v>
      </c>
      <c r="AG56" s="157"/>
    </row>
    <row r="57" spans="1:33" ht="15.6" customHeight="1" x14ac:dyDescent="0.25">
      <c r="A57" s="45"/>
      <c r="B57" s="71"/>
      <c r="C57" s="87">
        <v>0</v>
      </c>
      <c r="D57" s="336" t="s">
        <v>100</v>
      </c>
      <c r="E57" s="230"/>
      <c r="F57" s="236" t="str">
        <f>'TRA-TKB2'!F49</f>
        <v>A.XUONG1</v>
      </c>
      <c r="G57" s="243" t="str">
        <f>'TRA-TKB2'!G49</f>
        <v>D24TDK1</v>
      </c>
      <c r="H57" s="496" t="str">
        <f>IF(ISERROR(INDEX(THI!$B$492:$G$512,MATCH(GV!$B$5,THI!$B$492:$B$512,0),6)),"",INDEX(THI!$B$492:$G$512,MATCH(GV!$B$5,THI!$B$492:$B$512,0),6))&amp;IF(ISERROR(INDEX(THI!$B$492:$G$512,MATCH(GV!$B$5,THI!$C$492:$C$512,0),6)),"",INDEX(THI!$B$492:$G$512,MATCH(GV!$B$5,THI!$C$492:$C$512,0),6))&amp;IF(ISERROR(INDEX(THI!$B$492:$G$512,MATCH(GV!$B$5,THI!$D$492:$D$512,0),6)),"",INDEX(THI!$B$492:$G$512,MATCH(GV!$B$5,THI!$D$492:$D$512,0),6))&amp;IF(ISERROR(INDEX(THI!$B$492:$G$512,MATCH(GV!$B$5,THI!$E$492:$E$512,0),6)),"",INDEX(THI!$B$492:$G$512,MATCH(GV!$B$5,THI!$E$492:$E$512,0),6))&amp;IF(ISERROR(INDEX(THI!$B$492:$G$512,MATCH(GV!$B$5,THI!$F$492:$F$512,0),6)),"",INDEX(THI!$B$492:$G$512,MATCH(GV!$B$5,THI!$F$492:$F$512,0),6))</f>
        <v/>
      </c>
      <c r="I57" s="251"/>
      <c r="J57" s="261" t="str">
        <f>'TRA-TKB2'!F135</f>
        <v/>
      </c>
      <c r="K57" s="262" t="str">
        <f>'TRA-TKB2'!G135</f>
        <v/>
      </c>
      <c r="L57" s="496" t="str">
        <f>IF(ISERROR(INDEX(THI!$H$492:$M$512,MATCH(GV!$B$5,THI!$H$492:$H$512,0),6)),"",INDEX(THI!$H$492:$M$512,MATCH(GV!$B$5,THI!$H$492:$H$512,0),6))&amp;IF(ISERROR(INDEX(THI!$H$492:$M$512,MATCH(GV!$B$5,THI!$I$492:$I$512,0),6)),"",INDEX(THI!$H$492:$M$512,MATCH(GV!$B$5,THI!$I$492:$I$512,0),6))&amp;IF(ISERROR(INDEX(THI!$H$492:$M$512,MATCH(GV!$B$5,THI!$J$492:$J$512,0),6)),"",INDEX(THI!$H$492:$M$512,MATCH(GV!$B$5,THI!$J$492:$J$512,0),6))&amp;IF(ISERROR(INDEX(THI!$H$492:$M$512,MATCH(GV!$B$5,THI!$K$492:$K$512,0),6)),"",INDEX(THI!$H$492:$M$512,MATCH(GV!$B$5,THI!$K$492:$K$512,0),6))&amp;IF(ISERROR(INDEX(THI!$H$492:$M$512,MATCH(GV!$B$5,THI!$L$492:$L$512,0),6)),"",INDEX(THI!$H$492:$M$512,MATCH(GV!$B$5,THI!$L$492:$L$512,0),6))</f>
        <v/>
      </c>
      <c r="M57" s="90"/>
      <c r="N57" s="89" t="str">
        <f>'TRA-TKB2'!F220</f>
        <v/>
      </c>
      <c r="O57" s="275" t="str">
        <f>'TRA-TKB2'!G220</f>
        <v/>
      </c>
      <c r="P57" s="496" t="str">
        <f>IF(ISERROR(INDEX(THI!$N$492:$S$512,MATCH(GV!$B$5,THI!$N$492:$N$512,0),6)),"",INDEX(THI!$N$492:$S$512,MATCH(GV!$B$5,THI!$N$492:$N$512,0),6))&amp;IF(ISERROR(INDEX(THI!$N$492:$S$512,MATCH(GV!$B$5,THI!$O$492:$O$512,0),6)),"",INDEX(THI!$N$492:$S$512,MATCH(GV!$B$5,THI!$O$492:$O$512,0),6))&amp;IF(ISERROR(INDEX(THI!$N$492:$S$512,MATCH(GV!$B$5,THI!$P$492:$P$512,0),6)),"",INDEX(THI!$N$492:$S$512,MATCH(GV!$B$5,THI!$P$492:$P$512,0),6))&amp;IF(ISERROR(INDEX(THI!$N$492:$S$512,MATCH(GV!$B$5,THI!$Q$492:$Q$512,0),6)),"",INDEX(THI!$N$492:$S$512,MATCH(GV!$B$5,THI!$Q$492:$Q$512,0),6))&amp;IF(ISERROR(INDEX(THI!$N$492:$S$512,MATCH(GV!$B$5,THI!$R$492:$R$512,0),6)),"",INDEX(THI!$N$492:$S$512,MATCH(GV!$B$5,THI!$R$492:$R$512,0),6))</f>
        <v/>
      </c>
      <c r="Q57" s="285"/>
      <c r="R57" s="294" t="str">
        <f>'TRA-TKB2'!F305</f>
        <v/>
      </c>
      <c r="S57" s="295" t="str">
        <f>'TRA-TKB2'!G305</f>
        <v/>
      </c>
      <c r="T57" s="511" t="str">
        <f>IF(ISERROR(INDEX(THI!$T$492:$Y$512,MATCH(GV!$B$5,THI!$T$492:$T$512,0),6)),"",INDEX(THI!$T$492:$Y$512,MATCH(GV!$B$5,THI!$T$492:$T$512,0),6))&amp;IF(ISERROR(INDEX(THI!$T$492:$Y$512,MATCH(GV!$B$5,THI!$U$492:$U$512,0),6)),"",INDEX(THI!$T$492:$Y$512,MATCH(GV!$B$5,THI!$U$492:$U$512,0),6))&amp;IF(ISERROR(INDEX(THI!$T$492:$Y$512,MATCH(GV!$B$5,THI!$V$492:$V$512,0),6)),"",INDEX(THI!$T$492:$Y$512,MATCH(GV!$B$5,THI!$V$492:$V$512,0),6))&amp;IF(ISERROR(INDEX(THI!$T$492:$Y$512,MATCH(GV!$B$5,THI!$W$492:$W$512,0),6)),"",INDEX(THI!$T$492:$Y$512,MATCH(GV!$B$5,THI!$W$492:$W$512,0),6))&amp;IF(ISERROR(INDEX(THI!$T$492:$Y$512,MATCH(GV!$B$5,THI!$X$492:$X$512,0),6)),"",INDEX(THI!$T$492:$Y$512,MATCH(GV!$B$5,THI!$X$492:$X$512,0),6))</f>
        <v/>
      </c>
      <c r="W57" s="490" t="str">
        <f>'[4]CODE GV'!A47</f>
        <v>K.XÂY DỰNG</v>
      </c>
      <c r="X57" s="490">
        <f>'[4]CODE GV'!B47</f>
        <v>45</v>
      </c>
      <c r="Y57" s="490">
        <f>'[4]CODE GV'!C47</f>
        <v>0</v>
      </c>
      <c r="Z57" s="490">
        <f>'[4]CODE GV'!D47</f>
        <v>0</v>
      </c>
      <c r="AA57" s="490">
        <f>'[4]CODE GV'!E47</f>
        <v>0</v>
      </c>
      <c r="AB57" s="490" t="str">
        <f>'[4]CODE GV'!F47</f>
        <v>O</v>
      </c>
      <c r="AC57" s="490">
        <f>'[4]CODE GV'!G47</f>
        <v>122</v>
      </c>
      <c r="AD57" s="490">
        <f>'[4]CODE GV'!H47</f>
        <v>0</v>
      </c>
      <c r="AE57" s="490">
        <f>'[4]CODE GV'!I47</f>
        <v>0</v>
      </c>
      <c r="AF57" s="490">
        <f>'[4]CODE GV'!J47</f>
        <v>0</v>
      </c>
      <c r="AG57" s="157"/>
    </row>
    <row r="58" spans="1:33" ht="15.6" customHeight="1" x14ac:dyDescent="0.25">
      <c r="A58" s="45"/>
      <c r="B58" s="71"/>
      <c r="C58" s="91">
        <v>0</v>
      </c>
      <c r="D58" s="337"/>
      <c r="E58" s="229"/>
      <c r="F58" s="237"/>
      <c r="G58" s="244" t="str">
        <f>'TRA-TKB2'!L49</f>
        <v>THMĐIEN(3-5)</v>
      </c>
      <c r="H58" s="498" t="str">
        <f>'TRA-TKB2'!R49</f>
        <v/>
      </c>
      <c r="I58" s="252"/>
      <c r="J58" s="263"/>
      <c r="K58" s="264" t="str">
        <f>'TRA-TKB2'!L135</f>
        <v/>
      </c>
      <c r="L58" s="498" t="str">
        <f>'TRA-TKB2'!R135</f>
        <v/>
      </c>
      <c r="M58" s="86"/>
      <c r="N58" s="93"/>
      <c r="O58" s="276" t="str">
        <f>'TRA-TKB2'!L220</f>
        <v/>
      </c>
      <c r="P58" s="498" t="str">
        <f>'TRA-TKB2'!R220</f>
        <v/>
      </c>
      <c r="Q58" s="284"/>
      <c r="R58" s="296"/>
      <c r="S58" s="297" t="str">
        <f>'TRA-TKB2'!L305</f>
        <v/>
      </c>
      <c r="T58" s="507" t="str">
        <f>'TRA-TKB2'!R305</f>
        <v/>
      </c>
      <c r="W58" s="490" t="str">
        <f>'[4]CODE GV'!A48</f>
        <v>K.XÂY DỰNG</v>
      </c>
      <c r="X58" s="490">
        <f>'[4]CODE GV'!B48</f>
        <v>46</v>
      </c>
      <c r="Y58" s="490">
        <f>'[4]CODE GV'!C48</f>
        <v>0</v>
      </c>
      <c r="Z58" s="490">
        <f>'[4]CODE GV'!D48</f>
        <v>0</v>
      </c>
      <c r="AA58" s="490">
        <f>'[4]CODE GV'!E48</f>
        <v>0</v>
      </c>
      <c r="AB58" s="490" t="str">
        <f>'[4]CODE GV'!F48</f>
        <v>O</v>
      </c>
      <c r="AC58" s="490">
        <f>'[4]CODE GV'!G48</f>
        <v>122</v>
      </c>
      <c r="AD58" s="490">
        <f>'[4]CODE GV'!H48</f>
        <v>0</v>
      </c>
      <c r="AE58" s="490">
        <f>'[4]CODE GV'!I48</f>
        <v>0</v>
      </c>
      <c r="AF58" s="490">
        <f>'[4]CODE GV'!J48</f>
        <v>0</v>
      </c>
      <c r="AG58" s="157"/>
    </row>
    <row r="59" spans="1:33" ht="15.6" customHeight="1" x14ac:dyDescent="0.25">
      <c r="A59" s="107"/>
      <c r="B59" s="71"/>
      <c r="C59" s="94">
        <v>0</v>
      </c>
      <c r="D59" s="338" t="s">
        <v>101</v>
      </c>
      <c r="E59" s="231"/>
      <c r="F59" s="238" t="str">
        <f>'TRA-TKB2'!F51</f>
        <v/>
      </c>
      <c r="G59" s="245" t="str">
        <f>'TRA-TKB2'!G51</f>
        <v/>
      </c>
      <c r="H59" s="499" t="str">
        <f>IF(ISERROR(INDEX(THI!$B$513:$G$533,MATCH(GV!$B$5,THI!$B$513:$B$533,0),6)),"",INDEX(THI!$B$513:$G$533,MATCH(GV!$B$5,THI!$B$513:$B$533,0),6))&amp;IF(ISERROR(INDEX(THI!$B$513:$G$533,MATCH(GV!$B$5,THI!$C$513:$C$533,0),6)),"",INDEX(THI!$B$513:$G$533,MATCH(GV!$B$5,THI!$C$513:$C$533,0),6))&amp;IF(ISERROR(INDEX(THI!$B$513:$G$533,MATCH(GV!$B$5,THI!$D$513:$D$533,0),6)),"",INDEX(THI!$B$513:$G$533,MATCH(GV!$B$5,THI!$D$513:$D$533,0),6))&amp;IF(ISERROR(INDEX(THI!$B$513:$G$533,MATCH(GV!$B$5,THI!$E$513:$E$533,0),6)),"",INDEX(THI!$B$513:$G$533,MATCH(GV!$B$5,THI!$E$513:$E$533,0),6))&amp;IF(ISERROR(INDEX(THI!$B$513:$G$533,MATCH(GV!$B$5,THI!$F$513:$F$533,0),6)),"",INDEX(THI!$B$513:$G$533,MATCH(GV!$B$5,THI!$F$513:$F$533,0),6))</f>
        <v/>
      </c>
      <c r="I59" s="253"/>
      <c r="J59" s="265" t="str">
        <f>'TRA-TKB2'!F137</f>
        <v/>
      </c>
      <c r="K59" s="266" t="str">
        <f>'TRA-TKB2'!G137</f>
        <v/>
      </c>
      <c r="L59" s="499" t="str">
        <f>IF(ISERROR(INDEX(THI!$H$513:$M$533,MATCH(GV!$B$5,THI!$H$513:$H$533,0),6)),"",INDEX(THI!$H$513:$M$533,MATCH(GV!$B$5,THI!$H$513:$H$533,0),6))&amp;IF(ISERROR(INDEX(THI!$H$513:$M$533,MATCH(GV!$B$5,THI!$I$513:$I$533,0),6)),"",INDEX(THI!$H$513:$M$533,MATCH(GV!$B$5,THI!$I$513:$I$533,0),6))&amp;IF(ISERROR(INDEX(THI!$H$513:$M$533,MATCH(GV!$B$5,THI!$J$513:$J$533,0),6)),"",INDEX(THI!$H$513:$M$533,MATCH(GV!$B$5,THI!$J$513:$J$533,0),6))&amp;IF(ISERROR(INDEX(THI!$H$513:$M$533,MATCH(GV!$B$5,THI!$K$513:$K$533,0),6)),"",INDEX(THI!$H$513:$M$533,MATCH(GV!$B$5,THI!$K$513:$K$533,0),6))&amp;IF(ISERROR(INDEX(THI!$H$513:$M$533,MATCH(GV!$B$5,THI!$L$513:$L$533,0),6)),"",INDEX(THI!$H$513:$M$533,MATCH(GV!$B$5,THI!$L$513:$L$533,0),6))</f>
        <v/>
      </c>
      <c r="M59" s="97"/>
      <c r="N59" s="96" t="str">
        <f>'TRA-TKB2'!F222</f>
        <v/>
      </c>
      <c r="O59" s="277" t="str">
        <f>'TRA-TKB2'!G222</f>
        <v/>
      </c>
      <c r="P59" s="499" t="str">
        <f>IF(ISERROR(INDEX(THI!$N$513:$S$533,MATCH(GV!$B$5,THI!$N$513:$N$533,0),6)),"",INDEX(THI!$N$513:$S$533,MATCH(GV!$B$5,THI!$N$513:$N$533,0),6))&amp;IF(ISERROR(INDEX(THI!$N$513:$S$533,MATCH(GV!$B$5,THI!$O$513:$O$533,0),6)),"",INDEX(THI!$N$513:$S$533,MATCH(GV!$B$5,THI!$O$513:$O$533,0),6))&amp;IF(ISERROR(INDEX(THI!$N$513:$S$533,MATCH(GV!$B$5,THI!$P$513:$P$533,0),6)),"",INDEX(THI!$N$513:$S$533,MATCH(GV!$B$5,THI!$P$513:$P$533,0),6))&amp;IF(ISERROR(INDEX(THI!$N$513:$S$533,MATCH(GV!$B$5,THI!$Q$513:$Q$533,0),6)),"",INDEX(THI!$N$513:$S$533,MATCH(GV!$B$5,THI!$Q$513:$Q$533,0),6))&amp;IF(ISERROR(INDEX(THI!$N$513:$S$533,MATCH(GV!$B$5,THI!$R$513:$R$533,0),6)),"",INDEX(THI!$N$513:$S$533,MATCH(GV!$B$5,THI!$R$513:$R$533,0),6))</f>
        <v/>
      </c>
      <c r="Q59" s="286"/>
      <c r="R59" s="298" t="str">
        <f>'TRA-TKB2'!F307</f>
        <v/>
      </c>
      <c r="S59" s="299" t="str">
        <f>'TRA-TKB2'!G307</f>
        <v/>
      </c>
      <c r="T59" s="512" t="str">
        <f>IF(ISERROR(INDEX(THI!$T$513:$Y$533,MATCH(GV!$B$5,THI!$T$513:$T$533,0),6)),"",INDEX(THI!$T$513:$Y$533,MATCH(GV!$B$5,THI!$T$513:$T$533,0),6))&amp;IF(ISERROR(INDEX(THI!$T$513:$Y$533,MATCH(GV!$B$5,THI!$U$513:$U$533,0),6)),"",INDEX(THI!$T$513:$Y$533,MATCH(GV!$B$5,THI!$U$513:$U$533,0),6))&amp;IF(ISERROR(INDEX(THI!$T$513:$Y$533,MATCH(GV!$B$5,THI!$V$513:$V$533,0),6)),"",INDEX(THI!$T$513:$Y$533,MATCH(GV!$B$5,THI!$V$513:$V$533,0),6))&amp;IF(ISERROR(INDEX(THI!$T$513:$Y$533,MATCH(GV!$B$5,THI!$W$513:$W$533,0),6)),"",INDEX(THI!$T$513:$Y$533,MATCH(GV!$B$5,THI!$W$513:$W$533,0),6))&amp;IF(ISERROR(INDEX(THI!$T$513:$Y$533,MATCH(GV!$B$5,THI!$X$513:$X$533,0),6)),"",INDEX(THI!$T$513:$Y$533,MATCH(GV!$B$5,THI!$X$513:$X$533,0),6))</f>
        <v/>
      </c>
      <c r="W59" s="490" t="str">
        <f>'[4]CODE GV'!A49</f>
        <v>K.XÂY DỰNG</v>
      </c>
      <c r="X59" s="490">
        <f>'[4]CODE GV'!B49</f>
        <v>47</v>
      </c>
      <c r="Y59" s="490">
        <f>'[4]CODE GV'!C49</f>
        <v>0</v>
      </c>
      <c r="Z59" s="490">
        <f>'[4]CODE GV'!D49</f>
        <v>0</v>
      </c>
      <c r="AA59" s="490">
        <f>'[4]CODE GV'!E49</f>
        <v>0</v>
      </c>
      <c r="AB59" s="490" t="str">
        <f>'[4]CODE GV'!F49</f>
        <v>O</v>
      </c>
      <c r="AC59" s="490">
        <f>'[4]CODE GV'!G49</f>
        <v>122</v>
      </c>
      <c r="AD59" s="490">
        <f>'[4]CODE GV'!H49</f>
        <v>0</v>
      </c>
      <c r="AE59" s="490">
        <f>'[4]CODE GV'!I49</f>
        <v>0</v>
      </c>
      <c r="AF59" s="490">
        <f>'[4]CODE GV'!J49</f>
        <v>0</v>
      </c>
      <c r="AG59" s="157"/>
    </row>
    <row r="60" spans="1:33" ht="15.6" customHeight="1" thickBot="1" x14ac:dyDescent="0.3">
      <c r="A60" s="107"/>
      <c r="B60" s="98"/>
      <c r="C60" s="99" t="s">
        <v>9</v>
      </c>
      <c r="D60" s="339"/>
      <c r="E60" s="232"/>
      <c r="F60" s="239"/>
      <c r="G60" s="246" t="str">
        <f>'TRA-TKB2'!L51</f>
        <v/>
      </c>
      <c r="H60" s="500" t="str">
        <f>'TRA-TKB2'!R51</f>
        <v/>
      </c>
      <c r="I60" s="254"/>
      <c r="J60" s="267"/>
      <c r="K60" s="268" t="str">
        <f>'TRA-TKB2'!L137</f>
        <v/>
      </c>
      <c r="L60" s="500" t="str">
        <f>'TRA-TKB2'!R137</f>
        <v/>
      </c>
      <c r="M60" s="102"/>
      <c r="N60" s="101"/>
      <c r="O60" s="278" t="str">
        <f>'TRA-TKB2'!L222</f>
        <v/>
      </c>
      <c r="P60" s="500" t="str">
        <f>'TRA-TKB2'!R222</f>
        <v/>
      </c>
      <c r="Q60" s="287"/>
      <c r="R60" s="300"/>
      <c r="S60" s="301" t="str">
        <f>'TRA-TKB2'!L307</f>
        <v/>
      </c>
      <c r="T60" s="508" t="str">
        <f>'TRA-TKB2'!R307</f>
        <v/>
      </c>
      <c r="W60" s="490" t="str">
        <f>'[4]CODE GV'!A50</f>
        <v>K.XÂY DỰNG</v>
      </c>
      <c r="X60" s="490">
        <f>'[4]CODE GV'!B50</f>
        <v>48</v>
      </c>
      <c r="Y60" s="490">
        <f>'[4]CODE GV'!C50</f>
        <v>0</v>
      </c>
      <c r="Z60" s="490">
        <f>'[4]CODE GV'!D50</f>
        <v>0</v>
      </c>
      <c r="AA60" s="490">
        <f>'[4]CODE GV'!E50</f>
        <v>0</v>
      </c>
      <c r="AB60" s="490" t="str">
        <f>'[4]CODE GV'!F50</f>
        <v>O</v>
      </c>
      <c r="AC60" s="490">
        <f>'[4]CODE GV'!G50</f>
        <v>122</v>
      </c>
      <c r="AD60" s="490">
        <f>'[4]CODE GV'!H50</f>
        <v>0</v>
      </c>
      <c r="AE60" s="490">
        <f>'[4]CODE GV'!I50</f>
        <v>0</v>
      </c>
      <c r="AF60" s="490">
        <f>'[4]CODE GV'!J50</f>
        <v>0</v>
      </c>
      <c r="AG60" s="157"/>
    </row>
    <row r="61" spans="1:33" ht="15.6" customHeight="1" x14ac:dyDescent="0.25">
      <c r="A61" s="45"/>
      <c r="B61" s="71" t="str">
        <f>'TKB TUAN29-32'!B53</f>
        <v>BẢY</v>
      </c>
      <c r="C61" s="72">
        <v>0</v>
      </c>
      <c r="D61" s="330" t="s">
        <v>81</v>
      </c>
      <c r="E61" s="233">
        <f>E51+1</f>
        <v>46060</v>
      </c>
      <c r="F61" s="342" t="str">
        <f>'TRA-TKB2'!F53</f>
        <v/>
      </c>
      <c r="G61" s="343" t="str">
        <f>'TRA-TKB2'!G53</f>
        <v/>
      </c>
      <c r="H61" s="493" t="str">
        <f>IF(ISERROR(INDEX(THI!$B$534:$G$555,MATCH(GV!$B$5,THI!$B$534:$B$555,0),6)),"",INDEX(THI!$B$534:$G$555,MATCH(GV!$B$5,THI!$B$534:$B$555,0),6))&amp;IF(ISERROR(INDEX(THI!$B$534:$G$555,MATCH(GV!$B$5,THI!$C$534:$C$555,0),6)),"",INDEX(THI!$B$534:$G$555,MATCH(GV!$B$5,THI!$C$534:$C$555,0),6))&amp;IF(ISERROR(INDEX(THI!$B$534:$G$555,MATCH(GV!$B$5,THI!$D$534:$D$555,0),6)),"",INDEX(THI!$B$534:$G$555,MATCH(GV!$B$5,THI!$D$534:$D$555,0),6))&amp;IF(ISERROR(INDEX(THI!$B$534:$G$555,MATCH(GV!$B$5,THI!$E$534:$E$555,0),6)),"",INDEX(THI!$B$534:$G$555,MATCH(GV!$B$5,THI!$E$534:$E$555,0),6))&amp;IF(ISERROR(INDEX(THI!$B$534:$G$555,MATCH(GV!$B$5,THI!$F$534:$F$555,0),6)),"",INDEX(THI!$B$534:$G$555,MATCH(GV!$B$5,THI!$F$534:$F$555,0),6))</f>
        <v/>
      </c>
      <c r="I61" s="255">
        <f>I51+1</f>
        <v>46067</v>
      </c>
      <c r="J61" s="357" t="str">
        <f>'TRA-TKB2'!F139</f>
        <v/>
      </c>
      <c r="K61" s="358" t="str">
        <f>'TRA-TKB2'!G139</f>
        <v/>
      </c>
      <c r="L61" s="493" t="str">
        <f>IF(ISERROR(INDEX(THI!$H$534:$M$555,MATCH(GV!$B$5,THI!$H$534:$H$555,0),6)),"",INDEX(THI!$H$534:$M$555,MATCH(GV!$B$5,THI!$H$534:$H$555,0),6))&amp;IF(ISERROR(INDEX(THI!$H$534:$M$555,MATCH(GV!$B$5,THI!$I$534:$I$555,0),6)),"",INDEX(THI!$H$534:$M$555,MATCH(GV!$B$5,THI!$I$534:$I$555,0),6))&amp;IF(ISERROR(INDEX(THI!$H$534:$M$555,MATCH(GV!$B$5,THI!$J$534:$J$555,0),6)),"",INDEX(THI!$H$534:$M$555,MATCH(GV!$B$5,THI!$J$534:$J$555,0),6))&amp;IF(ISERROR(INDEX(THI!$H$534:$M$555,MATCH(GV!$B$5,THI!$K$534:$K$555,0),6)),"",INDEX(THI!$H$534:$M$555,MATCH(GV!$B$5,THI!$K$534:$K$555,0),6))&amp;IF(ISERROR(INDEX(THI!$H$534:$M$555,MATCH(GV!$B$5,THI!$L$534:$L$555,0),6)),"",INDEX(THI!$H$534:$M$555,MATCH(GV!$B$5,THI!$L$534:$L$555,0),6))</f>
        <v/>
      </c>
      <c r="M61" s="103">
        <f>M51+1</f>
        <v>46074</v>
      </c>
      <c r="N61" s="375" t="str">
        <f>'TRA-TKB2'!F224</f>
        <v/>
      </c>
      <c r="O61" s="376" t="str">
        <f>'TRA-TKB2'!G224</f>
        <v/>
      </c>
      <c r="P61" s="493" t="str">
        <f>IF(ISERROR(INDEX(THI!$N$534:$S$555,MATCH(GV!$B$5,THI!$N$534:$N$555,0),6)),"",INDEX(THI!$N$534:$S$555,MATCH(GV!$B$5,THI!$N$534:$N$555,0),6))&amp;IF(ISERROR(INDEX(THI!$N$534:$S$555,MATCH(GV!$B$5,THI!$O$534:$O$555,0),6)),"",INDEX(THI!$N$534:$S$555,MATCH(GV!$B$5,THI!$O$534:$O$555,0),6))&amp;IF(ISERROR(INDEX(THI!$N$534:$S$555,MATCH(GV!$B$5,THI!$P$534:$P$555,0),6)),"",INDEX(THI!$N$534:$S$555,MATCH(GV!$B$5,THI!$P$534:$P$555,0),6))&amp;IF(ISERROR(INDEX(THI!$N$534:$S$555,MATCH(GV!$B$5,THI!$Q$534:$Q$555,0),6)),"",INDEX(THI!$N$534:$S$555,MATCH(GV!$B$5,THI!$Q$534:$Q$555,0),6))&amp;IF(ISERROR(INDEX(THI!$N$534:$S$555,MATCH(GV!$B$5,THI!$R$534:$R$555,0),6)),"",INDEX(THI!$N$534:$S$555,MATCH(GV!$B$5,THI!$R$534:$R$555,0),6))</f>
        <v/>
      </c>
      <c r="Q61" s="288">
        <f>Q51+1</f>
        <v>46081</v>
      </c>
      <c r="R61" s="354" t="str">
        <f>'TRA-TKB2'!F309</f>
        <v/>
      </c>
      <c r="S61" s="377" t="str">
        <f>'TRA-TKB2'!G309</f>
        <v/>
      </c>
      <c r="T61" s="510" t="str">
        <f>IF(ISERROR(INDEX(THI!$T$534:$Y$555,MATCH(GV!$B$5,THI!$T$534:$T$555,0),6)),"",INDEX(THI!$T$534:$Y$555,MATCH(GV!$B$5,THI!$T$534:$T$555,0),6))&amp;IF(ISERROR(INDEX(THI!$T$534:$Y$555,MATCH(GV!$B$5,THI!$U$534:$U$555,0),6)),"",INDEX(THI!$T$534:$Y$555,MATCH(GV!$B$5,THI!$U$534:$U$555,0),6))&amp;IF(ISERROR(INDEX(THI!$T$534:$Y$555,MATCH(GV!$B$5,THI!$V$534:$V$555,0),6)),"",INDEX(THI!$T$534:$Y$555,MATCH(GV!$B$5,THI!$V$534:$V$555,0),6))&amp;IF(ISERROR(INDEX(THI!$T$534:$Y$555,MATCH(GV!$B$5,THI!$W$534:$W$555,0),6)),"",INDEX(THI!$T$534:$Y$555,MATCH(GV!$B$5,THI!$W$534:$W$555,0),6))&amp;IF(ISERROR(INDEX(THI!$T$534:$Y$555,MATCH(GV!$B$5,THI!$X$534:$X$555,0),6)),"",INDEX(THI!$T$534:$Y$555,MATCH(GV!$B$5,THI!$X$534:$X$555,0),6))</f>
        <v/>
      </c>
      <c r="W61" s="490" t="str">
        <f>'[4]CODE GV'!A51</f>
        <v>K.XÂY DỰNG</v>
      </c>
      <c r="X61" s="490">
        <f>'[4]CODE GV'!B51</f>
        <v>49</v>
      </c>
      <c r="Y61" s="490">
        <f>'[4]CODE GV'!C51</f>
        <v>0</v>
      </c>
      <c r="Z61" s="490">
        <f>'[4]CODE GV'!D51</f>
        <v>0</v>
      </c>
      <c r="AA61" s="490">
        <f>'[4]CODE GV'!E51</f>
        <v>0</v>
      </c>
      <c r="AB61" s="490" t="str">
        <f>'[4]CODE GV'!F51</f>
        <v>O</v>
      </c>
      <c r="AC61" s="490">
        <f>'[4]CODE GV'!G51</f>
        <v>122</v>
      </c>
      <c r="AD61" s="490">
        <f>'[4]CODE GV'!H51</f>
        <v>0</v>
      </c>
      <c r="AE61" s="490">
        <f>'[4]CODE GV'!I51</f>
        <v>0</v>
      </c>
      <c r="AF61" s="490">
        <f>'[4]CODE GV'!J51</f>
        <v>0</v>
      </c>
      <c r="AG61" s="157"/>
    </row>
    <row r="62" spans="1:33" ht="15.6" customHeight="1" x14ac:dyDescent="0.25">
      <c r="A62" s="45"/>
      <c r="B62" s="71"/>
      <c r="C62" s="74" t="s">
        <v>6</v>
      </c>
      <c r="D62" s="331"/>
      <c r="E62" s="226"/>
      <c r="F62" s="344"/>
      <c r="G62" s="345" t="str">
        <f>'TRA-TKB2'!L53</f>
        <v/>
      </c>
      <c r="H62" s="494" t="str">
        <f>'TRA-TKB2'!R53</f>
        <v/>
      </c>
      <c r="I62" s="249"/>
      <c r="J62" s="359"/>
      <c r="K62" s="360" t="str">
        <f>'TRA-TKB2'!L139</f>
        <v/>
      </c>
      <c r="L62" s="494" t="str">
        <f>'TRA-TKB2'!R139</f>
        <v/>
      </c>
      <c r="M62" s="75"/>
      <c r="N62" s="369"/>
      <c r="O62" s="370" t="str">
        <f>'TRA-TKB2'!L224</f>
        <v/>
      </c>
      <c r="P62" s="494" t="str">
        <f>'TRA-TKB2'!R224</f>
        <v/>
      </c>
      <c r="Q62" s="281"/>
      <c r="R62" s="378"/>
      <c r="S62" s="379" t="str">
        <f>'TRA-TKB2'!L309</f>
        <v/>
      </c>
      <c r="T62" s="504" t="str">
        <f>'TRA-TKB2'!R309</f>
        <v/>
      </c>
      <c r="W62" s="490" t="str">
        <f>'[4]CODE GV'!A52</f>
        <v>K.XÂY DỰNG</v>
      </c>
      <c r="X62" s="490">
        <f>'[4]CODE GV'!B52</f>
        <v>50</v>
      </c>
      <c r="Y62" s="490">
        <f>'[4]CODE GV'!C52</f>
        <v>0</v>
      </c>
      <c r="Z62" s="490">
        <f>'[4]CODE GV'!D52</f>
        <v>0</v>
      </c>
      <c r="AA62" s="490">
        <f>'[4]CODE GV'!E52</f>
        <v>0</v>
      </c>
      <c r="AB62" s="490" t="str">
        <f>'[4]CODE GV'!F52</f>
        <v>O</v>
      </c>
      <c r="AC62" s="490">
        <f>'[4]CODE GV'!G52</f>
        <v>122</v>
      </c>
      <c r="AD62" s="490">
        <f>'[4]CODE GV'!H52</f>
        <v>0</v>
      </c>
      <c r="AE62" s="490">
        <f>'[4]CODE GV'!I52</f>
        <v>0</v>
      </c>
      <c r="AF62" s="490">
        <f>'[4]CODE GV'!J52</f>
        <v>0</v>
      </c>
      <c r="AG62" s="157"/>
    </row>
    <row r="63" spans="1:33" ht="15.6" customHeight="1" x14ac:dyDescent="0.25">
      <c r="A63" s="45"/>
      <c r="B63" s="71"/>
      <c r="C63" s="74">
        <v>0</v>
      </c>
      <c r="D63" s="332" t="s">
        <v>82</v>
      </c>
      <c r="E63" s="227"/>
      <c r="F63" s="346" t="str">
        <f>'TRA-TKB2'!F55</f>
        <v/>
      </c>
      <c r="G63" s="347" t="str">
        <f>'TRA-TKB2'!G55</f>
        <v/>
      </c>
      <c r="H63" s="493" t="str">
        <f>IF(ISERROR(INDEX(THI!$B$556:$G$576,MATCH(GV!$B$5,THI!$B$556:$B$576,0),6)),"",INDEX(THI!$B$556:$G$576,MATCH(GV!$B$5,THI!$B$556:$B$576,0),6))&amp;IF(ISERROR(INDEX(THI!$B$556:$G$576,MATCH(GV!$B$5,THI!$C$556:$C$576,0),6)),"",INDEX(THI!$B$556:$G$576,MATCH(GV!$B$5,THI!$C$556:$C$576,0),6))&amp;IF(ISERROR(INDEX(THI!$B$556:$G$576,MATCH(GV!$B$5,THI!$D$556:$D$576,0),6)),"",INDEX(THI!$B$556:$G$576,MATCH(GV!$B$5,THI!$D$556:$D$576,0),6))&amp;IF(ISERROR(INDEX(THI!$B$556:$G$576,MATCH(GV!$B$5,THI!$E$556:$E$576,0),6)),"",INDEX(THI!$B$556:$G$576,MATCH(GV!$B$5,THI!$E$556:$E$576,0),6))&amp;IF(ISERROR(INDEX(THI!$B$556:$G$576,MATCH(GV!$B$5,THI!$F$556:$F$576,0),6)),"",INDEX(THI!$B$556:$G$576,MATCH(GV!$B$5,THI!$F$556:$F$576,0),6))</f>
        <v/>
      </c>
      <c r="I63" s="250"/>
      <c r="J63" s="361" t="str">
        <f>'TRA-TKB2'!F141</f>
        <v/>
      </c>
      <c r="K63" s="362" t="str">
        <f>'TRA-TKB2'!G141</f>
        <v/>
      </c>
      <c r="L63" s="493" t="str">
        <f>IF(ISERROR(INDEX(THI!$H$556:$M$576,MATCH(GV!$B$5,THI!$H$556:$H$576,0),6)),"",INDEX(THI!$H$556:$M$576,MATCH(GV!$B$5,THI!$H$556:$H$576,0),6))&amp;IF(ISERROR(INDEX(THI!$H$556:$M$576,MATCH(GV!$B$5,THI!$I$556:$I$576,0),6)),"",INDEX(THI!$H$556:$M$576,MATCH(GV!$B$5,THI!$I$556:$I$576,0),6))&amp;IF(ISERROR(INDEX(THI!$H$556:$M$576,MATCH(GV!$B$5,THI!$J$556:$J$576,0),6)),"",INDEX(THI!$H$556:$M$576,MATCH(GV!$B$5,THI!$J$556:$J$576,0),6))&amp;IF(ISERROR(INDEX(THI!$H$556:$M$576,MATCH(GV!$B$5,THI!$K$556:$K$576,0),6)),"",INDEX(THI!$H$556:$M$576,MATCH(GV!$B$5,THI!$K$556:$K$576,0),6))&amp;IF(ISERROR(INDEX(THI!$H$556:$M$576,MATCH(GV!$B$5,THI!$L$556:$L$576,0),6)),"",INDEX(THI!$H$556:$M$576,MATCH(GV!$B$5,THI!$L$556:$L$576,0),6))</f>
        <v/>
      </c>
      <c r="M63" s="76"/>
      <c r="N63" s="371" t="str">
        <f>'TRA-TKB2'!F226</f>
        <v/>
      </c>
      <c r="O63" s="372" t="str">
        <f>'TRA-TKB2'!G226</f>
        <v/>
      </c>
      <c r="P63" s="493" t="str">
        <f>IF(ISERROR(INDEX(THI!$N$556:$S$576,MATCH(GV!$B$5,THI!$N$556:$N$576,0),6)),"",INDEX(THI!$N$556:$S$576,MATCH(GV!$B$5,THI!$N$556:$N$576,0),6))&amp;IF(ISERROR(INDEX(THI!$N$556:$S$576,MATCH(GV!$B$5,THI!$O$556:$O$576,0),6)),"",INDEX(THI!$N$556:$S$576,MATCH(GV!$B$5,THI!$O$556:$O$576,0),6))&amp;IF(ISERROR(INDEX(THI!$N$556:$S$576,MATCH(GV!$B$5,THI!$P$556:$P$576,0),6)),"",INDEX(THI!$N$556:$S$576,MATCH(GV!$B$5,THI!$P$556:$P$576,0),6))&amp;IF(ISERROR(INDEX(THI!$N$556:$S$576,MATCH(GV!$B$5,THI!$Q$556:$Q$576,0),6)),"",INDEX(THI!$N$556:$S$576,MATCH(GV!$B$5,THI!$Q$556:$Q$576,0),6))&amp;IF(ISERROR(INDEX(THI!$N$556:$S$576,MATCH(GV!$B$5,THI!$R$556:$R$576,0),6)),"",INDEX(THI!$N$556:$S$576,MATCH(GV!$B$5,THI!$R$556:$R$576,0),6))</f>
        <v/>
      </c>
      <c r="Q63" s="282"/>
      <c r="R63" s="380" t="str">
        <f>'TRA-TKB2'!F311</f>
        <v/>
      </c>
      <c r="S63" s="381" t="str">
        <f>'TRA-TKB2'!G311</f>
        <v/>
      </c>
      <c r="T63" s="510" t="str">
        <f>IF(ISERROR(INDEX(THI!$T$556:$Y$576,MATCH(GV!$B$5,THI!$T$556:$T$576,0),6)),"",INDEX(THI!$T$556:$Y$576,MATCH(GV!$B$5,THI!$T$556:$T$576,0),6))&amp;IF(ISERROR(INDEX(THI!$T$556:$Y$576,MATCH(GV!$B$5,THI!$U$556:$U$576,0),6)),"",INDEX(THI!$T$556:$Y$576,MATCH(GV!$B$5,THI!$U$556:$U$576,0),6))&amp;IF(ISERROR(INDEX(THI!$T$556:$Y$576,MATCH(GV!$B$5,THI!$V$556:$V$576,0),6)),"",INDEX(THI!$T$556:$Y$576,MATCH(GV!$B$5,THI!$V$556:$V$576,0),6))&amp;IF(ISERROR(INDEX(THI!$T$556:$Y$576,MATCH(GV!$B$5,THI!$W$556:$W$576,0),6)),"",INDEX(THI!$T$556:$Y$576,MATCH(GV!$B$5,THI!$W$556:$W$576,0),6))&amp;IF(ISERROR(INDEX(THI!$T$556:$Y$576,MATCH(GV!$B$5,THI!$X$556:$X$576,0),6)),"",INDEX(THI!$T$556:$Y$576,MATCH(GV!$B$5,THI!$X$556:$X$576,0),6))</f>
        <v/>
      </c>
      <c r="W63" s="490" t="str">
        <f>'[4]CODE GV'!A53</f>
        <v>K.XÂY DỰNG</v>
      </c>
      <c r="X63" s="490">
        <f>'[4]CODE GV'!B53</f>
        <v>51</v>
      </c>
      <c r="Y63" s="490">
        <f>'[4]CODE GV'!C53</f>
        <v>0</v>
      </c>
      <c r="Z63" s="490">
        <f>'[4]CODE GV'!D53</f>
        <v>0</v>
      </c>
      <c r="AA63" s="490">
        <f>'[4]CODE GV'!E53</f>
        <v>0</v>
      </c>
      <c r="AB63" s="490" t="str">
        <f>'[4]CODE GV'!F53</f>
        <v>O</v>
      </c>
      <c r="AC63" s="490">
        <f>'[4]CODE GV'!G53</f>
        <v>122</v>
      </c>
      <c r="AD63" s="490">
        <f>'[4]CODE GV'!H53</f>
        <v>0</v>
      </c>
      <c r="AE63" s="490">
        <f>'[4]CODE GV'!I53</f>
        <v>0</v>
      </c>
      <c r="AF63" s="490">
        <f>'[4]CODE GV'!J53</f>
        <v>0</v>
      </c>
      <c r="AG63" s="157"/>
    </row>
    <row r="64" spans="1:33" ht="15.6" customHeight="1" x14ac:dyDescent="0.25">
      <c r="A64" s="45"/>
      <c r="B64" s="71"/>
      <c r="C64" s="77">
        <v>0</v>
      </c>
      <c r="D64" s="333"/>
      <c r="E64" s="226"/>
      <c r="F64" s="348"/>
      <c r="G64" s="349" t="str">
        <f>'TRA-TKB2'!L55</f>
        <v/>
      </c>
      <c r="H64" s="495" t="str">
        <f>'TRA-TKB2'!R55</f>
        <v/>
      </c>
      <c r="I64" s="249"/>
      <c r="J64" s="363"/>
      <c r="K64" s="364" t="str">
        <f>'TRA-TKB2'!L141</f>
        <v/>
      </c>
      <c r="L64" s="495" t="str">
        <f>'TRA-TKB2'!R141</f>
        <v/>
      </c>
      <c r="M64" s="75"/>
      <c r="N64" s="373"/>
      <c r="O64" s="374" t="str">
        <f>'TRA-TKB2'!L226</f>
        <v/>
      </c>
      <c r="P64" s="495" t="str">
        <f>'TRA-TKB2'!R226</f>
        <v/>
      </c>
      <c r="Q64" s="281"/>
      <c r="R64" s="382"/>
      <c r="S64" s="383" t="str">
        <f>'TRA-TKB2'!L311</f>
        <v/>
      </c>
      <c r="T64" s="505" t="str">
        <f>'TRA-TKB2'!R311</f>
        <v/>
      </c>
      <c r="W64" s="490" t="str">
        <f>'[4]CODE GV'!A54</f>
        <v>K.XÂY DỰNG</v>
      </c>
      <c r="X64" s="490">
        <f>'[4]CODE GV'!B54</f>
        <v>52</v>
      </c>
      <c r="Y64" s="490">
        <f>'[4]CODE GV'!C54</f>
        <v>0</v>
      </c>
      <c r="Z64" s="490">
        <f>'[4]CODE GV'!D54</f>
        <v>0</v>
      </c>
      <c r="AA64" s="490">
        <f>'[4]CODE GV'!E54</f>
        <v>0</v>
      </c>
      <c r="AB64" s="490" t="str">
        <f>'[4]CODE GV'!F54</f>
        <v>O</v>
      </c>
      <c r="AC64" s="490">
        <f>'[4]CODE GV'!G54</f>
        <v>122</v>
      </c>
      <c r="AD64" s="490">
        <f>'[4]CODE GV'!H54</f>
        <v>0</v>
      </c>
      <c r="AE64" s="490">
        <f>'[4]CODE GV'!I54</f>
        <v>0</v>
      </c>
      <c r="AF64" s="490">
        <f>'[4]CODE GV'!J54</f>
        <v>0</v>
      </c>
      <c r="AG64" s="157"/>
    </row>
    <row r="65" spans="1:33" ht="15.6" customHeight="1" x14ac:dyDescent="0.25">
      <c r="A65" s="45"/>
      <c r="B65" s="71"/>
      <c r="C65" s="78">
        <v>0</v>
      </c>
      <c r="D65" s="334" t="s">
        <v>7</v>
      </c>
      <c r="E65" s="228"/>
      <c r="F65" s="240" t="str">
        <f>'TRA-TKB2'!F57</f>
        <v/>
      </c>
      <c r="G65" s="241" t="str">
        <f>'TRA-TKB2'!G57</f>
        <v/>
      </c>
      <c r="H65" s="496" t="str">
        <f>IF(ISERROR(INDEX(THI!$B$577:$G$597,MATCH(GV!$B$5,THI!$B$577:$B$597,0),6)),"",INDEX(THI!$B$577:$G$597,MATCH(GV!$B$5,THI!$B$577:$B$597,0),6))&amp;IF(ISERROR(INDEX(THI!$B$577:$G$597,MATCH(GV!$B$5,THI!$C$577:$C$597,0),6)),"",INDEX(THI!$B$577:$G$597,MATCH(GV!$B$5,THI!$C$577:$C$597,0),6))&amp;IF(ISERROR(INDEX(THI!$B$577:$G$597,MATCH(GV!$B$5,THI!$D$577:$D$597,0),6)),"",INDEX(THI!$B$577:$G$597,MATCH(GV!$B$5,THI!$D$577:$D$597,0),6))&amp;IF(ISERROR(INDEX(THI!$B$577:$G$597,MATCH(GV!$B$5,THI!$E$577:$E$597,0),6)),"",INDEX(THI!$B$577:$G$597,MATCH(GV!$B$5,THI!$E$577:$E$597,0),6))&amp;IF(ISERROR(INDEX(THI!$B$577:$G$597,MATCH(GV!$B$5,THI!$F$577:$F$597,0),6)),"",INDEX(THI!$B$577:$G$597,MATCH(GV!$B$5,THI!$F$577:$F$597,0),6))</f>
        <v/>
      </c>
      <c r="I65" s="251"/>
      <c r="J65" s="269" t="str">
        <f>'TRA-TKB2'!F143</f>
        <v/>
      </c>
      <c r="K65" s="258" t="str">
        <f>'TRA-TKB2'!G143</f>
        <v/>
      </c>
      <c r="L65" s="496" t="str">
        <f>IF(ISERROR(INDEX(THI!$H$577:$M$597,MATCH(GV!$B$5,THI!$H$577:$H$597,0),6)),"",INDEX(THI!$H$577:$M$597,MATCH(GV!$B$5,THI!$H$577:$H$597,0),6))&amp;IF(ISERROR(INDEX(THI!$H$577:$M$597,MATCH(GV!$B$5,THI!$I$577:$I$597,0),6)),"",INDEX(THI!$H$577:$M$597,MATCH(GV!$B$5,THI!$I$577:$I$597,0),6))&amp;IF(ISERROR(INDEX(THI!$H$577:$M$597,MATCH(GV!$B$5,THI!$J$577:$J$597,0),6)),"",INDEX(THI!$H$577:$M$597,MATCH(GV!$B$5,THI!$J$577:$J$597,0),6))&amp;IF(ISERROR(INDEX(THI!$H$577:$M$597,MATCH(GV!$B$5,THI!$K$577:$K$597,0),6)),"",INDEX(THI!$H$577:$M$597,MATCH(GV!$B$5,THI!$K$577:$K$597,0),6))&amp;IF(ISERROR(INDEX(THI!$H$577:$M$597,MATCH(GV!$B$5,THI!$L$577:$L$597,0),6)),"",INDEX(THI!$H$577:$M$597,MATCH(GV!$B$5,THI!$L$577:$L$597,0),6))</f>
        <v/>
      </c>
      <c r="M65" s="81"/>
      <c r="N65" s="80" t="str">
        <f>'TRA-TKB2'!F228</f>
        <v/>
      </c>
      <c r="O65" s="273" t="str">
        <f>'TRA-TKB2'!G228</f>
        <v/>
      </c>
      <c r="P65" s="496" t="str">
        <f>IF(ISERROR(INDEX(THI!$N$577:$S$597,MATCH(GV!$B$5,THI!$N$577:$N$597,0),6)),"",INDEX(THI!$N$577:$S$597,MATCH(GV!$B$5,THI!$N$577:$N$597,0),6))&amp;IF(ISERROR(INDEX(THI!$N$577:$S$597,MATCH(GV!$B$5,THI!$O$577:$O$597,0),6)),"",INDEX(THI!$N$577:$S$597,MATCH(GV!$B$5,THI!$O$577:$O$597,0),6))&amp;IF(ISERROR(INDEX(THI!$N$577:$S$597,MATCH(GV!$B$5,THI!$P$577:$P$597,0),6)),"",INDEX(THI!$N$577:$S$597,MATCH(GV!$B$5,THI!$P$577:$P$597,0),6))&amp;IF(ISERROR(INDEX(THI!$N$577:$S$597,MATCH(GV!$B$5,THI!$Q$577:$Q$597,0),6)),"",INDEX(THI!$N$577:$S$597,MATCH(GV!$B$5,THI!$Q$577:$Q$597,0),6))&amp;IF(ISERROR(INDEX(THI!$N$577:$S$597,MATCH(GV!$B$5,THI!$R$577:$R$597,0),6)),"",INDEX(THI!$N$577:$S$597,MATCH(GV!$B$5,THI!$R$577:$R$597,0),6))</f>
        <v/>
      </c>
      <c r="Q65" s="283"/>
      <c r="R65" s="79" t="str">
        <f>'TRA-TKB2'!F313</f>
        <v/>
      </c>
      <c r="S65" s="291" t="str">
        <f>'TRA-TKB2'!G313</f>
        <v/>
      </c>
      <c r="T65" s="511" t="str">
        <f>IF(ISERROR(INDEX(THI!$T$577:$Y$597,MATCH(GV!$B$5,THI!$T$577:$T$597,0),6)),"",INDEX(THI!$T$577:$Y$597,MATCH(GV!$B$5,THI!$T$577:$T$597,0),6))&amp;IF(ISERROR(INDEX(THI!$T$577:$Y$597,MATCH(GV!$B$5,THI!$U$577:$U$597,0),6)),"",INDEX(THI!$T$577:$Y$597,MATCH(GV!$B$5,THI!$U$577:$U$597,0),6))&amp;IF(ISERROR(INDEX(THI!$T$577:$Y$597,MATCH(GV!$B$5,THI!$V$577:$V$597,0),6)),"",INDEX(THI!$T$577:$Y$597,MATCH(GV!$B$5,THI!$V$577:$V$597,0),6))&amp;IF(ISERROR(INDEX(THI!$T$577:$Y$597,MATCH(GV!$B$5,THI!$W$577:$W$597,0),6)),"",INDEX(THI!$T$577:$Y$597,MATCH(GV!$B$5,THI!$W$577:$W$597,0),6))&amp;IF(ISERROR(INDEX(THI!$T$577:$Y$597,MATCH(GV!$B$5,THI!$X$577:$X$597,0),6)),"",INDEX(THI!$T$577:$Y$597,MATCH(GV!$B$5,THI!$X$577:$X$597,0),6))</f>
        <v/>
      </c>
      <c r="W65" s="490" t="str">
        <f>'[4]CODE GV'!A55</f>
        <v>K.XÂY DỰNG</v>
      </c>
      <c r="X65" s="490">
        <f>'[4]CODE GV'!B55</f>
        <v>53</v>
      </c>
      <c r="Y65" s="490">
        <f>'[4]CODE GV'!C55</f>
        <v>0</v>
      </c>
      <c r="Z65" s="490">
        <f>'[4]CODE GV'!D55</f>
        <v>0</v>
      </c>
      <c r="AA65" s="490">
        <f>'[4]CODE GV'!E55</f>
        <v>0</v>
      </c>
      <c r="AB65" s="490" t="str">
        <f>'[4]CODE GV'!F55</f>
        <v>O</v>
      </c>
      <c r="AC65" s="490">
        <f>'[4]CODE GV'!G55</f>
        <v>122</v>
      </c>
      <c r="AD65" s="490">
        <f>'[4]CODE GV'!H55</f>
        <v>0</v>
      </c>
      <c r="AE65" s="490">
        <f>'[4]CODE GV'!I55</f>
        <v>0</v>
      </c>
      <c r="AF65" s="490">
        <f>'[4]CODE GV'!J55</f>
        <v>0</v>
      </c>
      <c r="AG65" s="157"/>
    </row>
    <row r="66" spans="1:33" ht="15.6" customHeight="1" x14ac:dyDescent="0.25">
      <c r="A66" s="45"/>
      <c r="B66" s="71"/>
      <c r="C66" s="83" t="s">
        <v>8</v>
      </c>
      <c r="D66" s="335"/>
      <c r="E66" s="229"/>
      <c r="F66" s="235"/>
      <c r="G66" s="242" t="str">
        <f>'TRA-TKB2'!L57</f>
        <v/>
      </c>
      <c r="H66" s="497" t="str">
        <f>'TRA-TKB2'!R57</f>
        <v/>
      </c>
      <c r="I66" s="252"/>
      <c r="J66" s="259"/>
      <c r="K66" s="260" t="str">
        <f>'TRA-TKB2'!L143</f>
        <v/>
      </c>
      <c r="L66" s="497" t="str">
        <f>'TRA-TKB2'!R143</f>
        <v/>
      </c>
      <c r="M66" s="86"/>
      <c r="N66" s="85"/>
      <c r="O66" s="274" t="str">
        <f>'TRA-TKB2'!L228</f>
        <v/>
      </c>
      <c r="P66" s="497" t="str">
        <f>'TRA-TKB2'!R228</f>
        <v/>
      </c>
      <c r="Q66" s="284"/>
      <c r="R66" s="292"/>
      <c r="S66" s="293" t="str">
        <f>'TRA-TKB2'!L313</f>
        <v/>
      </c>
      <c r="T66" s="506" t="str">
        <f>'TRA-TKB2'!R313</f>
        <v/>
      </c>
      <c r="W66" s="490" t="str">
        <f>'[4]CODE GV'!A56</f>
        <v>K.XÂY DỰNG</v>
      </c>
      <c r="X66" s="490">
        <f>'[4]CODE GV'!B56</f>
        <v>54</v>
      </c>
      <c r="Y66" s="490">
        <f>'[4]CODE GV'!C56</f>
        <v>0</v>
      </c>
      <c r="Z66" s="490">
        <f>'[4]CODE GV'!D56</f>
        <v>0</v>
      </c>
      <c r="AA66" s="490">
        <f>'[4]CODE GV'!E56</f>
        <v>0</v>
      </c>
      <c r="AB66" s="490" t="str">
        <f>'[4]CODE GV'!F56</f>
        <v>O</v>
      </c>
      <c r="AC66" s="490">
        <f>'[4]CODE GV'!G56</f>
        <v>122</v>
      </c>
      <c r="AD66" s="490">
        <f>'[4]CODE GV'!H56</f>
        <v>0</v>
      </c>
      <c r="AE66" s="490">
        <f>'[4]CODE GV'!I56</f>
        <v>0</v>
      </c>
      <c r="AF66" s="490">
        <f>'[4]CODE GV'!J56</f>
        <v>0</v>
      </c>
      <c r="AG66" s="157"/>
    </row>
    <row r="67" spans="1:33" ht="15.6" customHeight="1" x14ac:dyDescent="0.25">
      <c r="A67" s="106"/>
      <c r="B67" s="71"/>
      <c r="C67" s="87">
        <v>0</v>
      </c>
      <c r="D67" s="336" t="s">
        <v>100</v>
      </c>
      <c r="E67" s="230"/>
      <c r="F67" s="236" t="str">
        <f>'TRA-TKB2'!F59</f>
        <v/>
      </c>
      <c r="G67" s="243" t="str">
        <f>'TRA-TKB2'!G59</f>
        <v/>
      </c>
      <c r="H67" s="496" t="str">
        <f>IF(ISERROR(INDEX(THI!$B$598:$G$618,MATCH(GV!$B$5,THI!$B$598:$B$618,0),6)),"",INDEX(THI!$B$598:$G$618,MATCH(GV!$B$5,THI!$B$598:$B$618,0),6))&amp;IF(ISERROR(INDEX(THI!$B$598:$G$618,MATCH(GV!$B$5,THI!$C$598:$C$618,0),6)),"",INDEX(THI!$B$598:$G$618,MATCH(GV!$B$5,THI!$C$598:$C$618,0),6))&amp;IF(ISERROR(INDEX(THI!$B$598:$G$618,MATCH(GV!$B$5,THI!$D$598:$D$618,0),6)),"",INDEX(THI!$B$598:$G$618,MATCH(GV!$B$5,THI!$D$598:$D$618,0),6))&amp;IF(ISERROR(INDEX(THI!$B$598:$G$618,MATCH(GV!$B$5,THI!$E$598:$E$618,0),6)),"",INDEX(THI!$B$598:$G$618,MATCH(GV!$B$5,THI!$E$598:$E$618,0),6))&amp;IF(ISERROR(INDEX(THI!$B$598:$G$618,MATCH(GV!$B$5,THI!$F$598:$F$618,0),6)),"",INDEX(THI!$B$598:$G$618,MATCH(GV!$B$5,THI!$F$598:$F$618,0),6))</f>
        <v/>
      </c>
      <c r="I67" s="251"/>
      <c r="J67" s="261" t="str">
        <f>'TRA-TKB2'!F145</f>
        <v/>
      </c>
      <c r="K67" s="262" t="str">
        <f>'TRA-TKB2'!G145</f>
        <v/>
      </c>
      <c r="L67" s="496" t="str">
        <f>IF(ISERROR(INDEX(THI!$H$598:$M$618,MATCH(GV!$B$5,THI!$H$598:$H$618,0),6)),"",INDEX(THI!$H$598:$M$618,MATCH(GV!$B$5,THI!$H$598:$H$618,0),6))&amp;IF(ISERROR(INDEX(THI!$H$598:$M$618,MATCH(GV!$B$5,THI!$I$598:$I$618,0),6)),"",INDEX(THI!$H$598:$M$618,MATCH(GV!$B$5,THI!$I$598:$I$618,0),6))&amp;IF(ISERROR(INDEX(THI!$H$598:$M$618,MATCH(GV!$B$5,THI!$J$598:$J$618,0),6)),"",INDEX(THI!$H$598:$M$618,MATCH(GV!$B$5,THI!$J$598:$J$618,0),6))&amp;IF(ISERROR(INDEX(THI!$H$598:$M$618,MATCH(GV!$B$5,THI!$K$598:$K$618,0),6)),"",INDEX(THI!$H$598:$M$618,MATCH(GV!$B$5,THI!$K$598:$K$618,0),6))&amp;IF(ISERROR(INDEX(THI!$H$598:$M$618,MATCH(GV!$B$5,THI!$L$598:$L$618,0),6)),"",INDEX(THI!$H$598:$M$618,MATCH(GV!$B$5,THI!$L$598:$L$618,0),6))</f>
        <v/>
      </c>
      <c r="M67" s="90"/>
      <c r="N67" s="89" t="str">
        <f>'TRA-TKB2'!F230</f>
        <v/>
      </c>
      <c r="O67" s="275" t="str">
        <f>'TRA-TKB2'!G230</f>
        <v/>
      </c>
      <c r="P67" s="496" t="str">
        <f>IF(ISERROR(INDEX(THI!$N$598:$S$618,MATCH(GV!$B$5,THI!$N$598:$N$618,0),6)),"",INDEX(THI!$N$598:$S$618,MATCH(GV!$B$5,THI!$N$598:$N$618,0),6))&amp;IF(ISERROR(INDEX(THI!$N$598:$S$618,MATCH(GV!$B$5,THI!$O$598:$O$618,0),6)),"",INDEX(THI!$N$598:$S$618,MATCH(GV!$B$5,THI!$O$598:$O$618,0),6))&amp;IF(ISERROR(INDEX(THI!$N$598:$S$618,MATCH(GV!$B$5,THI!$P$598:$P$618,0),6)),"",INDEX(THI!$N$598:$S$618,MATCH(GV!$B$5,THI!$P$598:$P$618,0),6))&amp;IF(ISERROR(INDEX(THI!$N$598:$S$618,MATCH(GV!$B$5,THI!$Q$598:$Q$618,0),6)),"",INDEX(THI!$N$598:$S$618,MATCH(GV!$B$5,THI!$Q$598:$Q$618,0),6))&amp;IF(ISERROR(INDEX(THI!$N$598:$S$618,MATCH(GV!$B$5,THI!$R$598:$R$618,0),6)),"",INDEX(THI!$N$598:$S$618,MATCH(GV!$B$5,THI!$R$598:$R$618,0),6))</f>
        <v/>
      </c>
      <c r="Q67" s="285"/>
      <c r="R67" s="294" t="str">
        <f>'TRA-TKB2'!F315</f>
        <v/>
      </c>
      <c r="S67" s="295" t="str">
        <f>'TRA-TKB2'!G315</f>
        <v/>
      </c>
      <c r="T67" s="511" t="str">
        <f>IF(ISERROR(INDEX(THI!$T$598:$Y$618,MATCH(GV!$B$5,THI!$T$598:$T$618,0),6)),"",INDEX(THI!$T$598:$Y$618,MATCH(GV!$B$5,THI!$T$598:$T$618,0),6))&amp;IF(ISERROR(INDEX(THI!$T$598:$Y$618,MATCH(GV!$B$5,THI!$U$598:$U$618,0),6)),"",INDEX(THI!$T$598:$Y$618,MATCH(GV!$B$5,THI!$U$598:$U$618,0),6))&amp;IF(ISERROR(INDEX(THI!$T$598:$Y$618,MATCH(GV!$B$5,THI!$V$598:$V$618,0),6)),"",INDEX(THI!$T$598:$Y$618,MATCH(GV!$B$5,THI!$V$598:$V$618,0),6))&amp;IF(ISERROR(INDEX(THI!$T$598:$Y$618,MATCH(GV!$B$5,THI!$W$598:$W$618,0),6)),"",INDEX(THI!$T$598:$Y$618,MATCH(GV!$B$5,THI!$W$598:$W$618,0),6))&amp;IF(ISERROR(INDEX(THI!$T$598:$Y$618,MATCH(GV!$B$5,THI!$X$598:$X$618,0),6)),"",INDEX(THI!$T$598:$Y$618,MATCH(GV!$B$5,THI!$X$598:$X$618,0),6))</f>
        <v/>
      </c>
      <c r="W67" s="490" t="str">
        <f>'[4]CODE GV'!A57</f>
        <v>K.XÂY DỰNG</v>
      </c>
      <c r="X67" s="490">
        <f>'[4]CODE GV'!B57</f>
        <v>55</v>
      </c>
      <c r="Y67" s="490">
        <f>'[4]CODE GV'!C57</f>
        <v>0</v>
      </c>
      <c r="Z67" s="490">
        <f>'[4]CODE GV'!D57</f>
        <v>0</v>
      </c>
      <c r="AA67" s="490">
        <f>'[4]CODE GV'!E57</f>
        <v>0</v>
      </c>
      <c r="AB67" s="490" t="str">
        <f>'[4]CODE GV'!F57</f>
        <v>O</v>
      </c>
      <c r="AC67" s="490">
        <f>'[4]CODE GV'!G57</f>
        <v>122</v>
      </c>
      <c r="AD67" s="490">
        <f>'[4]CODE GV'!H57</f>
        <v>0</v>
      </c>
      <c r="AE67" s="490">
        <f>'[4]CODE GV'!I57</f>
        <v>0</v>
      </c>
      <c r="AF67" s="490">
        <f>'[4]CODE GV'!J57</f>
        <v>0</v>
      </c>
      <c r="AG67" s="157"/>
    </row>
    <row r="68" spans="1:33" ht="15.6" customHeight="1" x14ac:dyDescent="0.25">
      <c r="A68" s="45"/>
      <c r="B68" s="71"/>
      <c r="C68" s="91">
        <v>0</v>
      </c>
      <c r="D68" s="337"/>
      <c r="E68" s="229"/>
      <c r="F68" s="237"/>
      <c r="G68" s="244" t="str">
        <f>'TRA-TKB2'!L59</f>
        <v/>
      </c>
      <c r="H68" s="498" t="str">
        <f>'TRA-TKB2'!R59</f>
        <v/>
      </c>
      <c r="I68" s="252"/>
      <c r="J68" s="263"/>
      <c r="K68" s="264" t="str">
        <f>'TRA-TKB2'!L145</f>
        <v/>
      </c>
      <c r="L68" s="498" t="str">
        <f>'TRA-TKB2'!R145</f>
        <v/>
      </c>
      <c r="M68" s="86"/>
      <c r="N68" s="93"/>
      <c r="O68" s="276" t="str">
        <f>'TRA-TKB2'!L230</f>
        <v/>
      </c>
      <c r="P68" s="498" t="str">
        <f>'TRA-TKB2'!R230</f>
        <v/>
      </c>
      <c r="Q68" s="284"/>
      <c r="R68" s="296"/>
      <c r="S68" s="297" t="str">
        <f>'TRA-TKB2'!L315</f>
        <v/>
      </c>
      <c r="T68" s="507" t="str">
        <f>'TRA-TKB2'!R315</f>
        <v/>
      </c>
      <c r="W68" s="490" t="str">
        <f>'[4]CODE GV'!A58</f>
        <v>K.KINH TẾ</v>
      </c>
      <c r="X68" s="490" t="str">
        <f>'[4]CODE GV'!B58</f>
        <v>II</v>
      </c>
      <c r="Y68" s="490">
        <f>'[4]CODE GV'!C58</f>
        <v>0</v>
      </c>
      <c r="Z68" s="490">
        <f>'[4]CODE GV'!D58</f>
        <v>0</v>
      </c>
      <c r="AA68" s="490">
        <f>'[4]CODE GV'!E58</f>
        <v>0</v>
      </c>
      <c r="AB68" s="490">
        <f>'[4]CODE GV'!F58</f>
        <v>0</v>
      </c>
      <c r="AC68" s="490">
        <f>'[4]CODE GV'!G58</f>
        <v>0</v>
      </c>
      <c r="AD68" s="490">
        <f>'[4]CODE GV'!H58</f>
        <v>0</v>
      </c>
      <c r="AE68" s="490">
        <f>'[4]CODE GV'!I58</f>
        <v>0</v>
      </c>
      <c r="AF68" s="490">
        <f>'[4]CODE GV'!J58</f>
        <v>0</v>
      </c>
      <c r="AG68" s="157"/>
    </row>
    <row r="69" spans="1:33" ht="15.6" customHeight="1" x14ac:dyDescent="0.25">
      <c r="A69" s="108"/>
      <c r="B69" s="71"/>
      <c r="C69" s="94">
        <v>0</v>
      </c>
      <c r="D69" s="338" t="s">
        <v>101</v>
      </c>
      <c r="E69" s="231"/>
      <c r="F69" s="238" t="str">
        <f>'TRA-TKB2'!F61</f>
        <v/>
      </c>
      <c r="G69" s="245" t="str">
        <f>'TRA-TKB2'!G61</f>
        <v/>
      </c>
      <c r="H69" s="499" t="str">
        <f>IF(ISERROR(INDEX(THI!$B$619:$G$639,MATCH(GV!$B$5,THI!$B$619:$B$639,0),6)),"",INDEX(THI!$B$619:$G$639,MATCH(GV!$B$5,THI!$B$619:$B$639,0),6))&amp;IF(ISERROR(INDEX(THI!$B$619:$G$639,MATCH(GV!$B$5,THI!$C$619:$C$639,0),6)),"",INDEX(THI!$B$619:$G$639,MATCH(GV!$B$5,THI!$C$619:$C$639,0),6))&amp;IF(ISERROR(INDEX(THI!$B$619:$G$639,MATCH(GV!$B$5,THI!$D$619:$D$639,0),6)),"",INDEX(THI!$B$619:$G$639,MATCH(GV!$B$5,THI!$D$619:$D$639,0),6))&amp;IF(ISERROR(INDEX(THI!$B$619:$G$639,MATCH(GV!$B$5,THI!$E$619:$E$639,0),6)),"",INDEX(THI!$B$619:$G$639,MATCH(GV!$B$5,THI!$E$619:$E$639,0),6))&amp;IF(ISERROR(INDEX(THI!$B$619:$G$639,MATCH(GV!$B$5,THI!$F$619:$F$639,0),6)),"",INDEX(THI!$B$619:$G$639,MATCH(GV!$B$5,THI!$F$619:$F$639,0),6))</f>
        <v/>
      </c>
      <c r="I69" s="253"/>
      <c r="J69" s="265" t="str">
        <f>'TRA-TKB2'!F147</f>
        <v/>
      </c>
      <c r="K69" s="266" t="str">
        <f>'TRA-TKB2'!G147</f>
        <v/>
      </c>
      <c r="L69" s="499" t="str">
        <f>IF(ISERROR(INDEX(THI!$H$619:$M$639,MATCH(GV!$B$5,THI!$H$619:$H$639,0),6)),"",INDEX(THI!$H$619:$M$639,MATCH(GV!$B$5,THI!$H$619:$H$639,0),6))&amp;IF(ISERROR(INDEX(THI!$H$619:$M$639,MATCH(GV!$B$5,THI!$I$619:$I$639,0),6)),"",INDEX(THI!$H$619:$M$639,MATCH(GV!$B$5,THI!$I$619:$I$639,0),6))&amp;IF(ISERROR(INDEX(THI!$H$619:$M$639,MATCH(GV!$B$5,THI!$J$619:$J$639,0),6)),"",INDEX(THI!$H$619:$M$639,MATCH(GV!$B$5,THI!$J$619:$J$639,0),6))&amp;IF(ISERROR(INDEX(THI!$H$619:$M$639,MATCH(GV!$B$5,THI!$K$619:$K$639,0),6)),"",INDEX(THI!$H$619:$M$639,MATCH(GV!$B$5,THI!$K$619:$K$639,0),6))&amp;IF(ISERROR(INDEX(THI!$H$619:$M$639,MATCH(GV!$B$5,THI!$L$619:$L$639,0),6)),"",INDEX(THI!$H$619:$M$639,MATCH(GV!$B$5,THI!$L$619:$L$639,0),6))</f>
        <v/>
      </c>
      <c r="M69" s="97"/>
      <c r="N69" s="96" t="str">
        <f>'TRA-TKB2'!F232</f>
        <v/>
      </c>
      <c r="O69" s="277" t="str">
        <f>'TRA-TKB2'!G232</f>
        <v/>
      </c>
      <c r="P69" s="499" t="str">
        <f>IF(ISERROR(INDEX(THI!$N$619:$S$639,MATCH(GV!$B$5,THI!$N$619:$N$639,0),6)),"",INDEX(THI!$N$619:$S$639,MATCH(GV!$B$5,THI!$N$619:$N$639,0),6))&amp;IF(ISERROR(INDEX(THI!$N$619:$S$639,MATCH(GV!$B$5,THI!$O$619:$O$639,0),6)),"",INDEX(THI!$N$619:$S$639,MATCH(GV!$B$5,THI!$O$619:$O$639,0),6))&amp;IF(ISERROR(INDEX(THI!$N$619:$S$639,MATCH(GV!$B$5,THI!$P$619:$P$639,0),6)),"",INDEX(THI!$N$619:$S$639,MATCH(GV!$B$5,THI!$P$619:$P$639,0),6))&amp;IF(ISERROR(INDEX(THI!$N$619:$S$639,MATCH(GV!$B$5,THI!$Q$619:$Q$639,0),6)),"",INDEX(THI!$N$619:$S$639,MATCH(GV!$B$5,THI!$Q$619:$Q$639,0),6))&amp;IF(ISERROR(INDEX(THI!$N$619:$S$639,MATCH(GV!$B$5,THI!$R$619:$R$639,0),6)),"",INDEX(THI!$N$619:$S$639,MATCH(GV!$B$5,THI!$R$619:$R$639,0),6))</f>
        <v/>
      </c>
      <c r="Q69" s="286"/>
      <c r="R69" s="298" t="str">
        <f>'TRA-TKB2'!F317</f>
        <v/>
      </c>
      <c r="S69" s="299" t="str">
        <f>'TRA-TKB2'!G317</f>
        <v/>
      </c>
      <c r="T69" s="512" t="str">
        <f>IF(ISERROR(INDEX(THI!$T$619:$Y$639,MATCH(GV!$B$5,THI!$T$619:$T$639,0),6)),"",INDEX(THI!$T$619:$Y$639,MATCH(GV!$B$5,THI!$T$619:$T$639,0),6))&amp;IF(ISERROR(INDEX(THI!$T$619:$Y$639,MATCH(GV!$B$5,THI!$U$619:$U$639,0),6)),"",INDEX(THI!$T$619:$Y$639,MATCH(GV!$B$5,THI!$U$619:$U$639,0),6))&amp;IF(ISERROR(INDEX(THI!$T$619:$Y$639,MATCH(GV!$B$5,THI!$V$619:$V$639,0),6)),"",INDEX(THI!$T$619:$Y$639,MATCH(GV!$B$5,THI!$V$619:$V$639,0),6))&amp;IF(ISERROR(INDEX(THI!$T$619:$Y$639,MATCH(GV!$B$5,THI!$W$619:$W$639,0),6)),"",INDEX(THI!$T$619:$Y$639,MATCH(GV!$B$5,THI!$W$619:$W$639,0),6))&amp;IF(ISERROR(INDEX(THI!$T$619:$Y$639,MATCH(GV!$B$5,THI!$X$619:$X$639,0),6)),"",INDEX(THI!$T$619:$Y$639,MATCH(GV!$B$5,THI!$X$619:$X$639,0),6))</f>
        <v/>
      </c>
      <c r="W69" s="490" t="str">
        <f>'[4]CODE GV'!A59</f>
        <v>K.KINH TẾ</v>
      </c>
      <c r="X69" s="490">
        <f>'[4]CODE GV'!B59</f>
        <v>1</v>
      </c>
      <c r="Y69" s="490" t="str">
        <f>'[4]CODE GV'!C59</f>
        <v>trinhvancan</v>
      </c>
      <c r="Z69" s="490" t="str">
        <f>'[4]CODE GV'!D59</f>
        <v>Trịnh Văn</v>
      </c>
      <c r="AA69" s="490" t="str">
        <f>'[4]CODE GV'!E59</f>
        <v>Cần</v>
      </c>
      <c r="AB69" s="490" t="str">
        <f>'[4]CODE GV'!F59</f>
        <v>V.Cần</v>
      </c>
      <c r="AC69" s="490">
        <f>'[4]CODE GV'!G59</f>
        <v>1</v>
      </c>
      <c r="AD69" s="490">
        <f>'[4]CODE GV'!H59</f>
        <v>0</v>
      </c>
      <c r="AE69" s="490" t="str">
        <f>'[4]CODE GV'!I59</f>
        <v>Thạc sỹ</v>
      </c>
      <c r="AF69" s="490" t="str">
        <f>'[4]CODE GV'!J59</f>
        <v>ThS.</v>
      </c>
      <c r="AG69" s="157"/>
    </row>
    <row r="70" spans="1:33" ht="15.6" customHeight="1" thickBot="1" x14ac:dyDescent="0.3">
      <c r="A70" s="45"/>
      <c r="B70" s="98"/>
      <c r="C70" s="99" t="s">
        <v>9</v>
      </c>
      <c r="D70" s="339"/>
      <c r="E70" s="232"/>
      <c r="F70" s="239"/>
      <c r="G70" s="246" t="str">
        <f>'TRA-TKB2'!L61</f>
        <v/>
      </c>
      <c r="H70" s="500" t="str">
        <f>'TRA-TKB2'!R61</f>
        <v/>
      </c>
      <c r="I70" s="254"/>
      <c r="J70" s="267"/>
      <c r="K70" s="268" t="str">
        <f>'TRA-TKB2'!L147</f>
        <v/>
      </c>
      <c r="L70" s="500" t="str">
        <f>'TRA-TKB2'!R147</f>
        <v/>
      </c>
      <c r="M70" s="102"/>
      <c r="N70" s="101"/>
      <c r="O70" s="278" t="str">
        <f>'TRA-TKB2'!L232</f>
        <v/>
      </c>
      <c r="P70" s="500" t="str">
        <f>'TRA-TKB2'!R232</f>
        <v/>
      </c>
      <c r="Q70" s="287"/>
      <c r="R70" s="300"/>
      <c r="S70" s="301" t="str">
        <f>'TRA-TKB2'!L317</f>
        <v/>
      </c>
      <c r="T70" s="508" t="str">
        <f>'TRA-TKB2'!R317</f>
        <v/>
      </c>
      <c r="W70" s="490" t="str">
        <f>'[4]CODE GV'!A60</f>
        <v>K.KINH TẾ</v>
      </c>
      <c r="X70" s="490">
        <f>'[4]CODE GV'!B60</f>
        <v>2</v>
      </c>
      <c r="Y70" s="490" t="str">
        <f>'[4]CODE GV'!C60</f>
        <v>nguyenthicuc</v>
      </c>
      <c r="Z70" s="490" t="str">
        <f>'[4]CODE GV'!D60</f>
        <v>Nguyễn Thị</v>
      </c>
      <c r="AA70" s="490" t="str">
        <f>'[4]CODE GV'!E60</f>
        <v>Cúc</v>
      </c>
      <c r="AB70" s="490" t="str">
        <f>'[4]CODE GV'!F60</f>
        <v>Th.Cúc</v>
      </c>
      <c r="AC70" s="490">
        <f>'[4]CODE GV'!G60</f>
        <v>1</v>
      </c>
      <c r="AD70" s="490">
        <f>'[4]CODE GV'!H60</f>
        <v>0</v>
      </c>
      <c r="AE70" s="490" t="str">
        <f>'[4]CODE GV'!I60</f>
        <v>Thạc sỹ</v>
      </c>
      <c r="AF70" s="490" t="str">
        <f>'[4]CODE GV'!J60</f>
        <v>ThS.</v>
      </c>
      <c r="AG70" s="157"/>
    </row>
    <row r="71" spans="1:33" ht="15.6" customHeight="1" x14ac:dyDescent="0.25">
      <c r="A71" s="45"/>
      <c r="B71" s="71" t="str">
        <f>'TKB TUAN29-32'!B63</f>
        <v>CN</v>
      </c>
      <c r="C71" s="72">
        <v>0</v>
      </c>
      <c r="D71" s="330" t="s">
        <v>81</v>
      </c>
      <c r="E71" s="233">
        <f>E61+1</f>
        <v>46061</v>
      </c>
      <c r="F71" s="342" t="str">
        <f>'TRA-TKB2'!F63</f>
        <v/>
      </c>
      <c r="G71" s="343" t="str">
        <f>'TRA-TKB2'!G63</f>
        <v/>
      </c>
      <c r="H71" s="493" t="str">
        <f>IF(ISERROR(INDEX(THI!$B$640:$G$661,MATCH(GV!$B$5,THI!$B$640:$B$661,0),6)),"",INDEX(THI!$B$640:$G$661,MATCH(GV!$B$5,THI!$B$640:$B$661,0),6))&amp;IF(ISERROR(INDEX(THI!$B$640:$G$661,MATCH(GV!$B$5,THI!$C$640:$C$661,0),6)),"",INDEX(THI!$B$640:$G$661,MATCH(GV!$B$5,THI!$C$640:$C$661,0),6))&amp;IF(ISERROR(INDEX(THI!$B$640:$G$661,MATCH(GV!$B$5,THI!$D$640:$D$661,0),6)),"",INDEX(THI!$B$640:$G$661,MATCH(GV!$B$5,THI!$D$640:$D$661,0),6))&amp;IF(ISERROR(INDEX(THI!$B$640:$G$661,MATCH(GV!$B$5,THI!$E$640:$E$661,0),6)),"",INDEX(THI!$B$640:$G$661,MATCH(GV!$B$5,THI!$E$640:$E$661,0),6))&amp;IF(ISERROR(INDEX(THI!$B$640:$G$661,MATCH(GV!$B$5,THI!$F$640:$F$661,0),6)),"",INDEX(THI!$B$640:$G$661,MATCH(GV!$B$5,THI!$F$640:$F$661,0),6))</f>
        <v/>
      </c>
      <c r="I71" s="255">
        <f>I61+1</f>
        <v>46068</v>
      </c>
      <c r="J71" s="357" t="str">
        <f>'TRA-TKB2'!F149</f>
        <v/>
      </c>
      <c r="K71" s="358" t="str">
        <f>'TRA-TKB2'!G149</f>
        <v/>
      </c>
      <c r="L71" s="493" t="str">
        <f>IF(ISERROR(INDEX(THI!$H$640:$M$661,MATCH(GV!$B$5,THI!$H$640:$H$661,0),6)),"",INDEX(THI!$H$640:$M$661,MATCH(GV!$B$5,THI!$H$640:$H$661,0),6))&amp;IF(ISERROR(INDEX(THI!$H$640:$M$661,MATCH(GV!$B$5,THI!$I$640:$I$661,0),6)),"",INDEX(THI!$H$640:$M$661,MATCH(GV!$B$5,THI!$I$640:$I$661,0),6))&amp;IF(ISERROR(INDEX(THI!$H$640:$M$661,MATCH(GV!$B$5,THI!$J$640:$J$661,0),6)),"",INDEX(THI!$H$640:$M$661,MATCH(GV!$B$5,THI!$J$640:$J$661,0),6))&amp;IF(ISERROR(INDEX(THI!$H$640:$M$661,MATCH(GV!$B$5,THI!$K$640:$K$661,0),6)),"",INDEX(THI!$H$640:$M$661,MATCH(GV!$B$5,THI!$K$640:$K$661,0),6))&amp;IF(ISERROR(INDEX(THI!$H$640:$M$661,MATCH(GV!$B$5,THI!$L$640:$L$661,0),6)),"",INDEX(THI!$H$640:$M$661,MATCH(GV!$B$5,THI!$L$640:$L$661,0),6))</f>
        <v/>
      </c>
      <c r="M71" s="103">
        <f>M61+1</f>
        <v>46075</v>
      </c>
      <c r="N71" s="375" t="str">
        <f>'TRA-TKB2'!F234</f>
        <v/>
      </c>
      <c r="O71" s="376" t="str">
        <f>'TRA-TKB2'!G234</f>
        <v/>
      </c>
      <c r="P71" s="493" t="str">
        <f>IF(ISERROR(INDEX(THI!$N$640:$S$661,MATCH(GV!$B$5,THI!$N$640:$N$661,0),6)),"",INDEX(THI!$N$640:$S$661,MATCH(GV!$B$5,THI!$N$640:$N$661,0),6))&amp;IF(ISERROR(INDEX(THI!$N$640:$S$661,MATCH(GV!$B$5,THI!$O$640:$O$661,0),6)),"",INDEX(THI!$N$640:$S$661,MATCH(GV!$B$5,THI!$O$640:$O$661,0),6))&amp;IF(ISERROR(INDEX(THI!$N$640:$S$661,MATCH(GV!$B$5,THI!$P$640:$P$661,0),6)),"",INDEX(THI!$N$640:$S$661,MATCH(GV!$B$5,THI!$P$640:$P$661,0),6))&amp;IF(ISERROR(INDEX(THI!$N$640:$S$661,MATCH(GV!$B$5,THI!$Q$640:$Q$661,0),6)),"",INDEX(THI!$N$640:$S$661,MATCH(GV!$B$5,THI!$Q$640:$Q$661,0),6))&amp;IF(ISERROR(INDEX(THI!$N$640:$S$661,MATCH(GV!$B$5,THI!$R$640:$R$661,0),6)),"",INDEX(THI!$N$640:$S$661,MATCH(GV!$B$5,THI!$R$640:$R$661,0),6))</f>
        <v/>
      </c>
      <c r="Q71" s="288">
        <f>Q61+1</f>
        <v>46082</v>
      </c>
      <c r="R71" s="354" t="str">
        <f>'TRA-TKB2'!F319</f>
        <v/>
      </c>
      <c r="S71" s="377" t="str">
        <f>'TRA-TKB2'!G319</f>
        <v/>
      </c>
      <c r="T71" s="510" t="str">
        <f>IF(ISERROR(INDEX(THI!$T$640:$Y$661,MATCH(GV!$B$5,THI!$T$640:$T$661,0),6)),"",INDEX(THI!$T$640:$Y$661,MATCH(GV!$B$5,THI!$T$640:$T$661,0),6))&amp;IF(ISERROR(INDEX(THI!$T$640:$Y$661,MATCH(GV!$B$5,THI!$U$640:$U$661,0),6)),"",INDEX(THI!$T$640:$Y$661,MATCH(GV!$B$5,THI!$U$640:$U$661,0),6))&amp;IF(ISERROR(INDEX(THI!$T$640:$Y$661,MATCH(GV!$B$5,THI!$V$640:$V$661,0),6)),"",INDEX(THI!$T$640:$Y$661,MATCH(GV!$B$5,THI!$V$640:$V$661,0),6))&amp;IF(ISERROR(INDEX(THI!$T$640:$Y$661,MATCH(GV!$B$5,THI!$W$640:$W$661,0),6)),"",INDEX(THI!$T$640:$Y$661,MATCH(GV!$B$5,THI!$W$640:$W$661,0),6))&amp;IF(ISERROR(INDEX(THI!$T$640:$Y$661,MATCH(GV!$B$5,THI!$X$640:$X$661,0),6)),"",INDEX(THI!$T$640:$Y$661,MATCH(GV!$B$5,THI!$X$640:$X$661,0),6))</f>
        <v/>
      </c>
      <c r="W71" s="490" t="str">
        <f>'[4]CODE GV'!A61</f>
        <v>K.KINH TẾ</v>
      </c>
      <c r="X71" s="490">
        <f>'[4]CODE GV'!B61</f>
        <v>3</v>
      </c>
      <c r="Y71" s="490" t="str">
        <f>'[4]CODE GV'!C61</f>
        <v>vuongthithuyduong</v>
      </c>
      <c r="Z71" s="490" t="str">
        <f>'[4]CODE GV'!D61</f>
        <v>Vương Thị Thùy</v>
      </c>
      <c r="AA71" s="490" t="str">
        <f>'[4]CODE GV'!E61</f>
        <v>Dương</v>
      </c>
      <c r="AB71" s="490" t="str">
        <f>'[4]CODE GV'!F61</f>
        <v>Th.Dương</v>
      </c>
      <c r="AC71" s="490">
        <f>'[4]CODE GV'!G61</f>
        <v>1</v>
      </c>
      <c r="AD71" s="490" t="str">
        <f>'[4]CODE GV'!H61</f>
        <v>PTr Khoa</v>
      </c>
      <c r="AE71" s="490" t="str">
        <f>'[4]CODE GV'!I61</f>
        <v>Tiến sỹ</v>
      </c>
      <c r="AF71" s="490" t="str">
        <f>'[4]CODE GV'!J61</f>
        <v>TS.</v>
      </c>
      <c r="AG71" s="157"/>
    </row>
    <row r="72" spans="1:33" ht="15.6" customHeight="1" x14ac:dyDescent="0.25">
      <c r="A72" s="45"/>
      <c r="B72" s="71"/>
      <c r="C72" s="74" t="s">
        <v>6</v>
      </c>
      <c r="D72" s="331"/>
      <c r="E72" s="226"/>
      <c r="F72" s="344"/>
      <c r="G72" s="345" t="str">
        <f>'TRA-TKB2'!L63</f>
        <v/>
      </c>
      <c r="H72" s="494" t="str">
        <f>'TRA-TKB2'!R63</f>
        <v/>
      </c>
      <c r="I72" s="249"/>
      <c r="J72" s="359"/>
      <c r="K72" s="360" t="str">
        <f>'TRA-TKB2'!L149</f>
        <v/>
      </c>
      <c r="L72" s="494" t="str">
        <f>'TRA-TKB2'!R149</f>
        <v/>
      </c>
      <c r="M72" s="75"/>
      <c r="N72" s="369"/>
      <c r="O72" s="370" t="str">
        <f>'TRA-TKB2'!L234</f>
        <v/>
      </c>
      <c r="P72" s="494" t="str">
        <f>'TRA-TKB2'!R234</f>
        <v/>
      </c>
      <c r="Q72" s="281"/>
      <c r="R72" s="378"/>
      <c r="S72" s="379" t="str">
        <f>'TRA-TKB2'!L319</f>
        <v/>
      </c>
      <c r="T72" s="504" t="str">
        <f>'TRA-TKB2'!R319</f>
        <v/>
      </c>
      <c r="W72" s="490" t="str">
        <f>'[4]CODE GV'!A62</f>
        <v>K.KINH TẾ</v>
      </c>
      <c r="X72" s="490">
        <f>'[4]CODE GV'!B62</f>
        <v>4</v>
      </c>
      <c r="Y72" s="490" t="str">
        <f>'[4]CODE GV'!C62</f>
        <v>nguyenthithuhieu</v>
      </c>
      <c r="Z72" s="490" t="str">
        <f>'[4]CODE GV'!D62</f>
        <v>Nguyễn Thị Thu</v>
      </c>
      <c r="AA72" s="490" t="str">
        <f>'[4]CODE GV'!E62</f>
        <v>Hiếu</v>
      </c>
      <c r="AB72" s="490" t="str">
        <f>'[4]CODE GV'!F62</f>
        <v>T.Hiếu</v>
      </c>
      <c r="AC72" s="490">
        <f>'[4]CODE GV'!G62</f>
        <v>1</v>
      </c>
      <c r="AD72" s="490">
        <f>'[4]CODE GV'!H62</f>
        <v>0</v>
      </c>
      <c r="AE72" s="490" t="str">
        <f>'[4]CODE GV'!I62</f>
        <v>Tiến sỹ</v>
      </c>
      <c r="AF72" s="490" t="str">
        <f>'[4]CODE GV'!J62</f>
        <v>TS.</v>
      </c>
      <c r="AG72" s="157"/>
    </row>
    <row r="73" spans="1:33" ht="15.6" customHeight="1" x14ac:dyDescent="0.25">
      <c r="A73" s="45"/>
      <c r="B73" s="71"/>
      <c r="C73" s="74">
        <v>0</v>
      </c>
      <c r="D73" s="332" t="s">
        <v>82</v>
      </c>
      <c r="E73" s="227"/>
      <c r="F73" s="346" t="str">
        <f>'TRA-TKB2'!F65</f>
        <v/>
      </c>
      <c r="G73" s="347" t="str">
        <f>'TRA-TKB2'!G65</f>
        <v/>
      </c>
      <c r="H73" s="493" t="str">
        <f>IF(ISERROR(INDEX(THI!$B$662:$G$682,MATCH(GV!$B$5,THI!$B$662:$B$682,0),6)),"",INDEX(THI!$B$662:$G$682,MATCH(GV!$B$5,THI!$B$662:$B$682,0),6))&amp;IF(ISERROR(INDEX(THI!$B$662:$G$682,MATCH(GV!$B$5,THI!$C$662:$C$682,0),6)),"",INDEX(THI!$B$662:$G$682,MATCH(GV!$B$5,THI!$C$662:$C$682,0),6))&amp;IF(ISERROR(INDEX(THI!$B$662:$G$682,MATCH(GV!$B$5,THI!$D$662:$D$682,0),6)),"",INDEX(THI!$B$662:$G$682,MATCH(GV!$B$5,THI!$D$662:$D$682,0),6))&amp;IF(ISERROR(INDEX(THI!$B$662:$G$682,MATCH(GV!$B$5,THI!$E$662:$E$682,0),6)),"",INDEX(THI!$B$662:$G$682,MATCH(GV!$B$5,THI!$E$662:$E$682,0),6))&amp;IF(ISERROR(INDEX(THI!$B$662:$G$682,MATCH(GV!$B$5,THI!$F$662:$F$682,0),6)),"",INDEX(THI!$B$662:$G$682,MATCH(GV!$B$5,THI!$F$662:$F$682,0),6))</f>
        <v/>
      </c>
      <c r="I73" s="250"/>
      <c r="J73" s="361" t="str">
        <f>'TRA-TKB2'!F151</f>
        <v/>
      </c>
      <c r="K73" s="362" t="str">
        <f>'TRA-TKB2'!G151</f>
        <v/>
      </c>
      <c r="L73" s="493" t="str">
        <f>IF(ISERROR(INDEX(THI!$H$662:$M$682,MATCH(GV!$B$5,THI!$H$662:$H$682,0),6)),"",INDEX(THI!$H$662:$M$682,MATCH(GV!$B$5,THI!$H$662:$H$682,0),6))&amp;IF(ISERROR(INDEX(THI!$H$662:$M$682,MATCH(GV!$B$5,THI!$I$662:$I$682,0),6)),"",INDEX(THI!$H$662:$M$682,MATCH(GV!$B$5,THI!$I$662:$I$682,0),6))&amp;IF(ISERROR(INDEX(THI!$H$662:$M$682,MATCH(GV!$B$5,THI!$J$662:$J$682,0),6)),"",INDEX(THI!$H$662:$M$682,MATCH(GV!$B$5,THI!$J$662:$J$682,0),6))&amp;IF(ISERROR(INDEX(THI!$H$662:$M$682,MATCH(GV!$B$5,THI!$K$662:$K$682,0),6)),"",INDEX(THI!$H$662:$M$682,MATCH(GV!$B$5,THI!$K$662:$K$682,0),6))&amp;IF(ISERROR(INDEX(THI!$H$662:$M$682,MATCH(GV!$B$5,THI!$L$662:$L$682,0),6)),"",INDEX(THI!$H$662:$M$682,MATCH(GV!$B$5,THI!$L$662:$L$682,0),6))</f>
        <v/>
      </c>
      <c r="M73" s="76"/>
      <c r="N73" s="371" t="str">
        <f>'TRA-TKB2'!F236</f>
        <v/>
      </c>
      <c r="O73" s="372" t="str">
        <f>'TRA-TKB2'!G236</f>
        <v/>
      </c>
      <c r="P73" s="493" t="str">
        <f>IF(ISERROR(INDEX(THI!$N$662:$S$682,MATCH(GV!$B$5,THI!$N$662:$N$682,0),6)),"",INDEX(THI!$N$662:$S$682,MATCH(GV!$B$5,THI!$N$662:$N$682,0),6))&amp;IF(ISERROR(INDEX(THI!$N$662:$S$682,MATCH(GV!$B$5,THI!$O$662:$O$682,0),6)),"",INDEX(THI!$N$662:$S$682,MATCH(GV!$B$5,THI!$O$662:$O$682,0),6))&amp;IF(ISERROR(INDEX(THI!$N$662:$S$682,MATCH(GV!$B$5,THI!$P$662:$P$682,0),6)),"",INDEX(THI!$N$662:$S$682,MATCH(GV!$B$5,THI!$P$662:$P$682,0),6))&amp;IF(ISERROR(INDEX(THI!$N$662:$S$682,MATCH(GV!$B$5,THI!$Q$662:$Q$682,0),6)),"",INDEX(THI!$N$662:$S$682,MATCH(GV!$B$5,THI!$Q$662:$Q$682,0),6))&amp;IF(ISERROR(INDEX(THI!$N$662:$S$682,MATCH(GV!$B$5,THI!$R$662:$R$682,0),6)),"",INDEX(THI!$N$662:$S$682,MATCH(GV!$B$5,THI!$R$662:$R$682,0),6))</f>
        <v/>
      </c>
      <c r="Q73" s="282"/>
      <c r="R73" s="380" t="str">
        <f>'TRA-TKB2'!F321</f>
        <v/>
      </c>
      <c r="S73" s="381" t="str">
        <f>'TRA-TKB2'!G321</f>
        <v/>
      </c>
      <c r="T73" s="510" t="str">
        <f>IF(ISERROR(INDEX(THI!$T$662:$Y$682,MATCH(GV!$B$5,THI!$T$662:$T$682,0),6)),"",INDEX(THI!$T$662:$Y$682,MATCH(GV!$B$5,THI!$T$662:$T$682,0),6))&amp;IF(ISERROR(INDEX(THI!$T$662:$Y$682,MATCH(GV!$B$5,THI!$U$662:$U$682,0),6)),"",INDEX(THI!$T$662:$Y$682,MATCH(GV!$B$5,THI!$U$662:$U$682,0),6))&amp;IF(ISERROR(INDEX(THI!$T$662:$Y$682,MATCH(GV!$B$5,THI!$V$662:$V$682,0),6)),"",INDEX(THI!$T$662:$Y$682,MATCH(GV!$B$5,THI!$V$662:$V$682,0),6))&amp;IF(ISERROR(INDEX(THI!$T$662:$Y$682,MATCH(GV!$B$5,THI!$W$662:$W$682,0),6)),"",INDEX(THI!$T$662:$Y$682,MATCH(GV!$B$5,THI!$W$662:$W$682,0),6))&amp;IF(ISERROR(INDEX(THI!$T$662:$Y$682,MATCH(GV!$B$5,THI!$X$662:$X$682,0),6)),"",INDEX(THI!$T$662:$Y$682,MATCH(GV!$B$5,THI!$X$662:$X$682,0),6))</f>
        <v/>
      </c>
      <c r="W73" s="490" t="str">
        <f>'[4]CODE GV'!A63</f>
        <v>K.KINH TẾ</v>
      </c>
      <c r="X73" s="490">
        <f>'[4]CODE GV'!B63</f>
        <v>5</v>
      </c>
      <c r="Y73" s="490" t="str">
        <f>'[4]CODE GV'!C63</f>
        <v>daothibichhong</v>
      </c>
      <c r="Z73" s="490" t="str">
        <f>'[4]CODE GV'!D63</f>
        <v>Đào Thị Bích</v>
      </c>
      <c r="AA73" s="490" t="str">
        <f>'[4]CODE GV'!E63</f>
        <v>Hồng</v>
      </c>
      <c r="AB73" s="490" t="str">
        <f>'[4]CODE GV'!F63</f>
        <v>B.Hồng</v>
      </c>
      <c r="AC73" s="490">
        <f>'[4]CODE GV'!G63</f>
        <v>1</v>
      </c>
      <c r="AD73" s="490">
        <f>'[4]CODE GV'!H63</f>
        <v>0</v>
      </c>
      <c r="AE73" s="490" t="str">
        <f>'[4]CODE GV'!I63</f>
        <v>Thạc sỹ</v>
      </c>
      <c r="AF73" s="490" t="str">
        <f>'[4]CODE GV'!J63</f>
        <v>ThS.</v>
      </c>
      <c r="AG73" s="157"/>
    </row>
    <row r="74" spans="1:33" ht="15.6" customHeight="1" x14ac:dyDescent="0.25">
      <c r="A74" s="45"/>
      <c r="B74" s="71"/>
      <c r="C74" s="77">
        <v>0</v>
      </c>
      <c r="D74" s="333"/>
      <c r="E74" s="226"/>
      <c r="F74" s="348"/>
      <c r="G74" s="349" t="str">
        <f>'TRA-TKB2'!L65</f>
        <v/>
      </c>
      <c r="H74" s="495" t="str">
        <f>'TRA-TKB2'!R65</f>
        <v/>
      </c>
      <c r="I74" s="249"/>
      <c r="J74" s="363"/>
      <c r="K74" s="364" t="str">
        <f>'TRA-TKB2'!L151</f>
        <v/>
      </c>
      <c r="L74" s="495" t="str">
        <f>'TRA-TKB2'!R151</f>
        <v/>
      </c>
      <c r="M74" s="75"/>
      <c r="N74" s="373"/>
      <c r="O74" s="374" t="str">
        <f>'TRA-TKB2'!L236</f>
        <v/>
      </c>
      <c r="P74" s="495" t="str">
        <f>'TRA-TKB2'!R236</f>
        <v/>
      </c>
      <c r="Q74" s="281"/>
      <c r="R74" s="382"/>
      <c r="S74" s="383" t="str">
        <f>'TRA-TKB2'!L321</f>
        <v/>
      </c>
      <c r="T74" s="505" t="str">
        <f>'TRA-TKB2'!R321</f>
        <v/>
      </c>
      <c r="W74" s="490" t="str">
        <f>'[4]CODE GV'!A64</f>
        <v>K.KINH TẾ</v>
      </c>
      <c r="X74" s="490">
        <f>'[4]CODE GV'!B64</f>
        <v>6</v>
      </c>
      <c r="Y74" s="490" t="str">
        <f>'[4]CODE GV'!C64</f>
        <v>voleduykhanh</v>
      </c>
      <c r="Z74" s="490" t="str">
        <f>'[4]CODE GV'!D64</f>
        <v>Võ Lê Duy</v>
      </c>
      <c r="AA74" s="490" t="str">
        <f>'[4]CODE GV'!E64</f>
        <v>Khánh</v>
      </c>
      <c r="AB74" s="490" t="str">
        <f>'[4]CODE GV'!F64</f>
        <v>V.Khánh</v>
      </c>
      <c r="AC74" s="490">
        <f>'[4]CODE GV'!G64</f>
        <v>1</v>
      </c>
      <c r="AD74" s="490">
        <f>'[4]CODE GV'!H64</f>
        <v>0</v>
      </c>
      <c r="AE74" s="490" t="str">
        <f>'[4]CODE GV'!I64</f>
        <v>Thạc sỹ</v>
      </c>
      <c r="AF74" s="490" t="str">
        <f>'[4]CODE GV'!J64</f>
        <v>ThS.</v>
      </c>
      <c r="AG74" s="157"/>
    </row>
    <row r="75" spans="1:33" ht="15.6" customHeight="1" x14ac:dyDescent="0.25">
      <c r="A75" s="45"/>
      <c r="B75" s="71"/>
      <c r="C75" s="78">
        <v>0</v>
      </c>
      <c r="D75" s="334" t="s">
        <v>7</v>
      </c>
      <c r="E75" s="228"/>
      <c r="F75" s="240" t="str">
        <f>'TRA-TKB2'!F67</f>
        <v/>
      </c>
      <c r="G75" s="241" t="str">
        <f>'TRA-TKB2'!G67</f>
        <v/>
      </c>
      <c r="H75" s="496" t="str">
        <f>IF(ISERROR(INDEX(THI!$B$683:$G$703,MATCH(GV!$B$5,THI!$B$683:$B$703,0),6)),"",INDEX(THI!$B$683:$G$703,MATCH(GV!$B$5,THI!$B$683:$B$703,0),6))&amp;IF(ISERROR(INDEX(THI!$B$683:$G$703,MATCH(GV!$B$5,THI!$C$683:$C$703,0),6)),"",INDEX(THI!$B$683:$G$703,MATCH(GV!$B$5,THI!$C$683:$C$703,0),6))&amp;IF(ISERROR(INDEX(THI!$B$683:$G$703,MATCH(GV!$B$5,THI!$D$683:$D$703,0),6)),"",INDEX(THI!$B$683:$G$703,MATCH(GV!$B$5,THI!$D$683:$D$703,0),6))&amp;IF(ISERROR(INDEX(THI!$B$683:$G$703,MATCH(GV!$B$5,THI!$E$683:$E$703,0),6)),"",INDEX(THI!$B$683:$G$703,MATCH(GV!$B$5,THI!$E$683:$E$703,0),6))&amp;IF(ISERROR(INDEX(THI!$B$683:$G$703,MATCH(GV!$B$5,THI!$F$683:$F$703,0),6)),"",INDEX(THI!$B$683:$G$703,MATCH(GV!$B$5,THI!$F$683:$F$703,0),6))</f>
        <v/>
      </c>
      <c r="I75" s="251"/>
      <c r="J75" s="269" t="str">
        <f>'TRA-TKB2'!F153</f>
        <v/>
      </c>
      <c r="K75" s="258" t="str">
        <f>'TRA-TKB2'!G153</f>
        <v/>
      </c>
      <c r="L75" s="496" t="str">
        <f>IF(ISERROR(INDEX(THI!$H$683:$M$703,MATCH(GV!$B$5,THI!$H$683:$H$703,0),6)),"",INDEX(THI!$H$683:$M$703,MATCH(GV!$B$5,THI!$H$683:$H$703,0),6))&amp;IF(ISERROR(INDEX(THI!$H$683:$M$703,MATCH(GV!$B$5,THI!$I$683:$I$703,0),6)),"",INDEX(THI!$H$683:$M$703,MATCH(GV!$B$5,THI!$I$683:$I$703,0),6))&amp;IF(ISERROR(INDEX(THI!$H$683:$M$703,MATCH(GV!$B$5,THI!$J$683:$J$703,0),6)),"",INDEX(THI!$H$683:$M$703,MATCH(GV!$B$5,THI!$J$683:$J$703,0),6))&amp;IF(ISERROR(INDEX(THI!$H$683:$M$703,MATCH(GV!$B$5,THI!$K$683:$K$703,0),6)),"",INDEX(THI!$H$683:$M$703,MATCH(GV!$B$5,THI!$K$683:$K$703,0),6))&amp;IF(ISERROR(INDEX(THI!$H$683:$M$703,MATCH(GV!$B$5,THI!$L$683:$L$703,0),6)),"",INDEX(THI!$H$683:$M$703,MATCH(GV!$B$5,THI!$L$683:$L$703,0),6))</f>
        <v/>
      </c>
      <c r="M75" s="81"/>
      <c r="N75" s="80" t="str">
        <f>'TRA-TKB2'!F238</f>
        <v/>
      </c>
      <c r="O75" s="273" t="str">
        <f>'TRA-TKB2'!G238</f>
        <v/>
      </c>
      <c r="P75" s="496" t="str">
        <f>IF(ISERROR(INDEX(THI!$N$683:$S$703,MATCH(GV!$B$5,THI!$N$683:$N$703,0),6)),"",INDEX(THI!$N$683:$S$703,MATCH(GV!$B$5,THI!$N$683:$N$703,0),6))&amp;IF(ISERROR(INDEX(THI!$N$683:$S$703,MATCH(GV!$B$5,THI!$O$683:$O$703,0),6)),"",INDEX(THI!$N$683:$S$703,MATCH(GV!$B$5,THI!$O$683:$O$703,0),6))&amp;IF(ISERROR(INDEX(THI!$N$683:$S$703,MATCH(GV!$B$5,THI!$P$683:$P$703,0),6)),"",INDEX(THI!$N$683:$S$703,MATCH(GV!$B$5,THI!$P$683:$P$703,0),6))&amp;IF(ISERROR(INDEX(THI!$N$683:$S$703,MATCH(GV!$B$5,THI!$Q$683:$Q$703,0),6)),"",INDEX(THI!$N$683:$S$703,MATCH(GV!$B$5,THI!$Q$683:$Q$703,0),6))&amp;IF(ISERROR(INDEX(THI!$N$683:$S$703,MATCH(GV!$B$5,THI!$R$683:$R$703,0),6)),"",INDEX(THI!$N$683:$S$703,MATCH(GV!$B$5,THI!$R$683:$R$703,0),6))</f>
        <v/>
      </c>
      <c r="Q75" s="283"/>
      <c r="R75" s="79" t="str">
        <f>'TRA-TKB2'!F323</f>
        <v/>
      </c>
      <c r="S75" s="291" t="str">
        <f>'TRA-TKB2'!G323</f>
        <v/>
      </c>
      <c r="T75" s="511" t="str">
        <f>IF(ISERROR(INDEX(THI!$T$683:$Y$703,MATCH(GV!$B$5,THI!$T$683:$T$703,0),6)),"",INDEX(THI!$T$683:$Y$703,MATCH(GV!$B$5,THI!$T$683:$T$703,0),6))&amp;IF(ISERROR(INDEX(THI!$T$683:$Y$703,MATCH(GV!$B$5,THI!$U$683:$U$703,0),6)),"",INDEX(THI!$T$683:$Y$703,MATCH(GV!$B$5,THI!$U$683:$U$703,0),6))&amp;IF(ISERROR(INDEX(THI!$T$683:$Y$703,MATCH(GV!$B$5,THI!$V$683:$V$703,0),6)),"",INDEX(THI!$T$683:$Y$703,MATCH(GV!$B$5,THI!$V$683:$V$703,0),6))&amp;IF(ISERROR(INDEX(THI!$T$683:$Y$703,MATCH(GV!$B$5,THI!$W$683:$W$703,0),6)),"",INDEX(THI!$T$683:$Y$703,MATCH(GV!$B$5,THI!$W$683:$W$703,0),6))&amp;IF(ISERROR(INDEX(THI!$T$683:$Y$703,MATCH(GV!$B$5,THI!$X$683:$X$703,0),6)),"",INDEX(THI!$T$683:$Y$703,MATCH(GV!$B$5,THI!$X$683:$X$703,0),6))</f>
        <v/>
      </c>
      <c r="W75" s="490" t="str">
        <f>'[4]CODE GV'!A65</f>
        <v>K.KINH TẾ</v>
      </c>
      <c r="X75" s="490">
        <f>'[4]CODE GV'!B65</f>
        <v>7</v>
      </c>
      <c r="Y75" s="490" t="str">
        <f>'[4]CODE GV'!C65</f>
        <v>lethiainhan</v>
      </c>
      <c r="Z75" s="490" t="str">
        <f>'[4]CODE GV'!D65</f>
        <v>Lê Thị Ái</v>
      </c>
      <c r="AA75" s="490" t="str">
        <f>'[4]CODE GV'!E65</f>
        <v>Nhân</v>
      </c>
      <c r="AB75" s="490" t="str">
        <f>'[4]CODE GV'!F65</f>
        <v>A.Nhân</v>
      </c>
      <c r="AC75" s="490">
        <f>'[4]CODE GV'!G65</f>
        <v>1</v>
      </c>
      <c r="AD75" s="490">
        <f>'[4]CODE GV'!H65</f>
        <v>0</v>
      </c>
      <c r="AE75" s="490" t="str">
        <f>'[4]CODE GV'!I65</f>
        <v>Thạc sỹ</v>
      </c>
      <c r="AF75" s="490" t="str">
        <f>'[4]CODE GV'!J65</f>
        <v>ThS.</v>
      </c>
      <c r="AG75" s="157"/>
    </row>
    <row r="76" spans="1:33" ht="15.6" customHeight="1" x14ac:dyDescent="0.25">
      <c r="A76" s="45"/>
      <c r="B76" s="71"/>
      <c r="C76" s="83" t="s">
        <v>8</v>
      </c>
      <c r="D76" s="335"/>
      <c r="E76" s="229"/>
      <c r="F76" s="235"/>
      <c r="G76" s="242" t="str">
        <f>'TRA-TKB2'!L67</f>
        <v/>
      </c>
      <c r="H76" s="497" t="str">
        <f>'TRA-TKB2'!R67</f>
        <v/>
      </c>
      <c r="I76" s="252"/>
      <c r="J76" s="259"/>
      <c r="K76" s="260" t="str">
        <f>'TRA-TKB2'!L153</f>
        <v/>
      </c>
      <c r="L76" s="497" t="str">
        <f>'TRA-TKB2'!R153</f>
        <v/>
      </c>
      <c r="M76" s="86"/>
      <c r="N76" s="85"/>
      <c r="O76" s="274" t="str">
        <f>'TRA-TKB2'!L238</f>
        <v/>
      </c>
      <c r="P76" s="497" t="str">
        <f>'TRA-TKB2'!R238</f>
        <v/>
      </c>
      <c r="Q76" s="284"/>
      <c r="R76" s="292"/>
      <c r="S76" s="293" t="str">
        <f>'TRA-TKB2'!L323</f>
        <v/>
      </c>
      <c r="T76" s="506" t="str">
        <f>'TRA-TKB2'!R323</f>
        <v/>
      </c>
      <c r="W76" s="490" t="str">
        <f>'[4]CODE GV'!A66</f>
        <v>K.KINH TẾ</v>
      </c>
      <c r="X76" s="490">
        <f>'[4]CODE GV'!B66</f>
        <v>8</v>
      </c>
      <c r="Y76" s="490" t="str">
        <f>'[4]CODE GV'!C66</f>
        <v>lethingocthao</v>
      </c>
      <c r="Z76" s="490" t="str">
        <f>'[4]CODE GV'!D66</f>
        <v>Lê Thị Ngọc</v>
      </c>
      <c r="AA76" s="490" t="str">
        <f>'[4]CODE GV'!E66</f>
        <v>Thảo</v>
      </c>
      <c r="AB76" s="490" t="str">
        <f>'[4]CODE GV'!F66</f>
        <v>Lê.Thảo</v>
      </c>
      <c r="AC76" s="490">
        <f>'[4]CODE GV'!G66</f>
        <v>1</v>
      </c>
      <c r="AD76" s="490" t="str">
        <f>'[4]CODE GV'!H66</f>
        <v>Thư Ký</v>
      </c>
      <c r="AE76" s="490" t="str">
        <f>'[4]CODE GV'!I66</f>
        <v>Cử nhân</v>
      </c>
      <c r="AF76" s="490" t="str">
        <f>'[4]CODE GV'!J66</f>
        <v>CN.</v>
      </c>
      <c r="AG76" s="157"/>
    </row>
    <row r="77" spans="1:33" ht="15.6" customHeight="1" x14ac:dyDescent="0.25">
      <c r="A77" s="45"/>
      <c r="B77" s="71"/>
      <c r="C77" s="87">
        <v>0</v>
      </c>
      <c r="D77" s="336" t="s">
        <v>100</v>
      </c>
      <c r="E77" s="230"/>
      <c r="F77" s="236" t="str">
        <f>'TRA-TKB2'!F69</f>
        <v/>
      </c>
      <c r="G77" s="243" t="str">
        <f>'TRA-TKB2'!G69</f>
        <v/>
      </c>
      <c r="H77" s="496" t="str">
        <f>IF(ISERROR(INDEX(THI!$B$704:$G$724,MATCH(GV!$B$5,THI!$B$704:$B$724,0),6)),"",INDEX(THI!$B$704:$G$724,MATCH(GV!$B$5,THI!$B$704:$B$724,0),6))&amp;IF(ISERROR(INDEX(THI!$B$704:$G$724,MATCH(GV!$B$5,THI!$C$704:$C$724,0),6)),"",INDEX(THI!$B$704:$G$724,MATCH(GV!$B$5,THI!$C$704:$C$724,0),6))&amp;IF(ISERROR(INDEX(THI!$B$704:$G$724,MATCH(GV!$B$5,THI!$D$704:$D$724,0),6)),"",INDEX(THI!$B$704:$G$724,MATCH(GV!$B$5,THI!$D$704:$D$724,0),6))&amp;IF(ISERROR(INDEX(THI!$B$704:$G$724,MATCH(GV!$B$5,THI!$E$704:$E$724,0),6)),"",INDEX(THI!$B$704:$G$724,MATCH(GV!$B$5,THI!$E$704:$E$724,0),6))&amp;IF(ISERROR(INDEX(THI!$B$704:$G$724,MATCH(GV!$B$5,THI!$F$704:$F$724,0),6)),"",INDEX(THI!$B$704:$G$724,MATCH(GV!$B$5,THI!$F$704:$F$724,0),6))</f>
        <v/>
      </c>
      <c r="I77" s="251"/>
      <c r="J77" s="261" t="str">
        <f>'TRA-TKB2'!F155</f>
        <v/>
      </c>
      <c r="K77" s="262" t="str">
        <f>'TRA-TKB2'!G155</f>
        <v/>
      </c>
      <c r="L77" s="496" t="str">
        <f>IF(ISERROR(INDEX(THI!$H$704:$M$724,MATCH(GV!$B$5,THI!$H$704:$H$724,0),6)),"",INDEX(THI!$H$704:$M$724,MATCH(GV!$B$5,THI!$H$704:$H$724,0),6))&amp;IF(ISERROR(INDEX(THI!$H$704:$M$724,MATCH(GV!$B$5,THI!$I$704:$I$724,0),6)),"",INDEX(THI!$H$704:$M$724,MATCH(GV!$B$5,THI!$I$704:$I$724,0),6))&amp;IF(ISERROR(INDEX(THI!$H$704:$M$724,MATCH(GV!$B$5,THI!$J$704:$J$724,0),6)),"",INDEX(THI!$H$704:$M$724,MATCH(GV!$B$5,THI!$J$704:$J$724,0),6))&amp;IF(ISERROR(INDEX(THI!$H$704:$M$724,MATCH(GV!$B$5,THI!$K$704:$K$724,0),6)),"",INDEX(THI!$H$704:$M$724,MATCH(GV!$B$5,THI!$K$704:$K$724,0),6))&amp;IF(ISERROR(INDEX(THI!$H$704:$M$724,MATCH(GV!$B$5,THI!$L$704:$L$724,0),6)),"",INDEX(THI!$H$704:$M$724,MATCH(GV!$B$5,THI!$L$704:$L$724,0),6))</f>
        <v/>
      </c>
      <c r="M77" s="90"/>
      <c r="N77" s="89" t="str">
        <f>'TRA-TKB2'!F240</f>
        <v/>
      </c>
      <c r="O77" s="275" t="str">
        <f>'TRA-TKB2'!G240</f>
        <v/>
      </c>
      <c r="P77" s="496" t="str">
        <f>IF(ISERROR(INDEX(THI!$N$704:$S$724,MATCH(GV!$B$5,THI!$N$704:$N$724,0),6)),"",INDEX(THI!$N$704:$S$724,MATCH(GV!$B$5,THI!$N$704:$N$724,0),6))&amp;IF(ISERROR(INDEX(THI!$N$704:$S$724,MATCH(GV!$B$5,THI!$O$704:$O$724,0),6)),"",INDEX(THI!$N$704:$S$724,MATCH(GV!$B$5,THI!$O$704:$O$724,0),6))&amp;IF(ISERROR(INDEX(THI!$N$704:$S$724,MATCH(GV!$B$5,THI!$P$704:$P$724,0),6)),"",INDEX(THI!$N$704:$S$724,MATCH(GV!$B$5,THI!$P$704:$P$724,0),6))&amp;IF(ISERROR(INDEX(THI!$N$704:$S$724,MATCH(GV!$B$5,THI!$Q$704:$Q$724,0),6)),"",INDEX(THI!$N$704:$S$724,MATCH(GV!$B$5,THI!$Q$704:$Q$724,0),6))&amp;IF(ISERROR(INDEX(THI!$N$704:$S$724,MATCH(GV!$B$5,THI!$R$704:$R$724,0),6)),"",INDEX(THI!$N$704:$S$724,MATCH(GV!$B$5,THI!$R$704:$R$724,0),6))</f>
        <v/>
      </c>
      <c r="Q77" s="285"/>
      <c r="R77" s="294" t="str">
        <f>'TRA-TKB2'!F325</f>
        <v/>
      </c>
      <c r="S77" s="295" t="str">
        <f>'TRA-TKB2'!G325</f>
        <v/>
      </c>
      <c r="T77" s="511" t="str">
        <f>IF(ISERROR(INDEX(THI!$T$704:$Y$724,MATCH(GV!$B$5,THI!$T$704:$T$724,0),6)),"",INDEX(THI!$T$704:$Y$724,MATCH(GV!$B$5,THI!$T$704:$T$724,0),6))&amp;IF(ISERROR(INDEX(THI!$T$704:$Y$724,MATCH(GV!$B$5,THI!$U$704:$U$724,0),6)),"",INDEX(THI!$T$704:$Y$724,MATCH(GV!$B$5,THI!$U$704:$U$724,0),6))&amp;IF(ISERROR(INDEX(THI!$T$704:$Y$724,MATCH(GV!$B$5,THI!$V$704:$V$724,0),6)),"",INDEX(THI!$T$704:$Y$724,MATCH(GV!$B$5,THI!$V$704:$V$724,0),6))&amp;IF(ISERROR(INDEX(THI!$T$704:$Y$724,MATCH(GV!$B$5,THI!$W$704:$W$724,0),6)),"",INDEX(THI!$T$704:$Y$724,MATCH(GV!$B$5,THI!$W$704:$W$724,0),6))&amp;IF(ISERROR(INDEX(THI!$T$704:$Y$724,MATCH(GV!$B$5,THI!$X$704:$X$724,0),6)),"",INDEX(THI!$T$704:$Y$724,MATCH(GV!$B$5,THI!$X$704:$X$724,0),6))</f>
        <v/>
      </c>
      <c r="W77" s="490" t="str">
        <f>'[4]CODE GV'!A67</f>
        <v>K.KINH TẾ</v>
      </c>
      <c r="X77" s="490">
        <f>'[4]CODE GV'!B67</f>
        <v>9</v>
      </c>
      <c r="Y77" s="490" t="str">
        <f>'[4]CODE GV'!C67</f>
        <v>tranthithiem</v>
      </c>
      <c r="Z77" s="490" t="str">
        <f>'[4]CODE GV'!D67</f>
        <v>Trần Thị</v>
      </c>
      <c r="AA77" s="490" t="str">
        <f>'[4]CODE GV'!E67</f>
        <v>Thiểm</v>
      </c>
      <c r="AB77" s="490" t="str">
        <f>'[4]CODE GV'!F67</f>
        <v>T.Thiểm</v>
      </c>
      <c r="AC77" s="490">
        <f>'[4]CODE GV'!G67</f>
        <v>1</v>
      </c>
      <c r="AD77" s="490">
        <f>'[4]CODE GV'!H67</f>
        <v>0</v>
      </c>
      <c r="AE77" s="490" t="str">
        <f>'[4]CODE GV'!I67</f>
        <v>Thạc sỹ</v>
      </c>
      <c r="AF77" s="490" t="str">
        <f>'[4]CODE GV'!J67</f>
        <v>ThS.</v>
      </c>
      <c r="AG77" s="157"/>
    </row>
    <row r="78" spans="1:33" ht="15.6" customHeight="1" x14ac:dyDescent="0.25">
      <c r="A78" s="45"/>
      <c r="B78" s="71"/>
      <c r="C78" s="91">
        <v>0</v>
      </c>
      <c r="D78" s="337"/>
      <c r="E78" s="229"/>
      <c r="F78" s="237"/>
      <c r="G78" s="244" t="str">
        <f>'TRA-TKB2'!L69</f>
        <v/>
      </c>
      <c r="H78" s="498" t="str">
        <f>'TRA-TKB2'!R69</f>
        <v/>
      </c>
      <c r="I78" s="252"/>
      <c r="J78" s="263"/>
      <c r="K78" s="264" t="str">
        <f>'TRA-TKB2'!L155</f>
        <v/>
      </c>
      <c r="L78" s="498" t="str">
        <f>'TRA-TKB2'!R155</f>
        <v/>
      </c>
      <c r="M78" s="86"/>
      <c r="N78" s="93"/>
      <c r="O78" s="276" t="str">
        <f>'TRA-TKB2'!L240</f>
        <v/>
      </c>
      <c r="P78" s="498" t="str">
        <f>'TRA-TKB2'!R240</f>
        <v/>
      </c>
      <c r="Q78" s="284"/>
      <c r="R78" s="296"/>
      <c r="S78" s="297" t="str">
        <f>'TRA-TKB2'!L325</f>
        <v/>
      </c>
      <c r="T78" s="507" t="str">
        <f>'TRA-TKB2'!R325</f>
        <v/>
      </c>
      <c r="W78" s="490" t="str">
        <f>'[4]CODE GV'!A68</f>
        <v>K.KINH TẾ</v>
      </c>
      <c r="X78" s="490">
        <f>'[4]CODE GV'!B68</f>
        <v>10</v>
      </c>
      <c r="Y78" s="490" t="str">
        <f>'[4]CODE GV'!C68</f>
        <v>doanthinhiem</v>
      </c>
      <c r="Z78" s="490" t="str">
        <f>'[4]CODE GV'!D68</f>
        <v>Đoàn Thị</v>
      </c>
      <c r="AA78" s="490" t="str">
        <f>'[4]CODE GV'!E68</f>
        <v>Nhiệm</v>
      </c>
      <c r="AB78" s="490" t="str">
        <f>'[4]CODE GV'!F68</f>
        <v>T.Nhiệm</v>
      </c>
      <c r="AC78" s="490">
        <f>'[4]CODE GV'!G68</f>
        <v>1</v>
      </c>
      <c r="AD78" s="490">
        <f>'[4]CODE GV'!H68</f>
        <v>0</v>
      </c>
      <c r="AE78" s="490" t="str">
        <f>'[4]CODE GV'!I68</f>
        <v>Tiến sỹ</v>
      </c>
      <c r="AF78" s="490" t="str">
        <f>'[4]CODE GV'!J68</f>
        <v>TS.</v>
      </c>
      <c r="AG78" s="157"/>
    </row>
    <row r="79" spans="1:33" ht="15.6" customHeight="1" x14ac:dyDescent="0.25">
      <c r="A79" s="45"/>
      <c r="B79" s="71"/>
      <c r="C79" s="94">
        <v>0</v>
      </c>
      <c r="D79" s="340" t="s">
        <v>101</v>
      </c>
      <c r="E79" s="231"/>
      <c r="F79" s="238" t="str">
        <f>'TRA-TKB2'!F71</f>
        <v/>
      </c>
      <c r="G79" s="245" t="str">
        <f>'TRA-TKB2'!G71</f>
        <v/>
      </c>
      <c r="H79" s="499" t="str">
        <f>IF(ISERROR(INDEX(THI!$B$725:$G$745,MATCH(GV!$B$5,THI!$B$725:$B$745,0),6)),"",INDEX(THI!$B$725:$G$745,MATCH(GV!$B$5,THI!$B$725:$B$745,0),6))&amp;IF(ISERROR(INDEX(THI!$B$725:$G$745,MATCH(GV!$B$5,THI!$C$725:$C$745,0),6)),"",INDEX(THI!$B$725:$G$745,MATCH(GV!$B$5,THI!$C$725:$C$745,0),6))&amp;IF(ISERROR(INDEX(THI!$B$725:$G$745,MATCH(GV!$B$5,THI!$D$725:$D$745,0),6)),"",INDEX(THI!$B$725:$G$745,MATCH(GV!$B$5,THI!$D$725:$D$745,0),6))&amp;IF(ISERROR(INDEX(THI!$B$725:$G$745,MATCH(GV!$B$5,THI!$E$725:$E$745,0),6)),"",INDEX(THI!$B$725:$G$745,MATCH(GV!$B$5,THI!$E$725:$E$745,0),6))&amp;IF(ISERROR(INDEX(THI!$B$725:$G$745,MATCH(GV!$B$5,THI!$F$725:$F$745,0),6)),"",INDEX(THI!$B$725:$G$745,MATCH(GV!$B$5,THI!$F$725:$F$745,0),6))</f>
        <v/>
      </c>
      <c r="I79" s="253"/>
      <c r="J79" s="265" t="str">
        <f>'TRA-TKB2'!F157</f>
        <v/>
      </c>
      <c r="K79" s="266" t="str">
        <f>'TRA-TKB2'!G157</f>
        <v/>
      </c>
      <c r="L79" s="499" t="str">
        <f>IF(ISERROR(INDEX(THI!$H$725:$M$745,MATCH(GV!$B$5,THI!$H$725:$H$745,0),6)),"",INDEX(THI!$H$725:$M$745,MATCH(GV!$B$5,THI!$H$725:$H$745,0),6))&amp;IF(ISERROR(INDEX(THI!$H$725:$M$745,MATCH(GV!$B$5,THI!$I$725:$I$745,0),6)),"",INDEX(THI!$H$725:$M$745,MATCH(GV!$B$5,THI!$I$725:$I$745,0),6))&amp;IF(ISERROR(INDEX(THI!$H$725:$M$745,MATCH(GV!$B$5,THI!$J$725:$J$745,0),6)),"",INDEX(THI!$H$725:$M$745,MATCH(GV!$B$5,THI!$J$725:$J$745,0),6))&amp;IF(ISERROR(INDEX(THI!$H$725:$M$745,MATCH(GV!$B$5,THI!$K$725:$K$745,0),6)),"",INDEX(THI!$H$725:$M$745,MATCH(GV!$B$5,THI!$K$725:$K$745,0),6))&amp;IF(ISERROR(INDEX(THI!$H$725:$M$745,MATCH(GV!$B$5,THI!$L$725:$L$745,0),6)),"",INDEX(THI!$H$725:$M$745,MATCH(GV!$B$5,THI!$L$725:$L$745,0),6))</f>
        <v/>
      </c>
      <c r="M79" s="97"/>
      <c r="N79" s="96" t="str">
        <f>'TRA-TKB2'!F242</f>
        <v/>
      </c>
      <c r="O79" s="277" t="str">
        <f>'TRA-TKB2'!G242</f>
        <v/>
      </c>
      <c r="P79" s="499" t="str">
        <f>IF(ISERROR(INDEX(THI!$N$725:$S$745,MATCH(GV!$B$5,THI!$N$725:$N$745,0),6)),"",INDEX(THI!$N$725:$S$745,MATCH(GV!$B$5,THI!$N$725:$N$745,0),6))&amp;IF(ISERROR(INDEX(THI!$N$725:$S$745,MATCH(GV!$B$5,THI!$O$725:$O$745,0),6)),"",INDEX(THI!$N$725:$S$745,MATCH(GV!$B$5,THI!$O$725:$O$745,0),6))&amp;IF(ISERROR(INDEX(THI!$N$725:$S$745,MATCH(GV!$B$5,THI!$P$725:$P$745,0),6)),"",INDEX(THI!$N$725:$S$745,MATCH(GV!$B$5,THI!$P$725:$P$745,0),6))&amp;IF(ISERROR(INDEX(THI!$N$725:$S$745,MATCH(GV!$B$5,THI!$Q$725:$Q$745,0),6)),"",INDEX(THI!$N$725:$S$745,MATCH(GV!$B$5,THI!$Q$725:$Q$745,0),6))&amp;IF(ISERROR(INDEX(THI!$N$725:$S$745,MATCH(GV!$B$5,THI!$R$725:$R$745,0),6)),"",INDEX(THI!$N$725:$S$745,MATCH(GV!$B$5,THI!$R$725:$R$745,0),6))</f>
        <v/>
      </c>
      <c r="Q79" s="286"/>
      <c r="R79" s="298" t="str">
        <f>'TRA-TKB2'!F327</f>
        <v/>
      </c>
      <c r="S79" s="299" t="str">
        <f>'TRA-TKB2'!G327</f>
        <v/>
      </c>
      <c r="T79" s="512" t="str">
        <f>IF(ISERROR(INDEX(THI!$T$725:$Y$745,MATCH(GV!$B$5,THI!$T$725:$T$745,0),6)),"",INDEX(THI!$T$725:$Y$745,MATCH(GV!$B$5,THI!$T$725:$T$745,0),6))&amp;IF(ISERROR(INDEX(THI!$T$725:$Y$745,MATCH(GV!$B$5,THI!$U$725:$U$745,0),6)),"",INDEX(THI!$T$725:$Y$745,MATCH(GV!$B$5,THI!$U$725:$U$745,0),6))&amp;IF(ISERROR(INDEX(THI!$T$725:$Y$745,MATCH(GV!$B$5,THI!$V$725:$V$745,0),6)),"",INDEX(THI!$T$725:$Y$745,MATCH(GV!$B$5,THI!$V$725:$V$745,0),6))&amp;IF(ISERROR(INDEX(THI!$T$725:$Y$745,MATCH(GV!$B$5,THI!$W$725:$W$745,0),6)),"",INDEX(THI!$T$725:$Y$745,MATCH(GV!$B$5,THI!$W$725:$W$745,0),6))&amp;IF(ISERROR(INDEX(THI!$T$725:$Y$745,MATCH(GV!$B$5,THI!$X$725:$X$745,0),6)),"",INDEX(THI!$T$725:$Y$745,MATCH(GV!$B$5,THI!$X$725:$X$745,0),6))</f>
        <v/>
      </c>
      <c r="W79" s="490" t="str">
        <f>'[4]CODE GV'!A69</f>
        <v>K.KINH TẾ</v>
      </c>
      <c r="X79" s="490">
        <f>'[4]CODE GV'!B69</f>
        <v>11</v>
      </c>
      <c r="Y79" s="490" t="str">
        <f>'[4]CODE GV'!C69</f>
        <v>buithithanhmai</v>
      </c>
      <c r="Z79" s="490" t="str">
        <f>'[4]CODE GV'!D69</f>
        <v>Bùi Thị Thanh</v>
      </c>
      <c r="AA79" s="490" t="str">
        <f>'[4]CODE GV'!E69</f>
        <v>Mai</v>
      </c>
      <c r="AB79" s="490" t="str">
        <f>'[4]CODE GV'!F69</f>
        <v>Th.Mai</v>
      </c>
      <c r="AC79" s="490">
        <f>'[4]CODE GV'!G69</f>
        <v>1</v>
      </c>
      <c r="AD79" s="490">
        <f>'[4]CODE GV'!H69</f>
        <v>0</v>
      </c>
      <c r="AE79" s="490" t="str">
        <f>'[4]CODE GV'!I69</f>
        <v>Tiến sỹ</v>
      </c>
      <c r="AF79" s="490" t="str">
        <f>'[4]CODE GV'!J69</f>
        <v>TS.</v>
      </c>
      <c r="AG79" s="157"/>
    </row>
    <row r="80" spans="1:33" ht="15.6" customHeight="1" thickBot="1" x14ac:dyDescent="0.3">
      <c r="A80" s="45"/>
      <c r="B80" s="71"/>
      <c r="C80" s="449" t="s">
        <v>9</v>
      </c>
      <c r="D80" s="341"/>
      <c r="E80" s="450"/>
      <c r="F80" s="451"/>
      <c r="G80" s="247" t="str">
        <f>'TRA-TKB2'!L71</f>
        <v/>
      </c>
      <c r="H80" s="501" t="str">
        <f>'TRA-TKB2'!R71</f>
        <v/>
      </c>
      <c r="I80" s="256"/>
      <c r="J80" s="270"/>
      <c r="K80" s="271" t="str">
        <f>'TRA-TKB2'!L157</f>
        <v/>
      </c>
      <c r="L80" s="502" t="str">
        <f>'TRA-TKB2'!R157</f>
        <v/>
      </c>
      <c r="M80" s="110"/>
      <c r="N80" s="272"/>
      <c r="O80" s="279" t="str">
        <f>'TRA-TKB2'!L242</f>
        <v/>
      </c>
      <c r="P80" s="503" t="str">
        <f>'TRA-TKB2'!R242</f>
        <v/>
      </c>
      <c r="Q80" s="289"/>
      <c r="R80" s="302"/>
      <c r="S80" s="303" t="str">
        <f>'TRA-TKB2'!L327</f>
        <v/>
      </c>
      <c r="T80" s="509" t="str">
        <f>'TRA-TKB2'!R327</f>
        <v/>
      </c>
      <c r="W80" s="490" t="str">
        <f>'[4]CODE GV'!A70</f>
        <v>K.KINH TẾ</v>
      </c>
      <c r="X80" s="490">
        <f>'[4]CODE GV'!B70</f>
        <v>12</v>
      </c>
      <c r="Y80" s="490" t="str">
        <f>'[4]CODE GV'!C70</f>
        <v>ngovanthong</v>
      </c>
      <c r="Z80" s="490" t="str">
        <f>'[4]CODE GV'!D70</f>
        <v>Ngô Văn</v>
      </c>
      <c r="AA80" s="490" t="str">
        <f>'[4]CODE GV'!E70</f>
        <v>Thống</v>
      </c>
      <c r="AB80" s="490" t="str">
        <f>'[4]CODE GV'!F70</f>
        <v>V.Thống</v>
      </c>
      <c r="AC80" s="490">
        <f>'[4]CODE GV'!G70</f>
        <v>1</v>
      </c>
      <c r="AD80" s="490">
        <f>'[4]CODE GV'!H70</f>
        <v>0</v>
      </c>
      <c r="AE80" s="490" t="str">
        <f>'[4]CODE GV'!I70</f>
        <v>Thạc sỹ</v>
      </c>
      <c r="AF80" s="490" t="str">
        <f>'[4]CODE GV'!J70</f>
        <v>ThS.</v>
      </c>
      <c r="AG80" s="157"/>
    </row>
    <row r="81" spans="1:33" ht="9" customHeight="1" thickTop="1" x14ac:dyDescent="0.25">
      <c r="A81" s="45"/>
      <c r="B81" s="452"/>
      <c r="C81" s="452"/>
      <c r="D81" s="452"/>
      <c r="E81" s="714"/>
      <c r="F81" s="714"/>
      <c r="G81" s="463"/>
      <c r="H81" s="452"/>
      <c r="I81" s="715"/>
      <c r="J81" s="715"/>
      <c r="K81" s="464"/>
      <c r="L81" s="465"/>
      <c r="M81" s="716"/>
      <c r="N81" s="716"/>
      <c r="O81" s="466"/>
      <c r="P81" s="467"/>
      <c r="Q81" s="707"/>
      <c r="R81" s="707"/>
      <c r="S81" s="468"/>
      <c r="T81" s="469"/>
      <c r="W81" s="490" t="str">
        <f>'[4]CODE GV'!A71</f>
        <v>K.KINH TẾ</v>
      </c>
      <c r="X81" s="490">
        <f>'[4]CODE GV'!B71</f>
        <v>13</v>
      </c>
      <c r="Y81" s="490" t="str">
        <f>'[4]CODE GV'!C71</f>
        <v>nguyenthuylinh</v>
      </c>
      <c r="Z81" s="490" t="str">
        <f>'[4]CODE GV'!D71</f>
        <v>Nguyễn Thùy</v>
      </c>
      <c r="AA81" s="490" t="str">
        <f>'[4]CODE GV'!E71</f>
        <v>Linh</v>
      </c>
      <c r="AB81" s="490" t="str">
        <f>'[4]CODE GV'!F71</f>
        <v>Th.Linh</v>
      </c>
      <c r="AC81" s="490">
        <f>'[4]CODE GV'!G71</f>
        <v>1</v>
      </c>
      <c r="AD81" s="490">
        <f>'[4]CODE GV'!H71</f>
        <v>0</v>
      </c>
      <c r="AE81" s="490" t="str">
        <f>'[4]CODE GV'!I71</f>
        <v>Thạc sỹ</v>
      </c>
      <c r="AF81" s="490" t="str">
        <f>'[4]CODE GV'!J71</f>
        <v>ThS.</v>
      </c>
      <c r="AG81" s="157"/>
    </row>
    <row r="82" spans="1:33" ht="15.95" customHeight="1" x14ac:dyDescent="0.25">
      <c r="A82" s="111"/>
      <c r="B82" s="112"/>
      <c r="C82" s="223" t="s">
        <v>99</v>
      </c>
      <c r="D82" s="223"/>
      <c r="E82" s="113" t="str">
        <f>IF('[1]TKB-1'!$G$75="","","-"&amp;'[1]TKB-1'!$G$75)</f>
        <v/>
      </c>
      <c r="F82" s="114"/>
      <c r="G82" s="111"/>
      <c r="H82" s="111"/>
      <c r="I82" s="115"/>
      <c r="J82" s="115"/>
      <c r="K82" s="115"/>
      <c r="L82" s="115"/>
      <c r="M82" s="115"/>
      <c r="N82" s="115"/>
      <c r="O82" s="115"/>
      <c r="P82" s="115"/>
      <c r="Q82" s="115"/>
      <c r="R82" s="115"/>
      <c r="S82" s="115"/>
      <c r="T82" s="115"/>
      <c r="W82" s="490" t="str">
        <f>'[4]CODE GV'!A72</f>
        <v>K.KINH TẾ</v>
      </c>
      <c r="X82" s="490">
        <f>'[4]CODE GV'!B72</f>
        <v>14</v>
      </c>
      <c r="Y82" s="490" t="str">
        <f>'[4]CODE GV'!C72</f>
        <v>ngovumaily</v>
      </c>
      <c r="Z82" s="490" t="str">
        <f>'[4]CODE GV'!D72</f>
        <v>Ngô Vũ Mai</v>
      </c>
      <c r="AA82" s="490" t="str">
        <f>'[4]CODE GV'!E72</f>
        <v>Ly</v>
      </c>
      <c r="AB82" s="490" t="str">
        <f>'[4]CODE GV'!F72</f>
        <v>M.Ly</v>
      </c>
      <c r="AC82" s="490">
        <f>'[4]CODE GV'!G72</f>
        <v>1</v>
      </c>
      <c r="AD82" s="490">
        <f>'[4]CODE GV'!H72</f>
        <v>0</v>
      </c>
      <c r="AE82" s="490" t="str">
        <f>'[4]CODE GV'!I72</f>
        <v>Thạc sỹ</v>
      </c>
      <c r="AF82" s="490" t="str">
        <f>'[4]CODE GV'!J72</f>
        <v>ThS.</v>
      </c>
      <c r="AG82" s="157"/>
    </row>
    <row r="83" spans="1:33" ht="15.95" customHeight="1" x14ac:dyDescent="0.25">
      <c r="A83" s="111"/>
      <c r="B83" s="112"/>
      <c r="C83" s="223">
        <f>'[1]TKB-1'!$G$161</f>
        <v>0</v>
      </c>
      <c r="D83" s="113"/>
      <c r="E83" s="113"/>
      <c r="F83" s="113"/>
      <c r="G83" s="111"/>
      <c r="H83" s="111"/>
      <c r="I83" s="115"/>
      <c r="J83" s="115"/>
      <c r="K83" s="115"/>
      <c r="L83" s="115"/>
      <c r="M83" s="115"/>
      <c r="N83" s="115"/>
      <c r="O83" s="115"/>
      <c r="P83" s="115"/>
      <c r="Q83" s="115"/>
      <c r="R83" s="115"/>
      <c r="S83" s="115"/>
      <c r="T83" s="115"/>
      <c r="W83" s="490" t="str">
        <f>'[4]CODE GV'!A73</f>
        <v>K.KINH TẾ</v>
      </c>
      <c r="X83" s="490">
        <f>'[4]CODE GV'!B73</f>
        <v>15</v>
      </c>
      <c r="Y83" s="490" t="str">
        <f>'[4]CODE GV'!C73</f>
        <v>tranthinguyenthao</v>
      </c>
      <c r="Z83" s="490" t="str">
        <f>'[4]CODE GV'!D73</f>
        <v>Trần Thị Nguyên</v>
      </c>
      <c r="AA83" s="490" t="str">
        <f>'[4]CODE GV'!E73</f>
        <v>Thảo</v>
      </c>
      <c r="AB83" s="490" t="str">
        <f>'[4]CODE GV'!F73</f>
        <v>N.Thảo</v>
      </c>
      <c r="AC83" s="490">
        <f>'[4]CODE GV'!G73</f>
        <v>1</v>
      </c>
      <c r="AD83" s="490">
        <f>'[4]CODE GV'!H73</f>
        <v>0</v>
      </c>
      <c r="AE83" s="490" t="str">
        <f>'[4]CODE GV'!I73</f>
        <v>Thạc sỹ</v>
      </c>
      <c r="AF83" s="490" t="str">
        <f>'[4]CODE GV'!J73</f>
        <v>ThS.</v>
      </c>
      <c r="AG83" s="157"/>
    </row>
    <row r="84" spans="1:33" ht="15.95" customHeight="1" x14ac:dyDescent="0.25">
      <c r="E84" s="223" t="str">
        <f>IF('[2]TKB-1'!$G$75="","","-"&amp;'[2]TKB-1'!$G$75)</f>
        <v/>
      </c>
      <c r="W84" s="490" t="str">
        <f>'[4]CODE GV'!A74</f>
        <v>K.KINH TẾ</v>
      </c>
      <c r="X84" s="490">
        <f>'[4]CODE GV'!B74</f>
        <v>16</v>
      </c>
      <c r="Y84" s="490" t="str">
        <f>'[4]CODE GV'!C74</f>
        <v>daotannguyen</v>
      </c>
      <c r="Z84" s="490" t="str">
        <f>'[4]CODE GV'!D74</f>
        <v>Đào Tấn</v>
      </c>
      <c r="AA84" s="490" t="str">
        <f>'[4]CODE GV'!E74</f>
        <v>Nguyên</v>
      </c>
      <c r="AB84" s="490" t="str">
        <f>'[4]CODE GV'!F74</f>
        <v>Đ.Nguyên</v>
      </c>
      <c r="AC84" s="490">
        <f>'[4]CODE GV'!G74</f>
        <v>1</v>
      </c>
      <c r="AD84" s="490">
        <f>'[4]CODE GV'!H74</f>
        <v>0</v>
      </c>
      <c r="AE84" s="490" t="str">
        <f>'[4]CODE GV'!I74</f>
        <v>Tiến sỹ</v>
      </c>
      <c r="AF84" s="490" t="str">
        <f>'[4]CODE GV'!J74</f>
        <v>TS.</v>
      </c>
      <c r="AG84" s="157"/>
    </row>
    <row r="85" spans="1:33" ht="15.95" customHeight="1" x14ac:dyDescent="0.25">
      <c r="C85" s="113"/>
      <c r="E85" s="113" t="str">
        <f>IF('[2]TKB-1'!$H$161="","","-"&amp;'[2]TKB-1'!$H$161)</f>
        <v/>
      </c>
      <c r="W85" s="490" t="str">
        <f>'[4]CODE GV'!A75</f>
        <v>K.KINH TẾ</v>
      </c>
      <c r="X85" s="490">
        <f>'[4]CODE GV'!B75</f>
        <v>17</v>
      </c>
      <c r="Y85" s="490">
        <f>'[4]CODE GV'!C75</f>
        <v>0</v>
      </c>
      <c r="Z85" s="490">
        <f>'[4]CODE GV'!D75</f>
        <v>0</v>
      </c>
      <c r="AA85" s="490">
        <f>'[4]CODE GV'!E75</f>
        <v>0</v>
      </c>
      <c r="AB85" s="490" t="str">
        <f>'[4]CODE GV'!F75</f>
        <v>O</v>
      </c>
      <c r="AC85" s="490">
        <f>'[4]CODE GV'!G75</f>
        <v>122</v>
      </c>
      <c r="AD85" s="490">
        <f>'[4]CODE GV'!H75</f>
        <v>0</v>
      </c>
      <c r="AE85" s="490">
        <f>'[4]CODE GV'!I75</f>
        <v>0</v>
      </c>
      <c r="AF85" s="490">
        <f>'[4]CODE GV'!J75</f>
        <v>0</v>
      </c>
      <c r="AG85" s="157"/>
    </row>
    <row r="86" spans="1:33" ht="15.95" customHeight="1" x14ac:dyDescent="0.25">
      <c r="E86" s="223">
        <f>[5]THI!$C$746</f>
        <v>0</v>
      </c>
      <c r="W86" s="490" t="str">
        <f>'[4]CODE GV'!A76</f>
        <v>K.KINH TẾ</v>
      </c>
      <c r="X86" s="490">
        <f>'[4]CODE GV'!B76</f>
        <v>18</v>
      </c>
      <c r="Y86" s="490">
        <f>'[4]CODE GV'!C76</f>
        <v>0</v>
      </c>
      <c r="Z86" s="490">
        <f>'[4]CODE GV'!D76</f>
        <v>0</v>
      </c>
      <c r="AA86" s="490">
        <f>'[4]CODE GV'!E76</f>
        <v>0</v>
      </c>
      <c r="AB86" s="490" t="str">
        <f>'[4]CODE GV'!F76</f>
        <v>O</v>
      </c>
      <c r="AC86" s="490">
        <f>'[4]CODE GV'!G76</f>
        <v>122</v>
      </c>
      <c r="AD86" s="490">
        <f>'[4]CODE GV'!H76</f>
        <v>0</v>
      </c>
      <c r="AE86" s="490">
        <f>'[4]CODE GV'!I76</f>
        <v>0</v>
      </c>
      <c r="AF86" s="490">
        <f>'[4]CODE GV'!J76</f>
        <v>0</v>
      </c>
      <c r="AG86" s="157"/>
    </row>
    <row r="87" spans="1:33" ht="15" x14ac:dyDescent="0.25">
      <c r="W87" s="490" t="str">
        <f>'[4]CODE GV'!A77</f>
        <v>K.KINH TẾ</v>
      </c>
      <c r="X87" s="490">
        <f>'[4]CODE GV'!B77</f>
        <v>19</v>
      </c>
      <c r="Y87" s="490">
        <f>'[4]CODE GV'!C77</f>
        <v>0</v>
      </c>
      <c r="Z87" s="490">
        <f>'[4]CODE GV'!D77</f>
        <v>0</v>
      </c>
      <c r="AA87" s="490">
        <f>'[4]CODE GV'!E77</f>
        <v>0</v>
      </c>
      <c r="AB87" s="490" t="str">
        <f>'[4]CODE GV'!F77</f>
        <v>O</v>
      </c>
      <c r="AC87" s="490">
        <f>'[4]CODE GV'!G77</f>
        <v>122</v>
      </c>
      <c r="AD87" s="490">
        <f>'[4]CODE GV'!H77</f>
        <v>0</v>
      </c>
      <c r="AE87" s="490">
        <f>'[4]CODE GV'!I77</f>
        <v>0</v>
      </c>
      <c r="AF87" s="490">
        <f>'[4]CODE GV'!J77</f>
        <v>0</v>
      </c>
      <c r="AG87" s="157"/>
    </row>
    <row r="88" spans="1:33" ht="15" x14ac:dyDescent="0.25">
      <c r="W88" s="490" t="str">
        <f>'[4]CODE GV'!A78</f>
        <v>K.KINH TẾ</v>
      </c>
      <c r="X88" s="490">
        <f>'[4]CODE GV'!B78</f>
        <v>20</v>
      </c>
      <c r="Y88" s="490">
        <f>'[4]CODE GV'!C78</f>
        <v>0</v>
      </c>
      <c r="Z88" s="490">
        <f>'[4]CODE GV'!D78</f>
        <v>0</v>
      </c>
      <c r="AA88" s="490">
        <f>'[4]CODE GV'!E78</f>
        <v>0</v>
      </c>
      <c r="AB88" s="490" t="str">
        <f>'[4]CODE GV'!F78</f>
        <v>O</v>
      </c>
      <c r="AC88" s="490">
        <f>'[4]CODE GV'!G78</f>
        <v>122</v>
      </c>
      <c r="AD88" s="490">
        <f>'[4]CODE GV'!H78</f>
        <v>0</v>
      </c>
      <c r="AE88" s="490">
        <f>'[4]CODE GV'!I78</f>
        <v>0</v>
      </c>
      <c r="AF88" s="490">
        <f>'[4]CODE GV'!J78</f>
        <v>0</v>
      </c>
      <c r="AG88" s="157"/>
    </row>
    <row r="89" spans="1:33" ht="15" x14ac:dyDescent="0.25">
      <c r="W89" s="490" t="str">
        <f>'[4]CODE GV'!A79</f>
        <v>K.KINH TẾ</v>
      </c>
      <c r="X89" s="490">
        <f>'[4]CODE GV'!B79</f>
        <v>21</v>
      </c>
      <c r="Y89" s="490">
        <f>'[4]CODE GV'!C79</f>
        <v>0</v>
      </c>
      <c r="Z89" s="490">
        <f>'[4]CODE GV'!D79</f>
        <v>0</v>
      </c>
      <c r="AA89" s="490">
        <f>'[4]CODE GV'!E79</f>
        <v>0</v>
      </c>
      <c r="AB89" s="490" t="str">
        <f>'[4]CODE GV'!F79</f>
        <v>O</v>
      </c>
      <c r="AC89" s="490">
        <f>'[4]CODE GV'!G79</f>
        <v>122</v>
      </c>
      <c r="AD89" s="490">
        <f>'[4]CODE GV'!H79</f>
        <v>0</v>
      </c>
      <c r="AE89" s="490">
        <f>'[4]CODE GV'!I79</f>
        <v>0</v>
      </c>
      <c r="AF89" s="490">
        <f>'[4]CODE GV'!J79</f>
        <v>0</v>
      </c>
      <c r="AG89" s="157"/>
    </row>
    <row r="90" spans="1:33" ht="15" x14ac:dyDescent="0.25">
      <c r="W90" s="490" t="str">
        <f>'[4]CODE GV'!A80</f>
        <v>K.KINH TẾ</v>
      </c>
      <c r="X90" s="490">
        <f>'[4]CODE GV'!B80</f>
        <v>22</v>
      </c>
      <c r="Y90" s="490">
        <f>'[4]CODE GV'!C80</f>
        <v>0</v>
      </c>
      <c r="Z90" s="490">
        <f>'[4]CODE GV'!D80</f>
        <v>0</v>
      </c>
      <c r="AA90" s="490">
        <f>'[4]CODE GV'!E80</f>
        <v>0</v>
      </c>
      <c r="AB90" s="490" t="str">
        <f>'[4]CODE GV'!F80</f>
        <v>O</v>
      </c>
      <c r="AC90" s="490">
        <f>'[4]CODE GV'!G80</f>
        <v>122</v>
      </c>
      <c r="AD90" s="490">
        <f>'[4]CODE GV'!H80</f>
        <v>0</v>
      </c>
      <c r="AE90" s="490">
        <f>'[4]CODE GV'!I80</f>
        <v>0</v>
      </c>
      <c r="AF90" s="490">
        <f>'[4]CODE GV'!J80</f>
        <v>0</v>
      </c>
      <c r="AG90" s="157"/>
    </row>
    <row r="91" spans="1:33" ht="15" x14ac:dyDescent="0.25">
      <c r="W91" s="490" t="str">
        <f>'[4]CODE GV'!A81</f>
        <v>K.KINH TẾ</v>
      </c>
      <c r="X91" s="490">
        <f>'[4]CODE GV'!B81</f>
        <v>23</v>
      </c>
      <c r="Y91" s="490">
        <f>'[4]CODE GV'!C81</f>
        <v>0</v>
      </c>
      <c r="Z91" s="490">
        <f>'[4]CODE GV'!D81</f>
        <v>0</v>
      </c>
      <c r="AA91" s="490">
        <f>'[4]CODE GV'!E81</f>
        <v>0</v>
      </c>
      <c r="AB91" s="490" t="str">
        <f>'[4]CODE GV'!F81</f>
        <v>O</v>
      </c>
      <c r="AC91" s="490">
        <f>'[4]CODE GV'!G81</f>
        <v>122</v>
      </c>
      <c r="AD91" s="490">
        <f>'[4]CODE GV'!H81</f>
        <v>0</v>
      </c>
      <c r="AE91" s="490">
        <f>'[4]CODE GV'!I81</f>
        <v>0</v>
      </c>
      <c r="AF91" s="490">
        <f>'[4]CODE GV'!J81</f>
        <v>0</v>
      </c>
      <c r="AG91" s="157"/>
    </row>
    <row r="92" spans="1:33" ht="15" x14ac:dyDescent="0.25">
      <c r="W92" s="490" t="str">
        <f>'[4]CODE GV'!A82</f>
        <v>K.KINH TẾ</v>
      </c>
      <c r="X92" s="490">
        <f>'[4]CODE GV'!B82</f>
        <v>24</v>
      </c>
      <c r="Y92" s="490">
        <f>'[4]CODE GV'!C82</f>
        <v>0</v>
      </c>
      <c r="Z92" s="490">
        <f>'[4]CODE GV'!D82</f>
        <v>0</v>
      </c>
      <c r="AA92" s="490">
        <f>'[4]CODE GV'!E82</f>
        <v>0</v>
      </c>
      <c r="AB92" s="490" t="str">
        <f>'[4]CODE GV'!F82</f>
        <v>O</v>
      </c>
      <c r="AC92" s="490">
        <f>'[4]CODE GV'!G82</f>
        <v>122</v>
      </c>
      <c r="AD92" s="490">
        <f>'[4]CODE GV'!H82</f>
        <v>0</v>
      </c>
      <c r="AE92" s="490">
        <f>'[4]CODE GV'!I82</f>
        <v>0</v>
      </c>
      <c r="AF92" s="490">
        <f>'[4]CODE GV'!J82</f>
        <v>0</v>
      </c>
      <c r="AG92" s="157"/>
    </row>
    <row r="93" spans="1:33" ht="15" x14ac:dyDescent="0.25">
      <c r="W93" s="490" t="str">
        <f>'[4]CODE GV'!A83</f>
        <v>K.KINH TẾ</v>
      </c>
      <c r="X93" s="490">
        <f>'[4]CODE GV'!B83</f>
        <v>25</v>
      </c>
      <c r="Y93" s="490">
        <f>'[4]CODE GV'!C83</f>
        <v>0</v>
      </c>
      <c r="Z93" s="490">
        <f>'[4]CODE GV'!D83</f>
        <v>0</v>
      </c>
      <c r="AA93" s="490">
        <f>'[4]CODE GV'!E83</f>
        <v>0</v>
      </c>
      <c r="AB93" s="490" t="str">
        <f>'[4]CODE GV'!F83</f>
        <v>O</v>
      </c>
      <c r="AC93" s="490">
        <f>'[4]CODE GV'!G83</f>
        <v>122</v>
      </c>
      <c r="AD93" s="490">
        <f>'[4]CODE GV'!H83</f>
        <v>0</v>
      </c>
      <c r="AE93" s="490">
        <f>'[4]CODE GV'!I83</f>
        <v>0</v>
      </c>
      <c r="AF93" s="490">
        <f>'[4]CODE GV'!J83</f>
        <v>0</v>
      </c>
      <c r="AG93" s="157"/>
    </row>
    <row r="94" spans="1:33" ht="15" x14ac:dyDescent="0.25">
      <c r="W94" s="490" t="str">
        <f>'[4]CODE GV'!A84</f>
        <v>K.KINH TẾ</v>
      </c>
      <c r="X94" s="490">
        <f>'[4]CODE GV'!B84</f>
        <v>26</v>
      </c>
      <c r="Y94" s="490">
        <f>'[4]CODE GV'!C84</f>
        <v>0</v>
      </c>
      <c r="Z94" s="490">
        <f>'[4]CODE GV'!D84</f>
        <v>0</v>
      </c>
      <c r="AA94" s="490">
        <f>'[4]CODE GV'!E84</f>
        <v>0</v>
      </c>
      <c r="AB94" s="490" t="str">
        <f>'[4]CODE GV'!F84</f>
        <v>O</v>
      </c>
      <c r="AC94" s="490">
        <f>'[4]CODE GV'!G84</f>
        <v>122</v>
      </c>
      <c r="AD94" s="490">
        <f>'[4]CODE GV'!H84</f>
        <v>0</v>
      </c>
      <c r="AE94" s="490">
        <f>'[4]CODE GV'!I84</f>
        <v>0</v>
      </c>
      <c r="AF94" s="490">
        <f>'[4]CODE GV'!J84</f>
        <v>0</v>
      </c>
      <c r="AG94" s="157"/>
    </row>
    <row r="95" spans="1:33" ht="15" x14ac:dyDescent="0.25">
      <c r="W95" s="490" t="str">
        <f>'[4]CODE GV'!A85</f>
        <v>K.KTHT-ĐT</v>
      </c>
      <c r="X95" s="490" t="str">
        <f>'[4]CODE GV'!B85</f>
        <v>III</v>
      </c>
      <c r="Y95" s="490" t="str">
        <f>'[4]CODE GV'!C85</f>
        <v>KHOA HẠ TẦNG KỸ THUẬT - CÔNG NGHỆ</v>
      </c>
      <c r="Z95" s="490">
        <f>'[4]CODE GV'!D85</f>
        <v>0</v>
      </c>
      <c r="AA95" s="490">
        <f>'[4]CODE GV'!E85</f>
        <v>0</v>
      </c>
      <c r="AB95" s="490">
        <f>'[4]CODE GV'!F85</f>
        <v>0</v>
      </c>
      <c r="AC95" s="490">
        <f>'[4]CODE GV'!G85</f>
        <v>0</v>
      </c>
      <c r="AD95" s="490">
        <f>'[4]CODE GV'!H85</f>
        <v>0</v>
      </c>
      <c r="AE95" s="490">
        <f>'[4]CODE GV'!I85</f>
        <v>0</v>
      </c>
      <c r="AF95" s="490">
        <f>'[4]CODE GV'!J85</f>
        <v>0</v>
      </c>
      <c r="AG95" s="157"/>
    </row>
    <row r="96" spans="1:33" ht="15" x14ac:dyDescent="0.25">
      <c r="W96" s="490" t="str">
        <f>'[4]CODE GV'!A86</f>
        <v>K.KTHT-ĐT</v>
      </c>
      <c r="X96" s="490">
        <f>'[4]CODE GV'!B86</f>
        <v>1</v>
      </c>
      <c r="Y96" s="490" t="str">
        <f>'[4]CODE GV'!C86</f>
        <v>nguyenminhchi</v>
      </c>
      <c r="Z96" s="490" t="str">
        <f>'[4]CODE GV'!D86</f>
        <v>Nguyễn Minh</v>
      </c>
      <c r="AA96" s="490" t="str">
        <f>'[4]CODE GV'!E86</f>
        <v>Chí</v>
      </c>
      <c r="AB96" s="490" t="str">
        <f>'[4]CODE GV'!F86</f>
        <v>M.Chí</v>
      </c>
      <c r="AC96" s="490">
        <f>'[4]CODE GV'!G86</f>
        <v>1</v>
      </c>
      <c r="AD96" s="490">
        <f>'[4]CODE GV'!H86</f>
        <v>0</v>
      </c>
      <c r="AE96" s="490" t="str">
        <f>'[4]CODE GV'!I86</f>
        <v>Thạc sỹ</v>
      </c>
      <c r="AF96" s="490" t="str">
        <f>'[4]CODE GV'!J86</f>
        <v>ThS.</v>
      </c>
      <c r="AG96" s="157"/>
    </row>
    <row r="97" spans="23:33" ht="15" x14ac:dyDescent="0.25">
      <c r="W97" s="490" t="str">
        <f>'[4]CODE GV'!A87</f>
        <v>K.KTHT-ĐT</v>
      </c>
      <c r="X97" s="490">
        <f>'[4]CODE GV'!B87</f>
        <v>2</v>
      </c>
      <c r="Y97" s="490" t="str">
        <f>'[4]CODE GV'!C87</f>
        <v>phanthanhdan</v>
      </c>
      <c r="Z97" s="490" t="str">
        <f>'[4]CODE GV'!D87</f>
        <v>Phan Thanh</v>
      </c>
      <c r="AA97" s="490" t="str">
        <f>'[4]CODE GV'!E87</f>
        <v>Dân</v>
      </c>
      <c r="AB97" s="490" t="str">
        <f>'[4]CODE GV'!F87</f>
        <v>Th.Dân</v>
      </c>
      <c r="AC97" s="490">
        <f>'[4]CODE GV'!G87</f>
        <v>1</v>
      </c>
      <c r="AD97" s="490">
        <f>'[4]CODE GV'!H87</f>
        <v>0</v>
      </c>
      <c r="AE97" s="490" t="str">
        <f>'[4]CODE GV'!I87</f>
        <v>Thạc sỹ</v>
      </c>
      <c r="AF97" s="490" t="str">
        <f>'[4]CODE GV'!J87</f>
        <v>ThS.</v>
      </c>
      <c r="AG97" s="157"/>
    </row>
    <row r="98" spans="23:33" ht="15" x14ac:dyDescent="0.25">
      <c r="W98" s="490" t="str">
        <f>'[4]CODE GV'!A88</f>
        <v>K.KTHT-ĐT</v>
      </c>
      <c r="X98" s="490">
        <f>'[4]CODE GV'!B88</f>
        <v>3</v>
      </c>
      <c r="Y98" s="490" t="str">
        <f>'[4]CODE GV'!C88</f>
        <v>nguyenthidiem</v>
      </c>
      <c r="Z98" s="490" t="str">
        <f>'[4]CODE GV'!D88</f>
        <v>Nguyễn Thị</v>
      </c>
      <c r="AA98" s="490" t="str">
        <f>'[4]CODE GV'!E88</f>
        <v>Diếm</v>
      </c>
      <c r="AB98" s="490" t="str">
        <f>'[4]CODE GV'!F88</f>
        <v>Th.Diễm</v>
      </c>
      <c r="AC98" s="490">
        <f>'[4]CODE GV'!G88</f>
        <v>1</v>
      </c>
      <c r="AD98" s="490">
        <f>'[4]CODE GV'!H88</f>
        <v>0</v>
      </c>
      <c r="AE98" s="490" t="str">
        <f>'[4]CODE GV'!I88</f>
        <v>Thạc sỹ</v>
      </c>
      <c r="AF98" s="490" t="str">
        <f>'[4]CODE GV'!J88</f>
        <v>ThS.</v>
      </c>
      <c r="AG98" s="157"/>
    </row>
    <row r="99" spans="23:33" ht="15" x14ac:dyDescent="0.25">
      <c r="W99" s="490" t="str">
        <f>'[4]CODE GV'!A89</f>
        <v>K.KTHT-ĐT</v>
      </c>
      <c r="X99" s="490">
        <f>'[4]CODE GV'!B89</f>
        <v>4</v>
      </c>
      <c r="Y99" s="490" t="str">
        <f>'[4]CODE GV'!C89</f>
        <v>nguyenthehung</v>
      </c>
      <c r="Z99" s="490" t="str">
        <f>'[4]CODE GV'!D89</f>
        <v xml:space="preserve">Nguyễn Thế </v>
      </c>
      <c r="AA99" s="490" t="str">
        <f>'[4]CODE GV'!E89</f>
        <v>Hùng</v>
      </c>
      <c r="AB99" s="490" t="str">
        <f>'[4]CODE GV'!F89</f>
        <v>T.Hùng</v>
      </c>
      <c r="AC99" s="490">
        <f>'[4]CODE GV'!G89</f>
        <v>1</v>
      </c>
      <c r="AD99" s="490">
        <f>'[4]CODE GV'!H89</f>
        <v>0</v>
      </c>
      <c r="AE99" s="490" t="str">
        <f>'[4]CODE GV'!I89</f>
        <v>Thạc sỹ</v>
      </c>
      <c r="AF99" s="490" t="str">
        <f>'[4]CODE GV'!J89</f>
        <v>ThS.</v>
      </c>
      <c r="AG99" s="157"/>
    </row>
    <row r="100" spans="23:33" ht="15" x14ac:dyDescent="0.25">
      <c r="W100" s="490" t="str">
        <f>'[4]CODE GV'!A90</f>
        <v>K.KTHT-ĐT</v>
      </c>
      <c r="X100" s="490">
        <f>'[4]CODE GV'!B90</f>
        <v>5</v>
      </c>
      <c r="Y100" s="490" t="str">
        <f>'[4]CODE GV'!C90</f>
        <v>huynhtantam</v>
      </c>
      <c r="Z100" s="490" t="str">
        <f>'[4]CODE GV'!D90</f>
        <v>Huỳnh Tấn</v>
      </c>
      <c r="AA100" s="490" t="str">
        <f>'[4]CODE GV'!E90</f>
        <v>Tám</v>
      </c>
      <c r="AB100" s="490" t="str">
        <f>'[4]CODE GV'!F90</f>
        <v>T.Tám</v>
      </c>
      <c r="AC100" s="490">
        <f>'[4]CODE GV'!G90</f>
        <v>1</v>
      </c>
      <c r="AD100" s="490">
        <f>'[4]CODE GV'!H90</f>
        <v>0</v>
      </c>
      <c r="AE100" s="490" t="str">
        <f>'[4]CODE GV'!I90</f>
        <v>Thạc sỹ</v>
      </c>
      <c r="AF100" s="490" t="str">
        <f>'[4]CODE GV'!J90</f>
        <v>ThS.</v>
      </c>
      <c r="AG100" s="157"/>
    </row>
    <row r="101" spans="23:33" ht="15" x14ac:dyDescent="0.25">
      <c r="W101" s="490" t="str">
        <f>'[4]CODE GV'!A91</f>
        <v>K.KTHT-ĐT</v>
      </c>
      <c r="X101" s="490">
        <f>'[4]CODE GV'!B91</f>
        <v>6</v>
      </c>
      <c r="Y101" s="490" t="str">
        <f>'[4]CODE GV'!C91</f>
        <v>levanthai</v>
      </c>
      <c r="Z101" s="490" t="str">
        <f>'[4]CODE GV'!D91</f>
        <v xml:space="preserve">Lê Văn </v>
      </c>
      <c r="AA101" s="490" t="str">
        <f>'[4]CODE GV'!E91</f>
        <v>Thái</v>
      </c>
      <c r="AB101" s="490" t="str">
        <f>'[4]CODE GV'!F91</f>
        <v>V.Thái</v>
      </c>
      <c r="AC101" s="490">
        <f>'[4]CODE GV'!G91</f>
        <v>1</v>
      </c>
      <c r="AD101" s="490">
        <f>'[4]CODE GV'!H91</f>
        <v>0</v>
      </c>
      <c r="AE101" s="490" t="str">
        <f>'[4]CODE GV'!I91</f>
        <v>Thạc sỹ</v>
      </c>
      <c r="AF101" s="490" t="str">
        <f>'[4]CODE GV'!J91</f>
        <v>ThS.</v>
      </c>
      <c r="AG101" s="157"/>
    </row>
    <row r="102" spans="23:33" ht="15" x14ac:dyDescent="0.25">
      <c r="W102" s="490" t="str">
        <f>'[4]CODE GV'!A92</f>
        <v>K.KTHT-ĐT</v>
      </c>
      <c r="X102" s="490">
        <f>'[4]CODE GV'!B92</f>
        <v>7</v>
      </c>
      <c r="Y102" s="490" t="str">
        <f>'[4]CODE GV'!C92</f>
        <v>caothihaxuyen</v>
      </c>
      <c r="Z102" s="490" t="str">
        <f>'[4]CODE GV'!D92</f>
        <v>Cao Thị Hà</v>
      </c>
      <c r="AA102" s="490" t="str">
        <f>'[4]CODE GV'!E92</f>
        <v>Xuyên</v>
      </c>
      <c r="AB102" s="490" t="str">
        <f>'[4]CODE GV'!F92</f>
        <v>H.Xuyên</v>
      </c>
      <c r="AC102" s="490">
        <f>'[4]CODE GV'!G92</f>
        <v>1</v>
      </c>
      <c r="AD102" s="490">
        <f>'[4]CODE GV'!H92</f>
        <v>0</v>
      </c>
      <c r="AE102" s="490" t="str">
        <f>'[4]CODE GV'!I92</f>
        <v>Thạc sỹ</v>
      </c>
      <c r="AF102" s="490" t="str">
        <f>'[4]CODE GV'!J92</f>
        <v>ThS.</v>
      </c>
      <c r="AG102" s="157"/>
    </row>
    <row r="103" spans="23:33" ht="15" x14ac:dyDescent="0.25">
      <c r="W103" s="490" t="str">
        <f>'[4]CODE GV'!A93</f>
        <v>K.KTHT-ĐT</v>
      </c>
      <c r="X103" s="490">
        <f>'[4]CODE GV'!B93</f>
        <v>8</v>
      </c>
      <c r="Y103" s="490" t="str">
        <f>'[4]CODE GV'!C93</f>
        <v>hothanhtruc</v>
      </c>
      <c r="Z103" s="490" t="str">
        <f>'[4]CODE GV'!D93</f>
        <v>Hồ Thanh</v>
      </c>
      <c r="AA103" s="490" t="str">
        <f>'[4]CODE GV'!E93</f>
        <v>Trúc</v>
      </c>
      <c r="AB103" s="490" t="str">
        <f>'[4]CODE GV'!F93</f>
        <v>Th.Trúc</v>
      </c>
      <c r="AC103" s="490">
        <f>'[4]CODE GV'!G93</f>
        <v>1</v>
      </c>
      <c r="AD103" s="490">
        <f>'[4]CODE GV'!H93</f>
        <v>0</v>
      </c>
      <c r="AE103" s="490" t="str">
        <f>'[4]CODE GV'!I93</f>
        <v>Kỹ sư</v>
      </c>
      <c r="AF103" s="490" t="str">
        <f>'[4]CODE GV'!J93</f>
        <v>KS.</v>
      </c>
      <c r="AG103" s="157"/>
    </row>
    <row r="104" spans="23:33" ht="15" x14ac:dyDescent="0.25">
      <c r="W104" s="490" t="str">
        <f>'[4]CODE GV'!A94</f>
        <v>K.KTHT-ĐT</v>
      </c>
      <c r="X104" s="490">
        <f>'[4]CODE GV'!B94</f>
        <v>9</v>
      </c>
      <c r="Y104" s="490" t="str">
        <f>'[4]CODE GV'!C94</f>
        <v>vothanhhuy</v>
      </c>
      <c r="Z104" s="490" t="str">
        <f>'[4]CODE GV'!D94</f>
        <v>Võ Thanh</v>
      </c>
      <c r="AA104" s="490" t="str">
        <f>'[4]CODE GV'!E94</f>
        <v>Huy</v>
      </c>
      <c r="AB104" s="490" t="str">
        <f>'[4]CODE GV'!F94</f>
        <v>Th.Huy</v>
      </c>
      <c r="AC104" s="490">
        <f>'[4]CODE GV'!G94</f>
        <v>1</v>
      </c>
      <c r="AD104" s="490">
        <f>'[4]CODE GV'!H94</f>
        <v>0</v>
      </c>
      <c r="AE104" s="490" t="str">
        <f>'[4]CODE GV'!I94</f>
        <v>Tiến sỹ</v>
      </c>
      <c r="AF104" s="490" t="str">
        <f>'[4]CODE GV'!J94</f>
        <v>TS.</v>
      </c>
      <c r="AG104" s="157"/>
    </row>
    <row r="105" spans="23:33" ht="15" x14ac:dyDescent="0.25">
      <c r="W105" s="490" t="str">
        <f>'[4]CODE GV'!A95</f>
        <v>K.KTHT-ĐT</v>
      </c>
      <c r="X105" s="490">
        <f>'[4]CODE GV'!B95</f>
        <v>10</v>
      </c>
      <c r="Y105" s="490" t="str">
        <f>'[4]CODE GV'!C95</f>
        <v>vongocduc</v>
      </c>
      <c r="Z105" s="490" t="str">
        <f>'[4]CODE GV'!D95</f>
        <v>Võ Ngọc</v>
      </c>
      <c r="AA105" s="490" t="str">
        <f>'[4]CODE GV'!E95</f>
        <v>Đức</v>
      </c>
      <c r="AB105" s="490" t="str">
        <f>'[4]CODE GV'!F95</f>
        <v>Ng.Đức</v>
      </c>
      <c r="AC105" s="490">
        <f>'[4]CODE GV'!G95</f>
        <v>1</v>
      </c>
      <c r="AD105" s="490">
        <f>'[4]CODE GV'!H95</f>
        <v>0</v>
      </c>
      <c r="AE105" s="490" t="str">
        <f>'[4]CODE GV'!I95</f>
        <v>Tiến sỹ</v>
      </c>
      <c r="AF105" s="490" t="str">
        <f>'[4]CODE GV'!J95</f>
        <v>TS.</v>
      </c>
      <c r="AG105" s="157"/>
    </row>
    <row r="106" spans="23:33" ht="15" x14ac:dyDescent="0.25">
      <c r="W106" s="490" t="str">
        <f>'[4]CODE GV'!A96</f>
        <v>K.KTHT-ĐT</v>
      </c>
      <c r="X106" s="490">
        <f>'[4]CODE GV'!B96</f>
        <v>11</v>
      </c>
      <c r="Y106" s="490" t="str">
        <f>'[4]CODE GV'!C96</f>
        <v>ledattoa</v>
      </c>
      <c r="Z106" s="490" t="str">
        <f>'[4]CODE GV'!D96</f>
        <v>Lê Đát</v>
      </c>
      <c r="AA106" s="490" t="str">
        <f>'[4]CODE GV'!E96</f>
        <v>Toa</v>
      </c>
      <c r="AB106" s="490" t="str">
        <f>'[4]CODE GV'!F96</f>
        <v>Đ.Toa</v>
      </c>
      <c r="AC106" s="490">
        <f>'[4]CODE GV'!G96</f>
        <v>1</v>
      </c>
      <c r="AD106" s="490">
        <f>'[4]CODE GV'!H96</f>
        <v>0</v>
      </c>
      <c r="AE106" s="490" t="str">
        <f>'[4]CODE GV'!I96</f>
        <v>Thạc sỹ</v>
      </c>
      <c r="AF106" s="490" t="str">
        <f>'[4]CODE GV'!J96</f>
        <v>ThS.</v>
      </c>
      <c r="AG106" s="157"/>
    </row>
    <row r="107" spans="23:33" ht="15" x14ac:dyDescent="0.25">
      <c r="W107" s="490" t="str">
        <f>'[4]CODE GV'!A97</f>
        <v>K.KTHT-ĐT</v>
      </c>
      <c r="X107" s="490">
        <f>'[4]CODE GV'!B97</f>
        <v>12</v>
      </c>
      <c r="Y107" s="490" t="str">
        <f>'[4]CODE GV'!C97</f>
        <v>dothanhkiem</v>
      </c>
      <c r="Z107" s="490" t="str">
        <f>'[4]CODE GV'!D97</f>
        <v>Đỗ Thanh</v>
      </c>
      <c r="AA107" s="490" t="str">
        <f>'[4]CODE GV'!E97</f>
        <v>Kiếm</v>
      </c>
      <c r="AB107" s="490" t="str">
        <f>'[4]CODE GV'!F97</f>
        <v>T.Kiếm</v>
      </c>
      <c r="AC107" s="490">
        <f>'[4]CODE GV'!G97</f>
        <v>1</v>
      </c>
      <c r="AD107" s="490">
        <f>'[4]CODE GV'!H97</f>
        <v>0</v>
      </c>
      <c r="AE107" s="490" t="str">
        <f>'[4]CODE GV'!I97</f>
        <v>Thạc sỹ</v>
      </c>
      <c r="AF107" s="490" t="str">
        <f>'[4]CODE GV'!J97</f>
        <v>ThS.</v>
      </c>
      <c r="AG107" s="157"/>
    </row>
    <row r="108" spans="23:33" ht="15" x14ac:dyDescent="0.25">
      <c r="W108" s="490" t="str">
        <f>'[4]CODE GV'!A98</f>
        <v>K.KTHT-ĐT</v>
      </c>
      <c r="X108" s="490">
        <f>'[4]CODE GV'!B98</f>
        <v>13</v>
      </c>
      <c r="Y108" s="490" t="str">
        <f>'[4]CODE GV'!C98</f>
        <v>huynhthanhtam</v>
      </c>
      <c r="Z108" s="490" t="str">
        <f>'[4]CODE GV'!D98</f>
        <v>Huỳnh Thanh</v>
      </c>
      <c r="AA108" s="490" t="str">
        <f>'[4]CODE GV'!E98</f>
        <v>Tâm</v>
      </c>
      <c r="AB108" s="490" t="str">
        <f>'[4]CODE GV'!F98</f>
        <v>Th.Tâm</v>
      </c>
      <c r="AC108" s="490">
        <f>'[4]CODE GV'!G98</f>
        <v>1</v>
      </c>
      <c r="AD108" s="490">
        <f>'[4]CODE GV'!H98</f>
        <v>0</v>
      </c>
      <c r="AE108" s="490" t="str">
        <f>'[4]CODE GV'!I98</f>
        <v>Tiến sỹ</v>
      </c>
      <c r="AF108" s="490" t="str">
        <f>'[4]CODE GV'!J98</f>
        <v>TS.</v>
      </c>
      <c r="AG108" s="157"/>
    </row>
    <row r="109" spans="23:33" ht="15" x14ac:dyDescent="0.25">
      <c r="W109" s="490" t="str">
        <f>'[4]CODE GV'!A99</f>
        <v>K.KTHT-ĐT</v>
      </c>
      <c r="X109" s="490">
        <f>'[4]CODE GV'!B99</f>
        <v>14</v>
      </c>
      <c r="Y109" s="490" t="str">
        <f>'[4]CODE GV'!C99</f>
        <v>maiconghien</v>
      </c>
      <c r="Z109" s="490" t="str">
        <f>'[4]CODE GV'!D99</f>
        <v>Mai Công</v>
      </c>
      <c r="AA109" s="490" t="str">
        <f>'[4]CODE GV'!E99</f>
        <v>Hiển</v>
      </c>
      <c r="AB109" s="490" t="str">
        <f>'[4]CODE GV'!F99</f>
        <v>C.Hiển</v>
      </c>
      <c r="AC109" s="490">
        <f>'[4]CODE GV'!G99</f>
        <v>1</v>
      </c>
      <c r="AD109" s="490" t="str">
        <f>'[4]CODE GV'!H99</f>
        <v>H Tầng</v>
      </c>
      <c r="AE109" s="490">
        <f>'[4]CODE GV'!I99</f>
        <v>0</v>
      </c>
      <c r="AF109" s="490">
        <f>'[4]CODE GV'!J99</f>
        <v>0</v>
      </c>
      <c r="AG109" s="157"/>
    </row>
    <row r="110" spans="23:33" ht="15" x14ac:dyDescent="0.25">
      <c r="W110" s="490" t="str">
        <f>'[4]CODE GV'!A100</f>
        <v>K.KTHT-ĐT</v>
      </c>
      <c r="X110" s="490">
        <f>'[4]CODE GV'!B100</f>
        <v>15</v>
      </c>
      <c r="Y110" s="490">
        <f>'[4]CODE GV'!C100</f>
        <v>0</v>
      </c>
      <c r="Z110" s="490">
        <f>'[4]CODE GV'!D100</f>
        <v>0</v>
      </c>
      <c r="AA110" s="490">
        <f>'[4]CODE GV'!E100</f>
        <v>0</v>
      </c>
      <c r="AB110" s="490" t="str">
        <f>'[4]CODE GV'!F100</f>
        <v>O</v>
      </c>
      <c r="AC110" s="490">
        <f>'[4]CODE GV'!G100</f>
        <v>122</v>
      </c>
      <c r="AD110" s="490">
        <f>'[4]CODE GV'!H100</f>
        <v>0</v>
      </c>
      <c r="AE110" s="490">
        <f>'[4]CODE GV'!I100</f>
        <v>0</v>
      </c>
      <c r="AF110" s="490">
        <f>'[4]CODE GV'!J100</f>
        <v>0</v>
      </c>
      <c r="AG110" s="157"/>
    </row>
    <row r="111" spans="23:33" ht="15" x14ac:dyDescent="0.25">
      <c r="W111" s="490" t="str">
        <f>'[4]CODE GV'!A101</f>
        <v>K.KTHT-ĐT</v>
      </c>
      <c r="X111" s="490">
        <f>'[4]CODE GV'!B101</f>
        <v>16</v>
      </c>
      <c r="Y111" s="490">
        <f>'[4]CODE GV'!C101</f>
        <v>0</v>
      </c>
      <c r="Z111" s="490">
        <f>'[4]CODE GV'!D101</f>
        <v>0</v>
      </c>
      <c r="AA111" s="490">
        <f>'[4]CODE GV'!E101</f>
        <v>0</v>
      </c>
      <c r="AB111" s="490" t="str">
        <f>'[4]CODE GV'!F101</f>
        <v>O</v>
      </c>
      <c r="AC111" s="490">
        <f>'[4]CODE GV'!G101</f>
        <v>122</v>
      </c>
      <c r="AD111" s="490">
        <f>'[4]CODE GV'!H101</f>
        <v>0</v>
      </c>
      <c r="AE111" s="490">
        <f>'[4]CODE GV'!I101</f>
        <v>0</v>
      </c>
      <c r="AF111" s="490">
        <f>'[4]CODE GV'!J101</f>
        <v>0</v>
      </c>
      <c r="AG111" s="157"/>
    </row>
    <row r="112" spans="23:33" ht="15" x14ac:dyDescent="0.25">
      <c r="W112" s="490" t="str">
        <f>'[4]CODE GV'!A102</f>
        <v>K.KTHT-ĐT</v>
      </c>
      <c r="X112" s="490">
        <f>'[4]CODE GV'!B102</f>
        <v>17</v>
      </c>
      <c r="Y112" s="490">
        <f>'[4]CODE GV'!C102</f>
        <v>0</v>
      </c>
      <c r="Z112" s="490">
        <f>'[4]CODE GV'!D102</f>
        <v>0</v>
      </c>
      <c r="AA112" s="490">
        <f>'[4]CODE GV'!E102</f>
        <v>0</v>
      </c>
      <c r="AB112" s="490" t="str">
        <f>'[4]CODE GV'!F102</f>
        <v>O</v>
      </c>
      <c r="AC112" s="490">
        <f>'[4]CODE GV'!G102</f>
        <v>122</v>
      </c>
      <c r="AD112" s="490">
        <f>'[4]CODE GV'!H102</f>
        <v>0</v>
      </c>
      <c r="AE112" s="490">
        <f>'[4]CODE GV'!I102</f>
        <v>0</v>
      </c>
      <c r="AF112" s="490">
        <f>'[4]CODE GV'!J102</f>
        <v>0</v>
      </c>
      <c r="AG112" s="157"/>
    </row>
    <row r="113" spans="23:33" ht="15" x14ac:dyDescent="0.25">
      <c r="W113" s="490" t="str">
        <f>'[4]CODE GV'!A103</f>
        <v>K.KTHT-ĐT</v>
      </c>
      <c r="X113" s="490">
        <f>'[4]CODE GV'!B103</f>
        <v>18</v>
      </c>
      <c r="Y113" s="490">
        <f>'[4]CODE GV'!C103</f>
        <v>0</v>
      </c>
      <c r="Z113" s="490">
        <f>'[4]CODE GV'!D103</f>
        <v>0</v>
      </c>
      <c r="AA113" s="490">
        <f>'[4]CODE GV'!E103</f>
        <v>0</v>
      </c>
      <c r="AB113" s="490" t="str">
        <f>'[4]CODE GV'!F103</f>
        <v>O</v>
      </c>
      <c r="AC113" s="490">
        <f>'[4]CODE GV'!G103</f>
        <v>122</v>
      </c>
      <c r="AD113" s="490">
        <f>'[4]CODE GV'!H103</f>
        <v>0</v>
      </c>
      <c r="AE113" s="490">
        <f>'[4]CODE GV'!I103</f>
        <v>0</v>
      </c>
      <c r="AF113" s="490">
        <f>'[4]CODE GV'!J103</f>
        <v>0</v>
      </c>
      <c r="AG113" s="157"/>
    </row>
    <row r="114" spans="23:33" ht="15" x14ac:dyDescent="0.25">
      <c r="W114" s="490" t="str">
        <f>'[4]CODE GV'!A104</f>
        <v>K.KTHT-ĐT</v>
      </c>
      <c r="X114" s="490">
        <f>'[4]CODE GV'!B104</f>
        <v>19</v>
      </c>
      <c r="Y114" s="490">
        <f>'[4]CODE GV'!C104</f>
        <v>0</v>
      </c>
      <c r="Z114" s="490">
        <f>'[4]CODE GV'!D104</f>
        <v>0</v>
      </c>
      <c r="AA114" s="490">
        <f>'[4]CODE GV'!E104</f>
        <v>0</v>
      </c>
      <c r="AB114" s="490" t="str">
        <f>'[4]CODE GV'!F104</f>
        <v>O</v>
      </c>
      <c r="AC114" s="490">
        <f>'[4]CODE GV'!G104</f>
        <v>122</v>
      </c>
      <c r="AD114" s="490">
        <f>'[4]CODE GV'!H104</f>
        <v>0</v>
      </c>
      <c r="AE114" s="490">
        <f>'[4]CODE GV'!I104</f>
        <v>0</v>
      </c>
      <c r="AF114" s="490">
        <f>'[4]CODE GV'!J104</f>
        <v>0</v>
      </c>
      <c r="AG114" s="157"/>
    </row>
    <row r="115" spans="23:33" ht="15" x14ac:dyDescent="0.25">
      <c r="W115" s="490" t="str">
        <f>'[4]CODE GV'!A105</f>
        <v>K.KTHT-ĐT</v>
      </c>
      <c r="X115" s="490">
        <f>'[4]CODE GV'!B105</f>
        <v>20</v>
      </c>
      <c r="Y115" s="490">
        <f>'[4]CODE GV'!C105</f>
        <v>0</v>
      </c>
      <c r="Z115" s="490">
        <f>'[4]CODE GV'!D105</f>
        <v>0</v>
      </c>
      <c r="AA115" s="490">
        <f>'[4]CODE GV'!E105</f>
        <v>0</v>
      </c>
      <c r="AB115" s="490" t="str">
        <f>'[4]CODE GV'!F105</f>
        <v>O</v>
      </c>
      <c r="AC115" s="490">
        <f>'[4]CODE GV'!G105</f>
        <v>122</v>
      </c>
      <c r="AD115" s="490">
        <f>'[4]CODE GV'!H105</f>
        <v>0</v>
      </c>
      <c r="AE115" s="490">
        <f>'[4]CODE GV'!I105</f>
        <v>0</v>
      </c>
      <c r="AF115" s="490">
        <f>'[4]CODE GV'!J105</f>
        <v>0</v>
      </c>
      <c r="AG115" s="157"/>
    </row>
    <row r="116" spans="23:33" ht="15" x14ac:dyDescent="0.25">
      <c r="W116" s="490" t="str">
        <f>'[4]CODE GV'!A106</f>
        <v>K.KTHT-ĐT</v>
      </c>
      <c r="X116" s="490">
        <f>'[4]CODE GV'!B106</f>
        <v>21</v>
      </c>
      <c r="Y116" s="490">
        <f>'[4]CODE GV'!C106</f>
        <v>0</v>
      </c>
      <c r="Z116" s="490">
        <f>'[4]CODE GV'!D106</f>
        <v>0</v>
      </c>
      <c r="AA116" s="490">
        <f>'[4]CODE GV'!E106</f>
        <v>0</v>
      </c>
      <c r="AB116" s="490" t="str">
        <f>'[4]CODE GV'!F106</f>
        <v>O</v>
      </c>
      <c r="AC116" s="490">
        <f>'[4]CODE GV'!G106</f>
        <v>122</v>
      </c>
      <c r="AD116" s="490">
        <f>'[4]CODE GV'!H106</f>
        <v>0</v>
      </c>
      <c r="AE116" s="490">
        <f>'[4]CODE GV'!I106</f>
        <v>0</v>
      </c>
      <c r="AF116" s="490">
        <f>'[4]CODE GV'!J106</f>
        <v>0</v>
      </c>
      <c r="AG116" s="157"/>
    </row>
    <row r="117" spans="23:33" ht="15" x14ac:dyDescent="0.25">
      <c r="W117" s="490" t="str">
        <f>'[4]CODE GV'!A107</f>
        <v>K.CẦU ĐƯỜNG</v>
      </c>
      <c r="X117" s="490" t="str">
        <f>'[4]CODE GV'!B107</f>
        <v>III+IV</v>
      </c>
      <c r="Y117" s="490">
        <f>'[4]CODE GV'!C107</f>
        <v>0</v>
      </c>
      <c r="Z117" s="490">
        <f>'[4]CODE GV'!D107</f>
        <v>0</v>
      </c>
      <c r="AA117" s="490">
        <f>'[4]CODE GV'!E107</f>
        <v>0</v>
      </c>
      <c r="AB117" s="490">
        <f>'[4]CODE GV'!F107</f>
        <v>0</v>
      </c>
      <c r="AC117" s="490">
        <f>'[4]CODE GV'!G107</f>
        <v>0</v>
      </c>
      <c r="AD117" s="490">
        <f>'[4]CODE GV'!H107</f>
        <v>0</v>
      </c>
      <c r="AE117" s="490">
        <f>'[4]CODE GV'!I107</f>
        <v>0</v>
      </c>
      <c r="AF117" s="490">
        <f>'[4]CODE GV'!J107</f>
        <v>0</v>
      </c>
      <c r="AG117" s="157"/>
    </row>
    <row r="118" spans="23:33" ht="15" x14ac:dyDescent="0.25">
      <c r="W118" s="490" t="str">
        <f>'[4]CODE GV'!A108</f>
        <v>K.CẦU ĐƯỜNG</v>
      </c>
      <c r="X118" s="490">
        <f>'[4]CODE GV'!B108</f>
        <v>1</v>
      </c>
      <c r="Y118" s="490" t="str">
        <f>'[4]CODE GV'!C108</f>
        <v>luongthibich</v>
      </c>
      <c r="Z118" s="490" t="str">
        <f>'[4]CODE GV'!D108</f>
        <v>Lương Thị</v>
      </c>
      <c r="AA118" s="490" t="str">
        <f>'[4]CODE GV'!E108</f>
        <v>Bích</v>
      </c>
      <c r="AB118" s="490" t="str">
        <f>'[4]CODE GV'!F108</f>
        <v>T.Bích</v>
      </c>
      <c r="AC118" s="490">
        <f>'[4]CODE GV'!G108</f>
        <v>1</v>
      </c>
      <c r="AD118" s="490">
        <f>'[4]CODE GV'!H108</f>
        <v>0</v>
      </c>
      <c r="AE118" s="490" t="str">
        <f>'[4]CODE GV'!I108</f>
        <v>Tiến sỹ</v>
      </c>
      <c r="AF118" s="490" t="str">
        <f>'[4]CODE GV'!J108</f>
        <v>TS.</v>
      </c>
      <c r="AG118" s="157"/>
    </row>
    <row r="119" spans="23:33" ht="15" x14ac:dyDescent="0.25">
      <c r="W119" s="490" t="str">
        <f>'[4]CODE GV'!A109</f>
        <v>K.CẦU ĐƯỜNG</v>
      </c>
      <c r="X119" s="490">
        <f>'[4]CODE GV'!B109</f>
        <v>2</v>
      </c>
      <c r="Y119" s="490" t="str">
        <f>'[4]CODE GV'!C109</f>
        <v>caothanhchuong</v>
      </c>
      <c r="Z119" s="490" t="str">
        <f>'[4]CODE GV'!D109</f>
        <v>Cao Thanh</v>
      </c>
      <c r="AA119" s="490" t="str">
        <f>'[4]CODE GV'!E109</f>
        <v>Chương</v>
      </c>
      <c r="AB119" s="490" t="str">
        <f>'[4]CODE GV'!F109</f>
        <v>Th.Chương</v>
      </c>
      <c r="AC119" s="490">
        <f>'[4]CODE GV'!G109</f>
        <v>1</v>
      </c>
      <c r="AD119" s="490">
        <f>'[4]CODE GV'!H109</f>
        <v>0</v>
      </c>
      <c r="AE119" s="490" t="str">
        <f>'[4]CODE GV'!I109</f>
        <v>Thạc sỹ</v>
      </c>
      <c r="AF119" s="490" t="str">
        <f>'[4]CODE GV'!J109</f>
        <v>ThS.</v>
      </c>
      <c r="AG119" s="157"/>
    </row>
    <row r="120" spans="23:33" ht="15" x14ac:dyDescent="0.25">
      <c r="W120" s="490" t="str">
        <f>'[4]CODE GV'!A110</f>
        <v>K.CẦU ĐƯỜNG</v>
      </c>
      <c r="X120" s="490">
        <f>'[4]CODE GV'!B110</f>
        <v>3</v>
      </c>
      <c r="Y120" s="490" t="str">
        <f>'[4]CODE GV'!C110</f>
        <v>nguyenkimcuong</v>
      </c>
      <c r="Z120" s="490" t="str">
        <f>'[4]CODE GV'!D110</f>
        <v>Nguyễn Kim</v>
      </c>
      <c r="AA120" s="490" t="str">
        <f>'[4]CODE GV'!E110</f>
        <v>Cường</v>
      </c>
      <c r="AB120" s="490" t="str">
        <f>'[4]CODE GV'!F110</f>
        <v>K.Cường</v>
      </c>
      <c r="AC120" s="490">
        <f>'[4]CODE GV'!G110</f>
        <v>1</v>
      </c>
      <c r="AD120" s="490" t="str">
        <f>'[4]CODE GV'!H110</f>
        <v>Tr.Khoa</v>
      </c>
      <c r="AE120" s="490" t="str">
        <f>'[4]CODE GV'!I110</f>
        <v>Tiến sỹ</v>
      </c>
      <c r="AF120" s="490" t="str">
        <f>'[4]CODE GV'!J110</f>
        <v>TS.</v>
      </c>
      <c r="AG120" s="157"/>
    </row>
    <row r="121" spans="23:33" ht="15" x14ac:dyDescent="0.25">
      <c r="W121" s="490" t="str">
        <f>'[4]CODE GV'!A111</f>
        <v>K.CẦU ĐƯỜNG</v>
      </c>
      <c r="X121" s="490">
        <f>'[4]CODE GV'!B111</f>
        <v>4</v>
      </c>
      <c r="Y121" s="490" t="str">
        <f>'[4]CODE GV'!C111</f>
        <v>nguyenthithuhuong</v>
      </c>
      <c r="Z121" s="490" t="str">
        <f>'[4]CODE GV'!D111</f>
        <v>Nguyễn Thị Thu</v>
      </c>
      <c r="AA121" s="490" t="str">
        <f>'[4]CODE GV'!E111</f>
        <v>Hường</v>
      </c>
      <c r="AB121" s="490" t="str">
        <f>'[4]CODE GV'!F111</f>
        <v>Thu.Hường</v>
      </c>
      <c r="AC121" s="490">
        <f>'[4]CODE GV'!G111</f>
        <v>1</v>
      </c>
      <c r="AD121" s="490" t="str">
        <f>'[4]CODE GV'!H111</f>
        <v>Thư Ký</v>
      </c>
      <c r="AE121" s="490" t="str">
        <f>'[4]CODE GV'!I111</f>
        <v>Cử nhân</v>
      </c>
      <c r="AF121" s="490" t="str">
        <f>'[4]CODE GV'!J111</f>
        <v>CN.</v>
      </c>
      <c r="AG121" s="157"/>
    </row>
    <row r="122" spans="23:33" ht="15" x14ac:dyDescent="0.25">
      <c r="W122" s="490" t="str">
        <f>'[4]CODE GV'!A112</f>
        <v>K.CẦU ĐƯỜNG</v>
      </c>
      <c r="X122" s="490">
        <f>'[4]CODE GV'!B112</f>
        <v>5</v>
      </c>
      <c r="Y122" s="490" t="str">
        <f>'[4]CODE GV'!C112</f>
        <v>dangbaoloi</v>
      </c>
      <c r="Z122" s="490" t="str">
        <f>'[4]CODE GV'!D112</f>
        <v>Đặng Bảo</v>
      </c>
      <c r="AA122" s="490" t="str">
        <f>'[4]CODE GV'!E112</f>
        <v>Lợi</v>
      </c>
      <c r="AB122" s="490" t="str">
        <f>'[4]CODE GV'!F112</f>
        <v>B.Lợi</v>
      </c>
      <c r="AC122" s="490">
        <f>'[4]CODE GV'!G112</f>
        <v>1</v>
      </c>
      <c r="AD122" s="490">
        <f>'[4]CODE GV'!H112</f>
        <v>0</v>
      </c>
      <c r="AE122" s="490" t="str">
        <f>'[4]CODE GV'!I112</f>
        <v>Tiến sỹ</v>
      </c>
      <c r="AF122" s="490" t="str">
        <f>'[4]CODE GV'!J112</f>
        <v>TS.</v>
      </c>
      <c r="AG122" s="157"/>
    </row>
    <row r="123" spans="23:33" ht="15" x14ac:dyDescent="0.25">
      <c r="W123" s="490" t="str">
        <f>'[4]CODE GV'!A113</f>
        <v>K.CẦU ĐƯỜNG</v>
      </c>
      <c r="X123" s="490">
        <f>'[4]CODE GV'!B113</f>
        <v>6</v>
      </c>
      <c r="Y123" s="490" t="str">
        <f>'[4]CODE GV'!C113</f>
        <v>nguyenngocluong</v>
      </c>
      <c r="Z123" s="490" t="str">
        <f>'[4]CODE GV'!D113</f>
        <v>Nguyễn Ngọc</v>
      </c>
      <c r="AA123" s="490" t="str">
        <f>'[4]CODE GV'!E113</f>
        <v>Lượng</v>
      </c>
      <c r="AB123" s="490" t="str">
        <f>'[4]CODE GV'!F113</f>
        <v>Ng.Lượng</v>
      </c>
      <c r="AC123" s="490">
        <f>'[4]CODE GV'!G113</f>
        <v>1</v>
      </c>
      <c r="AD123" s="490">
        <f>'[4]CODE GV'!H113</f>
        <v>0</v>
      </c>
      <c r="AE123" s="490" t="str">
        <f>'[4]CODE GV'!I113</f>
        <v>Thạc sỹ</v>
      </c>
      <c r="AF123" s="490" t="str">
        <f>'[4]CODE GV'!J113</f>
        <v>ThS.</v>
      </c>
      <c r="AG123" s="157"/>
    </row>
    <row r="124" spans="23:33" ht="15" x14ac:dyDescent="0.25">
      <c r="W124" s="490" t="str">
        <f>'[4]CODE GV'!A114</f>
        <v>K.CẦU ĐƯỜNG</v>
      </c>
      <c r="X124" s="490">
        <f>'[4]CODE GV'!B114</f>
        <v>7</v>
      </c>
      <c r="Y124" s="490" t="str">
        <f>'[4]CODE GV'!C114</f>
        <v>doanhuusam</v>
      </c>
      <c r="Z124" s="490" t="str">
        <f>'[4]CODE GV'!D114</f>
        <v>Đoàn Hữu</v>
      </c>
      <c r="AA124" s="490" t="str">
        <f>'[4]CODE GV'!E114</f>
        <v>Sâm</v>
      </c>
      <c r="AB124" s="490" t="str">
        <f>'[4]CODE GV'!F114</f>
        <v>H.Sâm</v>
      </c>
      <c r="AC124" s="490">
        <f>'[4]CODE GV'!G114</f>
        <v>1</v>
      </c>
      <c r="AD124" s="490">
        <f>'[4]CODE GV'!H114</f>
        <v>0</v>
      </c>
      <c r="AE124" s="490" t="str">
        <f>'[4]CODE GV'!I114</f>
        <v>Thạc sỹ</v>
      </c>
      <c r="AF124" s="490" t="str">
        <f>'[4]CODE GV'!J114</f>
        <v>ThS.</v>
      </c>
      <c r="AG124" s="157"/>
    </row>
    <row r="125" spans="23:33" ht="15" x14ac:dyDescent="0.25">
      <c r="W125" s="490" t="str">
        <f>'[4]CODE GV'!A115</f>
        <v>K.CẦU ĐƯỜNG</v>
      </c>
      <c r="X125" s="490">
        <f>'[4]CODE GV'!B115</f>
        <v>8</v>
      </c>
      <c r="Y125" s="490" t="str">
        <f>'[4]CODE GV'!C115</f>
        <v>vuquangthuan</v>
      </c>
      <c r="Z125" s="490" t="str">
        <f>'[4]CODE GV'!D115</f>
        <v>Vũ Quang</v>
      </c>
      <c r="AA125" s="490" t="str">
        <f>'[4]CODE GV'!E115</f>
        <v>Thuận</v>
      </c>
      <c r="AB125" s="490" t="str">
        <f>'[4]CODE GV'!F115</f>
        <v>Q.Thuận</v>
      </c>
      <c r="AC125" s="490">
        <f>'[4]CODE GV'!G115</f>
        <v>1</v>
      </c>
      <c r="AD125" s="490">
        <f>'[4]CODE GV'!H115</f>
        <v>0</v>
      </c>
      <c r="AE125" s="490" t="str">
        <f>'[4]CODE GV'!I115</f>
        <v>Thạc sỹ</v>
      </c>
      <c r="AF125" s="490" t="str">
        <f>'[4]CODE GV'!J115</f>
        <v>ThS.</v>
      </c>
      <c r="AG125" s="157"/>
    </row>
    <row r="126" spans="23:33" ht="15" x14ac:dyDescent="0.25">
      <c r="W126" s="490" t="str">
        <f>'[4]CODE GV'!A116</f>
        <v>K.CẦU ĐƯỜNG</v>
      </c>
      <c r="X126" s="490">
        <f>'[4]CODE GV'!B116</f>
        <v>9</v>
      </c>
      <c r="Y126" s="490" t="str">
        <f>'[4]CODE GV'!C116</f>
        <v>lethicattuong</v>
      </c>
      <c r="Z126" s="490" t="str">
        <f>'[4]CODE GV'!D116</f>
        <v xml:space="preserve">Lê Thị Cát </v>
      </c>
      <c r="AA126" s="490" t="str">
        <f>'[4]CODE GV'!E116</f>
        <v>Tường</v>
      </c>
      <c r="AB126" s="490" t="str">
        <f>'[4]CODE GV'!F116</f>
        <v>C.Tường</v>
      </c>
      <c r="AC126" s="490">
        <f>'[4]CODE GV'!G116</f>
        <v>1</v>
      </c>
      <c r="AD126" s="490">
        <f>'[4]CODE GV'!H116</f>
        <v>0</v>
      </c>
      <c r="AE126" s="490" t="str">
        <f>'[4]CODE GV'!I116</f>
        <v>Tiến sỹ</v>
      </c>
      <c r="AF126" s="490" t="str">
        <f>'[4]CODE GV'!J116</f>
        <v>TS.</v>
      </c>
      <c r="AG126" s="157"/>
    </row>
    <row r="127" spans="23:33" ht="15" x14ac:dyDescent="0.25">
      <c r="W127" s="490" t="str">
        <f>'[4]CODE GV'!A117</f>
        <v>K.CẦU ĐƯỜNG</v>
      </c>
      <c r="X127" s="490">
        <f>'[4]CODE GV'!B117</f>
        <v>10</v>
      </c>
      <c r="Y127" s="490" t="str">
        <f>'[4]CODE GV'!C117</f>
        <v>trinhvanthao</v>
      </c>
      <c r="Z127" s="490" t="str">
        <f>'[4]CODE GV'!D117</f>
        <v>Trịnh Văn</v>
      </c>
      <c r="AA127" s="490" t="str">
        <f>'[4]CODE GV'!E117</f>
        <v>Thao</v>
      </c>
      <c r="AB127" s="490" t="str">
        <f>'[4]CODE GV'!F117</f>
        <v>V.Thao</v>
      </c>
      <c r="AC127" s="490">
        <f>'[4]CODE GV'!G117</f>
        <v>1</v>
      </c>
      <c r="AD127" s="490">
        <f>'[4]CODE GV'!H117</f>
        <v>0</v>
      </c>
      <c r="AE127" s="490" t="str">
        <f>'[4]CODE GV'!I117</f>
        <v>Thạc sỹ</v>
      </c>
      <c r="AF127" s="490" t="str">
        <f>'[4]CODE GV'!J117</f>
        <v>ThS.</v>
      </c>
      <c r="AG127" s="157"/>
    </row>
    <row r="128" spans="23:33" ht="15" x14ac:dyDescent="0.25">
      <c r="W128" s="490" t="str">
        <f>'[4]CODE GV'!A118</f>
        <v>K.CẦU ĐƯỜNG</v>
      </c>
      <c r="X128" s="490">
        <f>'[4]CODE GV'!B118</f>
        <v>11</v>
      </c>
      <c r="Y128" s="490" t="str">
        <f>'[4]CODE GV'!C118</f>
        <v>nguyenthanhvu</v>
      </c>
      <c r="Z128" s="490" t="str">
        <f>'[4]CODE GV'!D118</f>
        <v>Nguyễn Thanh</v>
      </c>
      <c r="AA128" s="490" t="str">
        <f>'[4]CODE GV'!E118</f>
        <v>Vũ</v>
      </c>
      <c r="AB128" s="490" t="str">
        <f>'[4]CODE GV'!F118</f>
        <v>Th.Vũ</v>
      </c>
      <c r="AC128" s="490">
        <f>'[4]CODE GV'!G118</f>
        <v>1</v>
      </c>
      <c r="AD128" s="490">
        <f>'[4]CODE GV'!H118</f>
        <v>0</v>
      </c>
      <c r="AE128" s="490" t="str">
        <f>'[4]CODE GV'!I118</f>
        <v>Thạc sỹ</v>
      </c>
      <c r="AF128" s="490" t="str">
        <f>'[4]CODE GV'!J118</f>
        <v>ThS.</v>
      </c>
      <c r="AG128" s="157"/>
    </row>
    <row r="129" spans="23:33" ht="15" x14ac:dyDescent="0.25">
      <c r="W129" s="490" t="str">
        <f>'[4]CODE GV'!A119</f>
        <v>K.CẦU ĐƯỜNG</v>
      </c>
      <c r="X129" s="490">
        <f>'[4]CODE GV'!B119</f>
        <v>12</v>
      </c>
      <c r="Y129" s="490" t="str">
        <f>'[4]CODE GV'!C119</f>
        <v>phantranthanhtruc</v>
      </c>
      <c r="Z129" s="490" t="str">
        <f>'[4]CODE GV'!D119</f>
        <v>Phan Trần Thanh</v>
      </c>
      <c r="AA129" s="490" t="str">
        <f>'[4]CODE GV'!E119</f>
        <v>Trúc</v>
      </c>
      <c r="AB129" s="490" t="str">
        <f>'[4]CODE GV'!F119</f>
        <v>P.Trúc</v>
      </c>
      <c r="AC129" s="490">
        <f>'[4]CODE GV'!G119</f>
        <v>1</v>
      </c>
      <c r="AD129" s="490">
        <f>'[4]CODE GV'!H119</f>
        <v>0</v>
      </c>
      <c r="AE129" s="490" t="str">
        <f>'[4]CODE GV'!I119</f>
        <v>Tiến sỹ</v>
      </c>
      <c r="AF129" s="490" t="str">
        <f>'[4]CODE GV'!J119</f>
        <v>TS.</v>
      </c>
      <c r="AG129" s="157"/>
    </row>
    <row r="130" spans="23:33" ht="15" x14ac:dyDescent="0.25">
      <c r="W130" s="490" t="str">
        <f>'[4]CODE GV'!A120</f>
        <v>K.CẦU ĐƯỜNG</v>
      </c>
      <c r="X130" s="490">
        <f>'[4]CODE GV'!B120</f>
        <v>13</v>
      </c>
      <c r="Y130" s="490" t="str">
        <f>'[4]CODE GV'!C120</f>
        <v>nguyensivinh</v>
      </c>
      <c r="Z130" s="490" t="str">
        <f>'[4]CODE GV'!D120</f>
        <v>Nguyễn Sĩ</v>
      </c>
      <c r="AA130" s="490" t="str">
        <f>'[4]CODE GV'!E120</f>
        <v>Vinh</v>
      </c>
      <c r="AB130" s="490" t="str">
        <f>'[4]CODE GV'!F120</f>
        <v>S.Vinh</v>
      </c>
      <c r="AC130" s="490">
        <f>'[4]CODE GV'!G120</f>
        <v>1</v>
      </c>
      <c r="AD130" s="490">
        <f>'[4]CODE GV'!H120</f>
        <v>0</v>
      </c>
      <c r="AE130" s="490" t="str">
        <f>'[4]CODE GV'!I120</f>
        <v>Thạc sỹ</v>
      </c>
      <c r="AF130" s="490" t="str">
        <f>'[4]CODE GV'!J120</f>
        <v>ThS.</v>
      </c>
      <c r="AG130" s="157"/>
    </row>
    <row r="131" spans="23:33" ht="15" x14ac:dyDescent="0.25">
      <c r="W131" s="490" t="str">
        <f>'[4]CODE GV'!A121</f>
        <v>K.CẦU ĐƯỜNG</v>
      </c>
      <c r="X131" s="490">
        <f>'[4]CODE GV'!B121</f>
        <v>14</v>
      </c>
      <c r="Y131" s="490">
        <f>'[4]CODE GV'!C121</f>
        <v>0</v>
      </c>
      <c r="Z131" s="490">
        <f>'[4]CODE GV'!D121</f>
        <v>0</v>
      </c>
      <c r="AA131" s="490">
        <f>'[4]CODE GV'!E121</f>
        <v>0</v>
      </c>
      <c r="AB131" s="490" t="str">
        <f>'[4]CODE GV'!F121</f>
        <v>O</v>
      </c>
      <c r="AC131" s="490">
        <f>'[4]CODE GV'!G121</f>
        <v>122</v>
      </c>
      <c r="AD131" s="490">
        <f>'[4]CODE GV'!H121</f>
        <v>0</v>
      </c>
      <c r="AE131" s="490">
        <f>'[4]CODE GV'!I121</f>
        <v>0</v>
      </c>
      <c r="AF131" s="490">
        <f>'[4]CODE GV'!J121</f>
        <v>0</v>
      </c>
      <c r="AG131" s="157"/>
    </row>
    <row r="132" spans="23:33" ht="15" x14ac:dyDescent="0.25">
      <c r="W132" s="490" t="str">
        <f>'[4]CODE GV'!A122</f>
        <v>K.CẦU ĐƯỜNG</v>
      </c>
      <c r="X132" s="490">
        <f>'[4]CODE GV'!B122</f>
        <v>15</v>
      </c>
      <c r="Y132" s="490">
        <f>'[4]CODE GV'!C122</f>
        <v>0</v>
      </c>
      <c r="Z132" s="490">
        <f>'[4]CODE GV'!D122</f>
        <v>0</v>
      </c>
      <c r="AA132" s="490">
        <f>'[4]CODE GV'!E122</f>
        <v>0</v>
      </c>
      <c r="AB132" s="490" t="str">
        <f>'[4]CODE GV'!F122</f>
        <v>O</v>
      </c>
      <c r="AC132" s="490">
        <f>'[4]CODE GV'!G122</f>
        <v>122</v>
      </c>
      <c r="AD132" s="490">
        <f>'[4]CODE GV'!H122</f>
        <v>0</v>
      </c>
      <c r="AE132" s="490">
        <f>'[4]CODE GV'!I122</f>
        <v>0</v>
      </c>
      <c r="AF132" s="490">
        <f>'[4]CODE GV'!J122</f>
        <v>0</v>
      </c>
      <c r="AG132" s="157"/>
    </row>
    <row r="133" spans="23:33" ht="15" x14ac:dyDescent="0.25">
      <c r="W133" s="490" t="str">
        <f>'[4]CODE GV'!A123</f>
        <v>K.CẦU ĐƯỜNG</v>
      </c>
      <c r="X133" s="490">
        <f>'[4]CODE GV'!B123</f>
        <v>16</v>
      </c>
      <c r="Y133" s="490">
        <f>'[4]CODE GV'!C123</f>
        <v>0</v>
      </c>
      <c r="Z133" s="490">
        <f>'[4]CODE GV'!D123</f>
        <v>0</v>
      </c>
      <c r="AA133" s="490">
        <f>'[4]CODE GV'!E123</f>
        <v>0</v>
      </c>
      <c r="AB133" s="490" t="str">
        <f>'[4]CODE GV'!F123</f>
        <v>O</v>
      </c>
      <c r="AC133" s="490">
        <f>'[4]CODE GV'!G123</f>
        <v>122</v>
      </c>
      <c r="AD133" s="490">
        <f>'[4]CODE GV'!H123</f>
        <v>0</v>
      </c>
      <c r="AE133" s="490">
        <f>'[4]CODE GV'!I123</f>
        <v>0</v>
      </c>
      <c r="AF133" s="490">
        <f>'[4]CODE GV'!J123</f>
        <v>0</v>
      </c>
      <c r="AG133" s="157"/>
    </row>
    <row r="134" spans="23:33" ht="15" x14ac:dyDescent="0.25">
      <c r="W134" s="490" t="str">
        <f>'[4]CODE GV'!A124</f>
        <v>K.CẦU ĐƯỜNG</v>
      </c>
      <c r="X134" s="490">
        <f>'[4]CODE GV'!B124</f>
        <v>17</v>
      </c>
      <c r="Y134" s="490">
        <f>'[4]CODE GV'!C124</f>
        <v>0</v>
      </c>
      <c r="Z134" s="490">
        <f>'[4]CODE GV'!D124</f>
        <v>0</v>
      </c>
      <c r="AA134" s="490">
        <f>'[4]CODE GV'!E124</f>
        <v>0</v>
      </c>
      <c r="AB134" s="490" t="str">
        <f>'[4]CODE GV'!F124</f>
        <v>O</v>
      </c>
      <c r="AC134" s="490">
        <f>'[4]CODE GV'!G124</f>
        <v>122</v>
      </c>
      <c r="AD134" s="490">
        <f>'[4]CODE GV'!H124</f>
        <v>0</v>
      </c>
      <c r="AE134" s="490">
        <f>'[4]CODE GV'!I124</f>
        <v>0</v>
      </c>
      <c r="AF134" s="490">
        <f>'[4]CODE GV'!J124</f>
        <v>0</v>
      </c>
      <c r="AG134" s="157"/>
    </row>
    <row r="135" spans="23:33" ht="15" x14ac:dyDescent="0.25">
      <c r="W135" s="490" t="str">
        <f>'[4]CODE GV'!A125</f>
        <v>K.CẦU ĐƯỜNG</v>
      </c>
      <c r="X135" s="490">
        <f>'[4]CODE GV'!B125</f>
        <v>18</v>
      </c>
      <c r="Y135" s="490">
        <f>'[4]CODE GV'!C125</f>
        <v>0</v>
      </c>
      <c r="Z135" s="490">
        <f>'[4]CODE GV'!D125</f>
        <v>0</v>
      </c>
      <c r="AA135" s="490">
        <f>'[4]CODE GV'!E125</f>
        <v>0</v>
      </c>
      <c r="AB135" s="490" t="str">
        <f>'[4]CODE GV'!F125</f>
        <v>O</v>
      </c>
      <c r="AC135" s="490">
        <f>'[4]CODE GV'!G125</f>
        <v>122</v>
      </c>
      <c r="AD135" s="490">
        <f>'[4]CODE GV'!H125</f>
        <v>0</v>
      </c>
      <c r="AE135" s="490">
        <f>'[4]CODE GV'!I125</f>
        <v>0</v>
      </c>
      <c r="AF135" s="490">
        <f>'[4]CODE GV'!J125</f>
        <v>0</v>
      </c>
      <c r="AG135" s="157"/>
    </row>
    <row r="136" spans="23:33" ht="15" x14ac:dyDescent="0.25">
      <c r="W136" s="490" t="str">
        <f>'[4]CODE GV'!A126</f>
        <v>K.CẦU ĐƯỜNG</v>
      </c>
      <c r="X136" s="490">
        <f>'[4]CODE GV'!B126</f>
        <v>19</v>
      </c>
      <c r="Y136" s="490">
        <f>'[4]CODE GV'!C126</f>
        <v>0</v>
      </c>
      <c r="Z136" s="490">
        <f>'[4]CODE GV'!D126</f>
        <v>0</v>
      </c>
      <c r="AA136" s="490">
        <f>'[4]CODE GV'!E126</f>
        <v>0</v>
      </c>
      <c r="AB136" s="490" t="str">
        <f>'[4]CODE GV'!F126</f>
        <v>O</v>
      </c>
      <c r="AC136" s="490">
        <f>'[4]CODE GV'!G126</f>
        <v>122</v>
      </c>
      <c r="AD136" s="490">
        <f>'[4]CODE GV'!H126</f>
        <v>0</v>
      </c>
      <c r="AE136" s="490">
        <f>'[4]CODE GV'!I126</f>
        <v>0</v>
      </c>
      <c r="AF136" s="490">
        <f>'[4]CODE GV'!J126</f>
        <v>0</v>
      </c>
      <c r="AG136" s="157"/>
    </row>
    <row r="137" spans="23:33" ht="15" x14ac:dyDescent="0.25">
      <c r="W137" s="490" t="str">
        <f>'[4]CODE GV'!A127</f>
        <v>K.CẦU ĐƯỜNG</v>
      </c>
      <c r="X137" s="490">
        <f>'[4]CODE GV'!B127</f>
        <v>20</v>
      </c>
      <c r="Y137" s="490">
        <f>'[4]CODE GV'!C127</f>
        <v>0</v>
      </c>
      <c r="Z137" s="490">
        <f>'[4]CODE GV'!D127</f>
        <v>0</v>
      </c>
      <c r="AA137" s="490">
        <f>'[4]CODE GV'!E127</f>
        <v>0</v>
      </c>
      <c r="AB137" s="490" t="str">
        <f>'[4]CODE GV'!F127</f>
        <v>O</v>
      </c>
      <c r="AC137" s="490">
        <f>'[4]CODE GV'!G127</f>
        <v>122</v>
      </c>
      <c r="AD137" s="490">
        <f>'[4]CODE GV'!H127</f>
        <v>0</v>
      </c>
      <c r="AE137" s="490">
        <f>'[4]CODE GV'!I127</f>
        <v>0</v>
      </c>
      <c r="AF137" s="490">
        <f>'[4]CODE GV'!J127</f>
        <v>0</v>
      </c>
      <c r="AG137" s="157"/>
    </row>
    <row r="138" spans="23:33" ht="15" x14ac:dyDescent="0.25">
      <c r="W138" s="490" t="str">
        <f>'[4]CODE GV'!A128</f>
        <v>K.CẦU ĐƯỜNG</v>
      </c>
      <c r="X138" s="490">
        <f>'[4]CODE GV'!B128</f>
        <v>21</v>
      </c>
      <c r="Y138" s="490">
        <f>'[4]CODE GV'!C128</f>
        <v>0</v>
      </c>
      <c r="Z138" s="490">
        <f>'[4]CODE GV'!D128</f>
        <v>0</v>
      </c>
      <c r="AA138" s="490">
        <f>'[4]CODE GV'!E128</f>
        <v>0</v>
      </c>
      <c r="AB138" s="490" t="str">
        <f>'[4]CODE GV'!F128</f>
        <v>O</v>
      </c>
      <c r="AC138" s="490">
        <f>'[4]CODE GV'!G128</f>
        <v>122</v>
      </c>
      <c r="AD138" s="490">
        <f>'[4]CODE GV'!H128</f>
        <v>0</v>
      </c>
      <c r="AE138" s="490">
        <f>'[4]CODE GV'!I128</f>
        <v>0</v>
      </c>
      <c r="AF138" s="490">
        <f>'[4]CODE GV'!J128</f>
        <v>0</v>
      </c>
      <c r="AG138" s="157"/>
    </row>
    <row r="139" spans="23:33" ht="15" x14ac:dyDescent="0.25">
      <c r="W139" s="490" t="str">
        <f>'[4]CODE GV'!A129</f>
        <v>K.CẦU ĐƯỜNG</v>
      </c>
      <c r="X139" s="490">
        <f>'[4]CODE GV'!B129</f>
        <v>22</v>
      </c>
      <c r="Y139" s="490">
        <f>'[4]CODE GV'!C129</f>
        <v>0</v>
      </c>
      <c r="Z139" s="490">
        <f>'[4]CODE GV'!D129</f>
        <v>0</v>
      </c>
      <c r="AA139" s="490">
        <f>'[4]CODE GV'!E129</f>
        <v>0</v>
      </c>
      <c r="AB139" s="490" t="str">
        <f>'[4]CODE GV'!F129</f>
        <v>O</v>
      </c>
      <c r="AC139" s="490">
        <f>'[4]CODE GV'!G129</f>
        <v>122</v>
      </c>
      <c r="AD139" s="490">
        <f>'[4]CODE GV'!H129</f>
        <v>0</v>
      </c>
      <c r="AE139" s="490">
        <f>'[4]CODE GV'!I129</f>
        <v>0</v>
      </c>
      <c r="AF139" s="490">
        <f>'[4]CODE GV'!J129</f>
        <v>0</v>
      </c>
      <c r="AG139" s="157"/>
    </row>
    <row r="140" spans="23:33" ht="15" x14ac:dyDescent="0.25">
      <c r="W140" s="490" t="str">
        <f>'[4]CODE GV'!A130</f>
        <v>K.CẦU ĐƯỜNG</v>
      </c>
      <c r="X140" s="490">
        <f>'[4]CODE GV'!B130</f>
        <v>23</v>
      </c>
      <c r="Y140" s="490">
        <f>'[4]CODE GV'!C130</f>
        <v>0</v>
      </c>
      <c r="Z140" s="490">
        <f>'[4]CODE GV'!D130</f>
        <v>0</v>
      </c>
      <c r="AA140" s="490">
        <f>'[4]CODE GV'!E130</f>
        <v>0</v>
      </c>
      <c r="AB140" s="490" t="str">
        <f>'[4]CODE GV'!F130</f>
        <v>O</v>
      </c>
      <c r="AC140" s="490">
        <f>'[4]CODE GV'!G130</f>
        <v>122</v>
      </c>
      <c r="AD140" s="490">
        <f>'[4]CODE GV'!H130</f>
        <v>0</v>
      </c>
      <c r="AE140" s="490">
        <f>'[4]CODE GV'!I130</f>
        <v>0</v>
      </c>
      <c r="AF140" s="490">
        <f>'[4]CODE GV'!J130</f>
        <v>0</v>
      </c>
      <c r="AG140" s="157"/>
    </row>
    <row r="141" spans="23:33" ht="15" x14ac:dyDescent="0.25">
      <c r="W141" s="490" t="str">
        <f>'[4]CODE GV'!A131</f>
        <v>K.CẦU ĐƯỜNG</v>
      </c>
      <c r="X141" s="490">
        <f>'[4]CODE GV'!B131</f>
        <v>24</v>
      </c>
      <c r="Y141" s="490">
        <f>'[4]CODE GV'!C131</f>
        <v>0</v>
      </c>
      <c r="Z141" s="490">
        <f>'[4]CODE GV'!D131</f>
        <v>0</v>
      </c>
      <c r="AA141" s="490">
        <f>'[4]CODE GV'!E131</f>
        <v>0</v>
      </c>
      <c r="AB141" s="490" t="str">
        <f>'[4]CODE GV'!F131</f>
        <v>O</v>
      </c>
      <c r="AC141" s="490">
        <f>'[4]CODE GV'!G131</f>
        <v>122</v>
      </c>
      <c r="AD141" s="490">
        <f>'[4]CODE GV'!H131</f>
        <v>0</v>
      </c>
      <c r="AE141" s="490">
        <f>'[4]CODE GV'!I131</f>
        <v>0</v>
      </c>
      <c r="AF141" s="490">
        <f>'[4]CODE GV'!J131</f>
        <v>0</v>
      </c>
      <c r="AG141" s="157"/>
    </row>
    <row r="142" spans="23:33" ht="15" x14ac:dyDescent="0.25">
      <c r="W142" s="490" t="str">
        <f>'[4]CODE GV'!A132</f>
        <v>K.CẦU ĐƯỜNG</v>
      </c>
      <c r="X142" s="490">
        <f>'[4]CODE GV'!B132</f>
        <v>25</v>
      </c>
      <c r="Y142" s="490">
        <f>'[4]CODE GV'!C132</f>
        <v>0</v>
      </c>
      <c r="Z142" s="490">
        <f>'[4]CODE GV'!D132</f>
        <v>0</v>
      </c>
      <c r="AA142" s="490">
        <f>'[4]CODE GV'!E132</f>
        <v>0</v>
      </c>
      <c r="AB142" s="490" t="str">
        <f>'[4]CODE GV'!F132</f>
        <v>O</v>
      </c>
      <c r="AC142" s="490">
        <f>'[4]CODE GV'!G132</f>
        <v>122</v>
      </c>
      <c r="AD142" s="490">
        <f>'[4]CODE GV'!H132</f>
        <v>0</v>
      </c>
      <c r="AE142" s="490">
        <f>'[4]CODE GV'!I132</f>
        <v>0</v>
      </c>
      <c r="AF142" s="490">
        <f>'[4]CODE GV'!J132</f>
        <v>0</v>
      </c>
      <c r="AG142" s="157"/>
    </row>
    <row r="143" spans="23:33" ht="15" x14ac:dyDescent="0.25">
      <c r="W143" s="490" t="str">
        <f>'[4]CODE GV'!A133</f>
        <v>K.CẦU ĐƯỜNG</v>
      </c>
      <c r="X143" s="490">
        <f>'[4]CODE GV'!B133</f>
        <v>26</v>
      </c>
      <c r="Y143" s="490">
        <f>'[4]CODE GV'!C133</f>
        <v>0</v>
      </c>
      <c r="Z143" s="490">
        <f>'[4]CODE GV'!D133</f>
        <v>0</v>
      </c>
      <c r="AA143" s="490">
        <f>'[4]CODE GV'!E133</f>
        <v>0</v>
      </c>
      <c r="AB143" s="490" t="str">
        <f>'[4]CODE GV'!F133</f>
        <v>O</v>
      </c>
      <c r="AC143" s="490">
        <f>'[4]CODE GV'!G133</f>
        <v>122</v>
      </c>
      <c r="AD143" s="490">
        <f>'[4]CODE GV'!H133</f>
        <v>0</v>
      </c>
      <c r="AE143" s="490">
        <f>'[4]CODE GV'!I133</f>
        <v>0</v>
      </c>
      <c r="AF143" s="490">
        <f>'[4]CODE GV'!J133</f>
        <v>0</v>
      </c>
      <c r="AG143" s="157"/>
    </row>
    <row r="144" spans="23:33" ht="15" x14ac:dyDescent="0.25">
      <c r="W144" s="490" t="str">
        <f>'[4]CODE GV'!A134</f>
        <v>K.CẦU ĐƯỜNG</v>
      </c>
      <c r="X144" s="490">
        <f>'[4]CODE GV'!B134</f>
        <v>27</v>
      </c>
      <c r="Y144" s="490">
        <f>'[4]CODE GV'!C134</f>
        <v>0</v>
      </c>
      <c r="Z144" s="490">
        <f>'[4]CODE GV'!D134</f>
        <v>0</v>
      </c>
      <c r="AA144" s="490">
        <f>'[4]CODE GV'!E134</f>
        <v>0</v>
      </c>
      <c r="AB144" s="490" t="str">
        <f>'[4]CODE GV'!F134</f>
        <v>O</v>
      </c>
      <c r="AC144" s="490">
        <f>'[4]CODE GV'!G134</f>
        <v>122</v>
      </c>
      <c r="AD144" s="490">
        <f>'[4]CODE GV'!H134</f>
        <v>0</v>
      </c>
      <c r="AE144" s="490">
        <f>'[4]CODE GV'!I134</f>
        <v>0</v>
      </c>
      <c r="AF144" s="490">
        <f>'[4]CODE GV'!J134</f>
        <v>0</v>
      </c>
      <c r="AG144" s="157"/>
    </row>
    <row r="145" spans="23:33" ht="15" x14ac:dyDescent="0.25">
      <c r="W145" s="490" t="str">
        <f>'[4]CODE GV'!A135</f>
        <v>K.CẦU ĐƯỜNG</v>
      </c>
      <c r="X145" s="490">
        <f>'[4]CODE GV'!B135</f>
        <v>28</v>
      </c>
      <c r="Y145" s="490">
        <f>'[4]CODE GV'!C135</f>
        <v>0</v>
      </c>
      <c r="Z145" s="490">
        <f>'[4]CODE GV'!D135</f>
        <v>0</v>
      </c>
      <c r="AA145" s="490">
        <f>'[4]CODE GV'!E135</f>
        <v>0</v>
      </c>
      <c r="AB145" s="490" t="str">
        <f>'[4]CODE GV'!F135</f>
        <v>O</v>
      </c>
      <c r="AC145" s="490">
        <f>'[4]CODE GV'!G135</f>
        <v>122</v>
      </c>
      <c r="AD145" s="490">
        <f>'[4]CODE GV'!H135</f>
        <v>0</v>
      </c>
      <c r="AE145" s="490">
        <f>'[4]CODE GV'!I135</f>
        <v>0</v>
      </c>
      <c r="AF145" s="490">
        <f>'[4]CODE GV'!J135</f>
        <v>0</v>
      </c>
      <c r="AG145" s="157"/>
    </row>
    <row r="146" spans="23:33" ht="15" x14ac:dyDescent="0.25">
      <c r="W146" s="490" t="str">
        <f>'[4]CODE GV'!A136</f>
        <v>K.CẦU ĐƯỜNG</v>
      </c>
      <c r="X146" s="490">
        <f>'[4]CODE GV'!B136</f>
        <v>29</v>
      </c>
      <c r="Y146" s="490">
        <f>'[4]CODE GV'!C136</f>
        <v>0</v>
      </c>
      <c r="Z146" s="490">
        <f>'[4]CODE GV'!D136</f>
        <v>0</v>
      </c>
      <c r="AA146" s="490">
        <f>'[4]CODE GV'!E136</f>
        <v>0</v>
      </c>
      <c r="AB146" s="490" t="str">
        <f>'[4]CODE GV'!F136</f>
        <v>O</v>
      </c>
      <c r="AC146" s="490">
        <f>'[4]CODE GV'!G136</f>
        <v>122</v>
      </c>
      <c r="AD146" s="490">
        <f>'[4]CODE GV'!H136</f>
        <v>0</v>
      </c>
      <c r="AE146" s="490">
        <f>'[4]CODE GV'!I136</f>
        <v>0</v>
      </c>
      <c r="AF146" s="490">
        <f>'[4]CODE GV'!J136</f>
        <v>0</v>
      </c>
      <c r="AG146" s="157"/>
    </row>
    <row r="147" spans="23:33" ht="15" x14ac:dyDescent="0.25">
      <c r="W147" s="490" t="str">
        <f>'[4]CODE GV'!A137</f>
        <v>K.CẦU ĐƯỜNG</v>
      </c>
      <c r="X147" s="490">
        <f>'[4]CODE GV'!B137</f>
        <v>30</v>
      </c>
      <c r="Y147" s="490">
        <f>'[4]CODE GV'!C137</f>
        <v>0</v>
      </c>
      <c r="Z147" s="490">
        <f>'[4]CODE GV'!D137</f>
        <v>0</v>
      </c>
      <c r="AA147" s="490">
        <f>'[4]CODE GV'!E137</f>
        <v>0</v>
      </c>
      <c r="AB147" s="490" t="str">
        <f>'[4]CODE GV'!F137</f>
        <v>O</v>
      </c>
      <c r="AC147" s="490">
        <f>'[4]CODE GV'!G137</f>
        <v>122</v>
      </c>
      <c r="AD147" s="490">
        <f>'[4]CODE GV'!H137</f>
        <v>0</v>
      </c>
      <c r="AE147" s="490">
        <f>'[4]CODE GV'!I137</f>
        <v>0</v>
      </c>
      <c r="AF147" s="490">
        <f>'[4]CODE GV'!J137</f>
        <v>0</v>
      </c>
      <c r="AG147" s="157"/>
    </row>
    <row r="148" spans="23:33" ht="15" x14ac:dyDescent="0.25">
      <c r="W148" s="490" t="str">
        <f>'[4]CODE GV'!A138</f>
        <v>K.K TRÚC</v>
      </c>
      <c r="X148" s="490" t="str">
        <f>'[4]CODE GV'!B138</f>
        <v>V</v>
      </c>
      <c r="Y148" s="490">
        <f>'[4]CODE GV'!C138</f>
        <v>0</v>
      </c>
      <c r="Z148" s="490">
        <f>'[4]CODE GV'!D138</f>
        <v>0</v>
      </c>
      <c r="AA148" s="490">
        <f>'[4]CODE GV'!E138</f>
        <v>0</v>
      </c>
      <c r="AB148" s="490">
        <f>'[4]CODE GV'!F138</f>
        <v>0</v>
      </c>
      <c r="AC148" s="490">
        <f>'[4]CODE GV'!G138</f>
        <v>0</v>
      </c>
      <c r="AD148" s="490">
        <f>'[4]CODE GV'!H138</f>
        <v>0</v>
      </c>
      <c r="AE148" s="490">
        <f>'[4]CODE GV'!I138</f>
        <v>0</v>
      </c>
      <c r="AF148" s="490">
        <f>'[4]CODE GV'!J138</f>
        <v>0</v>
      </c>
      <c r="AG148" s="157"/>
    </row>
    <row r="149" spans="23:33" ht="15" x14ac:dyDescent="0.25">
      <c r="W149" s="490" t="str">
        <f>'[4]CODE GV'!A139</f>
        <v>K.K TRÚC</v>
      </c>
      <c r="X149" s="490">
        <f>'[4]CODE GV'!B139</f>
        <v>1</v>
      </c>
      <c r="Y149" s="490" t="str">
        <f>'[4]CODE GV'!C139</f>
        <v>vohuydung</v>
      </c>
      <c r="Z149" s="490" t="str">
        <f>'[4]CODE GV'!D139</f>
        <v>Võ Huy</v>
      </c>
      <c r="AA149" s="490" t="str">
        <f>'[4]CODE GV'!E139</f>
        <v>Dũng</v>
      </c>
      <c r="AB149" s="490" t="str">
        <f>'[4]CODE GV'!F139</f>
        <v>H.Dũng</v>
      </c>
      <c r="AC149" s="490">
        <f>'[4]CODE GV'!G139</f>
        <v>1</v>
      </c>
      <c r="AD149" s="490">
        <f>'[4]CODE GV'!H139</f>
        <v>0</v>
      </c>
      <c r="AE149" s="490" t="str">
        <f>'[4]CODE GV'!I139</f>
        <v>Thạc sỹ</v>
      </c>
      <c r="AF149" s="490" t="str">
        <f>'[4]CODE GV'!J139</f>
        <v>ThS.</v>
      </c>
      <c r="AG149" s="157"/>
    </row>
    <row r="150" spans="23:33" ht="15" x14ac:dyDescent="0.25">
      <c r="W150" s="490" t="str">
        <f>'[4]CODE GV'!A140</f>
        <v>K.K TRÚC</v>
      </c>
      <c r="X150" s="490">
        <f>'[4]CODE GV'!B140</f>
        <v>2</v>
      </c>
      <c r="Y150" s="490" t="str">
        <f>'[4]CODE GV'!C140</f>
        <v>ngodaduc</v>
      </c>
      <c r="Z150" s="490" t="str">
        <f>'[4]CODE GV'!D140</f>
        <v>Ngô Đa</v>
      </c>
      <c r="AA150" s="490" t="str">
        <f>'[4]CODE GV'!E140</f>
        <v>Đức</v>
      </c>
      <c r="AB150" s="490" t="str">
        <f>'[4]CODE GV'!F140</f>
        <v>Đ.Đức</v>
      </c>
      <c r="AC150" s="490">
        <f>'[4]CODE GV'!G140</f>
        <v>1</v>
      </c>
      <c r="AD150" s="490">
        <f>'[4]CODE GV'!H140</f>
        <v>0</v>
      </c>
      <c r="AE150" s="490" t="str">
        <f>'[4]CODE GV'!I140</f>
        <v>Thạc sỹ</v>
      </c>
      <c r="AF150" s="490" t="str">
        <f>'[4]CODE GV'!J140</f>
        <v>ThS.</v>
      </c>
      <c r="AG150" s="157"/>
    </row>
    <row r="151" spans="23:33" ht="15" x14ac:dyDescent="0.25">
      <c r="W151" s="490" t="str">
        <f>'[4]CODE GV'!A141</f>
        <v>K.K TRÚC</v>
      </c>
      <c r="X151" s="490">
        <f>'[4]CODE GV'!B141</f>
        <v>3</v>
      </c>
      <c r="Y151" s="490" t="str">
        <f>'[4]CODE GV'!C141</f>
        <v>dinhngochoa</v>
      </c>
      <c r="Z151" s="490" t="str">
        <f>'[4]CODE GV'!D141</f>
        <v>Đinh Ngọc</v>
      </c>
      <c r="AA151" s="490" t="str">
        <f>'[4]CODE GV'!E141</f>
        <v>Hòa</v>
      </c>
      <c r="AB151" s="490" t="str">
        <f>'[4]CODE GV'!F141</f>
        <v>N.Hòa</v>
      </c>
      <c r="AC151" s="490">
        <f>'[4]CODE GV'!G141</f>
        <v>1</v>
      </c>
      <c r="AD151" s="490">
        <f>'[4]CODE GV'!H141</f>
        <v>0</v>
      </c>
      <c r="AE151" s="490" t="str">
        <f>'[4]CODE GV'!I141</f>
        <v>Thạc sỹ</v>
      </c>
      <c r="AF151" s="490" t="str">
        <f>'[4]CODE GV'!J141</f>
        <v>ThS.</v>
      </c>
      <c r="AG151" s="157"/>
    </row>
    <row r="152" spans="23:33" ht="15" x14ac:dyDescent="0.25">
      <c r="W152" s="490" t="str">
        <f>'[4]CODE GV'!A142</f>
        <v>K.K TRÚC</v>
      </c>
      <c r="X152" s="490">
        <f>'[4]CODE GV'!B142</f>
        <v>4</v>
      </c>
      <c r="Y152" s="490" t="str">
        <f>'[4]CODE GV'!C142</f>
        <v>nguyenthiainuong</v>
      </c>
      <c r="Z152" s="490" t="str">
        <f>'[4]CODE GV'!D142</f>
        <v>Nguyễn Thị Ái</v>
      </c>
      <c r="AA152" s="490" t="str">
        <f>'[4]CODE GV'!E142</f>
        <v>Nương</v>
      </c>
      <c r="AB152" s="490" t="str">
        <f>'[4]CODE GV'!F142</f>
        <v>A.Nương</v>
      </c>
      <c r="AC152" s="490">
        <f>'[4]CODE GV'!G142</f>
        <v>1</v>
      </c>
      <c r="AD152" s="490">
        <f>'[4]CODE GV'!H142</f>
        <v>0</v>
      </c>
      <c r="AE152" s="490" t="str">
        <f>'[4]CODE GV'!I142</f>
        <v>Thạc sỹ</v>
      </c>
      <c r="AF152" s="490" t="str">
        <f>'[4]CODE GV'!J142</f>
        <v>ThS.</v>
      </c>
      <c r="AG152" s="157"/>
    </row>
    <row r="153" spans="23:33" ht="15" x14ac:dyDescent="0.25">
      <c r="W153" s="490" t="str">
        <f>'[4]CODE GV'!A143</f>
        <v>K.K TRÚC</v>
      </c>
      <c r="X153" s="490">
        <f>'[4]CODE GV'!B143</f>
        <v>5</v>
      </c>
      <c r="Y153" s="490" t="str">
        <f>'[4]CODE GV'!C143</f>
        <v>ngoducquy</v>
      </c>
      <c r="Z153" s="490" t="str">
        <f>'[4]CODE GV'!D143</f>
        <v>Ngô Đức</v>
      </c>
      <c r="AA153" s="490" t="str">
        <f>'[4]CODE GV'!E143</f>
        <v>Quý</v>
      </c>
      <c r="AB153" s="490" t="str">
        <f>'[4]CODE GV'!F143</f>
        <v>Đ.Quý</v>
      </c>
      <c r="AC153" s="490">
        <f>'[4]CODE GV'!G143</f>
        <v>1</v>
      </c>
      <c r="AD153" s="490" t="str">
        <f>'[4]CODE GV'!H143</f>
        <v>PTr Khoa</v>
      </c>
      <c r="AE153" s="490" t="str">
        <f>'[4]CODE GV'!I143</f>
        <v>Thạc sỹ</v>
      </c>
      <c r="AF153" s="490" t="str">
        <f>'[4]CODE GV'!J143</f>
        <v>ThS.</v>
      </c>
      <c r="AG153" s="157"/>
    </row>
    <row r="154" spans="23:33" ht="15" x14ac:dyDescent="0.25">
      <c r="W154" s="490" t="str">
        <f>'[4]CODE GV'!A144</f>
        <v>K.K TRÚC</v>
      </c>
      <c r="X154" s="490">
        <f>'[4]CODE GV'!B144</f>
        <v>6</v>
      </c>
      <c r="Y154" s="490" t="str">
        <f>'[4]CODE GV'!C144</f>
        <v>tranthanhquy</v>
      </c>
      <c r="Z154" s="490" t="str">
        <f>'[4]CODE GV'!D144</f>
        <v>Trần Thanh</v>
      </c>
      <c r="AA154" s="490" t="str">
        <f>'[4]CODE GV'!E144</f>
        <v>Quý</v>
      </c>
      <c r="AB154" s="490" t="str">
        <f>'[4]CODE GV'!F144</f>
        <v>Th.Quý</v>
      </c>
      <c r="AC154" s="490">
        <f>'[4]CODE GV'!G144</f>
        <v>1</v>
      </c>
      <c r="AD154" s="490">
        <f>'[4]CODE GV'!H144</f>
        <v>0</v>
      </c>
      <c r="AE154" s="490" t="str">
        <f>'[4]CODE GV'!I144</f>
        <v>Thạc sỹ</v>
      </c>
      <c r="AF154" s="490" t="str">
        <f>'[4]CODE GV'!J144</f>
        <v>ThS.</v>
      </c>
      <c r="AG154" s="157"/>
    </row>
    <row r="155" spans="23:33" ht="15" x14ac:dyDescent="0.25">
      <c r="W155" s="490" t="str">
        <f>'[4]CODE GV'!A145</f>
        <v>K.K TRÚC</v>
      </c>
      <c r="X155" s="490">
        <f>'[4]CODE GV'!B145</f>
        <v>7</v>
      </c>
      <c r="Y155" s="490" t="str">
        <f>'[4]CODE GV'!C145</f>
        <v>ngominhtan</v>
      </c>
      <c r="Z155" s="490" t="str">
        <f>'[4]CODE GV'!D145</f>
        <v>Ngô Minh</v>
      </c>
      <c r="AA155" s="490" t="str">
        <f>'[4]CODE GV'!E145</f>
        <v>Tân</v>
      </c>
      <c r="AB155" s="490" t="str">
        <f>'[4]CODE GV'!F145</f>
        <v>M.Tân</v>
      </c>
      <c r="AC155" s="490">
        <f>'[4]CODE GV'!G145</f>
        <v>1</v>
      </c>
      <c r="AD155" s="490">
        <f>'[4]CODE GV'!H145</f>
        <v>0</v>
      </c>
      <c r="AE155" s="490" t="str">
        <f>'[4]CODE GV'!I145</f>
        <v>Thạc sỹ</v>
      </c>
      <c r="AF155" s="490" t="str">
        <f>'[4]CODE GV'!J145</f>
        <v>ThS.</v>
      </c>
      <c r="AG155" s="157"/>
    </row>
    <row r="156" spans="23:33" ht="15" x14ac:dyDescent="0.25">
      <c r="W156" s="490" t="str">
        <f>'[4]CODE GV'!A146</f>
        <v>K.K TRÚC</v>
      </c>
      <c r="X156" s="490">
        <f>'[4]CODE GV'!B146</f>
        <v>8</v>
      </c>
      <c r="Y156" s="490" t="str">
        <f>'[4]CODE GV'!C146</f>
        <v>vohoangvu</v>
      </c>
      <c r="Z156" s="490" t="str">
        <f>'[4]CODE GV'!D146</f>
        <v>Võ Hoàng</v>
      </c>
      <c r="AA156" s="490" t="str">
        <f>'[4]CODE GV'!E146</f>
        <v>Vũ</v>
      </c>
      <c r="AB156" s="490" t="str">
        <f>'[4]CODE GV'!F146</f>
        <v>H.Vũ</v>
      </c>
      <c r="AC156" s="490">
        <f>'[4]CODE GV'!G146</f>
        <v>1</v>
      </c>
      <c r="AD156" s="490">
        <f>'[4]CODE GV'!H146</f>
        <v>0</v>
      </c>
      <c r="AE156" s="490" t="str">
        <f>'[4]CODE GV'!I146</f>
        <v>Thạc sỹ</v>
      </c>
      <c r="AF156" s="490" t="str">
        <f>'[4]CODE GV'!J146</f>
        <v>ThS.</v>
      </c>
      <c r="AG156" s="157"/>
    </row>
    <row r="157" spans="23:33" ht="15" x14ac:dyDescent="0.25">
      <c r="W157" s="490" t="str">
        <f>'[4]CODE GV'!A147</f>
        <v>K.K TRÚC</v>
      </c>
      <c r="X157" s="490">
        <f>'[4]CODE GV'!B147</f>
        <v>9</v>
      </c>
      <c r="Y157" s="490" t="str">
        <f>'[4]CODE GV'!C147</f>
        <v>letienvinh</v>
      </c>
      <c r="Z157" s="490" t="str">
        <f>'[4]CODE GV'!D147</f>
        <v>Lê Tiến</v>
      </c>
      <c r="AA157" s="490" t="str">
        <f>'[4]CODE GV'!E147</f>
        <v>Vinh</v>
      </c>
      <c r="AB157" s="490" t="str">
        <f>'[4]CODE GV'!F147</f>
        <v>T.Vinh</v>
      </c>
      <c r="AC157" s="490">
        <f>'[4]CODE GV'!G147</f>
        <v>1</v>
      </c>
      <c r="AD157" s="490">
        <f>'[4]CODE GV'!H147</f>
        <v>0</v>
      </c>
      <c r="AE157" s="490" t="str">
        <f>'[4]CODE GV'!I147</f>
        <v>Tiến sỹ</v>
      </c>
      <c r="AF157" s="490" t="str">
        <f>'[4]CODE GV'!J147</f>
        <v>TS.</v>
      </c>
      <c r="AG157" s="157"/>
    </row>
    <row r="158" spans="23:33" ht="15" x14ac:dyDescent="0.25">
      <c r="W158" s="490" t="str">
        <f>'[4]CODE GV'!A148</f>
        <v>K.K TRÚC</v>
      </c>
      <c r="X158" s="490">
        <f>'[4]CODE GV'!B148</f>
        <v>10</v>
      </c>
      <c r="Y158" s="490" t="str">
        <f>'[4]CODE GV'!C148</f>
        <v>truonganhbichchau</v>
      </c>
      <c r="Z158" s="490" t="str">
        <f>'[4]CODE GV'!D148</f>
        <v>Trương Anh Bích</v>
      </c>
      <c r="AA158" s="490" t="str">
        <f>'[4]CODE GV'!E148</f>
        <v>Châu</v>
      </c>
      <c r="AB158" s="490" t="str">
        <f>'[4]CODE GV'!F148</f>
        <v>B.Châu</v>
      </c>
      <c r="AC158" s="490">
        <f>'[4]CODE GV'!G148</f>
        <v>1</v>
      </c>
      <c r="AD158" s="490">
        <f>'[4]CODE GV'!H148</f>
        <v>0</v>
      </c>
      <c r="AE158" s="490" t="str">
        <f>'[4]CODE GV'!I148</f>
        <v>Thạc sỹ</v>
      </c>
      <c r="AF158" s="490" t="str">
        <f>'[4]CODE GV'!J148</f>
        <v>ThS.</v>
      </c>
      <c r="AG158" s="157"/>
    </row>
    <row r="159" spans="23:33" ht="15" x14ac:dyDescent="0.25">
      <c r="W159" s="490" t="str">
        <f>'[4]CODE GV'!A149</f>
        <v>K.K TRÚC</v>
      </c>
      <c r="X159" s="490">
        <f>'[4]CODE GV'!B149</f>
        <v>11</v>
      </c>
      <c r="Y159" s="490" t="str">
        <f>'[4]CODE GV'!C149</f>
        <v>phanhuusang</v>
      </c>
      <c r="Z159" s="490" t="str">
        <f>'[4]CODE GV'!D149</f>
        <v>Phan Hữu</v>
      </c>
      <c r="AA159" s="490" t="str">
        <f>'[4]CODE GV'!E149</f>
        <v>Sang</v>
      </c>
      <c r="AB159" s="490" t="str">
        <f>'[4]CODE GV'!F149</f>
        <v>H.Sang</v>
      </c>
      <c r="AC159" s="490">
        <f>'[4]CODE GV'!G149</f>
        <v>1</v>
      </c>
      <c r="AD159" s="490">
        <f>'[4]CODE GV'!H149</f>
        <v>0</v>
      </c>
      <c r="AE159" s="490" t="str">
        <f>'[4]CODE GV'!I149</f>
        <v>Thạc sỹ</v>
      </c>
      <c r="AF159" s="490" t="str">
        <f>'[4]CODE GV'!J149</f>
        <v>ThS.</v>
      </c>
      <c r="AG159" s="157"/>
    </row>
    <row r="160" spans="23:33" ht="15" x14ac:dyDescent="0.25">
      <c r="W160" s="490" t="str">
        <f>'[4]CODE GV'!A150</f>
        <v>K.K TRÚC</v>
      </c>
      <c r="X160" s="490">
        <f>'[4]CODE GV'!B150</f>
        <v>12</v>
      </c>
      <c r="Y160" s="490" t="str">
        <f>'[4]CODE GV'!C150</f>
        <v>huynhthuclinh</v>
      </c>
      <c r="Z160" s="490" t="str">
        <f>'[4]CODE GV'!D150</f>
        <v>Huỳnh Thúc</v>
      </c>
      <c r="AA160" s="490" t="str">
        <f>'[4]CODE GV'!E150</f>
        <v>Linh</v>
      </c>
      <c r="AB160" s="490" t="str">
        <f>'[4]CODE GV'!F150</f>
        <v>T.Linh</v>
      </c>
      <c r="AC160" s="490">
        <f>'[4]CODE GV'!G150</f>
        <v>1</v>
      </c>
      <c r="AD160" s="490">
        <f>'[4]CODE GV'!H150</f>
        <v>0</v>
      </c>
      <c r="AE160" s="490" t="str">
        <f>'[4]CODE GV'!I150</f>
        <v>Thạc sỹ</v>
      </c>
      <c r="AF160" s="490" t="str">
        <f>'[4]CODE GV'!J150</f>
        <v>ThS.</v>
      </c>
      <c r="AG160" s="157"/>
    </row>
    <row r="161" spans="23:33" ht="15" x14ac:dyDescent="0.25">
      <c r="W161" s="490" t="str">
        <f>'[4]CODE GV'!A151</f>
        <v>K.K TRÚC</v>
      </c>
      <c r="X161" s="490">
        <f>'[4]CODE GV'!B151</f>
        <v>13</v>
      </c>
      <c r="Y161" s="490" t="str">
        <f>'[4]CODE GV'!C151</f>
        <v>nguyenhuuninh</v>
      </c>
      <c r="Z161" s="490" t="str">
        <f>'[4]CODE GV'!D151</f>
        <v>Nguyễn Hữu</v>
      </c>
      <c r="AA161" s="490" t="str">
        <f>'[4]CODE GV'!E151</f>
        <v>Ninh</v>
      </c>
      <c r="AB161" s="490" t="str">
        <f>'[4]CODE GV'!F151</f>
        <v>H.Ninh</v>
      </c>
      <c r="AC161" s="490">
        <f>'[4]CODE GV'!G151</f>
        <v>1</v>
      </c>
      <c r="AD161" s="490">
        <f>'[4]CODE GV'!H151</f>
        <v>0</v>
      </c>
      <c r="AE161" s="490" t="str">
        <f>'[4]CODE GV'!I151</f>
        <v>Thạc sỹ</v>
      </c>
      <c r="AF161" s="490" t="str">
        <f>'[4]CODE GV'!J151</f>
        <v>ThS.</v>
      </c>
      <c r="AG161" s="157"/>
    </row>
    <row r="162" spans="23:33" ht="15" x14ac:dyDescent="0.25">
      <c r="W162" s="490" t="str">
        <f>'[4]CODE GV'!A152</f>
        <v>K.K TRÚC</v>
      </c>
      <c r="X162" s="490">
        <f>'[4]CODE GV'!B152</f>
        <v>14</v>
      </c>
      <c r="Y162" s="490" t="str">
        <f>'[4]CODE GV'!C152</f>
        <v>nguyenthikhanhtrang</v>
      </c>
      <c r="Z162" s="490" t="str">
        <f>'[4]CODE GV'!D152</f>
        <v>Nguyễn Thị Khánh</v>
      </c>
      <c r="AA162" s="490" t="str">
        <f>'[4]CODE GV'!E152</f>
        <v>Trang</v>
      </c>
      <c r="AB162" s="490" t="str">
        <f>'[4]CODE GV'!F152</f>
        <v>K.Trang</v>
      </c>
      <c r="AC162" s="490">
        <f>'[4]CODE GV'!G152</f>
        <v>1</v>
      </c>
      <c r="AD162" s="490">
        <f>'[4]CODE GV'!H152</f>
        <v>0</v>
      </c>
      <c r="AE162" s="490" t="str">
        <f>'[4]CODE GV'!I152</f>
        <v>Thạc sỹ</v>
      </c>
      <c r="AF162" s="490" t="str">
        <f>'[4]CODE GV'!J152</f>
        <v>ThS.</v>
      </c>
      <c r="AG162" s="157"/>
    </row>
    <row r="163" spans="23:33" ht="15" x14ac:dyDescent="0.25">
      <c r="W163" s="490" t="str">
        <f>'[4]CODE GV'!A153</f>
        <v>K.K TRÚC</v>
      </c>
      <c r="X163" s="490">
        <f>'[4]CODE GV'!B153</f>
        <v>15</v>
      </c>
      <c r="Y163" s="490" t="str">
        <f>'[4]CODE GV'!C153</f>
        <v>nguyenthibichvy</v>
      </c>
      <c r="Z163" s="490" t="str">
        <f>'[4]CODE GV'!D153</f>
        <v>Nguyễn Thị Bích</v>
      </c>
      <c r="AA163" s="490" t="str">
        <f>'[4]CODE GV'!E153</f>
        <v>Vy</v>
      </c>
      <c r="AB163" s="490" t="str">
        <f>'[4]CODE GV'!F153</f>
        <v>B.Vy</v>
      </c>
      <c r="AC163" s="490">
        <f>'[4]CODE GV'!G153</f>
        <v>1</v>
      </c>
      <c r="AD163" s="490" t="str">
        <f>'[4]CODE GV'!H153</f>
        <v>Thư Ký</v>
      </c>
      <c r="AE163" s="490" t="str">
        <f>'[4]CODE GV'!I153</f>
        <v>Cử nhân</v>
      </c>
      <c r="AF163" s="490" t="str">
        <f>'[4]CODE GV'!J153</f>
        <v>CN.</v>
      </c>
      <c r="AG163" s="157"/>
    </row>
    <row r="164" spans="23:33" ht="15" x14ac:dyDescent="0.25">
      <c r="W164" s="490" t="str">
        <f>'[4]CODE GV'!A154</f>
        <v>K.K TRÚC</v>
      </c>
      <c r="X164" s="490">
        <f>'[4]CODE GV'!B154</f>
        <v>16</v>
      </c>
      <c r="Y164" s="490">
        <f>'[4]CODE GV'!C154</f>
        <v>0</v>
      </c>
      <c r="Z164" s="490">
        <f>'[4]CODE GV'!D154</f>
        <v>0</v>
      </c>
      <c r="AA164" s="490">
        <f>'[4]CODE GV'!E154</f>
        <v>0</v>
      </c>
      <c r="AB164" s="490">
        <f>'[4]CODE GV'!F154</f>
        <v>0</v>
      </c>
      <c r="AC164" s="490">
        <f>'[4]CODE GV'!G154</f>
        <v>0</v>
      </c>
      <c r="AD164" s="490">
        <f>'[4]CODE GV'!H154</f>
        <v>0</v>
      </c>
      <c r="AE164" s="490">
        <f>'[4]CODE GV'!I154</f>
        <v>0</v>
      </c>
      <c r="AF164" s="490">
        <f>'[4]CODE GV'!J154</f>
        <v>0</v>
      </c>
      <c r="AG164" s="157"/>
    </row>
    <row r="165" spans="23:33" ht="15" x14ac:dyDescent="0.25">
      <c r="W165" s="490" t="str">
        <f>'[4]CODE GV'!A155</f>
        <v>K.K TRÚC</v>
      </c>
      <c r="X165" s="490">
        <f>'[4]CODE GV'!B155</f>
        <v>17</v>
      </c>
      <c r="Y165" s="490">
        <f>'[4]CODE GV'!C155</f>
        <v>0</v>
      </c>
      <c r="Z165" s="490">
        <f>'[4]CODE GV'!D155</f>
        <v>0</v>
      </c>
      <c r="AA165" s="490">
        <f>'[4]CODE GV'!E155</f>
        <v>0</v>
      </c>
      <c r="AB165" s="490">
        <f>'[4]CODE GV'!F155</f>
        <v>0</v>
      </c>
      <c r="AC165" s="490">
        <f>'[4]CODE GV'!G155</f>
        <v>0</v>
      </c>
      <c r="AD165" s="490">
        <f>'[4]CODE GV'!H155</f>
        <v>0</v>
      </c>
      <c r="AE165" s="490">
        <f>'[4]CODE GV'!I155</f>
        <v>0</v>
      </c>
      <c r="AF165" s="490">
        <f>'[4]CODE GV'!J155</f>
        <v>0</v>
      </c>
      <c r="AG165" s="157"/>
    </row>
    <row r="166" spans="23:33" ht="15" x14ac:dyDescent="0.25">
      <c r="W166" s="490" t="str">
        <f>'[4]CODE GV'!A156</f>
        <v>K.K TRÚC</v>
      </c>
      <c r="X166" s="490">
        <f>'[4]CODE GV'!B156</f>
        <v>18</v>
      </c>
      <c r="Y166" s="490">
        <f>'[4]CODE GV'!C156</f>
        <v>0</v>
      </c>
      <c r="Z166" s="490">
        <f>'[4]CODE GV'!D156</f>
        <v>0</v>
      </c>
      <c r="AA166" s="490">
        <f>'[4]CODE GV'!E156</f>
        <v>0</v>
      </c>
      <c r="AB166" s="490">
        <f>'[4]CODE GV'!F156</f>
        <v>0</v>
      </c>
      <c r="AC166" s="490">
        <f>'[4]CODE GV'!G156</f>
        <v>0</v>
      </c>
      <c r="AD166" s="490">
        <f>'[4]CODE GV'!H156</f>
        <v>0</v>
      </c>
      <c r="AE166" s="490">
        <f>'[4]CODE GV'!I156</f>
        <v>0</v>
      </c>
      <c r="AF166" s="490">
        <f>'[4]CODE GV'!J156</f>
        <v>0</v>
      </c>
      <c r="AG166" s="157"/>
    </row>
    <row r="167" spans="23:33" ht="15" x14ac:dyDescent="0.25">
      <c r="W167" s="490" t="str">
        <f>'[4]CODE GV'!A157</f>
        <v>K.K TRÚC</v>
      </c>
      <c r="X167" s="490">
        <f>'[4]CODE GV'!B157</f>
        <v>19</v>
      </c>
      <c r="Y167" s="490">
        <f>'[4]CODE GV'!C157</f>
        <v>0</v>
      </c>
      <c r="Z167" s="490">
        <f>'[4]CODE GV'!D157</f>
        <v>0</v>
      </c>
      <c r="AA167" s="490">
        <f>'[4]CODE GV'!E157</f>
        <v>0</v>
      </c>
      <c r="AB167" s="490">
        <f>'[4]CODE GV'!F157</f>
        <v>0</v>
      </c>
      <c r="AC167" s="490">
        <f>'[4]CODE GV'!G157</f>
        <v>0</v>
      </c>
      <c r="AD167" s="490">
        <f>'[4]CODE GV'!H157</f>
        <v>0</v>
      </c>
      <c r="AE167" s="490">
        <f>'[4]CODE GV'!I157</f>
        <v>0</v>
      </c>
      <c r="AF167" s="490">
        <f>'[4]CODE GV'!J157</f>
        <v>0</v>
      </c>
      <c r="AG167" s="157"/>
    </row>
    <row r="168" spans="23:33" ht="15" x14ac:dyDescent="0.25">
      <c r="W168" s="490" t="str">
        <f>'[4]CODE GV'!A158</f>
        <v>K.K TRÚC</v>
      </c>
      <c r="X168" s="490">
        <f>'[4]CODE GV'!B158</f>
        <v>20</v>
      </c>
      <c r="Y168" s="490">
        <f>'[4]CODE GV'!C158</f>
        <v>0</v>
      </c>
      <c r="Z168" s="490">
        <f>'[4]CODE GV'!D158</f>
        <v>0</v>
      </c>
      <c r="AA168" s="490">
        <f>'[4]CODE GV'!E158</f>
        <v>0</v>
      </c>
      <c r="AB168" s="490">
        <f>'[4]CODE GV'!F158</f>
        <v>0</v>
      </c>
      <c r="AC168" s="490">
        <f>'[4]CODE GV'!G158</f>
        <v>0</v>
      </c>
      <c r="AD168" s="490">
        <f>'[4]CODE GV'!H158</f>
        <v>0</v>
      </c>
      <c r="AE168" s="490">
        <f>'[4]CODE GV'!I158</f>
        <v>0</v>
      </c>
      <c r="AF168" s="490">
        <f>'[4]CODE GV'!J158</f>
        <v>0</v>
      </c>
      <c r="AG168" s="157"/>
    </row>
    <row r="169" spans="23:33" ht="15" x14ac:dyDescent="0.25">
      <c r="W169" s="490" t="str">
        <f>'[4]CODE GV'!A159</f>
        <v>K.K TRÚC</v>
      </c>
      <c r="X169" s="490">
        <f>'[4]CODE GV'!B159</f>
        <v>21</v>
      </c>
      <c r="Y169" s="490">
        <f>'[4]CODE GV'!C159</f>
        <v>0</v>
      </c>
      <c r="Z169" s="490">
        <f>'[4]CODE GV'!D159</f>
        <v>0</v>
      </c>
      <c r="AA169" s="490">
        <f>'[4]CODE GV'!E159</f>
        <v>0</v>
      </c>
      <c r="AB169" s="490">
        <f>'[4]CODE GV'!F159</f>
        <v>0</v>
      </c>
      <c r="AC169" s="490">
        <f>'[4]CODE GV'!G159</f>
        <v>0</v>
      </c>
      <c r="AD169" s="490">
        <f>'[4]CODE GV'!H159</f>
        <v>0</v>
      </c>
      <c r="AE169" s="490">
        <f>'[4]CODE GV'!I159</f>
        <v>0</v>
      </c>
      <c r="AF169" s="490">
        <f>'[4]CODE GV'!J159</f>
        <v>0</v>
      </c>
      <c r="AG169" s="157"/>
    </row>
    <row r="170" spans="23:33" ht="15" x14ac:dyDescent="0.25">
      <c r="W170" s="490" t="str">
        <f>'[4]CODE GV'!A160</f>
        <v>K.K TRÚC</v>
      </c>
      <c r="X170" s="490">
        <f>'[4]CODE GV'!B160</f>
        <v>22</v>
      </c>
      <c r="Y170" s="490">
        <f>'[4]CODE GV'!C160</f>
        <v>0</v>
      </c>
      <c r="Z170" s="490">
        <f>'[4]CODE GV'!D160</f>
        <v>0</v>
      </c>
      <c r="AA170" s="490">
        <f>'[4]CODE GV'!E160</f>
        <v>0</v>
      </c>
      <c r="AB170" s="490">
        <f>'[4]CODE GV'!F160</f>
        <v>0</v>
      </c>
      <c r="AC170" s="490">
        <f>'[4]CODE GV'!G160</f>
        <v>0</v>
      </c>
      <c r="AD170" s="490">
        <f>'[4]CODE GV'!H160</f>
        <v>0</v>
      </c>
      <c r="AE170" s="490">
        <f>'[4]CODE GV'!I160</f>
        <v>0</v>
      </c>
      <c r="AF170" s="490">
        <f>'[4]CODE GV'!J160</f>
        <v>0</v>
      </c>
      <c r="AG170" s="157"/>
    </row>
    <row r="171" spans="23:33" ht="15" x14ac:dyDescent="0.25">
      <c r="W171" s="490" t="str">
        <f>'[4]CODE GV'!A161</f>
        <v>K.DẠY NGHỀ</v>
      </c>
      <c r="X171" s="490" t="str">
        <f>'[4]CODE GV'!B161</f>
        <v>VI</v>
      </c>
      <c r="Y171" s="490">
        <f>'[4]CODE GV'!C161</f>
        <v>0</v>
      </c>
      <c r="Z171" s="490">
        <f>'[4]CODE GV'!D161</f>
        <v>0</v>
      </c>
      <c r="AA171" s="490">
        <f>'[4]CODE GV'!E161</f>
        <v>0</v>
      </c>
      <c r="AB171" s="490">
        <f>'[4]CODE GV'!F161</f>
        <v>0</v>
      </c>
      <c r="AC171" s="490">
        <f>'[4]CODE GV'!G161</f>
        <v>0</v>
      </c>
      <c r="AD171" s="490">
        <f>'[4]CODE GV'!H161</f>
        <v>0</v>
      </c>
      <c r="AE171" s="490">
        <f>'[4]CODE GV'!I161</f>
        <v>0</v>
      </c>
      <c r="AF171" s="490">
        <f>'[4]CODE GV'!J161</f>
        <v>0</v>
      </c>
      <c r="AG171" s="157"/>
    </row>
    <row r="172" spans="23:33" ht="15" x14ac:dyDescent="0.25">
      <c r="W172" s="490" t="str">
        <f>'[4]CODE GV'!A162</f>
        <v>K.DẠY NGHỀ</v>
      </c>
      <c r="X172" s="490">
        <f>'[4]CODE GV'!B162</f>
        <v>1</v>
      </c>
      <c r="Y172" s="490" t="str">
        <f>'[4]CODE GV'!C162</f>
        <v>dovanhung</v>
      </c>
      <c r="Z172" s="490" t="str">
        <f>'[4]CODE GV'!D162</f>
        <v>Đỗ Văn</v>
      </c>
      <c r="AA172" s="490" t="str">
        <f>'[4]CODE GV'!E162</f>
        <v>Hùng</v>
      </c>
      <c r="AB172" s="490" t="str">
        <f>'[4]CODE GV'!F162</f>
        <v>V.Hùng</v>
      </c>
      <c r="AC172" s="490">
        <f>'[4]CODE GV'!G162</f>
        <v>1</v>
      </c>
      <c r="AD172" s="490">
        <f>'[4]CODE GV'!H162</f>
        <v>0</v>
      </c>
      <c r="AE172" s="490" t="str">
        <f>'[4]CODE GV'!I162</f>
        <v>Thạc sỹ</v>
      </c>
      <c r="AF172" s="490" t="str">
        <f>'[4]CODE GV'!J162</f>
        <v>ThS.</v>
      </c>
      <c r="AG172" s="157"/>
    </row>
    <row r="173" spans="23:33" ht="15" x14ac:dyDescent="0.25">
      <c r="W173" s="490" t="str">
        <f>'[4]CODE GV'!A163</f>
        <v>K.DẠY NGHỀ</v>
      </c>
      <c r="X173" s="490">
        <f>'[4]CODE GV'!B163</f>
        <v>2</v>
      </c>
      <c r="Y173" s="490" t="str">
        <f>'[4]CODE GV'!C163</f>
        <v>lequyhoa</v>
      </c>
      <c r="Z173" s="490" t="str">
        <f>'[4]CODE GV'!D163</f>
        <v>Lê Quý</v>
      </c>
      <c r="AA173" s="490" t="str">
        <f>'[4]CODE GV'!E163</f>
        <v>Hòa</v>
      </c>
      <c r="AB173" s="490" t="str">
        <f>'[4]CODE GV'!F163</f>
        <v>Q.Hòa</v>
      </c>
      <c r="AC173" s="490">
        <f>'[4]CODE GV'!G163</f>
        <v>1</v>
      </c>
      <c r="AD173" s="490">
        <f>'[4]CODE GV'!H163</f>
        <v>0</v>
      </c>
      <c r="AE173" s="490" t="str">
        <f>'[4]CODE GV'!I163</f>
        <v>Kỹ sư</v>
      </c>
      <c r="AF173" s="490" t="str">
        <f>'[4]CODE GV'!J163</f>
        <v>KS.</v>
      </c>
      <c r="AG173" s="157"/>
    </row>
    <row r="174" spans="23:33" ht="15" x14ac:dyDescent="0.25">
      <c r="W174" s="490" t="str">
        <f>'[4]CODE GV'!A164</f>
        <v>K.DẠY NGHỀ</v>
      </c>
      <c r="X174" s="490">
        <f>'[4]CODE GV'!B164</f>
        <v>3</v>
      </c>
      <c r="Y174" s="490" t="str">
        <f>'[4]CODE GV'!C164</f>
        <v>nguyenbasau</v>
      </c>
      <c r="Z174" s="490" t="str">
        <f>'[4]CODE GV'!D164</f>
        <v>Nguyễn Bá</v>
      </c>
      <c r="AA174" s="490" t="str">
        <f>'[4]CODE GV'!E164</f>
        <v>Sáu</v>
      </c>
      <c r="AB174" s="490" t="str">
        <f>'[4]CODE GV'!F164</f>
        <v>B.Sáu</v>
      </c>
      <c r="AC174" s="490">
        <f>'[4]CODE GV'!G164</f>
        <v>1</v>
      </c>
      <c r="AD174" s="490">
        <f>'[4]CODE GV'!H164</f>
        <v>0</v>
      </c>
      <c r="AE174" s="490" t="str">
        <f>'[4]CODE GV'!I164</f>
        <v>Thạc sỹ</v>
      </c>
      <c r="AF174" s="490" t="str">
        <f>'[4]CODE GV'!J164</f>
        <v>ThS.</v>
      </c>
      <c r="AG174" s="157"/>
    </row>
    <row r="175" spans="23:33" ht="15" x14ac:dyDescent="0.25">
      <c r="W175" s="490" t="str">
        <f>'[4]CODE GV'!A165</f>
        <v>K.DẠY NGHỀ</v>
      </c>
      <c r="X175" s="490">
        <f>'[4]CODE GV'!B165</f>
        <v>4</v>
      </c>
      <c r="Y175" s="490" t="str">
        <f>'[4]CODE GV'!C165</f>
        <v>tranvanthai</v>
      </c>
      <c r="Z175" s="490" t="str">
        <f>'[4]CODE GV'!D165</f>
        <v>Trần Văn</v>
      </c>
      <c r="AA175" s="490" t="str">
        <f>'[4]CODE GV'!E165</f>
        <v>Thái</v>
      </c>
      <c r="AB175" s="490" t="str">
        <f>'[4]CODE GV'!F165</f>
        <v>Tr.Thái</v>
      </c>
      <c r="AC175" s="490">
        <f>'[4]CODE GV'!G165</f>
        <v>1</v>
      </c>
      <c r="AD175" s="490">
        <f>'[4]CODE GV'!H165</f>
        <v>0</v>
      </c>
      <c r="AE175" s="490" t="str">
        <f>'[4]CODE GV'!I165</f>
        <v>Thạc sỹ</v>
      </c>
      <c r="AF175" s="490" t="str">
        <f>'[4]CODE GV'!J165</f>
        <v>ThS.</v>
      </c>
      <c r="AG175" s="157"/>
    </row>
    <row r="176" spans="23:33" ht="15" x14ac:dyDescent="0.25">
      <c r="W176" s="490" t="str">
        <f>'[4]CODE GV'!A166</f>
        <v>K.DẠY NGHỀ</v>
      </c>
      <c r="X176" s="490">
        <f>'[4]CODE GV'!B166</f>
        <v>5</v>
      </c>
      <c r="Y176" s="490" t="str">
        <f>'[4]CODE GV'!C166</f>
        <v>nguyenvanthanh</v>
      </c>
      <c r="Z176" s="490" t="str">
        <f>'[4]CODE GV'!D166</f>
        <v>Nguyễn Văn</v>
      </c>
      <c r="AA176" s="490" t="str">
        <f>'[4]CODE GV'!E166</f>
        <v>Thành</v>
      </c>
      <c r="AB176" s="490" t="str">
        <f>'[4]CODE GV'!F166</f>
        <v>V.Thành</v>
      </c>
      <c r="AC176" s="490">
        <f>'[4]CODE GV'!G166</f>
        <v>1</v>
      </c>
      <c r="AD176" s="490" t="str">
        <f>'[4]CODE GV'!H166</f>
        <v>TR.BQLDA</v>
      </c>
      <c r="AE176" s="490" t="str">
        <f>'[4]CODE GV'!I166</f>
        <v>Thạc sỹ</v>
      </c>
      <c r="AF176" s="490" t="str">
        <f>'[4]CODE GV'!J166</f>
        <v>ThS.</v>
      </c>
      <c r="AG176" s="157"/>
    </row>
    <row r="177" spans="23:33" ht="15" x14ac:dyDescent="0.25">
      <c r="W177" s="490" t="str">
        <f>'[4]CODE GV'!A167</f>
        <v>K.DẠY NGHỀ</v>
      </c>
      <c r="X177" s="490">
        <f>'[4]CODE GV'!B167</f>
        <v>6</v>
      </c>
      <c r="Y177" s="490">
        <f>'[4]CODE GV'!C167</f>
        <v>0</v>
      </c>
      <c r="Z177" s="490">
        <f>'[4]CODE GV'!D167</f>
        <v>0</v>
      </c>
      <c r="AA177" s="490">
        <f>'[4]CODE GV'!E167</f>
        <v>0</v>
      </c>
      <c r="AB177" s="490" t="str">
        <f>'[4]CODE GV'!F167</f>
        <v>O</v>
      </c>
      <c r="AC177" s="490">
        <f>'[4]CODE GV'!G167</f>
        <v>122</v>
      </c>
      <c r="AD177" s="490">
        <f>'[4]CODE GV'!H167</f>
        <v>0</v>
      </c>
      <c r="AE177" s="490">
        <f>'[4]CODE GV'!I167</f>
        <v>0</v>
      </c>
      <c r="AF177" s="490">
        <f>'[4]CODE GV'!J167</f>
        <v>0</v>
      </c>
      <c r="AG177" s="157"/>
    </row>
    <row r="178" spans="23:33" ht="15" x14ac:dyDescent="0.25">
      <c r="W178" s="490" t="str">
        <f>'[4]CODE GV'!A168</f>
        <v>K.DẠY NGHỀ</v>
      </c>
      <c r="X178" s="490">
        <f>'[4]CODE GV'!B168</f>
        <v>7</v>
      </c>
      <c r="Y178" s="490">
        <f>'[4]CODE GV'!C168</f>
        <v>0</v>
      </c>
      <c r="Z178" s="490">
        <f>'[4]CODE GV'!D168</f>
        <v>0</v>
      </c>
      <c r="AA178" s="490">
        <f>'[4]CODE GV'!E168</f>
        <v>0</v>
      </c>
      <c r="AB178" s="490" t="str">
        <f>'[4]CODE GV'!F168</f>
        <v>O</v>
      </c>
      <c r="AC178" s="490">
        <f>'[4]CODE GV'!G168</f>
        <v>122</v>
      </c>
      <c r="AD178" s="490">
        <f>'[4]CODE GV'!H168</f>
        <v>0</v>
      </c>
      <c r="AE178" s="490">
        <f>'[4]CODE GV'!I168</f>
        <v>0</v>
      </c>
      <c r="AF178" s="490">
        <f>'[4]CODE GV'!J168</f>
        <v>0</v>
      </c>
      <c r="AG178" s="157"/>
    </row>
    <row r="179" spans="23:33" ht="15" x14ac:dyDescent="0.25">
      <c r="W179" s="490" t="str">
        <f>'[4]CODE GV'!A169</f>
        <v>K.DẠY NGHỀ</v>
      </c>
      <c r="X179" s="490">
        <f>'[4]CODE GV'!B169</f>
        <v>8</v>
      </c>
      <c r="Y179" s="490">
        <f>'[4]CODE GV'!C169</f>
        <v>0</v>
      </c>
      <c r="Z179" s="490">
        <f>'[4]CODE GV'!D169</f>
        <v>0</v>
      </c>
      <c r="AA179" s="490">
        <f>'[4]CODE GV'!E169</f>
        <v>0</v>
      </c>
      <c r="AB179" s="490" t="str">
        <f>'[4]CODE GV'!F169</f>
        <v>O</v>
      </c>
      <c r="AC179" s="490">
        <f>'[4]CODE GV'!G169</f>
        <v>122</v>
      </c>
      <c r="AD179" s="490">
        <f>'[4]CODE GV'!H169</f>
        <v>0</v>
      </c>
      <c r="AE179" s="490">
        <f>'[4]CODE GV'!I169</f>
        <v>0</v>
      </c>
      <c r="AF179" s="490">
        <f>'[4]CODE GV'!J169</f>
        <v>0</v>
      </c>
      <c r="AG179" s="157"/>
    </row>
    <row r="180" spans="23:33" ht="15" x14ac:dyDescent="0.25">
      <c r="W180" s="490" t="str">
        <f>'[4]CODE GV'!A170</f>
        <v>K.DẠY NGHỀ</v>
      </c>
      <c r="X180" s="490">
        <f>'[4]CODE GV'!B170</f>
        <v>9</v>
      </c>
      <c r="Y180" s="490">
        <f>'[4]CODE GV'!C170</f>
        <v>0</v>
      </c>
      <c r="Z180" s="490">
        <f>'[4]CODE GV'!D170</f>
        <v>0</v>
      </c>
      <c r="AA180" s="490">
        <f>'[4]CODE GV'!E170</f>
        <v>0</v>
      </c>
      <c r="AB180" s="490" t="str">
        <f>'[4]CODE GV'!F170</f>
        <v>O</v>
      </c>
      <c r="AC180" s="490">
        <f>'[4]CODE GV'!G170</f>
        <v>122</v>
      </c>
      <c r="AD180" s="490">
        <f>'[4]CODE GV'!H170</f>
        <v>0</v>
      </c>
      <c r="AE180" s="490">
        <f>'[4]CODE GV'!I170</f>
        <v>0</v>
      </c>
      <c r="AF180" s="490">
        <f>'[4]CODE GV'!J170</f>
        <v>0</v>
      </c>
      <c r="AG180" s="157"/>
    </row>
    <row r="181" spans="23:33" ht="15" x14ac:dyDescent="0.25">
      <c r="W181" s="490" t="str">
        <f>'[4]CODE GV'!A171</f>
        <v>K.DẠY NGHỀ</v>
      </c>
      <c r="X181" s="490">
        <f>'[4]CODE GV'!B171</f>
        <v>10</v>
      </c>
      <c r="Y181" s="490">
        <f>'[4]CODE GV'!C171</f>
        <v>0</v>
      </c>
      <c r="Z181" s="490">
        <f>'[4]CODE GV'!D171</f>
        <v>0</v>
      </c>
      <c r="AA181" s="490">
        <f>'[4]CODE GV'!E171</f>
        <v>0</v>
      </c>
      <c r="AB181" s="490" t="str">
        <f>'[4]CODE GV'!F171</f>
        <v>O</v>
      </c>
      <c r="AC181" s="490">
        <f>'[4]CODE GV'!G171</f>
        <v>122</v>
      </c>
      <c r="AD181" s="490">
        <f>'[4]CODE GV'!H171</f>
        <v>0</v>
      </c>
      <c r="AE181" s="490">
        <f>'[4]CODE GV'!I171</f>
        <v>0</v>
      </c>
      <c r="AF181" s="490">
        <f>'[4]CODE GV'!J171</f>
        <v>0</v>
      </c>
      <c r="AG181" s="157"/>
    </row>
    <row r="182" spans="23:33" ht="15" x14ac:dyDescent="0.25">
      <c r="W182" s="490" t="str">
        <f>'[4]CODE GV'!A172</f>
        <v>K.DẠY NGHỀ</v>
      </c>
      <c r="X182" s="490">
        <f>'[4]CODE GV'!B172</f>
        <v>11</v>
      </c>
      <c r="Y182" s="490">
        <f>'[4]CODE GV'!C172</f>
        <v>0</v>
      </c>
      <c r="Z182" s="490">
        <f>'[4]CODE GV'!D172</f>
        <v>0</v>
      </c>
      <c r="AA182" s="490">
        <f>'[4]CODE GV'!E172</f>
        <v>0</v>
      </c>
      <c r="AB182" s="490" t="str">
        <f>'[4]CODE GV'!F172</f>
        <v>O</v>
      </c>
      <c r="AC182" s="490">
        <f>'[4]CODE GV'!G172</f>
        <v>122</v>
      </c>
      <c r="AD182" s="490">
        <f>'[4]CODE GV'!H172</f>
        <v>0</v>
      </c>
      <c r="AE182" s="490">
        <f>'[4]CODE GV'!I172</f>
        <v>0</v>
      </c>
      <c r="AF182" s="490">
        <f>'[4]CODE GV'!J172</f>
        <v>0</v>
      </c>
      <c r="AG182" s="157"/>
    </row>
    <row r="183" spans="23:33" ht="15" x14ac:dyDescent="0.25">
      <c r="W183" s="490" t="str">
        <f>'[4]CODE GV'!A173</f>
        <v>K.DẠY NGHỀ</v>
      </c>
      <c r="X183" s="490">
        <f>'[4]CODE GV'!B173</f>
        <v>12</v>
      </c>
      <c r="Y183" s="490">
        <f>'[4]CODE GV'!C173</f>
        <v>0</v>
      </c>
      <c r="Z183" s="490">
        <f>'[4]CODE GV'!D173</f>
        <v>0</v>
      </c>
      <c r="AA183" s="490">
        <f>'[4]CODE GV'!E173</f>
        <v>0</v>
      </c>
      <c r="AB183" s="490" t="str">
        <f>'[4]CODE GV'!F173</f>
        <v>O</v>
      </c>
      <c r="AC183" s="490">
        <f>'[4]CODE GV'!G173</f>
        <v>122</v>
      </c>
      <c r="AD183" s="490">
        <f>'[4]CODE GV'!H173</f>
        <v>0</v>
      </c>
      <c r="AE183" s="490">
        <f>'[4]CODE GV'!I173</f>
        <v>0</v>
      </c>
      <c r="AF183" s="490">
        <f>'[4]CODE GV'!J173</f>
        <v>0</v>
      </c>
      <c r="AG183" s="157"/>
    </row>
    <row r="184" spans="23:33" ht="15" x14ac:dyDescent="0.25">
      <c r="W184" s="490" t="str">
        <f>'[4]CODE GV'!A174</f>
        <v>K.DẠY NGHỀ</v>
      </c>
      <c r="X184" s="490">
        <f>'[4]CODE GV'!B174</f>
        <v>13</v>
      </c>
      <c r="Y184" s="490">
        <f>'[4]CODE GV'!C174</f>
        <v>0</v>
      </c>
      <c r="Z184" s="490">
        <f>'[4]CODE GV'!D174</f>
        <v>0</v>
      </c>
      <c r="AA184" s="490">
        <f>'[4]CODE GV'!E174</f>
        <v>0</v>
      </c>
      <c r="AB184" s="490" t="str">
        <f>'[4]CODE GV'!F174</f>
        <v>O</v>
      </c>
      <c r="AC184" s="490">
        <f>'[4]CODE GV'!G174</f>
        <v>122</v>
      </c>
      <c r="AD184" s="490">
        <f>'[4]CODE GV'!H174</f>
        <v>0</v>
      </c>
      <c r="AE184" s="490">
        <f>'[4]CODE GV'!I174</f>
        <v>0</v>
      </c>
      <c r="AF184" s="490">
        <f>'[4]CODE GV'!J174</f>
        <v>0</v>
      </c>
      <c r="AG184" s="157"/>
    </row>
    <row r="185" spans="23:33" ht="15" x14ac:dyDescent="0.25">
      <c r="W185" s="490" t="str">
        <f>'[4]CODE GV'!A175</f>
        <v>K.DẠY NGHỀ</v>
      </c>
      <c r="X185" s="490">
        <f>'[4]CODE GV'!B175</f>
        <v>14</v>
      </c>
      <c r="Y185" s="490">
        <f>'[4]CODE GV'!C175</f>
        <v>0</v>
      </c>
      <c r="Z185" s="490">
        <f>'[4]CODE GV'!D175</f>
        <v>0</v>
      </c>
      <c r="AA185" s="490">
        <f>'[4]CODE GV'!E175</f>
        <v>0</v>
      </c>
      <c r="AB185" s="490" t="str">
        <f>'[4]CODE GV'!F175</f>
        <v>O</v>
      </c>
      <c r="AC185" s="490">
        <f>'[4]CODE GV'!G175</f>
        <v>122</v>
      </c>
      <c r="AD185" s="490">
        <f>'[4]CODE GV'!H175</f>
        <v>0</v>
      </c>
      <c r="AE185" s="490">
        <f>'[4]CODE GV'!I175</f>
        <v>0</v>
      </c>
      <c r="AF185" s="490">
        <f>'[4]CODE GV'!J175</f>
        <v>0</v>
      </c>
      <c r="AG185" s="157"/>
    </row>
    <row r="186" spans="23:33" ht="15" x14ac:dyDescent="0.25">
      <c r="W186" s="490" t="str">
        <f>'[4]CODE GV'!A176</f>
        <v>K.DẠY NGHỀ</v>
      </c>
      <c r="X186" s="490">
        <f>'[4]CODE GV'!B176</f>
        <v>15</v>
      </c>
      <c r="Y186" s="490">
        <f>'[4]CODE GV'!C176</f>
        <v>0</v>
      </c>
      <c r="Z186" s="490">
        <f>'[4]CODE GV'!D176</f>
        <v>0</v>
      </c>
      <c r="AA186" s="490">
        <f>'[4]CODE GV'!E176</f>
        <v>0</v>
      </c>
      <c r="AB186" s="490" t="str">
        <f>'[4]CODE GV'!F176</f>
        <v>O</v>
      </c>
      <c r="AC186" s="490">
        <f>'[4]CODE GV'!G176</f>
        <v>122</v>
      </c>
      <c r="AD186" s="490">
        <f>'[4]CODE GV'!H176</f>
        <v>0</v>
      </c>
      <c r="AE186" s="490">
        <f>'[4]CODE GV'!I176</f>
        <v>0</v>
      </c>
      <c r="AF186" s="490">
        <f>'[4]CODE GV'!J176</f>
        <v>0</v>
      </c>
      <c r="AG186" s="157"/>
    </row>
    <row r="187" spans="23:33" ht="15" x14ac:dyDescent="0.25">
      <c r="W187" s="490" t="str">
        <f>'[4]CODE GV'!A177</f>
        <v>K.KH CƠ BẢN</v>
      </c>
      <c r="X187" s="490" t="str">
        <f>'[4]CODE GV'!B177</f>
        <v>VII</v>
      </c>
      <c r="Y187" s="490">
        <f>'[4]CODE GV'!C177</f>
        <v>0</v>
      </c>
      <c r="Z187" s="490">
        <f>'[4]CODE GV'!D177</f>
        <v>0</v>
      </c>
      <c r="AA187" s="490">
        <f>'[4]CODE GV'!E177</f>
        <v>0</v>
      </c>
      <c r="AB187" s="490" t="str">
        <f>'[4]CODE GV'!F177</f>
        <v>O</v>
      </c>
      <c r="AC187" s="490">
        <f>'[4]CODE GV'!G177</f>
        <v>122</v>
      </c>
      <c r="AD187" s="490">
        <f>'[4]CODE GV'!H177</f>
        <v>0</v>
      </c>
      <c r="AE187" s="490">
        <f>'[4]CODE GV'!I177</f>
        <v>0</v>
      </c>
      <c r="AF187" s="490">
        <f>'[4]CODE GV'!J177</f>
        <v>0</v>
      </c>
      <c r="AG187" s="157"/>
    </row>
    <row r="188" spans="23:33" ht="15" x14ac:dyDescent="0.25">
      <c r="W188" s="490" t="str">
        <f>'[4]CODE GV'!A178</f>
        <v>K.KH CƠ BẢN</v>
      </c>
      <c r="X188" s="490">
        <f>'[4]CODE GV'!B178</f>
        <v>1</v>
      </c>
      <c r="Y188" s="490" t="str">
        <f>'[4]CODE GV'!C178</f>
        <v>levandong</v>
      </c>
      <c r="Z188" s="490" t="str">
        <f>'[4]CODE GV'!D178</f>
        <v>Lê Văn</v>
      </c>
      <c r="AA188" s="490" t="str">
        <f>'[4]CODE GV'!E178</f>
        <v>Đông</v>
      </c>
      <c r="AB188" s="490" t="str">
        <f>'[4]CODE GV'!F178</f>
        <v>V.Đông</v>
      </c>
      <c r="AC188" s="490">
        <f>'[4]CODE GV'!G178</f>
        <v>1</v>
      </c>
      <c r="AD188" s="490">
        <f>'[4]CODE GV'!H178</f>
        <v>0</v>
      </c>
      <c r="AE188" s="490" t="str">
        <f>'[4]CODE GV'!I178</f>
        <v>Thạc sỹ</v>
      </c>
      <c r="AF188" s="490" t="str">
        <f>'[4]CODE GV'!J178</f>
        <v>ThS.</v>
      </c>
      <c r="AG188" s="157"/>
    </row>
    <row r="189" spans="23:33" ht="15" x14ac:dyDescent="0.25">
      <c r="W189" s="490" t="str">
        <f>'[4]CODE GV'!A179</f>
        <v>K.KH CƠ BẢN</v>
      </c>
      <c r="X189" s="490">
        <f>'[4]CODE GV'!B179</f>
        <v>2</v>
      </c>
      <c r="Y189" s="490" t="str">
        <f>'[4]CODE GV'!C179</f>
        <v>doanvanhiep</v>
      </c>
      <c r="Z189" s="490" t="str">
        <f>'[4]CODE GV'!D179</f>
        <v xml:space="preserve">Đoàn Văn </v>
      </c>
      <c r="AA189" s="490" t="str">
        <f>'[4]CODE GV'!E179</f>
        <v>Hiệp</v>
      </c>
      <c r="AB189" s="490" t="str">
        <f>'[4]CODE GV'!F179</f>
        <v>V.Hiệp</v>
      </c>
      <c r="AC189" s="490">
        <f>'[4]CODE GV'!G179</f>
        <v>1</v>
      </c>
      <c r="AD189" s="490" t="str">
        <f>'[4]CODE GV'!H179</f>
        <v>P.Khoa</v>
      </c>
      <c r="AE189" s="490" t="str">
        <f>'[4]CODE GV'!I179</f>
        <v>Thạc sỹ</v>
      </c>
      <c r="AF189" s="490" t="str">
        <f>'[4]CODE GV'!J179</f>
        <v>ThS.</v>
      </c>
      <c r="AG189" s="157"/>
    </row>
    <row r="190" spans="23:33" ht="15" x14ac:dyDescent="0.25">
      <c r="W190" s="490" t="str">
        <f>'[4]CODE GV'!A180</f>
        <v>K.KH CƠ BẢN</v>
      </c>
      <c r="X190" s="490">
        <f>'[4]CODE GV'!B180</f>
        <v>3</v>
      </c>
      <c r="Y190" s="490" t="str">
        <f>'[4]CODE GV'!C180</f>
        <v>laivanhoc</v>
      </c>
      <c r="Z190" s="490" t="str">
        <f>'[4]CODE GV'!D180</f>
        <v>Lại Văn</v>
      </c>
      <c r="AA190" s="490" t="str">
        <f>'[4]CODE GV'!E180</f>
        <v>Học</v>
      </c>
      <c r="AB190" s="490" t="str">
        <f>'[4]CODE GV'!F180</f>
        <v>V.Học</v>
      </c>
      <c r="AC190" s="490">
        <f>'[4]CODE GV'!G180</f>
        <v>1</v>
      </c>
      <c r="AD190" s="490">
        <f>'[4]CODE GV'!H180</f>
        <v>0</v>
      </c>
      <c r="AE190" s="490" t="str">
        <f>'[4]CODE GV'!I180</f>
        <v>Cử nhân</v>
      </c>
      <c r="AF190" s="490" t="str">
        <f>'[4]CODE GV'!J180</f>
        <v>CN.</v>
      </c>
      <c r="AG190" s="157"/>
    </row>
    <row r="191" spans="23:33" ht="15" x14ac:dyDescent="0.25">
      <c r="W191" s="490" t="str">
        <f>'[4]CODE GV'!A181</f>
        <v>K.KH CƠ BẢN</v>
      </c>
      <c r="X191" s="490">
        <f>'[4]CODE GV'!B181</f>
        <v>4</v>
      </c>
      <c r="Y191" s="490" t="str">
        <f>'[4]CODE GV'!C181</f>
        <v>ngothihong</v>
      </c>
      <c r="Z191" s="490" t="str">
        <f>'[4]CODE GV'!D181</f>
        <v>Ngô Thị</v>
      </c>
      <c r="AA191" s="490" t="str">
        <f>'[4]CODE GV'!E181</f>
        <v>Hồng</v>
      </c>
      <c r="AB191" s="490" t="str">
        <f>'[4]CODE GV'!F181</f>
        <v>Th.Hồng</v>
      </c>
      <c r="AC191" s="490">
        <f>'[4]CODE GV'!G181</f>
        <v>1</v>
      </c>
      <c r="AD191" s="490">
        <f>'[4]CODE GV'!H181</f>
        <v>0</v>
      </c>
      <c r="AE191" s="490" t="str">
        <f>'[4]CODE GV'!I181</f>
        <v>Thạc sỹ</v>
      </c>
      <c r="AF191" s="490" t="str">
        <f>'[4]CODE GV'!J181</f>
        <v>ThS.</v>
      </c>
      <c r="AG191" s="157"/>
    </row>
    <row r="192" spans="23:33" ht="15" x14ac:dyDescent="0.25">
      <c r="W192" s="490" t="str">
        <f>'[4]CODE GV'!A182</f>
        <v>K.KH CƠ BẢN</v>
      </c>
      <c r="X192" s="490">
        <f>'[4]CODE GV'!B182</f>
        <v>5</v>
      </c>
      <c r="Y192" s="490" t="str">
        <f>'[4]CODE GV'!C182</f>
        <v>lephonglam</v>
      </c>
      <c r="Z192" s="490" t="str">
        <f>'[4]CODE GV'!D182</f>
        <v>Lê Phong</v>
      </c>
      <c r="AA192" s="490" t="str">
        <f>'[4]CODE GV'!E182</f>
        <v>Lâm</v>
      </c>
      <c r="AB192" s="490" t="str">
        <f>'[4]CODE GV'!F182</f>
        <v>P.Lâm</v>
      </c>
      <c r="AC192" s="490">
        <f>'[4]CODE GV'!G182</f>
        <v>1</v>
      </c>
      <c r="AD192" s="490" t="str">
        <f>'[4]CODE GV'!H182</f>
        <v>TBM</v>
      </c>
      <c r="AE192" s="490" t="str">
        <f>'[4]CODE GV'!I182</f>
        <v>Thạc sỹ</v>
      </c>
      <c r="AF192" s="490" t="str">
        <f>'[4]CODE GV'!J182</f>
        <v>ThS.</v>
      </c>
      <c r="AG192" s="157"/>
    </row>
    <row r="193" spans="23:33" ht="15" x14ac:dyDescent="0.25">
      <c r="W193" s="490" t="str">
        <f>'[4]CODE GV'!A183</f>
        <v>K.KH CƠ BẢN</v>
      </c>
      <c r="X193" s="490">
        <f>'[4]CODE GV'!B183</f>
        <v>6</v>
      </c>
      <c r="Y193" s="490" t="str">
        <f>'[4]CODE GV'!C183</f>
        <v>lethiloan</v>
      </c>
      <c r="Z193" s="490" t="str">
        <f>'[4]CODE GV'!D183</f>
        <v>Lê Thị</v>
      </c>
      <c r="AA193" s="490" t="str">
        <f>'[4]CODE GV'!E183</f>
        <v>Loan</v>
      </c>
      <c r="AB193" s="490" t="str">
        <f>'[4]CODE GV'!F183</f>
        <v>Th.Loan</v>
      </c>
      <c r="AC193" s="490">
        <f>'[4]CODE GV'!G183</f>
        <v>1</v>
      </c>
      <c r="AD193" s="490">
        <f>'[4]CODE GV'!H183</f>
        <v>0</v>
      </c>
      <c r="AE193" s="490" t="str">
        <f>'[4]CODE GV'!I183</f>
        <v>Thạc sỹ</v>
      </c>
      <c r="AF193" s="490" t="str">
        <f>'[4]CODE GV'!J183</f>
        <v>ThS.</v>
      </c>
      <c r="AG193" s="157"/>
    </row>
    <row r="194" spans="23:33" ht="15" x14ac:dyDescent="0.25">
      <c r="W194" s="490" t="str">
        <f>'[4]CODE GV'!A184</f>
        <v>K.KH CƠ BẢN</v>
      </c>
      <c r="X194" s="490">
        <f>'[4]CODE GV'!B184</f>
        <v>7</v>
      </c>
      <c r="Y194" s="490" t="str">
        <f>'[4]CODE GV'!C184</f>
        <v>nguyenvanminh</v>
      </c>
      <c r="Z194" s="490" t="str">
        <f>'[4]CODE GV'!D184</f>
        <v xml:space="preserve">Nguyễn Văn </v>
      </c>
      <c r="AA194" s="490" t="str">
        <f>'[4]CODE GV'!E184</f>
        <v>Minh</v>
      </c>
      <c r="AB194" s="490" t="str">
        <f>'[4]CODE GV'!F184</f>
        <v>V.Minh</v>
      </c>
      <c r="AC194" s="490">
        <f>'[4]CODE GV'!G184</f>
        <v>1</v>
      </c>
      <c r="AD194" s="490">
        <f>'[4]CODE GV'!H184</f>
        <v>0</v>
      </c>
      <c r="AE194" s="490" t="str">
        <f>'[4]CODE GV'!I184</f>
        <v>Thạc sỹ</v>
      </c>
      <c r="AF194" s="490" t="str">
        <f>'[4]CODE GV'!J184</f>
        <v>ThS.</v>
      </c>
      <c r="AG194" s="157"/>
    </row>
    <row r="195" spans="23:33" ht="15" x14ac:dyDescent="0.25">
      <c r="W195" s="490" t="str">
        <f>'[4]CODE GV'!A185</f>
        <v>K.KH CƠ BẢN</v>
      </c>
      <c r="X195" s="490">
        <f>'[4]CODE GV'!B185</f>
        <v>8</v>
      </c>
      <c r="Y195" s="490" t="str">
        <f>'[4]CODE GV'!C185</f>
        <v>nguyenbaphi</v>
      </c>
      <c r="Z195" s="490" t="str">
        <f>'[4]CODE GV'!D185</f>
        <v>Nguyễn Bá</v>
      </c>
      <c r="AA195" s="490" t="str">
        <f>'[4]CODE GV'!E185</f>
        <v>Phi</v>
      </c>
      <c r="AB195" s="490" t="str">
        <f>'[4]CODE GV'!F185</f>
        <v>B.Phi</v>
      </c>
      <c r="AC195" s="490">
        <f>'[4]CODE GV'!G185</f>
        <v>1</v>
      </c>
      <c r="AD195" s="490" t="str">
        <f>'[4]CODE GV'!H185</f>
        <v>TBM</v>
      </c>
      <c r="AE195" s="490" t="str">
        <f>'[4]CODE GV'!I185</f>
        <v>PGS.Tiến sỹ</v>
      </c>
      <c r="AF195" s="490" t="str">
        <f>'[4]CODE GV'!J185</f>
        <v>PGS.TS.</v>
      </c>
      <c r="AG195" s="157"/>
    </row>
    <row r="196" spans="23:33" ht="15" x14ac:dyDescent="0.25">
      <c r="W196" s="490" t="str">
        <f>'[4]CODE GV'!A186</f>
        <v>K.KH CƠ BẢN</v>
      </c>
      <c r="X196" s="490">
        <f>'[4]CODE GV'!B186</f>
        <v>9</v>
      </c>
      <c r="Y196" s="490" t="str">
        <f>'[4]CODE GV'!C186</f>
        <v>nguyenthikimcuc</v>
      </c>
      <c r="Z196" s="490" t="str">
        <f>'[4]CODE GV'!D186</f>
        <v>Nguyễn Thị Kim</v>
      </c>
      <c r="AA196" s="490" t="str">
        <f>'[4]CODE GV'!E186</f>
        <v>Cúc</v>
      </c>
      <c r="AB196" s="490" t="str">
        <f>'[4]CODE GV'!F186</f>
        <v>K.Cúc</v>
      </c>
      <c r="AC196" s="490">
        <f>'[4]CODE GV'!G186</f>
        <v>1</v>
      </c>
      <c r="AD196" s="490">
        <f>'[4]CODE GV'!H186</f>
        <v>0</v>
      </c>
      <c r="AE196" s="490" t="str">
        <f>'[4]CODE GV'!I186</f>
        <v>Thạc sỹ</v>
      </c>
      <c r="AF196" s="490" t="str">
        <f>'[4]CODE GV'!J186</f>
        <v>ThS.</v>
      </c>
      <c r="AG196" s="157"/>
    </row>
    <row r="197" spans="23:33" ht="15" x14ac:dyDescent="0.25">
      <c r="W197" s="490" t="str">
        <f>'[4]CODE GV'!A187</f>
        <v>K.KH CƠ BẢN</v>
      </c>
      <c r="X197" s="490">
        <f>'[4]CODE GV'!B187</f>
        <v>10</v>
      </c>
      <c r="Y197" s="490" t="str">
        <f>'[4]CODE GV'!C187</f>
        <v>dangtuongle</v>
      </c>
      <c r="Z197" s="490" t="str">
        <f>'[4]CODE GV'!D187</f>
        <v>Đặng Tường</v>
      </c>
      <c r="AA197" s="490" t="str">
        <f>'[4]CODE GV'!E187</f>
        <v>Lê</v>
      </c>
      <c r="AB197" s="490" t="str">
        <f>'[4]CODE GV'!F187</f>
        <v>T.Lê</v>
      </c>
      <c r="AC197" s="490">
        <f>'[4]CODE GV'!G187</f>
        <v>1</v>
      </c>
      <c r="AD197" s="490">
        <f>'[4]CODE GV'!H187</f>
        <v>0</v>
      </c>
      <c r="AE197" s="490" t="str">
        <f>'[4]CODE GV'!I187</f>
        <v>Cử nhân</v>
      </c>
      <c r="AF197" s="490" t="str">
        <f>'[4]CODE GV'!J187</f>
        <v>CN.</v>
      </c>
      <c r="AG197" s="157"/>
    </row>
    <row r="198" spans="23:33" ht="15" x14ac:dyDescent="0.25">
      <c r="W198" s="490" t="str">
        <f>'[4]CODE GV'!A188</f>
        <v>K.KH CƠ BẢN</v>
      </c>
      <c r="X198" s="490">
        <f>'[4]CODE GV'!B188</f>
        <v>11</v>
      </c>
      <c r="Y198" s="490" t="str">
        <f>'[4]CODE GV'!C188</f>
        <v>hothimylinh</v>
      </c>
      <c r="Z198" s="490" t="str">
        <f>'[4]CODE GV'!D188</f>
        <v>Hồ Thị Mỹ</v>
      </c>
      <c r="AA198" s="490" t="str">
        <f>'[4]CODE GV'!E188</f>
        <v>Linh</v>
      </c>
      <c r="AB198" s="490" t="str">
        <f>'[4]CODE GV'!F188</f>
        <v>M.Linh</v>
      </c>
      <c r="AC198" s="490">
        <f>'[4]CODE GV'!G188</f>
        <v>1</v>
      </c>
      <c r="AD198" s="490">
        <f>'[4]CODE GV'!H188</f>
        <v>0</v>
      </c>
      <c r="AE198" s="490" t="str">
        <f>'[4]CODE GV'!I188</f>
        <v>Thạc sỹ</v>
      </c>
      <c r="AF198" s="490" t="str">
        <f>'[4]CODE GV'!J188</f>
        <v>ThS.</v>
      </c>
      <c r="AG198" s="157"/>
    </row>
    <row r="199" spans="23:33" ht="15" x14ac:dyDescent="0.25">
      <c r="W199" s="490" t="str">
        <f>'[4]CODE GV'!A189</f>
        <v>K.KH CƠ BẢN</v>
      </c>
      <c r="X199" s="490">
        <f>'[4]CODE GV'!B189</f>
        <v>12</v>
      </c>
      <c r="Y199" s="490" t="str">
        <f>'[4]CODE GV'!C189</f>
        <v>mangtranthuthuy</v>
      </c>
      <c r="Z199" s="490" t="str">
        <f>'[4]CODE GV'!D189</f>
        <v>Măng Trần Thu</v>
      </c>
      <c r="AA199" s="490" t="str">
        <f>'[4]CODE GV'!E189</f>
        <v>Thủy</v>
      </c>
      <c r="AB199" s="490" t="str">
        <f>'[4]CODE GV'!F189</f>
        <v>T.Thủy</v>
      </c>
      <c r="AC199" s="490">
        <f>'[4]CODE GV'!G189</f>
        <v>1</v>
      </c>
      <c r="AD199" s="490">
        <f>'[4]CODE GV'!H189</f>
        <v>0</v>
      </c>
      <c r="AE199" s="490" t="str">
        <f>'[4]CODE GV'!I189</f>
        <v>Thạc sỹ</v>
      </c>
      <c r="AF199" s="490" t="str">
        <f>'[4]CODE GV'!J189</f>
        <v>ThS.</v>
      </c>
      <c r="AG199" s="157"/>
    </row>
    <row r="200" spans="23:33" ht="15" x14ac:dyDescent="0.25">
      <c r="W200" s="490" t="str">
        <f>'[4]CODE GV'!A190</f>
        <v>K.KH CƠ BẢN</v>
      </c>
      <c r="X200" s="490">
        <f>'[4]CODE GV'!B190</f>
        <v>13</v>
      </c>
      <c r="Y200" s="490" t="str">
        <f>'[4]CODE GV'!C190</f>
        <v>daovanduong</v>
      </c>
      <c r="Z200" s="490" t="str">
        <f>'[4]CODE GV'!D190</f>
        <v>Đào Văn</v>
      </c>
      <c r="AA200" s="490" t="str">
        <f>'[4]CODE GV'!E190</f>
        <v>Dương</v>
      </c>
      <c r="AB200" s="490" t="str">
        <f>'[4]CODE GV'!F190</f>
        <v>V.Dương</v>
      </c>
      <c r="AC200" s="490">
        <f>'[4]CODE GV'!G190</f>
        <v>1</v>
      </c>
      <c r="AD200" s="490" t="str">
        <f>'[4]CODE GV'!H190</f>
        <v>Tr.Khoa</v>
      </c>
      <c r="AE200" s="490" t="str">
        <f>'[4]CODE GV'!I190</f>
        <v>Tiến sỹ</v>
      </c>
      <c r="AF200" s="490" t="str">
        <f>'[4]CODE GV'!J190</f>
        <v>PGS.TS.</v>
      </c>
      <c r="AG200" s="157"/>
    </row>
    <row r="201" spans="23:33" ht="15" x14ac:dyDescent="0.25">
      <c r="W201" s="490" t="str">
        <f>'[4]CODE GV'!A191</f>
        <v>K.KH CƠ BẢN</v>
      </c>
      <c r="X201" s="490">
        <f>'[4]CODE GV'!B191</f>
        <v>14</v>
      </c>
      <c r="Y201" s="490" t="str">
        <f>'[4]CODE GV'!C191</f>
        <v>hothithan</v>
      </c>
      <c r="Z201" s="490" t="str">
        <f>'[4]CODE GV'!D191</f>
        <v>Hồ Thị</v>
      </c>
      <c r="AA201" s="490" t="str">
        <f>'[4]CODE GV'!E191</f>
        <v>Thân</v>
      </c>
      <c r="AB201" s="490" t="str">
        <f>'[4]CODE GV'!F191</f>
        <v>Th.Thân</v>
      </c>
      <c r="AC201" s="490">
        <f>'[4]CODE GV'!G191</f>
        <v>1</v>
      </c>
      <c r="AD201" s="490">
        <f>'[4]CODE GV'!H191</f>
        <v>0</v>
      </c>
      <c r="AE201" s="490" t="str">
        <f>'[4]CODE GV'!I191</f>
        <v>Thạc sỹ</v>
      </c>
      <c r="AF201" s="490" t="str">
        <f>'[4]CODE GV'!J191</f>
        <v>ThS.</v>
      </c>
      <c r="AG201" s="157"/>
    </row>
    <row r="202" spans="23:33" ht="15" x14ac:dyDescent="0.25">
      <c r="W202" s="490" t="str">
        <f>'[4]CODE GV'!A192</f>
        <v>K.KH CƠ BẢN</v>
      </c>
      <c r="X202" s="490">
        <f>'[4]CODE GV'!B192</f>
        <v>15</v>
      </c>
      <c r="Y202" s="490">
        <f>'[4]CODE GV'!C192</f>
        <v>0</v>
      </c>
      <c r="Z202" s="490">
        <f>'[4]CODE GV'!D192</f>
        <v>0</v>
      </c>
      <c r="AA202" s="490">
        <f>'[4]CODE GV'!E192</f>
        <v>0</v>
      </c>
      <c r="AB202" s="490" t="str">
        <f>'[4]CODE GV'!F192</f>
        <v>O</v>
      </c>
      <c r="AC202" s="490">
        <f>'[4]CODE GV'!G192</f>
        <v>122</v>
      </c>
      <c r="AD202" s="490">
        <f>'[4]CODE GV'!H192</f>
        <v>0</v>
      </c>
      <c r="AE202" s="490">
        <f>'[4]CODE GV'!I192</f>
        <v>0</v>
      </c>
      <c r="AF202" s="490">
        <f>'[4]CODE GV'!J192</f>
        <v>0</v>
      </c>
      <c r="AG202" s="157"/>
    </row>
    <row r="203" spans="23:33" ht="15" x14ac:dyDescent="0.25">
      <c r="W203" s="490" t="str">
        <f>'[4]CODE GV'!A193</f>
        <v>K.KH CƠ BẢN</v>
      </c>
      <c r="X203" s="490">
        <f>'[4]CODE GV'!B193</f>
        <v>16</v>
      </c>
      <c r="Y203" s="490">
        <f>'[4]CODE GV'!C193</f>
        <v>0</v>
      </c>
      <c r="Z203" s="490">
        <f>'[4]CODE GV'!D193</f>
        <v>0</v>
      </c>
      <c r="AA203" s="490">
        <f>'[4]CODE GV'!E193</f>
        <v>0</v>
      </c>
      <c r="AB203" s="490" t="str">
        <f>'[4]CODE GV'!F193</f>
        <v>O</v>
      </c>
      <c r="AC203" s="490">
        <f>'[4]CODE GV'!G193</f>
        <v>122</v>
      </c>
      <c r="AD203" s="490">
        <f>'[4]CODE GV'!H193</f>
        <v>0</v>
      </c>
      <c r="AE203" s="490">
        <f>'[4]CODE GV'!I193</f>
        <v>0</v>
      </c>
      <c r="AF203" s="490">
        <f>'[4]CODE GV'!J193</f>
        <v>0</v>
      </c>
      <c r="AG203" s="157"/>
    </row>
    <row r="204" spans="23:33" ht="15" x14ac:dyDescent="0.25">
      <c r="W204" s="490" t="str">
        <f>'[4]CODE GV'!A194</f>
        <v>K.KH CƠ BẢN</v>
      </c>
      <c r="X204" s="490">
        <f>'[4]CODE GV'!B194</f>
        <v>17</v>
      </c>
      <c r="Y204" s="490">
        <f>'[4]CODE GV'!C194</f>
        <v>0</v>
      </c>
      <c r="Z204" s="490">
        <f>'[4]CODE GV'!D194</f>
        <v>0</v>
      </c>
      <c r="AA204" s="490">
        <f>'[4]CODE GV'!E194</f>
        <v>0</v>
      </c>
      <c r="AB204" s="490" t="str">
        <f>'[4]CODE GV'!F194</f>
        <v>O</v>
      </c>
      <c r="AC204" s="490">
        <f>'[4]CODE GV'!G194</f>
        <v>122</v>
      </c>
      <c r="AD204" s="490">
        <f>'[4]CODE GV'!H194</f>
        <v>0</v>
      </c>
      <c r="AE204" s="490">
        <f>'[4]CODE GV'!I194</f>
        <v>0</v>
      </c>
      <c r="AF204" s="490">
        <f>'[4]CODE GV'!J194</f>
        <v>0</v>
      </c>
      <c r="AG204" s="157"/>
    </row>
    <row r="205" spans="23:33" ht="15" x14ac:dyDescent="0.25">
      <c r="W205" s="490" t="str">
        <f>'[4]CODE GV'!A195</f>
        <v>K.KH CƠ BẢN</v>
      </c>
      <c r="X205" s="490">
        <f>'[4]CODE GV'!B195</f>
        <v>18</v>
      </c>
      <c r="Y205" s="490">
        <f>'[4]CODE GV'!C195</f>
        <v>0</v>
      </c>
      <c r="Z205" s="490">
        <f>'[4]CODE GV'!D195</f>
        <v>0</v>
      </c>
      <c r="AA205" s="490">
        <f>'[4]CODE GV'!E195</f>
        <v>0</v>
      </c>
      <c r="AB205" s="490" t="str">
        <f>'[4]CODE GV'!F195</f>
        <v>O</v>
      </c>
      <c r="AC205" s="490">
        <f>'[4]CODE GV'!G195</f>
        <v>122</v>
      </c>
      <c r="AD205" s="490">
        <f>'[4]CODE GV'!H195</f>
        <v>0</v>
      </c>
      <c r="AE205" s="490">
        <f>'[4]CODE GV'!I195</f>
        <v>0</v>
      </c>
      <c r="AF205" s="490">
        <f>'[4]CODE GV'!J195</f>
        <v>0</v>
      </c>
      <c r="AG205" s="157"/>
    </row>
    <row r="206" spans="23:33" ht="15" x14ac:dyDescent="0.25">
      <c r="W206" s="490" t="str">
        <f>'[4]CODE GV'!A196</f>
        <v>K.LL CHÍNH TRỊ</v>
      </c>
      <c r="X206" s="490" t="str">
        <f>'[4]CODE GV'!B196</f>
        <v>VIII</v>
      </c>
      <c r="Y206" s="490">
        <f>'[4]CODE GV'!C196</f>
        <v>0</v>
      </c>
      <c r="Z206" s="490">
        <f>'[4]CODE GV'!D196</f>
        <v>0</v>
      </c>
      <c r="AA206" s="490">
        <f>'[4]CODE GV'!E196</f>
        <v>0</v>
      </c>
      <c r="AB206" s="490">
        <f>'[4]CODE GV'!F196</f>
        <v>0</v>
      </c>
      <c r="AC206" s="490">
        <f>'[4]CODE GV'!G196</f>
        <v>0</v>
      </c>
      <c r="AD206" s="490">
        <f>'[4]CODE GV'!H196</f>
        <v>0</v>
      </c>
      <c r="AE206" s="490">
        <f>'[4]CODE GV'!I196</f>
        <v>0</v>
      </c>
      <c r="AF206" s="490">
        <f>'[4]CODE GV'!J196</f>
        <v>0</v>
      </c>
      <c r="AG206" s="157"/>
    </row>
    <row r="207" spans="23:33" ht="15" x14ac:dyDescent="0.25">
      <c r="W207" s="490" t="str">
        <f>'[4]CODE GV'!A197</f>
        <v>K.LL CHÍNH TRỊ</v>
      </c>
      <c r="X207" s="490">
        <f>'[4]CODE GV'!B197</f>
        <v>1</v>
      </c>
      <c r="Y207" s="490" t="str">
        <f>'[4]CODE GV'!C197</f>
        <v>nguyenthanhdao</v>
      </c>
      <c r="Z207" s="490" t="str">
        <f>'[4]CODE GV'!D197</f>
        <v>Nguyễn Thành</v>
      </c>
      <c r="AA207" s="490" t="str">
        <f>'[4]CODE GV'!E197</f>
        <v>Đạo</v>
      </c>
      <c r="AB207" s="490" t="str">
        <f>'[4]CODE GV'!F197</f>
        <v>T.Đạo</v>
      </c>
      <c r="AC207" s="490">
        <f>'[4]CODE GV'!G197</f>
        <v>1</v>
      </c>
      <c r="AD207" s="490">
        <f>'[4]CODE GV'!H197</f>
        <v>0</v>
      </c>
      <c r="AE207" s="490" t="str">
        <f>'[4]CODE GV'!I197</f>
        <v>Thạc sỹ</v>
      </c>
      <c r="AF207" s="490" t="str">
        <f>'[4]CODE GV'!J197</f>
        <v>ThS.</v>
      </c>
      <c r="AG207" s="157"/>
    </row>
    <row r="208" spans="23:33" ht="15" x14ac:dyDescent="0.25">
      <c r="W208" s="490" t="str">
        <f>'[4]CODE GV'!A198</f>
        <v>K.LL CHÍNH TRỊ</v>
      </c>
      <c r="X208" s="490">
        <f>'[4]CODE GV'!B198</f>
        <v>2</v>
      </c>
      <c r="Y208" s="490" t="str">
        <f>'[4]CODE GV'!C198</f>
        <v>nguyentandung</v>
      </c>
      <c r="Z208" s="490" t="str">
        <f>'[4]CODE GV'!D198</f>
        <v>Nguyễn Tấn</v>
      </c>
      <c r="AA208" s="490" t="str">
        <f>'[4]CODE GV'!E198</f>
        <v>Dũng</v>
      </c>
      <c r="AB208" s="490" t="str">
        <f>'[4]CODE GV'!F198</f>
        <v>N.Dũng</v>
      </c>
      <c r="AC208" s="490">
        <f>'[4]CODE GV'!G198</f>
        <v>1</v>
      </c>
      <c r="AD208" s="490">
        <f>'[4]CODE GV'!H198</f>
        <v>0</v>
      </c>
      <c r="AE208" s="490" t="str">
        <f>'[4]CODE GV'!I198</f>
        <v>Thạc sỹ</v>
      </c>
      <c r="AF208" s="490" t="str">
        <f>'[4]CODE GV'!J198</f>
        <v>ThS.</v>
      </c>
      <c r="AG208" s="157"/>
    </row>
    <row r="209" spans="23:33" ht="15" x14ac:dyDescent="0.25">
      <c r="W209" s="490" t="str">
        <f>'[4]CODE GV'!A199</f>
        <v>K.LL CHÍNH TRỊ</v>
      </c>
      <c r="X209" s="490">
        <f>'[4]CODE GV'!B199</f>
        <v>3</v>
      </c>
      <c r="Y209" s="490" t="str">
        <f>'[4]CODE GV'!C199</f>
        <v>voxuanhoi</v>
      </c>
      <c r="Z209" s="490" t="str">
        <f>'[4]CODE GV'!D199</f>
        <v>Võ Xuân</v>
      </c>
      <c r="AA209" s="490" t="str">
        <f>'[4]CODE GV'!E199</f>
        <v>Hội</v>
      </c>
      <c r="AB209" s="490" t="str">
        <f>'[4]CODE GV'!F199</f>
        <v>X.Hội</v>
      </c>
      <c r="AC209" s="490">
        <f>'[4]CODE GV'!G199</f>
        <v>1</v>
      </c>
      <c r="AD209" s="490">
        <f>'[4]CODE GV'!H199</f>
        <v>0</v>
      </c>
      <c r="AE209" s="490" t="str">
        <f>'[4]CODE GV'!I199</f>
        <v>Tiến sỹ</v>
      </c>
      <c r="AF209" s="490" t="str">
        <f>'[4]CODE GV'!J199</f>
        <v>TS.</v>
      </c>
      <c r="AG209" s="157"/>
    </row>
    <row r="210" spans="23:33" ht="15" x14ac:dyDescent="0.25">
      <c r="W210" s="490" t="str">
        <f>'[4]CODE GV'!A200</f>
        <v>K.LL CHÍNH TRỊ</v>
      </c>
      <c r="X210" s="490">
        <f>'[4]CODE GV'!B200</f>
        <v>4</v>
      </c>
      <c r="Y210" s="490" t="str">
        <f>'[4]CODE GV'!C200</f>
        <v>lethimen</v>
      </c>
      <c r="Z210" s="490" t="str">
        <f>'[4]CODE GV'!D200</f>
        <v xml:space="preserve">Lê Thị </v>
      </c>
      <c r="AA210" s="490" t="str">
        <f>'[4]CODE GV'!E200</f>
        <v>Mến</v>
      </c>
      <c r="AB210" s="490" t="str">
        <f>'[4]CODE GV'!F200</f>
        <v>T.Mến</v>
      </c>
      <c r="AC210" s="490">
        <f>'[4]CODE GV'!G200</f>
        <v>1</v>
      </c>
      <c r="AD210" s="490">
        <f>'[4]CODE GV'!H200</f>
        <v>0</v>
      </c>
      <c r="AE210" s="490" t="str">
        <f>'[4]CODE GV'!I200</f>
        <v>Thạc sỹ</v>
      </c>
      <c r="AF210" s="490" t="str">
        <f>'[4]CODE GV'!J200</f>
        <v>ThS.</v>
      </c>
      <c r="AG210" s="157"/>
    </row>
    <row r="211" spans="23:33" ht="15" x14ac:dyDescent="0.25">
      <c r="W211" s="490" t="str">
        <f>'[4]CODE GV'!A201</f>
        <v>K.LL CHÍNH TRỊ</v>
      </c>
      <c r="X211" s="490">
        <f>'[4]CODE GV'!B201</f>
        <v>5</v>
      </c>
      <c r="Y211" s="490" t="str">
        <f>'[4]CODE GV'!C201</f>
        <v>nguyenthitien</v>
      </c>
      <c r="Z211" s="490" t="str">
        <f>'[4]CODE GV'!D201</f>
        <v>Nguyễn Thị</v>
      </c>
      <c r="AA211" s="490" t="str">
        <f>'[4]CODE GV'!E201</f>
        <v>Tiến</v>
      </c>
      <c r="AB211" s="490" t="str">
        <f>'[4]CODE GV'!F201</f>
        <v>T.Tiến</v>
      </c>
      <c r="AC211" s="490">
        <f>'[4]CODE GV'!G201</f>
        <v>1</v>
      </c>
      <c r="AD211" s="490">
        <f>'[4]CODE GV'!H201</f>
        <v>0</v>
      </c>
      <c r="AE211" s="490" t="str">
        <f>'[4]CODE GV'!I201</f>
        <v>Thạc sỹ</v>
      </c>
      <c r="AF211" s="490" t="str">
        <f>'[4]CODE GV'!J201</f>
        <v>ThS.</v>
      </c>
      <c r="AG211" s="157"/>
    </row>
    <row r="212" spans="23:33" ht="15" x14ac:dyDescent="0.25">
      <c r="W212" s="490" t="str">
        <f>'[4]CODE GV'!A202</f>
        <v>K.LL CHÍNH TRỊ</v>
      </c>
      <c r="X212" s="490">
        <f>'[4]CODE GV'!B202</f>
        <v>6</v>
      </c>
      <c r="Y212" s="490" t="str">
        <f>'[4]CODE GV'!C202</f>
        <v>lesontung</v>
      </c>
      <c r="Z212" s="490" t="str">
        <f>'[4]CODE GV'!D202</f>
        <v>Lê Sơn</v>
      </c>
      <c r="AA212" s="490" t="str">
        <f>'[4]CODE GV'!E202</f>
        <v>Tùng</v>
      </c>
      <c r="AB212" s="490" t="str">
        <f>'[4]CODE GV'!F202</f>
        <v>S.Tùng</v>
      </c>
      <c r="AC212" s="490">
        <f>'[4]CODE GV'!G202</f>
        <v>1</v>
      </c>
      <c r="AD212" s="490">
        <f>'[4]CODE GV'!H202</f>
        <v>0</v>
      </c>
      <c r="AE212" s="490" t="str">
        <f>'[4]CODE GV'!I202</f>
        <v>Tiến sỹ</v>
      </c>
      <c r="AF212" s="490" t="str">
        <f>'[4]CODE GV'!J202</f>
        <v>TS.</v>
      </c>
      <c r="AG212" s="157"/>
    </row>
    <row r="213" spans="23:33" ht="15" x14ac:dyDescent="0.25">
      <c r="W213" s="490" t="str">
        <f>'[4]CODE GV'!A203</f>
        <v>K.LL CHÍNH TRỊ</v>
      </c>
      <c r="X213" s="490">
        <f>'[4]CODE GV'!B203</f>
        <v>7</v>
      </c>
      <c r="Y213" s="490" t="str">
        <f>'[4]CODE GV'!C203</f>
        <v>nguyenthithutrang</v>
      </c>
      <c r="Z213" s="490" t="str">
        <f>'[4]CODE GV'!D203</f>
        <v>Nguyễn Thị Thu</v>
      </c>
      <c r="AA213" s="490" t="str">
        <f>'[4]CODE GV'!E203</f>
        <v>Trang</v>
      </c>
      <c r="AB213" s="490" t="str">
        <f>'[4]CODE GV'!F203</f>
        <v>Thu.Trang</v>
      </c>
      <c r="AC213" s="490">
        <f>'[4]CODE GV'!G203</f>
        <v>1</v>
      </c>
      <c r="AD213" s="490">
        <f>'[4]CODE GV'!H203</f>
        <v>0</v>
      </c>
      <c r="AE213" s="490" t="str">
        <f>'[4]CODE GV'!I203</f>
        <v>Thạc sỹ</v>
      </c>
      <c r="AF213" s="490" t="str">
        <f>'[4]CODE GV'!J203</f>
        <v>ThS.</v>
      </c>
      <c r="AG213" s="157"/>
    </row>
    <row r="214" spans="23:33" ht="15" x14ac:dyDescent="0.25">
      <c r="W214" s="490" t="str">
        <f>'[4]CODE GV'!A204</f>
        <v>K.LL CHÍNH TRỊ</v>
      </c>
      <c r="X214" s="490">
        <f>'[4]CODE GV'!B204</f>
        <v>8</v>
      </c>
      <c r="Y214" s="490">
        <f>'[4]CODE GV'!C204</f>
        <v>0</v>
      </c>
      <c r="Z214" s="490">
        <f>'[4]CODE GV'!D204</f>
        <v>0</v>
      </c>
      <c r="AA214" s="490">
        <f>'[4]CODE GV'!E204</f>
        <v>0</v>
      </c>
      <c r="AB214" s="490" t="str">
        <f>'[4]CODE GV'!F204</f>
        <v>O</v>
      </c>
      <c r="AC214" s="490">
        <f>'[4]CODE GV'!G204</f>
        <v>122</v>
      </c>
      <c r="AD214" s="490">
        <f>'[4]CODE GV'!H204</f>
        <v>0</v>
      </c>
      <c r="AE214" s="490">
        <f>'[4]CODE GV'!I204</f>
        <v>0</v>
      </c>
      <c r="AF214" s="490">
        <f>'[4]CODE GV'!J204</f>
        <v>0</v>
      </c>
      <c r="AG214" s="157"/>
    </row>
    <row r="215" spans="23:33" ht="15" x14ac:dyDescent="0.25">
      <c r="W215" s="490" t="str">
        <f>'[4]CODE GV'!A205</f>
        <v>K.LL CHÍNH TRỊ</v>
      </c>
      <c r="X215" s="490">
        <f>'[4]CODE GV'!B205</f>
        <v>9</v>
      </c>
      <c r="Y215" s="490">
        <f>'[4]CODE GV'!C205</f>
        <v>0</v>
      </c>
      <c r="Z215" s="490">
        <f>'[4]CODE GV'!D205</f>
        <v>0</v>
      </c>
      <c r="AA215" s="490">
        <f>'[4]CODE GV'!E205</f>
        <v>0</v>
      </c>
      <c r="AB215" s="490" t="str">
        <f>'[4]CODE GV'!F205</f>
        <v>O</v>
      </c>
      <c r="AC215" s="490">
        <f>'[4]CODE GV'!G205</f>
        <v>122</v>
      </c>
      <c r="AD215" s="490">
        <f>'[4]CODE GV'!H205</f>
        <v>0</v>
      </c>
      <c r="AE215" s="490">
        <f>'[4]CODE GV'!I205</f>
        <v>0</v>
      </c>
      <c r="AF215" s="490">
        <f>'[4]CODE GV'!J205</f>
        <v>0</v>
      </c>
      <c r="AG215" s="157"/>
    </row>
    <row r="216" spans="23:33" ht="15" x14ac:dyDescent="0.25">
      <c r="W216" s="490" t="str">
        <f>'[4]CODE GV'!A206</f>
        <v>K.LL CHÍNH TRỊ</v>
      </c>
      <c r="X216" s="490">
        <f>'[4]CODE GV'!B206</f>
        <v>10</v>
      </c>
      <c r="Y216" s="490">
        <f>'[4]CODE GV'!C206</f>
        <v>0</v>
      </c>
      <c r="Z216" s="490">
        <f>'[4]CODE GV'!D206</f>
        <v>0</v>
      </c>
      <c r="AA216" s="490">
        <f>'[4]CODE GV'!E206</f>
        <v>0</v>
      </c>
      <c r="AB216" s="490" t="str">
        <f>'[4]CODE GV'!F206</f>
        <v>O</v>
      </c>
      <c r="AC216" s="490">
        <f>'[4]CODE GV'!G206</f>
        <v>122</v>
      </c>
      <c r="AD216" s="490">
        <f>'[4]CODE GV'!H206</f>
        <v>0</v>
      </c>
      <c r="AE216" s="490">
        <f>'[4]CODE GV'!I206</f>
        <v>0</v>
      </c>
      <c r="AF216" s="490">
        <f>'[4]CODE GV'!J206</f>
        <v>0</v>
      </c>
      <c r="AG216" s="157"/>
    </row>
    <row r="217" spans="23:33" ht="15" x14ac:dyDescent="0.25">
      <c r="W217" s="490" t="str">
        <f>'[4]CODE GV'!A207</f>
        <v>K.LL CHÍNH TRỊ</v>
      </c>
      <c r="X217" s="490">
        <f>'[4]CODE GV'!B207</f>
        <v>11</v>
      </c>
      <c r="Y217" s="490">
        <f>'[4]CODE GV'!C207</f>
        <v>0</v>
      </c>
      <c r="Z217" s="490">
        <f>'[4]CODE GV'!D207</f>
        <v>0</v>
      </c>
      <c r="AA217" s="490">
        <f>'[4]CODE GV'!E207</f>
        <v>0</v>
      </c>
      <c r="AB217" s="490" t="str">
        <f>'[4]CODE GV'!F207</f>
        <v>O</v>
      </c>
      <c r="AC217" s="490">
        <f>'[4]CODE GV'!G207</f>
        <v>122</v>
      </c>
      <c r="AD217" s="490">
        <f>'[4]CODE GV'!H207</f>
        <v>0</v>
      </c>
      <c r="AE217" s="490">
        <f>'[4]CODE GV'!I207</f>
        <v>0</v>
      </c>
      <c r="AF217" s="490">
        <f>'[4]CODE GV'!J207</f>
        <v>0</v>
      </c>
      <c r="AG217" s="157"/>
    </row>
    <row r="218" spans="23:33" ht="15" x14ac:dyDescent="0.25">
      <c r="W218" s="490" t="str">
        <f>'[4]CODE GV'!A208</f>
        <v>K.LL CHÍNH TRỊ</v>
      </c>
      <c r="X218" s="490">
        <f>'[4]CODE GV'!B208</f>
        <v>12</v>
      </c>
      <c r="Y218" s="490">
        <f>'[4]CODE GV'!C208</f>
        <v>0</v>
      </c>
      <c r="Z218" s="490">
        <f>'[4]CODE GV'!D208</f>
        <v>0</v>
      </c>
      <c r="AA218" s="490">
        <f>'[4]CODE GV'!E208</f>
        <v>0</v>
      </c>
      <c r="AB218" s="490" t="str">
        <f>'[4]CODE GV'!F208</f>
        <v>O</v>
      </c>
      <c r="AC218" s="490">
        <f>'[4]CODE GV'!G208</f>
        <v>122</v>
      </c>
      <c r="AD218" s="490">
        <f>'[4]CODE GV'!H208</f>
        <v>0</v>
      </c>
      <c r="AE218" s="490">
        <f>'[4]CODE GV'!I208</f>
        <v>0</v>
      </c>
      <c r="AF218" s="490">
        <f>'[4]CODE GV'!J208</f>
        <v>0</v>
      </c>
      <c r="AG218" s="157"/>
    </row>
    <row r="219" spans="23:33" ht="15" x14ac:dyDescent="0.25">
      <c r="W219" s="490" t="str">
        <f>'[4]CODE GV'!A209</f>
        <v>K.LL CHÍNH TRỊ</v>
      </c>
      <c r="X219" s="490">
        <f>'[4]CODE GV'!B209</f>
        <v>13</v>
      </c>
      <c r="Y219" s="490">
        <f>'[4]CODE GV'!C209</f>
        <v>0</v>
      </c>
      <c r="Z219" s="490">
        <f>'[4]CODE GV'!D209</f>
        <v>0</v>
      </c>
      <c r="AA219" s="490">
        <f>'[4]CODE GV'!E209</f>
        <v>0</v>
      </c>
      <c r="AB219" s="490" t="str">
        <f>'[4]CODE GV'!F209</f>
        <v>O</v>
      </c>
      <c r="AC219" s="490">
        <f>'[4]CODE GV'!G209</f>
        <v>122</v>
      </c>
      <c r="AD219" s="490">
        <f>'[4]CODE GV'!H209</f>
        <v>0</v>
      </c>
      <c r="AE219" s="490">
        <f>'[4]CODE GV'!I209</f>
        <v>0</v>
      </c>
      <c r="AF219" s="490">
        <f>'[4]CODE GV'!J209</f>
        <v>0</v>
      </c>
      <c r="AG219" s="157"/>
    </row>
    <row r="220" spans="23:33" ht="15" x14ac:dyDescent="0.25">
      <c r="W220" s="490" t="str">
        <f>'[4]CODE GV'!A210</f>
        <v>K.LL CHÍNH TRỊ</v>
      </c>
      <c r="X220" s="490">
        <f>'[4]CODE GV'!B210</f>
        <v>14</v>
      </c>
      <c r="Y220" s="490">
        <f>'[4]CODE GV'!C210</f>
        <v>0</v>
      </c>
      <c r="Z220" s="490">
        <f>'[4]CODE GV'!D210</f>
        <v>0</v>
      </c>
      <c r="AA220" s="490">
        <f>'[4]CODE GV'!E210</f>
        <v>0</v>
      </c>
      <c r="AB220" s="490" t="str">
        <f>'[4]CODE GV'!F210</f>
        <v>O</v>
      </c>
      <c r="AC220" s="490">
        <f>'[4]CODE GV'!G210</f>
        <v>122</v>
      </c>
      <c r="AD220" s="490">
        <f>'[4]CODE GV'!H210</f>
        <v>0</v>
      </c>
      <c r="AE220" s="490">
        <f>'[4]CODE GV'!I210</f>
        <v>0</v>
      </c>
      <c r="AF220" s="490">
        <f>'[4]CODE GV'!J210</f>
        <v>0</v>
      </c>
      <c r="AG220" s="157"/>
    </row>
    <row r="221" spans="23:33" ht="15" x14ac:dyDescent="0.25">
      <c r="W221" s="490" t="str">
        <f>'[4]CODE GV'!A211</f>
        <v>K.LL CHÍNH TRỊ</v>
      </c>
      <c r="X221" s="490">
        <f>'[4]CODE GV'!B211</f>
        <v>15</v>
      </c>
      <c r="Y221" s="490">
        <f>'[4]CODE GV'!C211</f>
        <v>0</v>
      </c>
      <c r="Z221" s="490">
        <f>'[4]CODE GV'!D211</f>
        <v>0</v>
      </c>
      <c r="AA221" s="490">
        <f>'[4]CODE GV'!E211</f>
        <v>0</v>
      </c>
      <c r="AB221" s="490" t="str">
        <f>'[4]CODE GV'!F211</f>
        <v>O</v>
      </c>
      <c r="AC221" s="490">
        <f>'[4]CODE GV'!G211</f>
        <v>122</v>
      </c>
      <c r="AD221" s="490">
        <f>'[4]CODE GV'!H211</f>
        <v>0</v>
      </c>
      <c r="AE221" s="490">
        <f>'[4]CODE GV'!I211</f>
        <v>0</v>
      </c>
      <c r="AF221" s="490">
        <f>'[4]CODE GV'!J211</f>
        <v>0</v>
      </c>
      <c r="AG221" s="157"/>
    </row>
    <row r="222" spans="23:33" ht="15" x14ac:dyDescent="0.25">
      <c r="W222" s="490" t="str">
        <f>'[4]CODE GV'!A212</f>
        <v>TT.NN-TH</v>
      </c>
      <c r="X222" s="490" t="str">
        <f>'[4]CODE GV'!B212</f>
        <v>IX</v>
      </c>
      <c r="Y222" s="490">
        <f>'[4]CODE GV'!C212</f>
        <v>0</v>
      </c>
      <c r="Z222" s="490">
        <f>'[4]CODE GV'!D212</f>
        <v>0</v>
      </c>
      <c r="AA222" s="490">
        <f>'[4]CODE GV'!E212</f>
        <v>0</v>
      </c>
      <c r="AB222" s="490">
        <f>'[4]CODE GV'!F212</f>
        <v>0</v>
      </c>
      <c r="AC222" s="490">
        <f>'[4]CODE GV'!G212</f>
        <v>0</v>
      </c>
      <c r="AD222" s="490">
        <f>'[4]CODE GV'!H212</f>
        <v>0</v>
      </c>
      <c r="AE222" s="490">
        <f>'[4]CODE GV'!I212</f>
        <v>0</v>
      </c>
      <c r="AF222" s="490">
        <f>'[4]CODE GV'!J212</f>
        <v>0</v>
      </c>
      <c r="AG222" s="157"/>
    </row>
    <row r="223" spans="23:33" ht="15" x14ac:dyDescent="0.25">
      <c r="W223" s="490" t="str">
        <f>'[4]CODE GV'!A213</f>
        <v>TT.NN-TH</v>
      </c>
      <c r="X223" s="490">
        <f>'[4]CODE GV'!B213</f>
        <v>1</v>
      </c>
      <c r="Y223" s="490" t="str">
        <f>'[4]CODE GV'!C213</f>
        <v>tranthaison</v>
      </c>
      <c r="Z223" s="490" t="str">
        <f>'[4]CODE GV'!D213</f>
        <v>Trần Thái</v>
      </c>
      <c r="AA223" s="490" t="str">
        <f>'[4]CODE GV'!E213</f>
        <v>Sơn</v>
      </c>
      <c r="AB223" s="490" t="str">
        <f>'[4]CODE GV'!F213</f>
        <v>T.Sơn</v>
      </c>
      <c r="AC223" s="490">
        <f>'[4]CODE GV'!G213</f>
        <v>1</v>
      </c>
      <c r="AD223" s="490">
        <f>'[4]CODE GV'!H213</f>
        <v>0</v>
      </c>
      <c r="AE223" s="490" t="str">
        <f>'[4]CODE GV'!I213</f>
        <v>Thạc sỹ</v>
      </c>
      <c r="AF223" s="490" t="str">
        <f>'[4]CODE GV'!J213</f>
        <v>ThS.</v>
      </c>
      <c r="AG223" s="157"/>
    </row>
    <row r="224" spans="23:33" ht="15" x14ac:dyDescent="0.25">
      <c r="W224" s="490" t="str">
        <f>'[4]CODE GV'!A214</f>
        <v>TT.NN-TH</v>
      </c>
      <c r="X224" s="490">
        <f>'[4]CODE GV'!B214</f>
        <v>2</v>
      </c>
      <c r="Y224" s="490" t="str">
        <f>'[4]CODE GV'!C214</f>
        <v>nguyenletin</v>
      </c>
      <c r="Z224" s="490" t="str">
        <f>'[4]CODE GV'!D214</f>
        <v>Nguyễn Lê</v>
      </c>
      <c r="AA224" s="490" t="str">
        <f>'[4]CODE GV'!E214</f>
        <v>Tín</v>
      </c>
      <c r="AB224" s="490" t="str">
        <f>'[4]CODE GV'!F214</f>
        <v>L.Tín</v>
      </c>
      <c r="AC224" s="490">
        <f>'[4]CODE GV'!G214</f>
        <v>1</v>
      </c>
      <c r="AD224" s="490" t="str">
        <f>'[4]CODE GV'!H214</f>
        <v>TBM</v>
      </c>
      <c r="AE224" s="490" t="str">
        <f>'[4]CODE GV'!I214</f>
        <v>Thạc sỹ</v>
      </c>
      <c r="AF224" s="490" t="str">
        <f>'[4]CODE GV'!J214</f>
        <v>ThS.</v>
      </c>
      <c r="AG224" s="157"/>
    </row>
    <row r="225" spans="23:33" ht="15" x14ac:dyDescent="0.25">
      <c r="W225" s="490" t="str">
        <f>'[4]CODE GV'!A215</f>
        <v>TT.NN-TH</v>
      </c>
      <c r="X225" s="490">
        <f>'[4]CODE GV'!B215</f>
        <v>3</v>
      </c>
      <c r="Y225" s="490" t="str">
        <f>'[4]CODE GV'!C215</f>
        <v>nguyenxuanhau</v>
      </c>
      <c r="Z225" s="490" t="str">
        <f>'[4]CODE GV'!D215</f>
        <v>Nguyễn Xuân</v>
      </c>
      <c r="AA225" s="490" t="str">
        <f>'[4]CODE GV'!E215</f>
        <v>Hậu</v>
      </c>
      <c r="AB225" s="490" t="str">
        <f>'[4]CODE GV'!F215</f>
        <v>X.Hậu</v>
      </c>
      <c r="AC225" s="490">
        <f>'[4]CODE GV'!G215</f>
        <v>1</v>
      </c>
      <c r="AD225" s="490">
        <f>'[4]CODE GV'!H215</f>
        <v>0</v>
      </c>
      <c r="AE225" s="490" t="str">
        <f>'[4]CODE GV'!I215</f>
        <v>Tiến sỹ</v>
      </c>
      <c r="AF225" s="490" t="str">
        <f>'[4]CODE GV'!J215</f>
        <v>TS.</v>
      </c>
      <c r="AG225" s="157"/>
    </row>
    <row r="226" spans="23:33" ht="15" x14ac:dyDescent="0.25">
      <c r="W226" s="490" t="str">
        <f>'[4]CODE GV'!A216</f>
        <v>TT.NN-TH</v>
      </c>
      <c r="X226" s="490">
        <f>'[4]CODE GV'!B216</f>
        <v>4</v>
      </c>
      <c r="Y226" s="490" t="str">
        <f>'[4]CODE GV'!C216</f>
        <v>nguyenchisy</v>
      </c>
      <c r="Z226" s="490" t="str">
        <f>'[4]CODE GV'!D216</f>
        <v>Nguyễn Chí</v>
      </c>
      <c r="AA226" s="490" t="str">
        <f>'[4]CODE GV'!E216</f>
        <v>Sỹ</v>
      </c>
      <c r="AB226" s="490" t="str">
        <f>'[4]CODE GV'!F216</f>
        <v>Chí.Sỹ</v>
      </c>
      <c r="AC226" s="490">
        <f>'[4]CODE GV'!G216</f>
        <v>1</v>
      </c>
      <c r="AD226" s="490">
        <f>'[4]CODE GV'!H216</f>
        <v>0</v>
      </c>
      <c r="AE226" s="490" t="str">
        <f>'[4]CODE GV'!I216</f>
        <v>Tiến sỹ</v>
      </c>
      <c r="AF226" s="490" t="str">
        <f>'[4]CODE GV'!J216</f>
        <v>TS.</v>
      </c>
      <c r="AG226" s="157"/>
    </row>
    <row r="227" spans="23:33" ht="15" x14ac:dyDescent="0.25">
      <c r="W227" s="490" t="str">
        <f>'[4]CODE GV'!A217</f>
        <v>TT.NN-TH</v>
      </c>
      <c r="X227" s="490">
        <f>'[4]CODE GV'!B217</f>
        <v>5</v>
      </c>
      <c r="Y227" s="490">
        <f>'[4]CODE GV'!C217</f>
        <v>0</v>
      </c>
      <c r="Z227" s="490">
        <f>'[4]CODE GV'!D217</f>
        <v>0</v>
      </c>
      <c r="AA227" s="490">
        <f>'[4]CODE GV'!E217</f>
        <v>0</v>
      </c>
      <c r="AB227" s="490" t="str">
        <f>'[4]CODE GV'!F217</f>
        <v>O</v>
      </c>
      <c r="AC227" s="490">
        <f>'[4]CODE GV'!G217</f>
        <v>122</v>
      </c>
      <c r="AD227" s="490">
        <f>'[4]CODE GV'!H217</f>
        <v>0</v>
      </c>
      <c r="AE227" s="490">
        <f>'[4]CODE GV'!I217</f>
        <v>0</v>
      </c>
      <c r="AF227" s="490">
        <f>'[4]CODE GV'!J217</f>
        <v>0</v>
      </c>
      <c r="AG227" s="157"/>
    </row>
    <row r="228" spans="23:33" ht="15" x14ac:dyDescent="0.25">
      <c r="W228" s="490" t="str">
        <f>'[4]CODE GV'!A218</f>
        <v>TT.NN-TH</v>
      </c>
      <c r="X228" s="490">
        <f>'[4]CODE GV'!B218</f>
        <v>6</v>
      </c>
      <c r="Y228" s="490">
        <f>'[4]CODE GV'!C218</f>
        <v>0</v>
      </c>
      <c r="Z228" s="490">
        <f>'[4]CODE GV'!D218</f>
        <v>0</v>
      </c>
      <c r="AA228" s="490">
        <f>'[4]CODE GV'!E218</f>
        <v>0</v>
      </c>
      <c r="AB228" s="490" t="str">
        <f>'[4]CODE GV'!F218</f>
        <v>O</v>
      </c>
      <c r="AC228" s="490">
        <f>'[4]CODE GV'!G218</f>
        <v>122</v>
      </c>
      <c r="AD228" s="490">
        <f>'[4]CODE GV'!H218</f>
        <v>0</v>
      </c>
      <c r="AE228" s="490">
        <f>'[4]CODE GV'!I218</f>
        <v>0</v>
      </c>
      <c r="AF228" s="490">
        <f>'[4]CODE GV'!J218</f>
        <v>0</v>
      </c>
      <c r="AG228" s="157"/>
    </row>
    <row r="229" spans="23:33" ht="15" x14ac:dyDescent="0.25">
      <c r="W229" s="490" t="str">
        <f>'[4]CODE GV'!A219</f>
        <v>TT.NN-TH</v>
      </c>
      <c r="X229" s="490">
        <f>'[4]CODE GV'!B219</f>
        <v>7</v>
      </c>
      <c r="Y229" s="490">
        <f>'[4]CODE GV'!C219</f>
        <v>0</v>
      </c>
      <c r="Z229" s="490">
        <f>'[4]CODE GV'!D219</f>
        <v>0</v>
      </c>
      <c r="AA229" s="490">
        <f>'[4]CODE GV'!E219</f>
        <v>0</v>
      </c>
      <c r="AB229" s="490" t="str">
        <f>'[4]CODE GV'!F219</f>
        <v>O</v>
      </c>
      <c r="AC229" s="490">
        <f>'[4]CODE GV'!G219</f>
        <v>122</v>
      </c>
      <c r="AD229" s="490">
        <f>'[4]CODE GV'!H219</f>
        <v>0</v>
      </c>
      <c r="AE229" s="490">
        <f>'[4]CODE GV'!I219</f>
        <v>0</v>
      </c>
      <c r="AF229" s="490">
        <f>'[4]CODE GV'!J219</f>
        <v>0</v>
      </c>
      <c r="AG229" s="157"/>
    </row>
    <row r="230" spans="23:33" ht="15" x14ac:dyDescent="0.25">
      <c r="W230" s="490" t="str">
        <f>'[4]CODE GV'!A220</f>
        <v>TT.NN-TH</v>
      </c>
      <c r="X230" s="490">
        <f>'[4]CODE GV'!B220</f>
        <v>8</v>
      </c>
      <c r="Y230" s="490">
        <f>'[4]CODE GV'!C220</f>
        <v>0</v>
      </c>
      <c r="Z230" s="490">
        <f>'[4]CODE GV'!D220</f>
        <v>0</v>
      </c>
      <c r="AA230" s="490">
        <f>'[4]CODE GV'!E220</f>
        <v>0</v>
      </c>
      <c r="AB230" s="490" t="str">
        <f>'[4]CODE GV'!F220</f>
        <v>O</v>
      </c>
      <c r="AC230" s="490">
        <f>'[4]CODE GV'!G220</f>
        <v>122</v>
      </c>
      <c r="AD230" s="490">
        <f>'[4]CODE GV'!H220</f>
        <v>0</v>
      </c>
      <c r="AE230" s="490">
        <f>'[4]CODE GV'!I220</f>
        <v>0</v>
      </c>
      <c r="AF230" s="490">
        <f>'[4]CODE GV'!J220</f>
        <v>0</v>
      </c>
      <c r="AG230" s="157"/>
    </row>
    <row r="231" spans="23:33" ht="15" x14ac:dyDescent="0.25">
      <c r="W231" s="490" t="str">
        <f>'[4]CODE GV'!A221</f>
        <v>TT.NN-TH</v>
      </c>
      <c r="X231" s="490">
        <f>'[4]CODE GV'!B221</f>
        <v>9</v>
      </c>
      <c r="Y231" s="490">
        <f>'[4]CODE GV'!C221</f>
        <v>0</v>
      </c>
      <c r="Z231" s="490">
        <f>'[4]CODE GV'!D221</f>
        <v>0</v>
      </c>
      <c r="AA231" s="490">
        <f>'[4]CODE GV'!E221</f>
        <v>0</v>
      </c>
      <c r="AB231" s="490" t="str">
        <f>'[4]CODE GV'!F221</f>
        <v>O</v>
      </c>
      <c r="AC231" s="490">
        <f>'[4]CODE GV'!G221</f>
        <v>122</v>
      </c>
      <c r="AD231" s="490">
        <f>'[4]CODE GV'!H221</f>
        <v>0</v>
      </c>
      <c r="AE231" s="490">
        <f>'[4]CODE GV'!I221</f>
        <v>0</v>
      </c>
      <c r="AF231" s="490">
        <f>'[4]CODE GV'!J221</f>
        <v>0</v>
      </c>
      <c r="AG231" s="157"/>
    </row>
    <row r="232" spans="23:33" ht="15" x14ac:dyDescent="0.25">
      <c r="W232" s="490" t="str">
        <f>'[4]CODE GV'!A222</f>
        <v>TT.NN-TH</v>
      </c>
      <c r="X232" s="490">
        <f>'[4]CODE GV'!B222</f>
        <v>10</v>
      </c>
      <c r="Y232" s="490">
        <f>'[4]CODE GV'!C222</f>
        <v>0</v>
      </c>
      <c r="Z232" s="490">
        <f>'[4]CODE GV'!D222</f>
        <v>0</v>
      </c>
      <c r="AA232" s="490">
        <f>'[4]CODE GV'!E222</f>
        <v>0</v>
      </c>
      <c r="AB232" s="490" t="str">
        <f>'[4]CODE GV'!F222</f>
        <v>O</v>
      </c>
      <c r="AC232" s="490">
        <f>'[4]CODE GV'!G222</f>
        <v>122</v>
      </c>
      <c r="AD232" s="490">
        <f>'[4]CODE GV'!H222</f>
        <v>0</v>
      </c>
      <c r="AE232" s="490">
        <f>'[4]CODE GV'!I222</f>
        <v>0</v>
      </c>
      <c r="AF232" s="490">
        <f>'[4]CODE GV'!J222</f>
        <v>0</v>
      </c>
      <c r="AG232" s="157"/>
    </row>
    <row r="233" spans="23:33" ht="15" x14ac:dyDescent="0.25">
      <c r="W233" s="490" t="str">
        <f>'[4]CODE GV'!A223</f>
        <v>TT.NN-TH</v>
      </c>
      <c r="X233" s="490">
        <f>'[4]CODE GV'!B223</f>
        <v>11</v>
      </c>
      <c r="Y233" s="490">
        <f>'[4]CODE GV'!C223</f>
        <v>0</v>
      </c>
      <c r="Z233" s="490">
        <f>'[4]CODE GV'!D223</f>
        <v>0</v>
      </c>
      <c r="AA233" s="490">
        <f>'[4]CODE GV'!E223</f>
        <v>0</v>
      </c>
      <c r="AB233" s="490" t="str">
        <f>'[4]CODE GV'!F223</f>
        <v>O</v>
      </c>
      <c r="AC233" s="490">
        <f>'[4]CODE GV'!G223</f>
        <v>122</v>
      </c>
      <c r="AD233" s="490">
        <f>'[4]CODE GV'!H223</f>
        <v>0</v>
      </c>
      <c r="AE233" s="490">
        <f>'[4]CODE GV'!I223</f>
        <v>0</v>
      </c>
      <c r="AF233" s="490">
        <f>'[4]CODE GV'!J223</f>
        <v>0</v>
      </c>
      <c r="AG233" s="157"/>
    </row>
    <row r="234" spans="23:33" ht="15" x14ac:dyDescent="0.25">
      <c r="W234" s="490" t="str">
        <f>'[4]CODE GV'!A224</f>
        <v>TT.NN-TH</v>
      </c>
      <c r="X234" s="490">
        <f>'[4]CODE GV'!B224</f>
        <v>12</v>
      </c>
      <c r="Y234" s="490">
        <f>'[4]CODE GV'!C224</f>
        <v>0</v>
      </c>
      <c r="Z234" s="490">
        <f>'[4]CODE GV'!D224</f>
        <v>0</v>
      </c>
      <c r="AA234" s="490">
        <f>'[4]CODE GV'!E224</f>
        <v>0</v>
      </c>
      <c r="AB234" s="490" t="str">
        <f>'[4]CODE GV'!F224</f>
        <v>O</v>
      </c>
      <c r="AC234" s="490">
        <f>'[4]CODE GV'!G224</f>
        <v>122</v>
      </c>
      <c r="AD234" s="490">
        <f>'[4]CODE GV'!H224</f>
        <v>0</v>
      </c>
      <c r="AE234" s="490">
        <f>'[4]CODE GV'!I224</f>
        <v>0</v>
      </c>
      <c r="AF234" s="490">
        <f>'[4]CODE GV'!J224</f>
        <v>0</v>
      </c>
      <c r="AG234" s="157"/>
    </row>
    <row r="235" spans="23:33" ht="15" x14ac:dyDescent="0.25">
      <c r="W235" s="490" t="str">
        <f>'[4]CODE GV'!A225</f>
        <v>TT.NN-TH</v>
      </c>
      <c r="X235" s="490">
        <f>'[4]CODE GV'!B225</f>
        <v>13</v>
      </c>
      <c r="Y235" s="490">
        <f>'[4]CODE GV'!C225</f>
        <v>0</v>
      </c>
      <c r="Z235" s="490">
        <f>'[4]CODE GV'!D225</f>
        <v>0</v>
      </c>
      <c r="AA235" s="490">
        <f>'[4]CODE GV'!E225</f>
        <v>0</v>
      </c>
      <c r="AB235" s="490" t="str">
        <f>'[4]CODE GV'!F225</f>
        <v>O</v>
      </c>
      <c r="AC235" s="490">
        <f>'[4]CODE GV'!G225</f>
        <v>122</v>
      </c>
      <c r="AD235" s="490">
        <f>'[4]CODE GV'!H225</f>
        <v>0</v>
      </c>
      <c r="AE235" s="490">
        <f>'[4]CODE GV'!I225</f>
        <v>0</v>
      </c>
      <c r="AF235" s="490">
        <f>'[4]CODE GV'!J225</f>
        <v>0</v>
      </c>
      <c r="AG235" s="157"/>
    </row>
    <row r="236" spans="23:33" ht="15" x14ac:dyDescent="0.25">
      <c r="W236" s="490" t="str">
        <f>'[4]CODE GV'!A226</f>
        <v>TT.BDNV</v>
      </c>
      <c r="X236" s="490">
        <f>'[4]CODE GV'!B226</f>
        <v>1</v>
      </c>
      <c r="Y236" s="490" t="str">
        <f>'[4]CODE GV'!C226</f>
        <v>huynhquochung</v>
      </c>
      <c r="Z236" s="490" t="str">
        <f>'[4]CODE GV'!D226</f>
        <v>Huỳnh Quốc</v>
      </c>
      <c r="AA236" s="490" t="str">
        <f>'[4]CODE GV'!E226</f>
        <v>Hùng</v>
      </c>
      <c r="AB236" s="490" t="str">
        <f>'[4]CODE GV'!F226</f>
        <v>Q.Hùng</v>
      </c>
      <c r="AC236" s="490">
        <f>'[4]CODE GV'!G226</f>
        <v>1</v>
      </c>
      <c r="AD236" s="490">
        <f>'[4]CODE GV'!H226</f>
        <v>0</v>
      </c>
      <c r="AE236" s="490" t="str">
        <f>'[4]CODE GV'!I226</f>
        <v>Thạc sỹ</v>
      </c>
      <c r="AF236" s="490" t="str">
        <f>'[4]CODE GV'!J226</f>
        <v>ThS.</v>
      </c>
      <c r="AG236" s="157"/>
    </row>
    <row r="237" spans="23:33" ht="15" x14ac:dyDescent="0.25">
      <c r="W237" s="490" t="str">
        <f>'[4]CODE GV'!A227</f>
        <v>TT.BDNV</v>
      </c>
      <c r="X237" s="490">
        <f>'[4]CODE GV'!B227</f>
        <v>2</v>
      </c>
      <c r="Y237" s="490" t="str">
        <f>'[4]CODE GV'!C227</f>
        <v>buihuulam</v>
      </c>
      <c r="Z237" s="490" t="str">
        <f>'[4]CODE GV'!D227</f>
        <v>Bùi Hữu</v>
      </c>
      <c r="AA237" s="490" t="str">
        <f>'[4]CODE GV'!E227</f>
        <v>Lắm</v>
      </c>
      <c r="AB237" s="490" t="str">
        <f>'[4]CODE GV'!F227</f>
        <v>H.Lắm</v>
      </c>
      <c r="AC237" s="490">
        <f>'[4]CODE GV'!G227</f>
        <v>1</v>
      </c>
      <c r="AD237" s="490">
        <f>'[4]CODE GV'!H227</f>
        <v>0</v>
      </c>
      <c r="AE237" s="490" t="str">
        <f>'[4]CODE GV'!I227</f>
        <v>Thạc sỹ</v>
      </c>
      <c r="AF237" s="490" t="str">
        <f>'[4]CODE GV'!J227</f>
        <v>ThS.</v>
      </c>
      <c r="AG237" s="157"/>
    </row>
    <row r="238" spans="23:33" ht="15" x14ac:dyDescent="0.25">
      <c r="W238" s="490" t="str">
        <f>'[4]CODE GV'!A228</f>
        <v>TT.BDNV</v>
      </c>
      <c r="X238" s="490">
        <f>'[4]CODE GV'!B228</f>
        <v>3</v>
      </c>
      <c r="Y238" s="490" t="str">
        <f>'[4]CODE GV'!C228</f>
        <v>tranvanmot</v>
      </c>
      <c r="Z238" s="490" t="str">
        <f>'[4]CODE GV'!D228</f>
        <v>Trần Văn</v>
      </c>
      <c r="AA238" s="490" t="str">
        <f>'[4]CODE GV'!E228</f>
        <v>Một</v>
      </c>
      <c r="AB238" s="490" t="str">
        <f>'[4]CODE GV'!F228</f>
        <v>V.Một</v>
      </c>
      <c r="AC238" s="490">
        <f>'[4]CODE GV'!G228</f>
        <v>1</v>
      </c>
      <c r="AD238" s="490">
        <f>'[4]CODE GV'!H228</f>
        <v>0</v>
      </c>
      <c r="AE238" s="490" t="str">
        <f>'[4]CODE GV'!I228</f>
        <v>Thạc sỹ</v>
      </c>
      <c r="AF238" s="490" t="str">
        <f>'[4]CODE GV'!J228</f>
        <v>ThS.</v>
      </c>
      <c r="AG238" s="157"/>
    </row>
    <row r="239" spans="23:33" ht="15" x14ac:dyDescent="0.25">
      <c r="W239" s="490" t="str">
        <f>'[4]CODE GV'!A229</f>
        <v>TT.BDNV</v>
      </c>
      <c r="X239" s="490">
        <f>'[4]CODE GV'!B229</f>
        <v>4</v>
      </c>
      <c r="Y239" s="490" t="str">
        <f>'[4]CODE GV'!C229</f>
        <v>dangquocviet</v>
      </c>
      <c r="Z239" s="490" t="str">
        <f>'[4]CODE GV'!D229</f>
        <v>Đặng Quốc</v>
      </c>
      <c r="AA239" s="490" t="str">
        <f>'[4]CODE GV'!E229</f>
        <v>Việt</v>
      </c>
      <c r="AB239" s="490" t="str">
        <f>'[4]CODE GV'!F229</f>
        <v>Q.Việt</v>
      </c>
      <c r="AC239" s="490">
        <f>'[4]CODE GV'!G229</f>
        <v>1</v>
      </c>
      <c r="AD239" s="490">
        <f>'[4]CODE GV'!H229</f>
        <v>0</v>
      </c>
      <c r="AE239" s="490" t="str">
        <f>'[4]CODE GV'!I229</f>
        <v>Tiến sỹ</v>
      </c>
      <c r="AF239" s="490" t="str">
        <f>'[4]CODE GV'!J229</f>
        <v>TS.</v>
      </c>
      <c r="AG239" s="157"/>
    </row>
    <row r="240" spans="23:33" ht="15" x14ac:dyDescent="0.25">
      <c r="W240" s="490" t="str">
        <f>'[4]CODE GV'!A230</f>
        <v>TT.BDNV</v>
      </c>
      <c r="X240" s="490">
        <f>'[4]CODE GV'!B230</f>
        <v>5</v>
      </c>
      <c r="Y240" s="490" t="str">
        <f>'[4]CODE GV'!C230</f>
        <v>nguyenvanhoan</v>
      </c>
      <c r="Z240" s="490" t="str">
        <f>'[4]CODE GV'!D230</f>
        <v>Nguyễn Văn</v>
      </c>
      <c r="AA240" s="490" t="str">
        <f>'[4]CODE GV'!E230</f>
        <v>Hoàn</v>
      </c>
      <c r="AB240" s="490" t="str">
        <f>'[4]CODE GV'!F230</f>
        <v>V.Hoàn</v>
      </c>
      <c r="AC240" s="490">
        <f>'[4]CODE GV'!G230</f>
        <v>1</v>
      </c>
      <c r="AD240" s="490">
        <f>'[4]CODE GV'!H230</f>
        <v>0</v>
      </c>
      <c r="AE240" s="490" t="str">
        <f>'[4]CODE GV'!I230</f>
        <v>Thạc sỹ</v>
      </c>
      <c r="AF240" s="490" t="str">
        <f>'[4]CODE GV'!J230</f>
        <v>ThS.</v>
      </c>
      <c r="AG240" s="157"/>
    </row>
    <row r="241" spans="23:33" ht="15" x14ac:dyDescent="0.25">
      <c r="W241" s="490" t="str">
        <f>'[4]CODE GV'!A231</f>
        <v>TT.BDNV</v>
      </c>
      <c r="X241" s="490">
        <f>'[4]CODE GV'!B231</f>
        <v>6</v>
      </c>
      <c r="Y241" s="490">
        <f>'[4]CODE GV'!C231</f>
        <v>0</v>
      </c>
      <c r="Z241" s="490">
        <f>'[4]CODE GV'!D231</f>
        <v>0</v>
      </c>
      <c r="AA241" s="490">
        <f>'[4]CODE GV'!E231</f>
        <v>0</v>
      </c>
      <c r="AB241" s="490" t="str">
        <f>'[4]CODE GV'!F231</f>
        <v>O</v>
      </c>
      <c r="AC241" s="490">
        <f>'[4]CODE GV'!G231</f>
        <v>122</v>
      </c>
      <c r="AD241" s="490">
        <f>'[4]CODE GV'!H231</f>
        <v>0</v>
      </c>
      <c r="AE241" s="490">
        <f>'[4]CODE GV'!I231</f>
        <v>0</v>
      </c>
      <c r="AF241" s="490">
        <f>'[4]CODE GV'!J231</f>
        <v>0</v>
      </c>
      <c r="AG241" s="157"/>
    </row>
    <row r="242" spans="23:33" ht="15" x14ac:dyDescent="0.25">
      <c r="W242" s="490" t="str">
        <f>'[4]CODE GV'!A232</f>
        <v>TT.BDNV</v>
      </c>
      <c r="X242" s="490">
        <f>'[4]CODE GV'!B232</f>
        <v>7</v>
      </c>
      <c r="Y242" s="490">
        <f>'[4]CODE GV'!C232</f>
        <v>0</v>
      </c>
      <c r="Z242" s="490">
        <f>'[4]CODE GV'!D232</f>
        <v>0</v>
      </c>
      <c r="AA242" s="490">
        <f>'[4]CODE GV'!E232</f>
        <v>0</v>
      </c>
      <c r="AB242" s="490" t="str">
        <f>'[4]CODE GV'!F232</f>
        <v>O</v>
      </c>
      <c r="AC242" s="490">
        <f>'[4]CODE GV'!G232</f>
        <v>122</v>
      </c>
      <c r="AD242" s="490">
        <f>'[4]CODE GV'!H232</f>
        <v>0</v>
      </c>
      <c r="AE242" s="490">
        <f>'[4]CODE GV'!I232</f>
        <v>0</v>
      </c>
      <c r="AF242" s="490">
        <f>'[4]CODE GV'!J232</f>
        <v>0</v>
      </c>
      <c r="AG242" s="157"/>
    </row>
    <row r="243" spans="23:33" ht="15" x14ac:dyDescent="0.25">
      <c r="W243" s="490" t="str">
        <f>'[4]CODE GV'!A233</f>
        <v>BGH-CBN</v>
      </c>
      <c r="X243" s="490" t="str">
        <f>'[4]CODE GV'!B233</f>
        <v>X</v>
      </c>
      <c r="Y243" s="490">
        <f>'[4]CODE GV'!C233</f>
        <v>0</v>
      </c>
      <c r="Z243" s="490">
        <f>'[4]CODE GV'!D233</f>
        <v>0</v>
      </c>
      <c r="AA243" s="490">
        <f>'[4]CODE GV'!E233</f>
        <v>0</v>
      </c>
      <c r="AB243" s="490">
        <f>'[4]CODE GV'!F233</f>
        <v>0</v>
      </c>
      <c r="AC243" s="490">
        <f>'[4]CODE GV'!G233</f>
        <v>0</v>
      </c>
      <c r="AD243" s="490">
        <f>'[4]CODE GV'!H233</f>
        <v>0</v>
      </c>
      <c r="AE243" s="490">
        <f>'[4]CODE GV'!I233</f>
        <v>0</v>
      </c>
      <c r="AF243" s="490">
        <f>'[4]CODE GV'!J233</f>
        <v>0</v>
      </c>
      <c r="AG243" s="157"/>
    </row>
    <row r="244" spans="23:33" ht="15" x14ac:dyDescent="0.25">
      <c r="W244" s="490" t="str">
        <f>'[4]CODE GV'!A234</f>
        <v>BGH-CBN</v>
      </c>
      <c r="X244" s="490">
        <f>'[4]CODE GV'!B234</f>
        <v>1</v>
      </c>
      <c r="Y244" s="490" t="str">
        <f>'[4]CODE GV'!C234</f>
        <v>phanvanhue</v>
      </c>
      <c r="Z244" s="490" t="str">
        <f>'[4]CODE GV'!D234</f>
        <v>Phan Văn</v>
      </c>
      <c r="AA244" s="490" t="str">
        <f>'[4]CODE GV'!E234</f>
        <v>Huệ</v>
      </c>
      <c r="AB244" s="490" t="str">
        <f>'[4]CODE GV'!F234</f>
        <v>V.Huệ</v>
      </c>
      <c r="AC244" s="490">
        <f>'[4]CODE GV'!G234</f>
        <v>1</v>
      </c>
      <c r="AD244" s="490" t="str">
        <f>'[4]CODE GV'!H234</f>
        <v>HTR</v>
      </c>
      <c r="AE244" s="490" t="str">
        <f>'[4]CODE GV'!I234</f>
        <v>Tiến sỹ</v>
      </c>
      <c r="AF244" s="490" t="str">
        <f>'[4]CODE GV'!J234</f>
        <v>TS.</v>
      </c>
      <c r="AG244" s="157"/>
    </row>
    <row r="245" spans="23:33" ht="15" x14ac:dyDescent="0.25">
      <c r="W245" s="490" t="str">
        <f>'[4]CODE GV'!A235</f>
        <v>BGH-CBN</v>
      </c>
      <c r="X245" s="490">
        <f>'[4]CODE GV'!B235</f>
        <v>2</v>
      </c>
      <c r="Y245" s="490" t="str">
        <f>'[4]CODE GV'!C235</f>
        <v>phamngoctien</v>
      </c>
      <c r="Z245" s="490" t="str">
        <f>'[4]CODE GV'!D235</f>
        <v>Phạm Ngọc</v>
      </c>
      <c r="AA245" s="490" t="str">
        <f>'[4]CODE GV'!E235</f>
        <v>Tiến</v>
      </c>
      <c r="AB245" s="490" t="str">
        <f>'[4]CODE GV'!F235</f>
        <v>N.Tiến</v>
      </c>
      <c r="AC245" s="490">
        <f>'[4]CODE GV'!G235</f>
        <v>1</v>
      </c>
      <c r="AD245" s="490">
        <f>'[4]CODE GV'!H235</f>
        <v>0</v>
      </c>
      <c r="AE245" s="490" t="str">
        <f>'[4]CODE GV'!I235</f>
        <v>Tiến sỹ</v>
      </c>
      <c r="AF245" s="490" t="str">
        <f>'[4]CODE GV'!J235</f>
        <v>TS.</v>
      </c>
      <c r="AG245" s="157"/>
    </row>
    <row r="246" spans="23:33" ht="15" x14ac:dyDescent="0.25">
      <c r="W246" s="490" t="str">
        <f>'[4]CODE GV'!A236</f>
        <v>BGH-CBN</v>
      </c>
      <c r="X246" s="490">
        <f>'[4]CODE GV'!B236</f>
        <v>3</v>
      </c>
      <c r="Y246" s="490" t="str">
        <f>'[4]CODE GV'!C236</f>
        <v>leducthuong</v>
      </c>
      <c r="Z246" s="490" t="str">
        <f>'[4]CODE GV'!D236</f>
        <v>Lê Đức</v>
      </c>
      <c r="AA246" s="490" t="str">
        <f>'[4]CODE GV'!E236</f>
        <v>Thường</v>
      </c>
      <c r="AB246" s="490" t="str">
        <f>'[4]CODE GV'!F236</f>
        <v>Đ.Thường</v>
      </c>
      <c r="AC246" s="490">
        <f>'[4]CODE GV'!G236</f>
        <v>1</v>
      </c>
      <c r="AD246" s="490">
        <f>'[4]CODE GV'!H236</f>
        <v>0</v>
      </c>
      <c r="AE246" s="490" t="str">
        <f>'[4]CODE GV'!I236</f>
        <v>Tiến sỹ</v>
      </c>
      <c r="AF246" s="490" t="str">
        <f>'[4]CODE GV'!J236</f>
        <v>TS.</v>
      </c>
      <c r="AG246" s="157"/>
    </row>
    <row r="247" spans="23:33" ht="15" x14ac:dyDescent="0.25">
      <c r="W247" s="490" t="str">
        <f>'[4]CODE GV'!A237</f>
        <v>BGH-CBN</v>
      </c>
      <c r="X247" s="490">
        <f>'[4]CODE GV'!B237</f>
        <v>4</v>
      </c>
      <c r="Y247" s="490">
        <f>'[4]CODE GV'!C237</f>
        <v>0</v>
      </c>
      <c r="Z247" s="490">
        <f>'[4]CODE GV'!D237</f>
        <v>0</v>
      </c>
      <c r="AA247" s="490">
        <f>'[4]CODE GV'!E237</f>
        <v>0</v>
      </c>
      <c r="AB247" s="490" t="str">
        <f>'[4]CODE GV'!F237</f>
        <v>O</v>
      </c>
      <c r="AC247" s="490">
        <f>'[4]CODE GV'!G237</f>
        <v>122</v>
      </c>
      <c r="AD247" s="490">
        <f>'[4]CODE GV'!H237</f>
        <v>0</v>
      </c>
      <c r="AE247" s="490">
        <f>'[4]CODE GV'!I237</f>
        <v>0</v>
      </c>
      <c r="AF247" s="490">
        <f>'[4]CODE GV'!J237</f>
        <v>0</v>
      </c>
      <c r="AG247" s="157"/>
    </row>
    <row r="248" spans="23:33" ht="15" x14ac:dyDescent="0.25">
      <c r="W248" s="490" t="str">
        <f>'[4]CODE GV'!A238</f>
        <v>BGH-CBN</v>
      </c>
      <c r="X248" s="490">
        <f>'[4]CODE GV'!B238</f>
        <v>5</v>
      </c>
      <c r="Y248" s="490">
        <f>'[4]CODE GV'!C238</f>
        <v>0</v>
      </c>
      <c r="Z248" s="490">
        <f>'[4]CODE GV'!D238</f>
        <v>0</v>
      </c>
      <c r="AA248" s="490">
        <f>'[4]CODE GV'!E238</f>
        <v>0</v>
      </c>
      <c r="AB248" s="490" t="str">
        <f>'[4]CODE GV'!F238</f>
        <v>O</v>
      </c>
      <c r="AC248" s="490">
        <f>'[4]CODE GV'!G238</f>
        <v>122</v>
      </c>
      <c r="AD248" s="490">
        <f>'[4]CODE GV'!H238</f>
        <v>0</v>
      </c>
      <c r="AE248" s="490">
        <f>'[4]CODE GV'!I238</f>
        <v>0</v>
      </c>
      <c r="AF248" s="490">
        <f>'[4]CODE GV'!J238</f>
        <v>0</v>
      </c>
      <c r="AG248" s="157"/>
    </row>
    <row r="249" spans="23:33" ht="15" x14ac:dyDescent="0.25">
      <c r="W249" s="490" t="str">
        <f>'[4]CODE GV'!A239</f>
        <v>BGH-CBN</v>
      </c>
      <c r="X249" s="490">
        <f>'[4]CODE GV'!B239</f>
        <v>6</v>
      </c>
      <c r="Y249" s="490">
        <f>'[4]CODE GV'!C239</f>
        <v>0</v>
      </c>
      <c r="Z249" s="490">
        <f>'[4]CODE GV'!D239</f>
        <v>0</v>
      </c>
      <c r="AA249" s="490">
        <f>'[4]CODE GV'!E239</f>
        <v>0</v>
      </c>
      <c r="AB249" s="490" t="str">
        <f>'[4]CODE GV'!F239</f>
        <v>O</v>
      </c>
      <c r="AC249" s="490">
        <f>'[4]CODE GV'!G239</f>
        <v>122</v>
      </c>
      <c r="AD249" s="490">
        <f>'[4]CODE GV'!H239</f>
        <v>0</v>
      </c>
      <c r="AE249" s="490">
        <f>'[4]CODE GV'!I239</f>
        <v>0</v>
      </c>
      <c r="AF249" s="490">
        <f>'[4]CODE GV'!J239</f>
        <v>0</v>
      </c>
      <c r="AG249" s="157"/>
    </row>
    <row r="250" spans="23:33" ht="15" x14ac:dyDescent="0.25">
      <c r="W250" s="490" t="str">
        <f>'[4]CODE GV'!A240</f>
        <v>BGH-CBN</v>
      </c>
      <c r="X250" s="490">
        <f>'[4]CODE GV'!B240</f>
        <v>7</v>
      </c>
      <c r="Y250" s="490">
        <f>'[4]CODE GV'!C240</f>
        <v>0</v>
      </c>
      <c r="Z250" s="490">
        <f>'[4]CODE GV'!D240</f>
        <v>0</v>
      </c>
      <c r="AA250" s="490">
        <f>'[4]CODE GV'!E240</f>
        <v>0</v>
      </c>
      <c r="AB250" s="490" t="str">
        <f>'[4]CODE GV'!F240</f>
        <v>O</v>
      </c>
      <c r="AC250" s="490">
        <f>'[4]CODE GV'!G240</f>
        <v>122</v>
      </c>
      <c r="AD250" s="490">
        <f>'[4]CODE GV'!H240</f>
        <v>0</v>
      </c>
      <c r="AE250" s="490">
        <f>'[4]CODE GV'!I240</f>
        <v>0</v>
      </c>
      <c r="AF250" s="490">
        <f>'[4]CODE GV'!J240</f>
        <v>0</v>
      </c>
      <c r="AG250" s="157"/>
    </row>
    <row r="251" spans="23:33" ht="15" x14ac:dyDescent="0.25">
      <c r="W251" s="490" t="str">
        <f>'[4]CODE GV'!A241</f>
        <v>BGH-CBN</v>
      </c>
      <c r="X251" s="490">
        <f>'[4]CODE GV'!B241</f>
        <v>8</v>
      </c>
      <c r="Y251" s="490">
        <f>'[4]CODE GV'!C241</f>
        <v>0</v>
      </c>
      <c r="Z251" s="490">
        <f>'[4]CODE GV'!D241</f>
        <v>0</v>
      </c>
      <c r="AA251" s="490">
        <f>'[4]CODE GV'!E241</f>
        <v>0</v>
      </c>
      <c r="AB251" s="490" t="str">
        <f>'[4]CODE GV'!F241</f>
        <v>O</v>
      </c>
      <c r="AC251" s="490">
        <f>'[4]CODE GV'!G241</f>
        <v>122</v>
      </c>
      <c r="AD251" s="490">
        <f>'[4]CODE GV'!H241</f>
        <v>0</v>
      </c>
      <c r="AE251" s="490">
        <f>'[4]CODE GV'!I241</f>
        <v>0</v>
      </c>
      <c r="AF251" s="490">
        <f>'[4]CODE GV'!J241</f>
        <v>0</v>
      </c>
      <c r="AG251" s="157"/>
    </row>
    <row r="252" spans="23:33" ht="15" x14ac:dyDescent="0.25">
      <c r="W252" s="490" t="str">
        <f>'[4]CODE GV'!A242</f>
        <v>BGH-CBN</v>
      </c>
      <c r="X252" s="490">
        <f>'[4]CODE GV'!B242</f>
        <v>9</v>
      </c>
      <c r="Y252" s="490">
        <f>'[4]CODE GV'!C242</f>
        <v>0</v>
      </c>
      <c r="Z252" s="490">
        <f>'[4]CODE GV'!D242</f>
        <v>0</v>
      </c>
      <c r="AA252" s="490">
        <f>'[4]CODE GV'!E242</f>
        <v>0</v>
      </c>
      <c r="AB252" s="490" t="str">
        <f>'[4]CODE GV'!F242</f>
        <v>O</v>
      </c>
      <c r="AC252" s="490">
        <f>'[4]CODE GV'!G242</f>
        <v>122</v>
      </c>
      <c r="AD252" s="490">
        <f>'[4]CODE GV'!H242</f>
        <v>0</v>
      </c>
      <c r="AE252" s="490">
        <f>'[4]CODE GV'!I242</f>
        <v>0</v>
      </c>
      <c r="AF252" s="490">
        <f>'[4]CODE GV'!J242</f>
        <v>0</v>
      </c>
      <c r="AG252" s="157"/>
    </row>
    <row r="253" spans="23:33" ht="15" x14ac:dyDescent="0.25">
      <c r="W253" s="490" t="str">
        <f>'[4]CODE GV'!A243</f>
        <v>BGH-CBN</v>
      </c>
      <c r="X253" s="490">
        <f>'[4]CODE GV'!B243</f>
        <v>10</v>
      </c>
      <c r="Y253" s="490">
        <f>'[4]CODE GV'!C243</f>
        <v>0</v>
      </c>
      <c r="Z253" s="490">
        <f>'[4]CODE GV'!D243</f>
        <v>0</v>
      </c>
      <c r="AA253" s="490">
        <f>'[4]CODE GV'!E243</f>
        <v>0</v>
      </c>
      <c r="AB253" s="490" t="str">
        <f>'[4]CODE GV'!F243</f>
        <v>O</v>
      </c>
      <c r="AC253" s="490">
        <f>'[4]CODE GV'!G243</f>
        <v>122</v>
      </c>
      <c r="AD253" s="490">
        <f>'[4]CODE GV'!H243</f>
        <v>0</v>
      </c>
      <c r="AE253" s="490">
        <f>'[4]CODE GV'!I243</f>
        <v>0</v>
      </c>
      <c r="AF253" s="490">
        <f>'[4]CODE GV'!J243</f>
        <v>0</v>
      </c>
      <c r="AG253" s="157"/>
    </row>
    <row r="254" spans="23:33" ht="15" x14ac:dyDescent="0.25">
      <c r="W254" s="490" t="str">
        <f>'[4]CODE GV'!A244</f>
        <v>GV KIÊM NHIỆM</v>
      </c>
      <c r="X254" s="490" t="str">
        <f>'[4]CODE GV'!B244</f>
        <v>XI</v>
      </c>
      <c r="Y254" s="490">
        <f>'[4]CODE GV'!C244</f>
        <v>0</v>
      </c>
      <c r="Z254" s="490">
        <f>'[4]CODE GV'!D244</f>
        <v>0</v>
      </c>
      <c r="AA254" s="490">
        <f>'[4]CODE GV'!E244</f>
        <v>0</v>
      </c>
      <c r="AB254" s="490">
        <f>'[4]CODE GV'!F244</f>
        <v>0</v>
      </c>
      <c r="AC254" s="490">
        <f>'[4]CODE GV'!G244</f>
        <v>0</v>
      </c>
      <c r="AD254" s="490">
        <f>'[4]CODE GV'!H244</f>
        <v>0</v>
      </c>
      <c r="AE254" s="490">
        <f>'[4]CODE GV'!I244</f>
        <v>0</v>
      </c>
      <c r="AF254" s="490">
        <f>'[4]CODE GV'!J244</f>
        <v>0</v>
      </c>
      <c r="AG254" s="157"/>
    </row>
    <row r="255" spans="23:33" ht="15" x14ac:dyDescent="0.25">
      <c r="W255" s="490" t="str">
        <f>'[4]CODE GV'!A245</f>
        <v>GV KIÊM NHIỆM</v>
      </c>
      <c r="X255" s="490">
        <f>'[4]CODE GV'!B245</f>
        <v>1</v>
      </c>
      <c r="Y255" s="490" t="str">
        <f>'[4]CODE GV'!C245</f>
        <v>nguyencongbang</v>
      </c>
      <c r="Z255" s="490" t="str">
        <f>'[4]CODE GV'!D245</f>
        <v>Nguyễn Công</v>
      </c>
      <c r="AA255" s="490" t="str">
        <f>'[4]CODE GV'!E245</f>
        <v>Bằng</v>
      </c>
      <c r="AB255" s="490" t="str">
        <f>'[4]CODE GV'!F245</f>
        <v>C.Bằng</v>
      </c>
      <c r="AC255" s="490">
        <f>'[4]CODE GV'!G245</f>
        <v>1</v>
      </c>
      <c r="AD255" s="490">
        <f>'[4]CODE GV'!H245</f>
        <v>0</v>
      </c>
      <c r="AE255" s="490" t="str">
        <f>'[4]CODE GV'!I245</f>
        <v>Thạc sỹ</v>
      </c>
      <c r="AF255" s="490" t="str">
        <f>'[4]CODE GV'!J245</f>
        <v>ThS.</v>
      </c>
      <c r="AG255" s="157"/>
    </row>
    <row r="256" spans="23:33" ht="15" x14ac:dyDescent="0.25">
      <c r="W256" s="490" t="str">
        <f>'[4]CODE GV'!A246</f>
        <v>GV KIÊM NHIỆM</v>
      </c>
      <c r="X256" s="490">
        <f>'[4]CODE GV'!B246</f>
        <v>2</v>
      </c>
      <c r="Y256" s="490" t="str">
        <f>'[4]CODE GV'!C246</f>
        <v>duongvandanh</v>
      </c>
      <c r="Z256" s="490" t="str">
        <f>'[4]CODE GV'!D246</f>
        <v>Dương Văn</v>
      </c>
      <c r="AA256" s="490" t="str">
        <f>'[4]CODE GV'!E246</f>
        <v>Danh</v>
      </c>
      <c r="AB256" s="490" t="str">
        <f>'[4]CODE GV'!F246</f>
        <v>V.Danh</v>
      </c>
      <c r="AC256" s="490">
        <f>'[4]CODE GV'!G246</f>
        <v>1</v>
      </c>
      <c r="AD256" s="490" t="str">
        <f>'[4]CODE GV'!H246</f>
        <v>Tr.KT</v>
      </c>
      <c r="AE256" s="490" t="str">
        <f>'[4]CODE GV'!I246</f>
        <v>Thạc sỹ</v>
      </c>
      <c r="AF256" s="490" t="str">
        <f>'[4]CODE GV'!J246</f>
        <v>ThS.</v>
      </c>
      <c r="AG256" s="157"/>
    </row>
    <row r="257" spans="23:33" ht="15" x14ac:dyDescent="0.25">
      <c r="W257" s="490" t="str">
        <f>'[4]CODE GV'!A247</f>
        <v>GV KIÊM NHIỆM</v>
      </c>
      <c r="X257" s="490">
        <f>'[4]CODE GV'!B247</f>
        <v>3</v>
      </c>
      <c r="Y257" s="490" t="str">
        <f>'[4]CODE GV'!C247</f>
        <v>trinhtiendung</v>
      </c>
      <c r="Z257" s="490" t="str">
        <f>'[4]CODE GV'!D247</f>
        <v>Trịnh Tiến</v>
      </c>
      <c r="AA257" s="490" t="str">
        <f>'[4]CODE GV'!E247</f>
        <v>Dũng</v>
      </c>
      <c r="AB257" s="490" t="str">
        <f>'[4]CODE GV'!F247</f>
        <v>T.Dũng</v>
      </c>
      <c r="AC257" s="490">
        <f>'[4]CODE GV'!G247</f>
        <v>1</v>
      </c>
      <c r="AD257" s="490">
        <f>'[4]CODE GV'!H247</f>
        <v>0</v>
      </c>
      <c r="AE257" s="490" t="str">
        <f>'[4]CODE GV'!I247</f>
        <v>Tiến sỹ</v>
      </c>
      <c r="AF257" s="490" t="str">
        <f>'[4]CODE GV'!J247</f>
        <v>TS.</v>
      </c>
      <c r="AG257" s="157"/>
    </row>
    <row r="258" spans="23:33" ht="15" x14ac:dyDescent="0.25">
      <c r="W258" s="490" t="str">
        <f>'[4]CODE GV'!A248</f>
        <v>GV KIÊM NHIỆM</v>
      </c>
      <c r="X258" s="490">
        <f>'[4]CODE GV'!B248</f>
        <v>4</v>
      </c>
      <c r="Y258" s="490" t="str">
        <f>'[4]CODE GV'!C248</f>
        <v>nguyendinhdai</v>
      </c>
      <c r="Z258" s="490" t="str">
        <f>'[4]CODE GV'!D248</f>
        <v>Nguyễn Đình</v>
      </c>
      <c r="AA258" s="490" t="str">
        <f>'[4]CODE GV'!E248</f>
        <v>Đại</v>
      </c>
      <c r="AB258" s="490" t="str">
        <f>'[4]CODE GV'!F248</f>
        <v>Đ.Đại</v>
      </c>
      <c r="AC258" s="490">
        <f>'[4]CODE GV'!G248</f>
        <v>1</v>
      </c>
      <c r="AD258" s="490">
        <f>'[4]CODE GV'!H248</f>
        <v>0</v>
      </c>
      <c r="AE258" s="490" t="str">
        <f>'[4]CODE GV'!I248</f>
        <v>Thạc sỹ</v>
      </c>
      <c r="AF258" s="490" t="str">
        <f>'[4]CODE GV'!J248</f>
        <v>ThS.</v>
      </c>
      <c r="AG258" s="157"/>
    </row>
    <row r="259" spans="23:33" ht="15" x14ac:dyDescent="0.25">
      <c r="W259" s="490" t="str">
        <f>'[4]CODE GV'!A249</f>
        <v>GV KIÊM NHIỆM</v>
      </c>
      <c r="X259" s="490">
        <f>'[4]CODE GV'!B249</f>
        <v>5</v>
      </c>
      <c r="Y259" s="490" t="str">
        <f>'[4]CODE GV'!C249</f>
        <v>nguyenquochuy</v>
      </c>
      <c r="Z259" s="490" t="str">
        <f>'[4]CODE GV'!D249</f>
        <v>Nguyễn Quốc</v>
      </c>
      <c r="AA259" s="490" t="str">
        <f>'[4]CODE GV'!E249</f>
        <v>Huy</v>
      </c>
      <c r="AB259" s="490" t="str">
        <f>'[4]CODE GV'!F249</f>
        <v>Q.Huy</v>
      </c>
      <c r="AC259" s="490">
        <f>'[4]CODE GV'!G249</f>
        <v>1</v>
      </c>
      <c r="AD259" s="490">
        <f>'[4]CODE GV'!H249</f>
        <v>0</v>
      </c>
      <c r="AE259" s="490" t="str">
        <f>'[4]CODE GV'!I249</f>
        <v>Thạc sỹ</v>
      </c>
      <c r="AF259" s="490" t="str">
        <f>'[4]CODE GV'!J249</f>
        <v>ThS.</v>
      </c>
      <c r="AG259" s="157"/>
    </row>
    <row r="260" spans="23:33" ht="15" x14ac:dyDescent="0.25">
      <c r="W260" s="490" t="str">
        <f>'[4]CODE GV'!A250</f>
        <v>GV KIÊM NHIỆM</v>
      </c>
      <c r="X260" s="490">
        <f>'[4]CODE GV'!B250</f>
        <v>6</v>
      </c>
      <c r="Y260" s="490" t="str">
        <f>'[4]CODE GV'!C250</f>
        <v>nguyennguyenkhang</v>
      </c>
      <c r="Z260" s="490" t="str">
        <f>'[4]CODE GV'!D250</f>
        <v>Nguyễn Nguyên</v>
      </c>
      <c r="AA260" s="490" t="str">
        <f>'[4]CODE GV'!E250</f>
        <v>Khang</v>
      </c>
      <c r="AB260" s="490" t="str">
        <f>'[4]CODE GV'!F250</f>
        <v>N.Khang</v>
      </c>
      <c r="AC260" s="490">
        <f>'[4]CODE GV'!G250</f>
        <v>1</v>
      </c>
      <c r="AD260" s="490" t="str">
        <f>'[4]CODE GV'!H250</f>
        <v>Tr.TCHC</v>
      </c>
      <c r="AE260" s="490" t="str">
        <f>'[4]CODE GV'!I250</f>
        <v>Thạc sỹ</v>
      </c>
      <c r="AF260" s="490" t="str">
        <f>'[4]CODE GV'!J250</f>
        <v>ThS.</v>
      </c>
      <c r="AG260" s="157"/>
    </row>
    <row r="261" spans="23:33" ht="15" x14ac:dyDescent="0.25">
      <c r="W261" s="490" t="str">
        <f>'[4]CODE GV'!A251</f>
        <v>GV KIÊM NHIỆM</v>
      </c>
      <c r="X261" s="490">
        <f>'[4]CODE GV'!B251</f>
        <v>7</v>
      </c>
      <c r="Y261" s="490" t="str">
        <f>'[4]CODE GV'!C251</f>
        <v>phamduckhinh</v>
      </c>
      <c r="Z261" s="490" t="str">
        <f>'[4]CODE GV'!D251</f>
        <v>Phạm Đức</v>
      </c>
      <c r="AA261" s="490" t="str">
        <f>'[4]CODE GV'!E251</f>
        <v>Khính</v>
      </c>
      <c r="AB261" s="490" t="str">
        <f>'[4]CODE GV'!F251</f>
        <v>Đ.Khính</v>
      </c>
      <c r="AC261" s="490">
        <f>'[4]CODE GV'!G251</f>
        <v>1</v>
      </c>
      <c r="AD261" s="490">
        <f>'[4]CODE GV'!H251</f>
        <v>0</v>
      </c>
      <c r="AE261" s="490" t="str">
        <f>'[4]CODE GV'!I251</f>
        <v>Thạc sỹ</v>
      </c>
      <c r="AF261" s="490" t="str">
        <f>'[4]CODE GV'!J251</f>
        <v>ThS.</v>
      </c>
      <c r="AG261" s="157"/>
    </row>
    <row r="262" spans="23:33" ht="15" x14ac:dyDescent="0.25">
      <c r="W262" s="490" t="str">
        <f>'[4]CODE GV'!A252</f>
        <v>GV KIÊM NHIỆM</v>
      </c>
      <c r="X262" s="490">
        <f>'[4]CODE GV'!B252</f>
        <v>8</v>
      </c>
      <c r="Y262" s="490" t="str">
        <f>'[4]CODE GV'!C252</f>
        <v>levankhoi</v>
      </c>
      <c r="Z262" s="490" t="str">
        <f>'[4]CODE GV'!D252</f>
        <v xml:space="preserve">Lê Văn </v>
      </c>
      <c r="AA262" s="490" t="str">
        <f>'[4]CODE GV'!E252</f>
        <v>Khôi(SV)</v>
      </c>
      <c r="AB262" s="490" t="str">
        <f>'[4]CODE GV'!F252</f>
        <v>V.Khôi(SV)</v>
      </c>
      <c r="AC262" s="490">
        <f>'[4]CODE GV'!G252</f>
        <v>1</v>
      </c>
      <c r="AD262" s="490" t="str">
        <f>'[4]CODE GV'!H252</f>
        <v>Ph.CTSV</v>
      </c>
      <c r="AE262" s="490" t="str">
        <f>'[4]CODE GV'!I252</f>
        <v>Thạc sỹ</v>
      </c>
      <c r="AF262" s="490" t="str">
        <f>'[4]CODE GV'!J252</f>
        <v>ThS.</v>
      </c>
      <c r="AG262" s="157"/>
    </row>
    <row r="263" spans="23:33" ht="15" x14ac:dyDescent="0.25">
      <c r="W263" s="490" t="str">
        <f>'[4]CODE GV'!A253</f>
        <v>GV KIÊM NHIỆM</v>
      </c>
      <c r="X263" s="490">
        <f>'[4]CODE GV'!B253</f>
        <v>9</v>
      </c>
      <c r="Y263" s="490" t="str">
        <f>'[4]CODE GV'!C253</f>
        <v>trantrongthuc</v>
      </c>
      <c r="Z263" s="490" t="str">
        <f>'[4]CODE GV'!D253</f>
        <v>Trần Trọng</v>
      </c>
      <c r="AA263" s="490" t="str">
        <f>'[4]CODE GV'!E253</f>
        <v>Thức</v>
      </c>
      <c r="AB263" s="490" t="str">
        <f>'[4]CODE GV'!F253</f>
        <v>Tr.Thức</v>
      </c>
      <c r="AC263" s="490">
        <f>'[4]CODE GV'!G253</f>
        <v>1</v>
      </c>
      <c r="AD263" s="490">
        <f>'[4]CODE GV'!H253</f>
        <v>0</v>
      </c>
      <c r="AE263" s="490" t="str">
        <f>'[4]CODE GV'!I253</f>
        <v>Thạc sỹ</v>
      </c>
      <c r="AF263" s="490" t="str">
        <f>'[4]CODE GV'!J253</f>
        <v>ThS.</v>
      </c>
      <c r="AG263" s="157"/>
    </row>
    <row r="264" spans="23:33" ht="15" x14ac:dyDescent="0.25">
      <c r="W264" s="490" t="str">
        <f>'[4]CODE GV'!A254</f>
        <v>GV KIÊM NHIỆM</v>
      </c>
      <c r="X264" s="490">
        <f>'[4]CODE GV'!B254</f>
        <v>10</v>
      </c>
      <c r="Y264" s="490" t="str">
        <f>'[4]CODE GV'!C254</f>
        <v>phamtrungnguyen</v>
      </c>
      <c r="Z264" s="490" t="str">
        <f>'[4]CODE GV'!D254</f>
        <v>Phạm Trung</v>
      </c>
      <c r="AA264" s="490" t="str">
        <f>'[4]CODE GV'!E254</f>
        <v>Nguyên</v>
      </c>
      <c r="AB264" s="490" t="str">
        <f>'[4]CODE GV'!F254</f>
        <v>Tr.Nguyên</v>
      </c>
      <c r="AC264" s="490">
        <f>'[4]CODE GV'!G254</f>
        <v>1</v>
      </c>
      <c r="AD264" s="490">
        <f>'[4]CODE GV'!H254</f>
        <v>0</v>
      </c>
      <c r="AE264" s="490" t="str">
        <f>'[4]CODE GV'!I254</f>
        <v>Thạc sỹ</v>
      </c>
      <c r="AF264" s="490" t="str">
        <f>'[4]CODE GV'!J254</f>
        <v>ThS.</v>
      </c>
      <c r="AG264" s="157"/>
    </row>
    <row r="265" spans="23:33" ht="15" x14ac:dyDescent="0.25">
      <c r="W265" s="490" t="str">
        <f>'[4]CODE GV'!A255</f>
        <v>GV KIÊM NHIỆM</v>
      </c>
      <c r="X265" s="490">
        <f>'[4]CODE GV'!B255</f>
        <v>11</v>
      </c>
      <c r="Y265" s="490" t="str">
        <f>'[4]CODE GV'!C255</f>
        <v>nguyenchiquoc</v>
      </c>
      <c r="Z265" s="490" t="str">
        <f>'[4]CODE GV'!D255</f>
        <v>Nguyễn Chí</v>
      </c>
      <c r="AA265" s="490" t="str">
        <f>'[4]CODE GV'!E255</f>
        <v>Quốc</v>
      </c>
      <c r="AB265" s="490" t="str">
        <f>'[4]CODE GV'!F255</f>
        <v>C.Quốc</v>
      </c>
      <c r="AC265" s="490">
        <f>'[4]CODE GV'!G255</f>
        <v>1</v>
      </c>
      <c r="AD265" s="490">
        <f>'[4]CODE GV'!H255</f>
        <v>0</v>
      </c>
      <c r="AE265" s="490" t="str">
        <f>'[4]CODE GV'!I255</f>
        <v>Kỹ sư</v>
      </c>
      <c r="AF265" s="490" t="str">
        <f>'[4]CODE GV'!J255</f>
        <v>KS.</v>
      </c>
      <c r="AG265" s="157"/>
    </row>
    <row r="266" spans="23:33" ht="15" x14ac:dyDescent="0.25">
      <c r="W266" s="490" t="str">
        <f>'[4]CODE GV'!A256</f>
        <v>GV KIÊM NHIỆM</v>
      </c>
      <c r="X266" s="490">
        <f>'[4]CODE GV'!B256</f>
        <v>12</v>
      </c>
      <c r="Y266" s="490" t="str">
        <f>'[4]CODE GV'!C256</f>
        <v>nguyenhuutoan</v>
      </c>
      <c r="Z266" s="490" t="str">
        <f>'[4]CODE GV'!D256</f>
        <v>Nguyễn Hữu</v>
      </c>
      <c r="AA266" s="490" t="str">
        <f>'[4]CODE GV'!E256</f>
        <v>Toàn</v>
      </c>
      <c r="AB266" s="490" t="str">
        <f>'[4]CODE GV'!F256</f>
        <v>H.Toàn</v>
      </c>
      <c r="AC266" s="490">
        <f>'[4]CODE GV'!G256</f>
        <v>1</v>
      </c>
      <c r="AD266" s="490" t="str">
        <f>'[4]CODE GV'!H256</f>
        <v>Ph.ĐT</v>
      </c>
      <c r="AE266" s="490" t="str">
        <f>'[4]CODE GV'!I256</f>
        <v>Thạc sỹ</v>
      </c>
      <c r="AF266" s="490" t="str">
        <f>'[4]CODE GV'!J256</f>
        <v>ThS.</v>
      </c>
      <c r="AG266" s="157"/>
    </row>
    <row r="267" spans="23:33" ht="15" x14ac:dyDescent="0.25">
      <c r="W267" s="490" t="str">
        <f>'[4]CODE GV'!A257</f>
        <v>GV KIÊM NHIỆM</v>
      </c>
      <c r="X267" s="490">
        <f>'[4]CODE GV'!B257</f>
        <v>13</v>
      </c>
      <c r="Y267" s="490" t="str">
        <f>'[4]CODE GV'!C257</f>
        <v>nguyenvantram</v>
      </c>
      <c r="Z267" s="490" t="str">
        <f>'[4]CODE GV'!D257</f>
        <v>Nguyễn Vân</v>
      </c>
      <c r="AA267" s="490" t="str">
        <f>'[4]CODE GV'!E257</f>
        <v>Trạm</v>
      </c>
      <c r="AB267" s="490" t="str">
        <f>'[4]CODE GV'!F257</f>
        <v>V.Trạm</v>
      </c>
      <c r="AC267" s="490">
        <f>'[4]CODE GV'!G257</f>
        <v>1</v>
      </c>
      <c r="AD267" s="490" t="str">
        <f>'[4]CODE GV'!H257</f>
        <v>Tr.ĐT</v>
      </c>
      <c r="AE267" s="490" t="str">
        <f>'[4]CODE GV'!I257</f>
        <v>Thạc sỹ</v>
      </c>
      <c r="AF267" s="490" t="str">
        <f>'[4]CODE GV'!J257</f>
        <v>ThS.</v>
      </c>
      <c r="AG267" s="157"/>
    </row>
    <row r="268" spans="23:33" ht="15" x14ac:dyDescent="0.25">
      <c r="W268" s="490" t="str">
        <f>'[4]CODE GV'!A258</f>
        <v>GV KIÊM NHIỆM</v>
      </c>
      <c r="X268" s="490">
        <f>'[4]CODE GV'!B258</f>
        <v>14</v>
      </c>
      <c r="Y268" s="490" t="str">
        <f>'[4]CODE GV'!C258</f>
        <v>truongminhtri</v>
      </c>
      <c r="Z268" s="490" t="str">
        <f>'[4]CODE GV'!D258</f>
        <v>Trương Minh</v>
      </c>
      <c r="AA268" s="490" t="str">
        <f>'[4]CODE GV'!E258</f>
        <v>Trí</v>
      </c>
      <c r="AB268" s="490" t="str">
        <f>'[4]CODE GV'!F258</f>
        <v>M.Trí(KH)</v>
      </c>
      <c r="AC268" s="490">
        <f>'[4]CODE GV'!G258</f>
        <v>1</v>
      </c>
      <c r="AD268" s="490">
        <f>'[4]CODE GV'!H258</f>
        <v>0</v>
      </c>
      <c r="AE268" s="490" t="str">
        <f>'[4]CODE GV'!I258</f>
        <v>Tiến sỹ</v>
      </c>
      <c r="AF268" s="490" t="str">
        <f>'[4]CODE GV'!J258</f>
        <v>TS.</v>
      </c>
      <c r="AG268" s="157"/>
    </row>
    <row r="269" spans="23:33" ht="15" x14ac:dyDescent="0.25">
      <c r="W269" s="490" t="str">
        <f>'[4]CODE GV'!A259</f>
        <v>GV KIÊM NHIỆM</v>
      </c>
      <c r="X269" s="490">
        <f>'[4]CODE GV'!B259</f>
        <v>15</v>
      </c>
      <c r="Y269" s="490" t="str">
        <f>'[4]CODE GV'!C259</f>
        <v>nguyenvantuong</v>
      </c>
      <c r="Z269" s="490" t="str">
        <f>'[4]CODE GV'!D259</f>
        <v>Nguyễn Văn</v>
      </c>
      <c r="AA269" s="490" t="str">
        <f>'[4]CODE GV'!E259</f>
        <v>Tường</v>
      </c>
      <c r="AB269" s="490" t="str">
        <f>'[4]CODE GV'!F259</f>
        <v>V.Tường</v>
      </c>
      <c r="AC269" s="490">
        <f>'[4]CODE GV'!G259</f>
        <v>1</v>
      </c>
      <c r="AD269" s="490">
        <f>'[4]CODE GV'!H259</f>
        <v>0</v>
      </c>
      <c r="AE269" s="490" t="str">
        <f>'[4]CODE GV'!I259</f>
        <v>Thạc sỹ</v>
      </c>
      <c r="AF269" s="490" t="str">
        <f>'[4]CODE GV'!J259</f>
        <v>ThS.</v>
      </c>
      <c r="AG269" s="157"/>
    </row>
    <row r="270" spans="23:33" ht="15" x14ac:dyDescent="0.25">
      <c r="W270" s="490" t="str">
        <f>'[4]CODE GV'!A260</f>
        <v>GV KIÊM NHIỆM</v>
      </c>
      <c r="X270" s="490">
        <f>'[4]CODE GV'!B260</f>
        <v>16</v>
      </c>
      <c r="Y270" s="490" t="str">
        <f>'[4]CODE GV'!C260</f>
        <v>ngodinhthanh</v>
      </c>
      <c r="Z270" s="490" t="str">
        <f>'[4]CODE GV'!D260</f>
        <v>Ngô Đình</v>
      </c>
      <c r="AA270" s="490" t="str">
        <f>'[4]CODE GV'!E260</f>
        <v>Thành</v>
      </c>
      <c r="AB270" s="490" t="str">
        <f>'[4]CODE GV'!F260</f>
        <v>Đ.Thành</v>
      </c>
      <c r="AC270" s="490">
        <f>'[4]CODE GV'!G260</f>
        <v>1</v>
      </c>
      <c r="AD270" s="490" t="str">
        <f>'[4]CODE GV'!H260</f>
        <v>P.Khoa</v>
      </c>
      <c r="AE270" s="490" t="str">
        <f>'[4]CODE GV'!I260</f>
        <v>Thạc sỹ</v>
      </c>
      <c r="AF270" s="490" t="str">
        <f>'[4]CODE GV'!J260</f>
        <v>ThS.</v>
      </c>
      <c r="AG270" s="157"/>
    </row>
    <row r="271" spans="23:33" ht="15" x14ac:dyDescent="0.25">
      <c r="W271" s="490" t="str">
        <f>'[4]CODE GV'!A261</f>
        <v>GV KIÊM NHIỆM</v>
      </c>
      <c r="X271" s="490">
        <f>'[4]CODE GV'!B261</f>
        <v>17</v>
      </c>
      <c r="Y271" s="490" t="str">
        <f>'[4]CODE GV'!C261</f>
        <v>tonnuhongthu</v>
      </c>
      <c r="Z271" s="490" t="str">
        <f>'[4]CODE GV'!D261</f>
        <v>Tôn Nữ Hồng</v>
      </c>
      <c r="AA271" s="490" t="str">
        <f>'[4]CODE GV'!E261</f>
        <v>Thư</v>
      </c>
      <c r="AB271" s="490" t="str">
        <f>'[4]CODE GV'!F261</f>
        <v>H.Thư</v>
      </c>
      <c r="AC271" s="490">
        <f>'[4]CODE GV'!G261</f>
        <v>1</v>
      </c>
      <c r="AD271" s="490">
        <f>'[4]CODE GV'!H261</f>
        <v>0</v>
      </c>
      <c r="AE271" s="490" t="str">
        <f>'[4]CODE GV'!I261</f>
        <v>Thạc sỹ</v>
      </c>
      <c r="AF271" s="490" t="str">
        <f>'[4]CODE GV'!J261</f>
        <v>ThS.</v>
      </c>
      <c r="AG271" s="157"/>
    </row>
    <row r="272" spans="23:33" ht="15" x14ac:dyDescent="0.25">
      <c r="W272" s="490" t="str">
        <f>'[4]CODE GV'!A262</f>
        <v>GV KIÊM NHIỆM</v>
      </c>
      <c r="X272" s="490">
        <f>'[4]CODE GV'!B262</f>
        <v>18</v>
      </c>
      <c r="Y272" s="490" t="str">
        <f>'[4]CODE GV'!C262</f>
        <v>leductam</v>
      </c>
      <c r="Z272" s="490" t="str">
        <f>'[4]CODE GV'!D262</f>
        <v>Lê Đức</v>
      </c>
      <c r="AA272" s="490" t="str">
        <f>'[4]CODE GV'!E262</f>
        <v>Tâm</v>
      </c>
      <c r="AB272" s="490" t="str">
        <f>'[4]CODE GV'!F262</f>
        <v>Đ.Tâm</v>
      </c>
      <c r="AC272" s="490">
        <f>'[4]CODE GV'!G262</f>
        <v>1</v>
      </c>
      <c r="AD272" s="490">
        <f>'[4]CODE GV'!H262</f>
        <v>0</v>
      </c>
      <c r="AE272" s="490" t="str">
        <f>'[4]CODE GV'!I262</f>
        <v>Thạc sỹ</v>
      </c>
      <c r="AF272" s="490" t="str">
        <f>'[4]CODE GV'!J262</f>
        <v>ThS.</v>
      </c>
      <c r="AG272" s="157"/>
    </row>
    <row r="273" spans="23:33" ht="15" x14ac:dyDescent="0.25">
      <c r="W273" s="490" t="str">
        <f>'[4]CODE GV'!A263</f>
        <v>GV KIÊM NHIỆM</v>
      </c>
      <c r="X273" s="490">
        <f>'[4]CODE GV'!B263</f>
        <v>19</v>
      </c>
      <c r="Y273" s="490" t="str">
        <f>'[4]CODE GV'!C263</f>
        <v>vothanhtoan</v>
      </c>
      <c r="Z273" s="490" t="str">
        <f>'[4]CODE GV'!D263</f>
        <v>Võ Thanh</v>
      </c>
      <c r="AA273" s="490" t="str">
        <f>'[4]CODE GV'!E263</f>
        <v>Toàn</v>
      </c>
      <c r="AB273" s="490" t="str">
        <f>'[4]CODE GV'!F263</f>
        <v>Th.Toàn</v>
      </c>
      <c r="AC273" s="490">
        <f>'[4]CODE GV'!G263</f>
        <v>1</v>
      </c>
      <c r="AD273" s="490">
        <f>'[4]CODE GV'!H263</f>
        <v>0</v>
      </c>
      <c r="AE273" s="490" t="str">
        <f>'[4]CODE GV'!I263</f>
        <v>Thạc sỹ</v>
      </c>
      <c r="AF273" s="490" t="str">
        <f>'[4]CODE GV'!J263</f>
        <v>ThS.</v>
      </c>
      <c r="AG273" s="157"/>
    </row>
    <row r="274" spans="23:33" ht="15" x14ac:dyDescent="0.25">
      <c r="W274" s="490" t="str">
        <f>'[4]CODE GV'!A264</f>
        <v>GV KIÊM NHIỆM</v>
      </c>
      <c r="X274" s="490">
        <f>'[4]CODE GV'!B264</f>
        <v>20</v>
      </c>
      <c r="Y274" s="490" t="str">
        <f>'[4]CODE GV'!C264</f>
        <v>ledamngoctu</v>
      </c>
      <c r="Z274" s="490" t="str">
        <f>'[4]CODE GV'!D264</f>
        <v>Lê Đàm Ngọc</v>
      </c>
      <c r="AA274" s="490" t="str">
        <f>'[4]CODE GV'!E264</f>
        <v>Tú</v>
      </c>
      <c r="AB274" s="490" t="str">
        <f>'[4]CODE GV'!F264</f>
        <v>N.Tú</v>
      </c>
      <c r="AC274" s="490">
        <f>'[4]CODE GV'!G264</f>
        <v>1</v>
      </c>
      <c r="AD274" s="490">
        <f>'[4]CODE GV'!H264</f>
        <v>0</v>
      </c>
      <c r="AE274" s="490" t="str">
        <f>'[4]CODE GV'!I264</f>
        <v>Tiến sỹ</v>
      </c>
      <c r="AF274" s="490" t="str">
        <f>'[4]CODE GV'!J264</f>
        <v>TS.</v>
      </c>
      <c r="AG274" s="157"/>
    </row>
    <row r="275" spans="23:33" ht="15" x14ac:dyDescent="0.25">
      <c r="W275" s="490" t="str">
        <f>'[4]CODE GV'!A265</f>
        <v>GV KIÊM NHIỆM</v>
      </c>
      <c r="X275" s="490">
        <f>'[4]CODE GV'!B265</f>
        <v>21</v>
      </c>
      <c r="Y275" s="490" t="str">
        <f>'[4]CODE GV'!C265</f>
        <v>dinhvanvinh</v>
      </c>
      <c r="Z275" s="490" t="str">
        <f>'[4]CODE GV'!D265</f>
        <v>Đinh Văn</v>
      </c>
      <c r="AA275" s="490" t="str">
        <f>'[4]CODE GV'!E265</f>
        <v>Vinh</v>
      </c>
      <c r="AB275" s="490" t="str">
        <f>'[4]CODE GV'!F265</f>
        <v>Đ.Vinh</v>
      </c>
      <c r="AC275" s="490">
        <f>'[4]CODE GV'!G265</f>
        <v>1</v>
      </c>
      <c r="AD275" s="490" t="str">
        <f>'[4]CODE GV'!H265</f>
        <v>Tr.Khoa</v>
      </c>
      <c r="AE275" s="490" t="str">
        <f>'[4]CODE GV'!I265</f>
        <v>Thạc sỹ</v>
      </c>
      <c r="AF275" s="490" t="str">
        <f>'[4]CODE GV'!J265</f>
        <v>ThS.</v>
      </c>
      <c r="AG275" s="157"/>
    </row>
    <row r="276" spans="23:33" ht="15" x14ac:dyDescent="0.25">
      <c r="W276" s="490" t="str">
        <f>'[4]CODE GV'!A266</f>
        <v>GV KIÊM NHIỆM</v>
      </c>
      <c r="X276" s="490">
        <f>'[4]CODE GV'!B266</f>
        <v>22</v>
      </c>
      <c r="Y276" s="490" t="str">
        <f>'[4]CODE GV'!C266</f>
        <v>phamngoctan</v>
      </c>
      <c r="Z276" s="490" t="str">
        <f>'[4]CODE GV'!D266</f>
        <v>Phạm Ngọc</v>
      </c>
      <c r="AA276" s="490" t="str">
        <f>'[4]CODE GV'!E266</f>
        <v>Tân</v>
      </c>
      <c r="AB276" s="490" t="str">
        <f>'[4]CODE GV'!F266</f>
        <v>N.Tân</v>
      </c>
      <c r="AC276" s="490">
        <f>'[4]CODE GV'!G266</f>
        <v>1</v>
      </c>
      <c r="AD276" s="490">
        <f>'[4]CODE GV'!H266</f>
        <v>0</v>
      </c>
      <c r="AE276" s="490" t="str">
        <f>'[4]CODE GV'!I266</f>
        <v>Thạc sỹ</v>
      </c>
      <c r="AF276" s="490" t="str">
        <f>'[4]CODE GV'!J266</f>
        <v>ThS.</v>
      </c>
      <c r="AG276" s="157"/>
    </row>
    <row r="277" spans="23:33" ht="15" x14ac:dyDescent="0.25">
      <c r="W277" s="490" t="str">
        <f>'[4]CODE GV'!A267</f>
        <v>GV KIÊM NHIỆM</v>
      </c>
      <c r="X277" s="490">
        <f>'[4]CODE GV'!B267</f>
        <v>23</v>
      </c>
      <c r="Y277" s="490" t="str">
        <f>'[4]CODE GV'!C267</f>
        <v>nguyenthanhhai</v>
      </c>
      <c r="Z277" s="490" t="str">
        <f>'[4]CODE GV'!D267</f>
        <v>Nguyễn Thanh</v>
      </c>
      <c r="AA277" s="490" t="str">
        <f>'[4]CODE GV'!E267</f>
        <v>Hải</v>
      </c>
      <c r="AB277" s="490" t="str">
        <f>'[4]CODE GV'!F267</f>
        <v>T.Hải</v>
      </c>
      <c r="AC277" s="490">
        <f>'[4]CODE GV'!G267</f>
        <v>1</v>
      </c>
      <c r="AD277" s="490">
        <f>'[4]CODE GV'!H267</f>
        <v>0</v>
      </c>
      <c r="AE277" s="490" t="str">
        <f>'[4]CODE GV'!I267</f>
        <v>Thạc sỹ</v>
      </c>
      <c r="AF277" s="490" t="str">
        <f>'[4]CODE GV'!J267</f>
        <v>ThS.</v>
      </c>
      <c r="AG277" s="157"/>
    </row>
    <row r="278" spans="23:33" ht="15" x14ac:dyDescent="0.25">
      <c r="W278" s="490" t="str">
        <f>'[4]CODE GV'!A268</f>
        <v>GV KIÊM NHIỆM</v>
      </c>
      <c r="X278" s="490">
        <f>'[4]CODE GV'!B268</f>
        <v>24</v>
      </c>
      <c r="Y278" s="490" t="str">
        <f>'[4]CODE GV'!C268</f>
        <v>leducquan</v>
      </c>
      <c r="Z278" s="490" t="str">
        <f>'[4]CODE GV'!D268</f>
        <v>Lê Đức</v>
      </c>
      <c r="AA278" s="490" t="str">
        <f>'[4]CODE GV'!E268</f>
        <v>Quân</v>
      </c>
      <c r="AB278" s="490" t="str">
        <f>'[4]CODE GV'!F268</f>
        <v>Đ.Quân</v>
      </c>
      <c r="AC278" s="490">
        <f>'[4]CODE GV'!G268</f>
        <v>1</v>
      </c>
      <c r="AD278" s="490">
        <f>'[4]CODE GV'!H268</f>
        <v>0</v>
      </c>
      <c r="AE278" s="490" t="str">
        <f>'[4]CODE GV'!I268</f>
        <v>Thạc sỹ</v>
      </c>
      <c r="AF278" s="490" t="str">
        <f>'[4]CODE GV'!J268</f>
        <v>ThS.</v>
      </c>
      <c r="AG278" s="157"/>
    </row>
    <row r="279" spans="23:33" ht="15" x14ac:dyDescent="0.25">
      <c r="W279" s="490" t="str">
        <f>'[4]CODE GV'!A269</f>
        <v>GV KIÊM NHIỆM</v>
      </c>
      <c r="X279" s="490">
        <f>'[4]CODE GV'!B269</f>
        <v>25</v>
      </c>
      <c r="Y279" s="490" t="str">
        <f>'[4]CODE GV'!C269</f>
        <v>tranvanhien</v>
      </c>
      <c r="Z279" s="490" t="str">
        <f>'[4]CODE GV'!D269</f>
        <v>Trần Văn</v>
      </c>
      <c r="AA279" s="490" t="str">
        <f>'[4]CODE GV'!E269</f>
        <v>Hiến</v>
      </c>
      <c r="AB279" s="490" t="str">
        <f>'[4]CODE GV'!F269</f>
        <v>V.Hiến</v>
      </c>
      <c r="AC279" s="490">
        <f>'[4]CODE GV'!G269</f>
        <v>1</v>
      </c>
      <c r="AD279" s="490">
        <f>'[4]CODE GV'!H269</f>
        <v>0</v>
      </c>
      <c r="AE279" s="490" t="str">
        <f>'[4]CODE GV'!I269</f>
        <v>Tiến sỹ</v>
      </c>
      <c r="AF279" s="490" t="str">
        <f>'[4]CODE GV'!J269</f>
        <v>TS.</v>
      </c>
      <c r="AG279" s="157"/>
    </row>
    <row r="280" spans="23:33" ht="15" x14ac:dyDescent="0.25">
      <c r="W280" s="490" t="str">
        <f>'[4]CODE GV'!A270</f>
        <v>GV KIÊM NHIỆM</v>
      </c>
      <c r="X280" s="490">
        <f>'[4]CODE GV'!B270</f>
        <v>26</v>
      </c>
      <c r="Y280" s="490">
        <f>'[4]CODE GV'!C270</f>
        <v>0</v>
      </c>
      <c r="Z280" s="490">
        <f>'[4]CODE GV'!D270</f>
        <v>0</v>
      </c>
      <c r="AA280" s="490">
        <f>'[4]CODE GV'!E270</f>
        <v>0</v>
      </c>
      <c r="AB280" s="490" t="str">
        <f>'[4]CODE GV'!F270</f>
        <v>O</v>
      </c>
      <c r="AC280" s="490">
        <f>'[4]CODE GV'!G270</f>
        <v>122</v>
      </c>
      <c r="AD280" s="490">
        <f>'[4]CODE GV'!H270</f>
        <v>0</v>
      </c>
      <c r="AE280" s="490">
        <f>'[4]CODE GV'!I270</f>
        <v>0</v>
      </c>
      <c r="AF280" s="490">
        <f>'[4]CODE GV'!J270</f>
        <v>0</v>
      </c>
      <c r="AG280" s="157"/>
    </row>
    <row r="281" spans="23:33" ht="15" x14ac:dyDescent="0.25">
      <c r="W281" s="490" t="str">
        <f>'[4]CODE GV'!A271</f>
        <v>GV KIÊM NHIỆM</v>
      </c>
      <c r="X281" s="490">
        <f>'[4]CODE GV'!B271</f>
        <v>27</v>
      </c>
      <c r="Y281" s="490">
        <f>'[4]CODE GV'!C271</f>
        <v>0</v>
      </c>
      <c r="Z281" s="490">
        <f>'[4]CODE GV'!D271</f>
        <v>0</v>
      </c>
      <c r="AA281" s="490">
        <f>'[4]CODE GV'!E271</f>
        <v>0</v>
      </c>
      <c r="AB281" s="490" t="str">
        <f>'[4]CODE GV'!F271</f>
        <v>O</v>
      </c>
      <c r="AC281" s="490">
        <f>'[4]CODE GV'!G271</f>
        <v>122</v>
      </c>
      <c r="AD281" s="490">
        <f>'[4]CODE GV'!H271</f>
        <v>0</v>
      </c>
      <c r="AE281" s="490">
        <f>'[4]CODE GV'!I271</f>
        <v>0</v>
      </c>
      <c r="AF281" s="490">
        <f>'[4]CODE GV'!J271</f>
        <v>0</v>
      </c>
      <c r="AG281" s="157"/>
    </row>
    <row r="282" spans="23:33" ht="15" x14ac:dyDescent="0.25">
      <c r="W282" s="490" t="str">
        <f>'[4]CODE GV'!A272</f>
        <v>GV KIÊM NHIỆM</v>
      </c>
      <c r="X282" s="490">
        <f>'[4]CODE GV'!B272</f>
        <v>28</v>
      </c>
      <c r="Y282" s="490">
        <f>'[4]CODE GV'!C272</f>
        <v>0</v>
      </c>
      <c r="Z282" s="490">
        <f>'[4]CODE GV'!D272</f>
        <v>0</v>
      </c>
      <c r="AA282" s="490">
        <f>'[4]CODE GV'!E272</f>
        <v>0</v>
      </c>
      <c r="AB282" s="490" t="str">
        <f>'[4]CODE GV'!F272</f>
        <v>O</v>
      </c>
      <c r="AC282" s="490">
        <f>'[4]CODE GV'!G272</f>
        <v>122</v>
      </c>
      <c r="AD282" s="490">
        <f>'[4]CODE GV'!H272</f>
        <v>0</v>
      </c>
      <c r="AE282" s="490">
        <f>'[4]CODE GV'!I272</f>
        <v>0</v>
      </c>
      <c r="AF282" s="490">
        <f>'[4]CODE GV'!J272</f>
        <v>0</v>
      </c>
      <c r="AG282" s="157"/>
    </row>
    <row r="283" spans="23:33" ht="15" x14ac:dyDescent="0.25">
      <c r="W283" s="490" t="str">
        <f>'[4]CODE GV'!A273</f>
        <v>GV KIÊM NHIỆM</v>
      </c>
      <c r="X283" s="490">
        <f>'[4]CODE GV'!B273</f>
        <v>29</v>
      </c>
      <c r="Y283" s="490">
        <f>'[4]CODE GV'!C273</f>
        <v>0</v>
      </c>
      <c r="Z283" s="490">
        <f>'[4]CODE GV'!D273</f>
        <v>0</v>
      </c>
      <c r="AA283" s="490">
        <f>'[4]CODE GV'!E273</f>
        <v>0</v>
      </c>
      <c r="AB283" s="490" t="str">
        <f>'[4]CODE GV'!F273</f>
        <v>O</v>
      </c>
      <c r="AC283" s="490">
        <f>'[4]CODE GV'!G273</f>
        <v>122</v>
      </c>
      <c r="AD283" s="490">
        <f>'[4]CODE GV'!H273</f>
        <v>0</v>
      </c>
      <c r="AE283" s="490">
        <f>'[4]CODE GV'!I273</f>
        <v>0</v>
      </c>
      <c r="AF283" s="490">
        <f>'[4]CODE GV'!J273</f>
        <v>0</v>
      </c>
      <c r="AG283" s="157"/>
    </row>
    <row r="284" spans="23:33" ht="15" x14ac:dyDescent="0.25">
      <c r="W284" s="490" t="str">
        <f>'[4]CODE GV'!A274</f>
        <v>GV KIÊM NHIỆM</v>
      </c>
      <c r="X284" s="490">
        <f>'[4]CODE GV'!B274</f>
        <v>30</v>
      </c>
      <c r="Y284" s="490">
        <f>'[4]CODE GV'!C274</f>
        <v>0</v>
      </c>
      <c r="Z284" s="490">
        <f>'[4]CODE GV'!D274</f>
        <v>0</v>
      </c>
      <c r="AA284" s="490">
        <f>'[4]CODE GV'!E274</f>
        <v>0</v>
      </c>
      <c r="AB284" s="490" t="str">
        <f>'[4]CODE GV'!F274</f>
        <v>O</v>
      </c>
      <c r="AC284" s="490">
        <f>'[4]CODE GV'!G274</f>
        <v>122</v>
      </c>
      <c r="AD284" s="490">
        <f>'[4]CODE GV'!H274</f>
        <v>0</v>
      </c>
      <c r="AE284" s="490">
        <f>'[4]CODE GV'!I274</f>
        <v>0</v>
      </c>
      <c r="AF284" s="490">
        <f>'[4]CODE GV'!J274</f>
        <v>0</v>
      </c>
      <c r="AG284" s="157"/>
    </row>
    <row r="285" spans="23:33" ht="15" x14ac:dyDescent="0.25">
      <c r="W285" s="490" t="str">
        <f>'[4]CODE GV'!A275</f>
        <v>GV KIÊM NHIỆM</v>
      </c>
      <c r="X285" s="490">
        <f>'[4]CODE GV'!B275</f>
        <v>31</v>
      </c>
      <c r="Y285" s="490">
        <f>'[4]CODE GV'!C275</f>
        <v>0</v>
      </c>
      <c r="Z285" s="490">
        <f>'[4]CODE GV'!D275</f>
        <v>0</v>
      </c>
      <c r="AA285" s="490">
        <f>'[4]CODE GV'!E275</f>
        <v>0</v>
      </c>
      <c r="AB285" s="490" t="str">
        <f>'[4]CODE GV'!F275</f>
        <v>O</v>
      </c>
      <c r="AC285" s="490">
        <f>'[4]CODE GV'!G275</f>
        <v>122</v>
      </c>
      <c r="AD285" s="490">
        <f>'[4]CODE GV'!H275</f>
        <v>0</v>
      </c>
      <c r="AE285" s="490">
        <f>'[4]CODE GV'!I275</f>
        <v>0</v>
      </c>
      <c r="AF285" s="490">
        <f>'[4]CODE GV'!J275</f>
        <v>0</v>
      </c>
      <c r="AG285" s="157"/>
    </row>
    <row r="286" spans="23:33" ht="15" x14ac:dyDescent="0.25">
      <c r="W286" s="490" t="str">
        <f>'[4]CODE GV'!A276</f>
        <v>GV KIÊM NHIỆM</v>
      </c>
      <c r="X286" s="490">
        <f>'[4]CODE GV'!B276</f>
        <v>32</v>
      </c>
      <c r="Y286" s="490">
        <f>'[4]CODE GV'!C276</f>
        <v>0</v>
      </c>
      <c r="Z286" s="490">
        <f>'[4]CODE GV'!D276</f>
        <v>0</v>
      </c>
      <c r="AA286" s="490">
        <f>'[4]CODE GV'!E276</f>
        <v>0</v>
      </c>
      <c r="AB286" s="490" t="str">
        <f>'[4]CODE GV'!F276</f>
        <v>O</v>
      </c>
      <c r="AC286" s="490">
        <f>'[4]CODE GV'!G276</f>
        <v>122</v>
      </c>
      <c r="AD286" s="490">
        <f>'[4]CODE GV'!H276</f>
        <v>0</v>
      </c>
      <c r="AE286" s="490">
        <f>'[4]CODE GV'!I276</f>
        <v>0</v>
      </c>
      <c r="AF286" s="490">
        <f>'[4]CODE GV'!J276</f>
        <v>0</v>
      </c>
      <c r="AG286" s="157"/>
    </row>
    <row r="287" spans="23:33" ht="15" x14ac:dyDescent="0.25">
      <c r="W287" s="490" t="str">
        <f>'[4]CODE GV'!A277</f>
        <v>GV KIÊM NHIỆM</v>
      </c>
      <c r="X287" s="490">
        <f>'[4]CODE GV'!B277</f>
        <v>33</v>
      </c>
      <c r="Y287" s="490">
        <f>'[4]CODE GV'!C277</f>
        <v>0</v>
      </c>
      <c r="Z287" s="490">
        <f>'[4]CODE GV'!D277</f>
        <v>0</v>
      </c>
      <c r="AA287" s="490">
        <f>'[4]CODE GV'!E277</f>
        <v>0</v>
      </c>
      <c r="AB287" s="490" t="str">
        <f>'[4]CODE GV'!F277</f>
        <v>O</v>
      </c>
      <c r="AC287" s="490">
        <f>'[4]CODE GV'!G277</f>
        <v>122</v>
      </c>
      <c r="AD287" s="490">
        <f>'[4]CODE GV'!H277</f>
        <v>0</v>
      </c>
      <c r="AE287" s="490">
        <f>'[4]CODE GV'!I277</f>
        <v>0</v>
      </c>
      <c r="AF287" s="490">
        <f>'[4]CODE GV'!J277</f>
        <v>0</v>
      </c>
      <c r="AG287" s="157"/>
    </row>
    <row r="288" spans="23:33" ht="15" x14ac:dyDescent="0.25">
      <c r="W288" s="490" t="str">
        <f>'[4]CODE GV'!A278</f>
        <v>GV KIÊM NHIỆM</v>
      </c>
      <c r="X288" s="490">
        <f>'[4]CODE GV'!B278</f>
        <v>34</v>
      </c>
      <c r="Y288" s="490">
        <f>'[4]CODE GV'!C278</f>
        <v>0</v>
      </c>
      <c r="Z288" s="490">
        <f>'[4]CODE GV'!D278</f>
        <v>0</v>
      </c>
      <c r="AA288" s="490">
        <f>'[4]CODE GV'!E278</f>
        <v>0</v>
      </c>
      <c r="AB288" s="490" t="str">
        <f>'[4]CODE GV'!F278</f>
        <v>O</v>
      </c>
      <c r="AC288" s="490">
        <f>'[4]CODE GV'!G278</f>
        <v>122</v>
      </c>
      <c r="AD288" s="490">
        <f>'[4]CODE GV'!H278</f>
        <v>0</v>
      </c>
      <c r="AE288" s="490">
        <f>'[4]CODE GV'!I278</f>
        <v>0</v>
      </c>
      <c r="AF288" s="490">
        <f>'[4]CODE GV'!J278</f>
        <v>0</v>
      </c>
      <c r="AG288" s="157"/>
    </row>
    <row r="289" spans="23:33" ht="15" x14ac:dyDescent="0.25">
      <c r="W289" s="490" t="str">
        <f>'[4]CODE GV'!A279</f>
        <v>GV KIÊM NHIỆM</v>
      </c>
      <c r="X289" s="490">
        <f>'[4]CODE GV'!B279</f>
        <v>35</v>
      </c>
      <c r="Y289" s="490">
        <f>'[4]CODE GV'!C279</f>
        <v>0</v>
      </c>
      <c r="Z289" s="490">
        <f>'[4]CODE GV'!D279</f>
        <v>0</v>
      </c>
      <c r="AA289" s="490">
        <f>'[4]CODE GV'!E279</f>
        <v>0</v>
      </c>
      <c r="AB289" s="490" t="str">
        <f>'[4]CODE GV'!F279</f>
        <v>O</v>
      </c>
      <c r="AC289" s="490">
        <f>'[4]CODE GV'!G279</f>
        <v>122</v>
      </c>
      <c r="AD289" s="490">
        <f>'[4]CODE GV'!H279</f>
        <v>0</v>
      </c>
      <c r="AE289" s="490">
        <f>'[4]CODE GV'!I279</f>
        <v>0</v>
      </c>
      <c r="AF289" s="490">
        <f>'[4]CODE GV'!J279</f>
        <v>0</v>
      </c>
      <c r="AG289" s="157"/>
    </row>
    <row r="290" spans="23:33" ht="15" x14ac:dyDescent="0.25">
      <c r="W290" s="490" t="str">
        <f>'[4]CODE GV'!A280</f>
        <v>GV KIÊM NHIỆM</v>
      </c>
      <c r="X290" s="490">
        <f>'[4]CODE GV'!B280</f>
        <v>36</v>
      </c>
      <c r="Y290" s="490">
        <f>'[4]CODE GV'!C280</f>
        <v>0</v>
      </c>
      <c r="Z290" s="490">
        <f>'[4]CODE GV'!D280</f>
        <v>0</v>
      </c>
      <c r="AA290" s="490">
        <f>'[4]CODE GV'!E280</f>
        <v>0</v>
      </c>
      <c r="AB290" s="490" t="str">
        <f>'[4]CODE GV'!F280</f>
        <v>O</v>
      </c>
      <c r="AC290" s="490">
        <f>'[4]CODE GV'!G280</f>
        <v>122</v>
      </c>
      <c r="AD290" s="490">
        <f>'[4]CODE GV'!H280</f>
        <v>0</v>
      </c>
      <c r="AE290" s="490">
        <f>'[4]CODE GV'!I280</f>
        <v>0</v>
      </c>
      <c r="AF290" s="490">
        <f>'[4]CODE GV'!J280</f>
        <v>0</v>
      </c>
      <c r="AG290" s="157"/>
    </row>
    <row r="291" spans="23:33" ht="15" x14ac:dyDescent="0.25">
      <c r="W291" s="490" t="str">
        <f>'[4]CODE GV'!A281</f>
        <v>GV KIÊM NHIỆM</v>
      </c>
      <c r="X291" s="490">
        <f>'[4]CODE GV'!B281</f>
        <v>37</v>
      </c>
      <c r="Y291" s="490">
        <f>'[4]CODE GV'!C281</f>
        <v>0</v>
      </c>
      <c r="Z291" s="490">
        <f>'[4]CODE GV'!D281</f>
        <v>0</v>
      </c>
      <c r="AA291" s="490">
        <f>'[4]CODE GV'!E281</f>
        <v>0</v>
      </c>
      <c r="AB291" s="490" t="str">
        <f>'[4]CODE GV'!F281</f>
        <v>O</v>
      </c>
      <c r="AC291" s="490">
        <f>'[4]CODE GV'!G281</f>
        <v>122</v>
      </c>
      <c r="AD291" s="490">
        <f>'[4]CODE GV'!H281</f>
        <v>0</v>
      </c>
      <c r="AE291" s="490">
        <f>'[4]CODE GV'!I281</f>
        <v>0</v>
      </c>
      <c r="AF291" s="490">
        <f>'[4]CODE GV'!J281</f>
        <v>0</v>
      </c>
      <c r="AG291" s="157"/>
    </row>
    <row r="292" spans="23:33" ht="15" x14ac:dyDescent="0.25">
      <c r="W292" s="490" t="str">
        <f>'[4]CODE GV'!A282</f>
        <v>GV KIÊM NHIỆM</v>
      </c>
      <c r="X292" s="490">
        <f>'[4]CODE GV'!B282</f>
        <v>38</v>
      </c>
      <c r="Y292" s="490">
        <f>'[4]CODE GV'!C282</f>
        <v>0</v>
      </c>
      <c r="Z292" s="490">
        <f>'[4]CODE GV'!D282</f>
        <v>0</v>
      </c>
      <c r="AA292" s="490">
        <f>'[4]CODE GV'!E282</f>
        <v>0</v>
      </c>
      <c r="AB292" s="490" t="str">
        <f>'[4]CODE GV'!F282</f>
        <v>O</v>
      </c>
      <c r="AC292" s="490">
        <f>'[4]CODE GV'!G282</f>
        <v>122</v>
      </c>
      <c r="AD292" s="490">
        <f>'[4]CODE GV'!H282</f>
        <v>0</v>
      </c>
      <c r="AE292" s="490">
        <f>'[4]CODE GV'!I282</f>
        <v>0</v>
      </c>
      <c r="AF292" s="490">
        <f>'[4]CODE GV'!J282</f>
        <v>0</v>
      </c>
      <c r="AG292" s="157"/>
    </row>
    <row r="293" spans="23:33" ht="15" x14ac:dyDescent="0.25">
      <c r="W293" s="490" t="str">
        <f>'[4]CODE GV'!A283</f>
        <v>GV KIÊM NHIỆM</v>
      </c>
      <c r="X293" s="490">
        <f>'[4]CODE GV'!B283</f>
        <v>39</v>
      </c>
      <c r="Y293" s="490">
        <f>'[4]CODE GV'!C283</f>
        <v>0</v>
      </c>
      <c r="Z293" s="490">
        <f>'[4]CODE GV'!D283</f>
        <v>0</v>
      </c>
      <c r="AA293" s="490">
        <f>'[4]CODE GV'!E283</f>
        <v>0</v>
      </c>
      <c r="AB293" s="490" t="str">
        <f>'[4]CODE GV'!F283</f>
        <v>O</v>
      </c>
      <c r="AC293" s="490">
        <f>'[4]CODE GV'!G283</f>
        <v>122</v>
      </c>
      <c r="AD293" s="490">
        <f>'[4]CODE GV'!H283</f>
        <v>0</v>
      </c>
      <c r="AE293" s="490">
        <f>'[4]CODE GV'!I283</f>
        <v>0</v>
      </c>
      <c r="AF293" s="490">
        <f>'[4]CODE GV'!J283</f>
        <v>0</v>
      </c>
      <c r="AG293" s="157"/>
    </row>
    <row r="294" spans="23:33" ht="15" x14ac:dyDescent="0.25">
      <c r="W294" s="490" t="str">
        <f>'[4]CODE GV'!A284</f>
        <v>GV KIÊM NHIỆM</v>
      </c>
      <c r="X294" s="490">
        <f>'[4]CODE GV'!B284</f>
        <v>40</v>
      </c>
      <c r="Y294" s="490">
        <f>'[4]CODE GV'!C284</f>
        <v>0</v>
      </c>
      <c r="Z294" s="490">
        <f>'[4]CODE GV'!D284</f>
        <v>0</v>
      </c>
      <c r="AA294" s="490">
        <f>'[4]CODE GV'!E284</f>
        <v>0</v>
      </c>
      <c r="AB294" s="490" t="str">
        <f>'[4]CODE GV'!F284</f>
        <v>O</v>
      </c>
      <c r="AC294" s="490">
        <f>'[4]CODE GV'!G284</f>
        <v>122</v>
      </c>
      <c r="AD294" s="490">
        <f>'[4]CODE GV'!H284</f>
        <v>0</v>
      </c>
      <c r="AE294" s="490">
        <f>'[4]CODE GV'!I284</f>
        <v>0</v>
      </c>
      <c r="AF294" s="490">
        <f>'[4]CODE GV'!J284</f>
        <v>0</v>
      </c>
      <c r="AG294" s="157"/>
    </row>
    <row r="295" spans="23:33" ht="15" x14ac:dyDescent="0.25">
      <c r="W295" s="490" t="str">
        <f>'[4]CODE GV'!A285</f>
        <v>GV KIÊM NHIỆM</v>
      </c>
      <c r="X295" s="490">
        <f>'[4]CODE GV'!B285</f>
        <v>41</v>
      </c>
      <c r="Y295" s="490">
        <f>'[4]CODE GV'!C285</f>
        <v>0</v>
      </c>
      <c r="Z295" s="490">
        <f>'[4]CODE GV'!D285</f>
        <v>0</v>
      </c>
      <c r="AA295" s="490">
        <f>'[4]CODE GV'!E285</f>
        <v>0</v>
      </c>
      <c r="AB295" s="490" t="str">
        <f>'[4]CODE GV'!F285</f>
        <v>O</v>
      </c>
      <c r="AC295" s="490">
        <f>'[4]CODE GV'!G285</f>
        <v>122</v>
      </c>
      <c r="AD295" s="490">
        <f>'[4]CODE GV'!H285</f>
        <v>0</v>
      </c>
      <c r="AE295" s="490">
        <f>'[4]CODE GV'!I285</f>
        <v>0</v>
      </c>
      <c r="AF295" s="490">
        <f>'[4]CODE GV'!J285</f>
        <v>0</v>
      </c>
      <c r="AG295" s="157"/>
    </row>
    <row r="296" spans="23:33" ht="15" x14ac:dyDescent="0.25">
      <c r="W296" s="490" t="str">
        <f>'[4]CODE GV'!A286</f>
        <v>GV KIÊM NHIỆM</v>
      </c>
      <c r="X296" s="490">
        <f>'[4]CODE GV'!B286</f>
        <v>42</v>
      </c>
      <c r="Y296" s="490">
        <f>'[4]CODE GV'!C286</f>
        <v>0</v>
      </c>
      <c r="Z296" s="490">
        <f>'[4]CODE GV'!D286</f>
        <v>0</v>
      </c>
      <c r="AA296" s="490">
        <f>'[4]CODE GV'!E286</f>
        <v>0</v>
      </c>
      <c r="AB296" s="490" t="str">
        <f>'[4]CODE GV'!F286</f>
        <v>O</v>
      </c>
      <c r="AC296" s="490">
        <f>'[4]CODE GV'!G286</f>
        <v>122</v>
      </c>
      <c r="AD296" s="490">
        <f>'[4]CODE GV'!H286</f>
        <v>0</v>
      </c>
      <c r="AE296" s="490">
        <f>'[4]CODE GV'!I286</f>
        <v>0</v>
      </c>
      <c r="AF296" s="490">
        <f>'[4]CODE GV'!J286</f>
        <v>0</v>
      </c>
      <c r="AG296" s="157"/>
    </row>
    <row r="297" spans="23:33" ht="15" x14ac:dyDescent="0.25">
      <c r="W297" s="490" t="str">
        <f>'[4]CODE GV'!A287</f>
        <v>GV KIÊM NHIỆM</v>
      </c>
      <c r="X297" s="490">
        <f>'[4]CODE GV'!B287</f>
        <v>43</v>
      </c>
      <c r="Y297" s="490">
        <f>'[4]CODE GV'!C287</f>
        <v>0</v>
      </c>
      <c r="Z297" s="490">
        <f>'[4]CODE GV'!D287</f>
        <v>0</v>
      </c>
      <c r="AA297" s="490">
        <f>'[4]CODE GV'!E287</f>
        <v>0</v>
      </c>
      <c r="AB297" s="490" t="str">
        <f>'[4]CODE GV'!F287</f>
        <v>O</v>
      </c>
      <c r="AC297" s="490">
        <f>'[4]CODE GV'!G287</f>
        <v>122</v>
      </c>
      <c r="AD297" s="490">
        <f>'[4]CODE GV'!H287</f>
        <v>0</v>
      </c>
      <c r="AE297" s="490">
        <f>'[4]CODE GV'!I287</f>
        <v>0</v>
      </c>
      <c r="AF297" s="490">
        <f>'[4]CODE GV'!J287</f>
        <v>0</v>
      </c>
      <c r="AG297" s="157"/>
    </row>
    <row r="298" spans="23:33" ht="15" x14ac:dyDescent="0.25">
      <c r="W298" s="490" t="str">
        <f>'[4]CODE GV'!A288</f>
        <v>GV KIÊM NHIỆM</v>
      </c>
      <c r="X298" s="490">
        <f>'[4]CODE GV'!B288</f>
        <v>44</v>
      </c>
      <c r="Y298" s="490">
        <f>'[4]CODE GV'!C288</f>
        <v>0</v>
      </c>
      <c r="Z298" s="490">
        <f>'[4]CODE GV'!D288</f>
        <v>0</v>
      </c>
      <c r="AA298" s="490">
        <f>'[4]CODE GV'!E288</f>
        <v>0</v>
      </c>
      <c r="AB298" s="490" t="str">
        <f>'[4]CODE GV'!F288</f>
        <v>O</v>
      </c>
      <c r="AC298" s="490">
        <f>'[4]CODE GV'!G288</f>
        <v>122</v>
      </c>
      <c r="AD298" s="490">
        <f>'[4]CODE GV'!H288</f>
        <v>0</v>
      </c>
      <c r="AE298" s="490">
        <f>'[4]CODE GV'!I288</f>
        <v>0</v>
      </c>
      <c r="AF298" s="490">
        <f>'[4]CODE GV'!J288</f>
        <v>0</v>
      </c>
      <c r="AG298" s="157"/>
    </row>
    <row r="299" spans="23:33" ht="15" x14ac:dyDescent="0.25">
      <c r="W299" s="490" t="str">
        <f>'[4]CODE GV'!A289</f>
        <v>GV KIÊM NHIỆM</v>
      </c>
      <c r="X299" s="490">
        <f>'[4]CODE GV'!B289</f>
        <v>45</v>
      </c>
      <c r="Y299" s="490">
        <f>'[4]CODE GV'!C289</f>
        <v>0</v>
      </c>
      <c r="Z299" s="490">
        <f>'[4]CODE GV'!D289</f>
        <v>0</v>
      </c>
      <c r="AA299" s="490">
        <f>'[4]CODE GV'!E289</f>
        <v>0</v>
      </c>
      <c r="AB299" s="490" t="str">
        <f>'[4]CODE GV'!F289</f>
        <v>O</v>
      </c>
      <c r="AC299" s="490">
        <f>'[4]CODE GV'!G289</f>
        <v>122</v>
      </c>
      <c r="AD299" s="490">
        <f>'[4]CODE GV'!H289</f>
        <v>0</v>
      </c>
      <c r="AE299" s="490">
        <f>'[4]CODE GV'!I289</f>
        <v>0</v>
      </c>
      <c r="AF299" s="490">
        <f>'[4]CODE GV'!J289</f>
        <v>0</v>
      </c>
      <c r="AG299" s="157"/>
    </row>
    <row r="300" spans="23:33" ht="15" x14ac:dyDescent="0.25">
      <c r="W300" s="490" t="str">
        <f>'[4]CODE GV'!A290</f>
        <v>GV KIÊM NHIỆM</v>
      </c>
      <c r="X300" s="490">
        <f>'[4]CODE GV'!B290</f>
        <v>46</v>
      </c>
      <c r="Y300" s="490">
        <f>'[4]CODE GV'!C290</f>
        <v>0</v>
      </c>
      <c r="Z300" s="490">
        <f>'[4]CODE GV'!D290</f>
        <v>0</v>
      </c>
      <c r="AA300" s="490">
        <f>'[4]CODE GV'!E290</f>
        <v>0</v>
      </c>
      <c r="AB300" s="490" t="str">
        <f>'[4]CODE GV'!F290</f>
        <v>O</v>
      </c>
      <c r="AC300" s="490">
        <f>'[4]CODE GV'!G290</f>
        <v>122</v>
      </c>
      <c r="AD300" s="490">
        <f>'[4]CODE GV'!H290</f>
        <v>0</v>
      </c>
      <c r="AE300" s="490">
        <f>'[4]CODE GV'!I290</f>
        <v>0</v>
      </c>
      <c r="AF300" s="490">
        <f>'[4]CODE GV'!J290</f>
        <v>0</v>
      </c>
      <c r="AG300" s="157"/>
    </row>
    <row r="301" spans="23:33" ht="15" x14ac:dyDescent="0.25">
      <c r="W301" s="490" t="str">
        <f>'[4]CODE GV'!A291</f>
        <v>GV KIÊM NHIỆM</v>
      </c>
      <c r="X301" s="490">
        <f>'[4]CODE GV'!B291</f>
        <v>47</v>
      </c>
      <c r="Y301" s="490">
        <f>'[4]CODE GV'!C291</f>
        <v>0</v>
      </c>
      <c r="Z301" s="490">
        <f>'[4]CODE GV'!D291</f>
        <v>0</v>
      </c>
      <c r="AA301" s="490">
        <f>'[4]CODE GV'!E291</f>
        <v>0</v>
      </c>
      <c r="AB301" s="490" t="str">
        <f>'[4]CODE GV'!F291</f>
        <v>O</v>
      </c>
      <c r="AC301" s="490">
        <f>'[4]CODE GV'!G291</f>
        <v>122</v>
      </c>
      <c r="AD301" s="490">
        <f>'[4]CODE GV'!H291</f>
        <v>0</v>
      </c>
      <c r="AE301" s="490">
        <f>'[4]CODE GV'!I291</f>
        <v>0</v>
      </c>
      <c r="AF301" s="490">
        <f>'[4]CODE GV'!J291</f>
        <v>0</v>
      </c>
      <c r="AG301" s="157"/>
    </row>
    <row r="302" spans="23:33" ht="15" x14ac:dyDescent="0.25">
      <c r="W302" s="490" t="str">
        <f>'[4]CODE GV'!A292</f>
        <v>BAN ĐÁNH GIÁ CL</v>
      </c>
      <c r="X302" s="490" t="str">
        <f>'[4]CODE GV'!B292</f>
        <v>XII</v>
      </c>
      <c r="Y302" s="490" t="str">
        <f>'[4]CODE GV'!C292</f>
        <v>BAN ĐÁNH GIÁ CL</v>
      </c>
      <c r="Z302" s="490">
        <f>'[4]CODE GV'!D292</f>
        <v>0</v>
      </c>
      <c r="AA302" s="490">
        <f>'[4]CODE GV'!E292</f>
        <v>0</v>
      </c>
      <c r="AB302" s="490">
        <f>'[4]CODE GV'!F292</f>
        <v>0</v>
      </c>
      <c r="AC302" s="490">
        <f>'[4]CODE GV'!G292</f>
        <v>0</v>
      </c>
      <c r="AD302" s="490">
        <f>'[4]CODE GV'!H292</f>
        <v>0</v>
      </c>
      <c r="AE302" s="490">
        <f>'[4]CODE GV'!I292</f>
        <v>0</v>
      </c>
      <c r="AF302" s="490">
        <f>'[4]CODE GV'!J292</f>
        <v>0</v>
      </c>
      <c r="AG302" s="157"/>
    </row>
    <row r="303" spans="23:33" ht="15" x14ac:dyDescent="0.25">
      <c r="W303" s="490" t="str">
        <f>'[4]CODE GV'!A293</f>
        <v>BAN ĐÁNH GIÁ CL</v>
      </c>
      <c r="X303" s="490">
        <f>'[4]CODE GV'!B293</f>
        <v>1</v>
      </c>
      <c r="Y303" s="490" t="str">
        <f>'[4]CODE GV'!C293</f>
        <v>nguyentrongtuan</v>
      </c>
      <c r="Z303" s="490" t="str">
        <f>'[4]CODE GV'!D293</f>
        <v>Nguyễn Trọng</v>
      </c>
      <c r="AA303" s="490" t="str">
        <f>'[4]CODE GV'!E293</f>
        <v>Tuấn</v>
      </c>
      <c r="AB303" s="490" t="str">
        <f>'[4]CODE GV'!F293</f>
        <v>Tr.Tuấn(PH)</v>
      </c>
      <c r="AC303" s="490">
        <f>'[4]CODE GV'!G293</f>
        <v>1</v>
      </c>
      <c r="AD303" s="490">
        <f>'[4]CODE GV'!H293</f>
        <v>0</v>
      </c>
      <c r="AE303" s="490" t="str">
        <f>'[4]CODE GV'!I293</f>
        <v>Thạc sỹ</v>
      </c>
      <c r="AF303" s="490" t="str">
        <f>'[4]CODE GV'!J293</f>
        <v>ThS.</v>
      </c>
      <c r="AG303" s="157"/>
    </row>
    <row r="304" spans="23:33" ht="15" x14ac:dyDescent="0.25">
      <c r="W304" s="490" t="str">
        <f>'[4]CODE GV'!A294</f>
        <v>BAN ĐÁNH GIÁ CL</v>
      </c>
      <c r="X304" s="490">
        <f>'[4]CODE GV'!B294</f>
        <v>2</v>
      </c>
      <c r="Y304" s="490" t="str">
        <f>'[4]CODE GV'!C294</f>
        <v>buingoctrieu</v>
      </c>
      <c r="Z304" s="490" t="str">
        <f>'[4]CODE GV'!D294</f>
        <v>Bùi Ngọc</v>
      </c>
      <c r="AA304" s="490" t="str">
        <f>'[4]CODE GV'!E294</f>
        <v>Triều</v>
      </c>
      <c r="AB304" s="490" t="str">
        <f>'[4]CODE GV'!F294</f>
        <v>N.Triều</v>
      </c>
      <c r="AC304" s="490">
        <f>'[4]CODE GV'!G294</f>
        <v>1</v>
      </c>
      <c r="AD304" s="490">
        <f>'[4]CODE GV'!H294</f>
        <v>0</v>
      </c>
      <c r="AE304" s="490" t="str">
        <f>'[4]CODE GV'!I294</f>
        <v>Thạc sỹ</v>
      </c>
      <c r="AF304" s="490" t="str">
        <f>'[4]CODE GV'!J294</f>
        <v>ThS.</v>
      </c>
      <c r="AG304" s="157"/>
    </row>
    <row r="305" spans="23:33" ht="15" x14ac:dyDescent="0.25">
      <c r="W305" s="490" t="str">
        <f>'[4]CODE GV'!A295</f>
        <v>BAN ĐÁNH GIÁ CL</v>
      </c>
      <c r="X305" s="490">
        <f>'[4]CODE GV'!B295</f>
        <v>3</v>
      </c>
      <c r="Y305" s="490">
        <f>'[4]CODE GV'!C295</f>
        <v>0</v>
      </c>
      <c r="Z305" s="490">
        <f>'[4]CODE GV'!D295</f>
        <v>0</v>
      </c>
      <c r="AA305" s="490">
        <f>'[4]CODE GV'!E295</f>
        <v>0</v>
      </c>
      <c r="AB305" s="490" t="str">
        <f>'[4]CODE GV'!F295</f>
        <v>O</v>
      </c>
      <c r="AC305" s="490">
        <f>'[4]CODE GV'!G295</f>
        <v>122</v>
      </c>
      <c r="AD305" s="490">
        <f>'[4]CODE GV'!H295</f>
        <v>0</v>
      </c>
      <c r="AE305" s="490">
        <f>'[4]CODE GV'!I295</f>
        <v>0</v>
      </c>
      <c r="AF305" s="490">
        <f>'[4]CODE GV'!J295</f>
        <v>0</v>
      </c>
      <c r="AG305" s="157"/>
    </row>
    <row r="306" spans="23:33" ht="15" x14ac:dyDescent="0.25">
      <c r="W306" s="490" t="str">
        <f>'[4]CODE GV'!A296</f>
        <v>BAN ĐÁNH GIÁ CL</v>
      </c>
      <c r="X306" s="490">
        <f>'[4]CODE GV'!B296</f>
        <v>4</v>
      </c>
      <c r="Y306" s="490">
        <f>'[4]CODE GV'!C296</f>
        <v>0</v>
      </c>
      <c r="Z306" s="490">
        <f>'[4]CODE GV'!D296</f>
        <v>0</v>
      </c>
      <c r="AA306" s="490">
        <f>'[4]CODE GV'!E296</f>
        <v>0</v>
      </c>
      <c r="AB306" s="490" t="str">
        <f>'[4]CODE GV'!F296</f>
        <v>O</v>
      </c>
      <c r="AC306" s="490">
        <f>'[4]CODE GV'!G296</f>
        <v>122</v>
      </c>
      <c r="AD306" s="490">
        <f>'[4]CODE GV'!H296</f>
        <v>0</v>
      </c>
      <c r="AE306" s="490">
        <f>'[4]CODE GV'!I296</f>
        <v>0</v>
      </c>
      <c r="AF306" s="490">
        <f>'[4]CODE GV'!J296</f>
        <v>0</v>
      </c>
      <c r="AG306" s="157"/>
    </row>
    <row r="307" spans="23:33" ht="15" x14ac:dyDescent="0.25">
      <c r="W307" s="490" t="str">
        <f>'[4]CODE GV'!A297</f>
        <v>BAN ĐÁNH GIÁ CL</v>
      </c>
      <c r="X307" s="490">
        <f>'[4]CODE GV'!B297</f>
        <v>5</v>
      </c>
      <c r="Y307" s="490">
        <f>'[4]CODE GV'!C297</f>
        <v>0</v>
      </c>
      <c r="Z307" s="490">
        <f>'[4]CODE GV'!D297</f>
        <v>0</v>
      </c>
      <c r="AA307" s="490">
        <f>'[4]CODE GV'!E297</f>
        <v>0</v>
      </c>
      <c r="AB307" s="490" t="str">
        <f>'[4]CODE GV'!F297</f>
        <v>O</v>
      </c>
      <c r="AC307" s="490">
        <f>'[4]CODE GV'!G297</f>
        <v>122</v>
      </c>
      <c r="AD307" s="490">
        <f>'[4]CODE GV'!H297</f>
        <v>0</v>
      </c>
      <c r="AE307" s="490">
        <f>'[4]CODE GV'!I297</f>
        <v>0</v>
      </c>
      <c r="AF307" s="490">
        <f>'[4]CODE GV'!J297</f>
        <v>0</v>
      </c>
      <c r="AG307" s="157"/>
    </row>
    <row r="308" spans="23:33" ht="15" x14ac:dyDescent="0.25">
      <c r="W308" s="490" t="str">
        <f>'[4]CODE GV'!A298</f>
        <v>BAN ĐÁNH GIÁ CL</v>
      </c>
      <c r="X308" s="490">
        <f>'[4]CODE GV'!B298</f>
        <v>6</v>
      </c>
      <c r="Y308" s="490">
        <f>'[4]CODE GV'!C298</f>
        <v>0</v>
      </c>
      <c r="Z308" s="490">
        <f>'[4]CODE GV'!D298</f>
        <v>0</v>
      </c>
      <c r="AA308" s="490">
        <f>'[4]CODE GV'!E298</f>
        <v>0</v>
      </c>
      <c r="AB308" s="490" t="str">
        <f>'[4]CODE GV'!F298</f>
        <v>O</v>
      </c>
      <c r="AC308" s="490">
        <f>'[4]CODE GV'!G298</f>
        <v>122</v>
      </c>
      <c r="AD308" s="490">
        <f>'[4]CODE GV'!H298</f>
        <v>0</v>
      </c>
      <c r="AE308" s="490">
        <f>'[4]CODE GV'!I298</f>
        <v>0</v>
      </c>
      <c r="AF308" s="490">
        <f>'[4]CODE GV'!J298</f>
        <v>0</v>
      </c>
      <c r="AG308" s="157"/>
    </row>
    <row r="309" spans="23:33" ht="15" x14ac:dyDescent="0.25">
      <c r="W309" s="490" t="str">
        <f>'[4]CODE GV'!A299</f>
        <v>BAN ĐÁNH GIÁ CL</v>
      </c>
      <c r="X309" s="490">
        <f>'[4]CODE GV'!B299</f>
        <v>7</v>
      </c>
      <c r="Y309" s="490">
        <f>'[4]CODE GV'!C299</f>
        <v>0</v>
      </c>
      <c r="Z309" s="490">
        <f>'[4]CODE GV'!D299</f>
        <v>0</v>
      </c>
      <c r="AA309" s="490">
        <f>'[4]CODE GV'!E299</f>
        <v>0</v>
      </c>
      <c r="AB309" s="490" t="str">
        <f>'[4]CODE GV'!F299</f>
        <v>O</v>
      </c>
      <c r="AC309" s="490">
        <f>'[4]CODE GV'!G299</f>
        <v>122</v>
      </c>
      <c r="AD309" s="490">
        <f>'[4]CODE GV'!H299</f>
        <v>0</v>
      </c>
      <c r="AE309" s="490">
        <f>'[4]CODE GV'!I299</f>
        <v>0</v>
      </c>
      <c r="AF309" s="490">
        <f>'[4]CODE GV'!J299</f>
        <v>0</v>
      </c>
      <c r="AG309" s="157"/>
    </row>
    <row r="310" spans="23:33" ht="15" x14ac:dyDescent="0.25">
      <c r="W310" s="490" t="str">
        <f>'[4]CODE GV'!A300</f>
        <v>BAN ĐÁNH GIÁ CL</v>
      </c>
      <c r="X310" s="490">
        <f>'[4]CODE GV'!B300</f>
        <v>8</v>
      </c>
      <c r="Y310" s="490">
        <f>'[4]CODE GV'!C300</f>
        <v>0</v>
      </c>
      <c r="Z310" s="490">
        <f>'[4]CODE GV'!D300</f>
        <v>0</v>
      </c>
      <c r="AA310" s="490">
        <f>'[4]CODE GV'!E300</f>
        <v>0</v>
      </c>
      <c r="AB310" s="490" t="str">
        <f>'[4]CODE GV'!F300</f>
        <v>O</v>
      </c>
      <c r="AC310" s="490">
        <f>'[4]CODE GV'!G300</f>
        <v>122</v>
      </c>
      <c r="AD310" s="490">
        <f>'[4]CODE GV'!H300</f>
        <v>0</v>
      </c>
      <c r="AE310" s="490">
        <f>'[4]CODE GV'!I300</f>
        <v>0</v>
      </c>
      <c r="AF310" s="490">
        <f>'[4]CODE GV'!J300</f>
        <v>0</v>
      </c>
      <c r="AG310" s="157"/>
    </row>
    <row r="311" spans="23:33" ht="15" x14ac:dyDescent="0.25">
      <c r="W311" s="490" t="str">
        <f>'[4]CODE GV'!A301</f>
        <v>CÁN BỘ</v>
      </c>
      <c r="X311" s="490" t="str">
        <f>'[4]CODE GV'!B301</f>
        <v>XIII</v>
      </c>
      <c r="Y311" s="490">
        <f>'[4]CODE GV'!C301</f>
        <v>0</v>
      </c>
      <c r="Z311" s="490">
        <f>'[4]CODE GV'!D301</f>
        <v>0</v>
      </c>
      <c r="AA311" s="490">
        <f>'[4]CODE GV'!E301</f>
        <v>0</v>
      </c>
      <c r="AB311" s="490">
        <f>'[4]CODE GV'!F301</f>
        <v>0</v>
      </c>
      <c r="AC311" s="490">
        <f>'[4]CODE GV'!G301</f>
        <v>0</v>
      </c>
      <c r="AD311" s="490">
        <f>'[4]CODE GV'!H301</f>
        <v>0</v>
      </c>
      <c r="AE311" s="490">
        <f>'[4]CODE GV'!I301</f>
        <v>0</v>
      </c>
      <c r="AF311" s="490">
        <f>'[4]CODE GV'!J301</f>
        <v>0</v>
      </c>
      <c r="AG311" s="157"/>
    </row>
    <row r="312" spans="23:33" ht="15" x14ac:dyDescent="0.25">
      <c r="W312" s="490" t="str">
        <f>'[4]CODE GV'!A302</f>
        <v>CÁN BỘ</v>
      </c>
      <c r="X312" s="490">
        <f>'[4]CODE GV'!B302</f>
        <v>1</v>
      </c>
      <c r="Y312" s="490" t="str">
        <f>'[4]CODE GV'!C302</f>
        <v>dinhthiquynhanh</v>
      </c>
      <c r="Z312" s="490" t="str">
        <f>'[4]CODE GV'!D302</f>
        <v xml:space="preserve">Đinh Thị Quỳnh </v>
      </c>
      <c r="AA312" s="490" t="str">
        <f>'[4]CODE GV'!E302</f>
        <v>Anh</v>
      </c>
      <c r="AB312" s="490" t="str">
        <f>'[4]CODE GV'!F302</f>
        <v>Q.Anh</v>
      </c>
      <c r="AC312" s="490">
        <f>'[4]CODE GV'!G302</f>
        <v>1</v>
      </c>
      <c r="AD312" s="490">
        <f>'[4]CODE GV'!H302</f>
        <v>0</v>
      </c>
      <c r="AE312" s="490">
        <f>'[4]CODE GV'!I302</f>
        <v>0</v>
      </c>
      <c r="AF312" s="490">
        <f>'[4]CODE GV'!J302</f>
        <v>0</v>
      </c>
      <c r="AG312" s="157"/>
    </row>
    <row r="313" spans="23:33" ht="15" x14ac:dyDescent="0.25">
      <c r="W313" s="490" t="str">
        <f>'[4]CODE GV'!A303</f>
        <v>CÁN BỘ</v>
      </c>
      <c r="X313" s="490">
        <f>'[4]CODE GV'!B303</f>
        <v>2</v>
      </c>
      <c r="Y313" s="490" t="str">
        <f>'[4]CODE GV'!C303</f>
        <v>phamthiphuonganh</v>
      </c>
      <c r="Z313" s="490" t="str">
        <f>'[4]CODE GV'!D303</f>
        <v>Phạm Thị Phương</v>
      </c>
      <c r="AA313" s="490" t="str">
        <f>'[4]CODE GV'!E303</f>
        <v>Anh</v>
      </c>
      <c r="AB313" s="490" t="str">
        <f>'[4]CODE GV'!F303</f>
        <v>P.Anh</v>
      </c>
      <c r="AC313" s="490">
        <f>'[4]CODE GV'!G303</f>
        <v>1</v>
      </c>
      <c r="AD313" s="490">
        <f>'[4]CODE GV'!H303</f>
        <v>0</v>
      </c>
      <c r="AE313" s="490" t="str">
        <f>'[4]CODE GV'!I303</f>
        <v>Thạc sỹ</v>
      </c>
      <c r="AF313" s="490" t="str">
        <f>'[4]CODE GV'!J303</f>
        <v>ThS.</v>
      </c>
      <c r="AG313" s="157"/>
    </row>
    <row r="314" spans="23:33" ht="15" x14ac:dyDescent="0.25">
      <c r="W314" s="490" t="str">
        <f>'[4]CODE GV'!A304</f>
        <v>CÁN BỘ</v>
      </c>
      <c r="X314" s="490">
        <f>'[4]CODE GV'!B304</f>
        <v>3</v>
      </c>
      <c r="Y314" s="490" t="str">
        <f>'[4]CODE GV'!C304</f>
        <v>nguyenthanhbinh</v>
      </c>
      <c r="Z314" s="490" t="str">
        <f>'[4]CODE GV'!D304</f>
        <v>Nguyễn Thanh</v>
      </c>
      <c r="AA314" s="490" t="str">
        <f>'[4]CODE GV'!E304</f>
        <v>Bình</v>
      </c>
      <c r="AB314" s="490" t="str">
        <f>'[4]CODE GV'!F304</f>
        <v>Bình(SV)</v>
      </c>
      <c r="AC314" s="490">
        <f>'[4]CODE GV'!G304</f>
        <v>1</v>
      </c>
      <c r="AD314" s="490">
        <f>'[4]CODE GV'!H304</f>
        <v>0</v>
      </c>
      <c r="AE314" s="490" t="str">
        <f>'[4]CODE GV'!I304</f>
        <v>Cử nhân</v>
      </c>
      <c r="AF314" s="490" t="str">
        <f>'[4]CODE GV'!J304</f>
        <v>CN.</v>
      </c>
      <c r="AG314" s="157"/>
    </row>
    <row r="315" spans="23:33" ht="15" x14ac:dyDescent="0.25">
      <c r="W315" s="490" t="str">
        <f>'[4]CODE GV'!A305</f>
        <v>CÁN BỘ</v>
      </c>
      <c r="X315" s="490">
        <f>'[4]CODE GV'!B305</f>
        <v>4</v>
      </c>
      <c r="Y315" s="490" t="str">
        <f>'[4]CODE GV'!C305</f>
        <v>daoduybon</v>
      </c>
      <c r="Z315" s="490" t="str">
        <f>'[4]CODE GV'!D305</f>
        <v>Đào Duy</v>
      </c>
      <c r="AA315" s="490" t="str">
        <f>'[4]CODE GV'!E305</f>
        <v>Bôn</v>
      </c>
      <c r="AB315" s="490" t="str">
        <f>'[4]CODE GV'!F305</f>
        <v>Bôn(SV)</v>
      </c>
      <c r="AC315" s="490">
        <f>'[4]CODE GV'!G305</f>
        <v>1</v>
      </c>
      <c r="AD315" s="490">
        <f>'[4]CODE GV'!H305</f>
        <v>0</v>
      </c>
      <c r="AE315" s="490" t="str">
        <f>'[4]CODE GV'!I305</f>
        <v>Cử nhân</v>
      </c>
      <c r="AF315" s="490" t="str">
        <f>'[4]CODE GV'!J305</f>
        <v>CN.</v>
      </c>
      <c r="AG315" s="157"/>
    </row>
    <row r="316" spans="23:33" ht="15" x14ac:dyDescent="0.25">
      <c r="W316" s="490" t="str">
        <f>'[4]CODE GV'!A306</f>
        <v>CÁN BỘ</v>
      </c>
      <c r="X316" s="490">
        <f>'[4]CODE GV'!B306</f>
        <v>5</v>
      </c>
      <c r="Y316" s="490" t="str">
        <f>'[4]CODE GV'!C306</f>
        <v>tranthikimchi</v>
      </c>
      <c r="Z316" s="490" t="str">
        <f>'[4]CODE GV'!D306</f>
        <v>Trần Thị Kim</v>
      </c>
      <c r="AA316" s="490" t="str">
        <f>'[4]CODE GV'!E306</f>
        <v>Chi</v>
      </c>
      <c r="AB316" s="490" t="str">
        <f>'[4]CODE GV'!F306</f>
        <v>K.Chi</v>
      </c>
      <c r="AC316" s="490">
        <f>'[4]CODE GV'!G306</f>
        <v>1</v>
      </c>
      <c r="AD316" s="490" t="str">
        <f>'[4]CODE GV'!H306</f>
        <v>C.viên phòng QLĐT</v>
      </c>
      <c r="AE316" s="490" t="str">
        <f>'[4]CODE GV'!I306</f>
        <v>Cử nhân</v>
      </c>
      <c r="AF316" s="490" t="str">
        <f>'[4]CODE GV'!J306</f>
        <v>CN.</v>
      </c>
      <c r="AG316" s="157"/>
    </row>
    <row r="317" spans="23:33" ht="15" x14ac:dyDescent="0.25">
      <c r="W317" s="490" t="str">
        <f>'[4]CODE GV'!A307</f>
        <v>CÁN BỘ</v>
      </c>
      <c r="X317" s="490">
        <f>'[4]CODE GV'!B307</f>
        <v>6</v>
      </c>
      <c r="Y317" s="490" t="str">
        <f>'[4]CODE GV'!C307</f>
        <v>phamvietcuong</v>
      </c>
      <c r="Z317" s="490" t="str">
        <f>'[4]CODE GV'!D307</f>
        <v>Phạm Việt</v>
      </c>
      <c r="AA317" s="490" t="str">
        <f>'[4]CODE GV'!E307</f>
        <v>Cường</v>
      </c>
      <c r="AB317" s="490" t="str">
        <f>'[4]CODE GV'!F307</f>
        <v>P.V.Cường</v>
      </c>
      <c r="AC317" s="490">
        <f>'[4]CODE GV'!G307</f>
        <v>1</v>
      </c>
      <c r="AD317" s="490" t="str">
        <f>'[4]CODE GV'!H307</f>
        <v>Thư Ký</v>
      </c>
      <c r="AE317" s="490" t="str">
        <f>'[4]CODE GV'!I307</f>
        <v>Cử nhân</v>
      </c>
      <c r="AF317" s="490" t="str">
        <f>'[4]CODE GV'!J307</f>
        <v>CN.</v>
      </c>
      <c r="AG317" s="157"/>
    </row>
    <row r="318" spans="23:33" ht="15" x14ac:dyDescent="0.25">
      <c r="W318" s="490" t="str">
        <f>'[4]CODE GV'!A308</f>
        <v>CÁN BỘ</v>
      </c>
      <c r="X318" s="490">
        <f>'[4]CODE GV'!B308</f>
        <v>7</v>
      </c>
      <c r="Y318" s="490" t="str">
        <f>'[4]CODE GV'!C308</f>
        <v>lehoaduc</v>
      </c>
      <c r="Z318" s="490" t="str">
        <f>'[4]CODE GV'!D308</f>
        <v>Lê Hòa</v>
      </c>
      <c r="AA318" s="490" t="str">
        <f>'[4]CODE GV'!E308</f>
        <v>Đức</v>
      </c>
      <c r="AB318" s="490" t="str">
        <f>'[4]CODE GV'!F308</f>
        <v>H.Đức</v>
      </c>
      <c r="AC318" s="490">
        <f>'[4]CODE GV'!G308</f>
        <v>1</v>
      </c>
      <c r="AD318" s="490">
        <f>'[4]CODE GV'!H308</f>
        <v>0</v>
      </c>
      <c r="AE318" s="490" t="str">
        <f>'[4]CODE GV'!I308</f>
        <v>Thạc sỹ</v>
      </c>
      <c r="AF318" s="490" t="str">
        <f>'[4]CODE GV'!J308</f>
        <v>ThS.</v>
      </c>
      <c r="AG318" s="157"/>
    </row>
    <row r="319" spans="23:33" ht="15" x14ac:dyDescent="0.25">
      <c r="W319" s="490" t="str">
        <f>'[4]CODE GV'!A309</f>
        <v>CÁN BỘ</v>
      </c>
      <c r="X319" s="490">
        <f>'[4]CODE GV'!B309</f>
        <v>8</v>
      </c>
      <c r="Y319" s="490" t="str">
        <f>'[4]CODE GV'!C309</f>
        <v>nguyenthihien</v>
      </c>
      <c r="Z319" s="490" t="str">
        <f>'[4]CODE GV'!D309</f>
        <v>Nguyễn Thị</v>
      </c>
      <c r="AA319" s="490" t="str">
        <f>'[4]CODE GV'!E309</f>
        <v>Hiền</v>
      </c>
      <c r="AB319" s="490" t="str">
        <f>'[4]CODE GV'!F309</f>
        <v>N.Th.Hiền</v>
      </c>
      <c r="AC319" s="490">
        <f>'[4]CODE GV'!G309</f>
        <v>1</v>
      </c>
      <c r="AD319" s="490" t="str">
        <f>'[4]CODE GV'!H309</f>
        <v>Phòng Kế toán</v>
      </c>
      <c r="AE319" s="490" t="str">
        <f>'[4]CODE GV'!I309</f>
        <v>Cử nhân</v>
      </c>
      <c r="AF319" s="490">
        <f>'[4]CODE GV'!J309</f>
        <v>0</v>
      </c>
      <c r="AG319" s="157"/>
    </row>
    <row r="320" spans="23:33" ht="15" x14ac:dyDescent="0.25">
      <c r="W320" s="490" t="str">
        <f>'[4]CODE GV'!A310</f>
        <v>CÁN BỘ</v>
      </c>
      <c r="X320" s="490">
        <f>'[4]CODE GV'!B310</f>
        <v>9</v>
      </c>
      <c r="Y320" s="490" t="str">
        <f>'[4]CODE GV'!C310</f>
        <v>trinhlienhuong</v>
      </c>
      <c r="Z320" s="490" t="str">
        <f>'[4]CODE GV'!D310</f>
        <v xml:space="preserve">Trịnh Liên </v>
      </c>
      <c r="AA320" s="490" t="str">
        <f>'[4]CODE GV'!E310</f>
        <v>Hương</v>
      </c>
      <c r="AB320" s="490" t="str">
        <f>'[4]CODE GV'!F310</f>
        <v>L.Hương</v>
      </c>
      <c r="AC320" s="490">
        <f>'[4]CODE GV'!G310</f>
        <v>1</v>
      </c>
      <c r="AD320" s="490">
        <f>'[4]CODE GV'!H310</f>
        <v>0</v>
      </c>
      <c r="AE320" s="490" t="str">
        <f>'[4]CODE GV'!I310</f>
        <v>Cử nhân</v>
      </c>
      <c r="AF320" s="490" t="str">
        <f>'[4]CODE GV'!J310</f>
        <v>CN.</v>
      </c>
      <c r="AG320" s="157"/>
    </row>
    <row r="321" spans="23:33" ht="15" x14ac:dyDescent="0.25">
      <c r="W321" s="490" t="str">
        <f>'[4]CODE GV'!A311</f>
        <v>CÁN BỘ</v>
      </c>
      <c r="X321" s="490">
        <f>'[4]CODE GV'!B311</f>
        <v>10</v>
      </c>
      <c r="Y321" s="490" t="str">
        <f>'[4]CODE GV'!C311</f>
        <v>nguyenthikhanhhong</v>
      </c>
      <c r="Z321" s="490" t="str">
        <f>'[4]CODE GV'!D311</f>
        <v>Nguyễn Thị Khánh</v>
      </c>
      <c r="AA321" s="490" t="str">
        <f>'[4]CODE GV'!E311</f>
        <v>Hồng</v>
      </c>
      <c r="AB321" s="490" t="str">
        <f>'[4]CODE GV'!F311</f>
        <v>K.Hồng</v>
      </c>
      <c r="AC321" s="490">
        <f>'[4]CODE GV'!G311</f>
        <v>1</v>
      </c>
      <c r="AD321" s="490">
        <f>'[4]CODE GV'!H311</f>
        <v>0</v>
      </c>
      <c r="AE321" s="490" t="str">
        <f>'[4]CODE GV'!I311</f>
        <v>Thạc sỹ</v>
      </c>
      <c r="AF321" s="490" t="str">
        <f>'[4]CODE GV'!J311</f>
        <v>ThS.</v>
      </c>
      <c r="AG321" s="157"/>
    </row>
    <row r="322" spans="23:33" ht="15" x14ac:dyDescent="0.25">
      <c r="W322" s="490" t="str">
        <f>'[4]CODE GV'!A312</f>
        <v>CÁN BỘ</v>
      </c>
      <c r="X322" s="490">
        <f>'[4]CODE GV'!B312</f>
        <v>11</v>
      </c>
      <c r="Y322" s="490" t="str">
        <f>'[4]CODE GV'!C312</f>
        <v>nguyenthidieuhien</v>
      </c>
      <c r="Z322" s="490" t="str">
        <f>'[4]CODE GV'!D312</f>
        <v>Nguyễn Thị Diệu</v>
      </c>
      <c r="AA322" s="490" t="str">
        <f>'[4]CODE GV'!E312</f>
        <v>Hiền</v>
      </c>
      <c r="AB322" s="490" t="str">
        <f>'[4]CODE GV'!F312</f>
        <v>D.Hiền</v>
      </c>
      <c r="AC322" s="490">
        <f>'[4]CODE GV'!G312</f>
        <v>1</v>
      </c>
      <c r="AD322" s="490" t="str">
        <f>'[4]CODE GV'!H312</f>
        <v>C.viên phòng CTSV</v>
      </c>
      <c r="AE322" s="490" t="str">
        <f>'[4]CODE GV'!I312</f>
        <v>Cử nhân</v>
      </c>
      <c r="AF322" s="490" t="str">
        <f>'[4]CODE GV'!J312</f>
        <v>CN.</v>
      </c>
      <c r="AG322" s="157"/>
    </row>
    <row r="323" spans="23:33" ht="15" x14ac:dyDescent="0.25">
      <c r="W323" s="490" t="str">
        <f>'[4]CODE GV'!A313</f>
        <v>CÁN BỘ</v>
      </c>
      <c r="X323" s="490">
        <f>'[4]CODE GV'!B313</f>
        <v>12</v>
      </c>
      <c r="Y323" s="490" t="str">
        <f>'[4]CODE GV'!C313</f>
        <v>vodaihong</v>
      </c>
      <c r="Z323" s="490" t="str">
        <f>'[4]CODE GV'!D313</f>
        <v>Võ Đại</v>
      </c>
      <c r="AA323" s="490" t="str">
        <f>'[4]CODE GV'!E313</f>
        <v>Hồng</v>
      </c>
      <c r="AB323" s="490" t="str">
        <f>'[4]CODE GV'!F313</f>
        <v>Đ.Hồng</v>
      </c>
      <c r="AC323" s="490">
        <f>'[4]CODE GV'!G313</f>
        <v>1</v>
      </c>
      <c r="AD323" s="490">
        <f>'[4]CODE GV'!H313</f>
        <v>0</v>
      </c>
      <c r="AE323" s="490" t="str">
        <f>'[4]CODE GV'!I313</f>
        <v>Thạc sỹ</v>
      </c>
      <c r="AF323" s="490" t="str">
        <f>'[4]CODE GV'!J313</f>
        <v>ThS.</v>
      </c>
      <c r="AG323" s="157"/>
    </row>
    <row r="324" spans="23:33" ht="15" x14ac:dyDescent="0.25">
      <c r="W324" s="490" t="str">
        <f>'[4]CODE GV'!A314</f>
        <v>CÁN BỘ</v>
      </c>
      <c r="X324" s="490">
        <f>'[4]CODE GV'!B314</f>
        <v>13</v>
      </c>
      <c r="Y324" s="490" t="str">
        <f>'[4]CODE GV'!C314</f>
        <v>phamhuykhanh</v>
      </c>
      <c r="Z324" s="490" t="str">
        <f>'[4]CODE GV'!D314</f>
        <v>Phạm Huy</v>
      </c>
      <c r="AA324" s="490" t="str">
        <f>'[4]CODE GV'!E314</f>
        <v>Khánh</v>
      </c>
      <c r="AB324" s="490" t="str">
        <f>'[4]CODE GV'!F314</f>
        <v>H.Khánh</v>
      </c>
      <c r="AC324" s="490">
        <f>'[4]CODE GV'!G314</f>
        <v>1</v>
      </c>
      <c r="AD324" s="490">
        <f>'[4]CODE GV'!H314</f>
        <v>0</v>
      </c>
      <c r="AE324" s="490" t="str">
        <f>'[4]CODE GV'!I314</f>
        <v>Thạc sỹ</v>
      </c>
      <c r="AF324" s="490" t="str">
        <f>'[4]CODE GV'!J314</f>
        <v>ThS.</v>
      </c>
      <c r="AG324" s="157"/>
    </row>
    <row r="325" spans="23:33" ht="15" x14ac:dyDescent="0.25">
      <c r="W325" s="490" t="str">
        <f>'[4]CODE GV'!A315</f>
        <v>CÁN BỘ</v>
      </c>
      <c r="X325" s="490">
        <f>'[4]CODE GV'!B315</f>
        <v>14</v>
      </c>
      <c r="Y325" s="490" t="str">
        <f>'[4]CODE GV'!C315</f>
        <v>dinhthilinh</v>
      </c>
      <c r="Z325" s="490" t="str">
        <f>'[4]CODE GV'!D315</f>
        <v>Đinh thị</v>
      </c>
      <c r="AA325" s="490" t="str">
        <f>'[4]CODE GV'!E315</f>
        <v>Lĩnh</v>
      </c>
      <c r="AB325" s="490" t="str">
        <f>'[4]CODE GV'!F315</f>
        <v>Th.Lĩnh</v>
      </c>
      <c r="AC325" s="490">
        <f>'[4]CODE GV'!G315</f>
        <v>1</v>
      </c>
      <c r="AD325" s="490" t="str">
        <f>'[4]CODE GV'!H315</f>
        <v>Y TẾ</v>
      </c>
      <c r="AE325" s="490">
        <f>'[4]CODE GV'!I315</f>
        <v>0</v>
      </c>
      <c r="AF325" s="490">
        <f>'[4]CODE GV'!J315</f>
        <v>0</v>
      </c>
      <c r="AG325" s="157"/>
    </row>
    <row r="326" spans="23:33" ht="15" x14ac:dyDescent="0.25">
      <c r="W326" s="490" t="str">
        <f>'[4]CODE GV'!A316</f>
        <v>CÁN BỘ</v>
      </c>
      <c r="X326" s="490">
        <f>'[4]CODE GV'!B316</f>
        <v>15</v>
      </c>
      <c r="Y326" s="490" t="str">
        <f>'[4]CODE GV'!C316</f>
        <v>tranminhloan</v>
      </c>
      <c r="Z326" s="490" t="str">
        <f>'[4]CODE GV'!D316</f>
        <v>Trần Minh</v>
      </c>
      <c r="AA326" s="490" t="str">
        <f>'[4]CODE GV'!E316</f>
        <v>Loan</v>
      </c>
      <c r="AB326" s="490" t="str">
        <f>'[4]CODE GV'!F316</f>
        <v>M.Loan</v>
      </c>
      <c r="AC326" s="490">
        <f>'[4]CODE GV'!G316</f>
        <v>1</v>
      </c>
      <c r="AD326" s="490">
        <f>'[4]CODE GV'!H316</f>
        <v>0</v>
      </c>
      <c r="AE326" s="490" t="str">
        <f>'[4]CODE GV'!I316</f>
        <v>Thạc sỹ</v>
      </c>
      <c r="AF326" s="490" t="str">
        <f>'[4]CODE GV'!J316</f>
        <v>ThS.</v>
      </c>
      <c r="AG326" s="157"/>
    </row>
    <row r="327" spans="23:33" ht="15" x14ac:dyDescent="0.25">
      <c r="W327" s="490" t="str">
        <f>'[4]CODE GV'!A317</f>
        <v>CÁN BỘ</v>
      </c>
      <c r="X327" s="490">
        <f>'[4]CODE GV'!B317</f>
        <v>16</v>
      </c>
      <c r="Y327" s="490" t="str">
        <f>'[4]CODE GV'!C317</f>
        <v>lethikimloan</v>
      </c>
      <c r="Z327" s="490" t="str">
        <f>'[4]CODE GV'!D317</f>
        <v>Lê Thị Kim</v>
      </c>
      <c r="AA327" s="490" t="str">
        <f>'[4]CODE GV'!E317</f>
        <v>Loan</v>
      </c>
      <c r="AB327" s="490" t="str">
        <f>'[4]CODE GV'!F317</f>
        <v>K.Loan</v>
      </c>
      <c r="AC327" s="490">
        <f>'[4]CODE GV'!G317</f>
        <v>1</v>
      </c>
      <c r="AD327" s="490" t="str">
        <f>'[4]CODE GV'!H317</f>
        <v>C.viên phòng khảo thí</v>
      </c>
      <c r="AE327" s="490" t="str">
        <f>'[4]CODE GV'!I317</f>
        <v>Cử nhân</v>
      </c>
      <c r="AF327" s="490">
        <f>'[4]CODE GV'!J317</f>
        <v>0</v>
      </c>
      <c r="AG327" s="157"/>
    </row>
    <row r="328" spans="23:33" ht="15" x14ac:dyDescent="0.25">
      <c r="W328" s="490" t="str">
        <f>'[4]CODE GV'!A318</f>
        <v>CÁN BỘ</v>
      </c>
      <c r="X328" s="490">
        <f>'[4]CODE GV'!B318</f>
        <v>17</v>
      </c>
      <c r="Y328" s="490" t="str">
        <f>'[4]CODE GV'!C318</f>
        <v>nguyenthingocle</v>
      </c>
      <c r="Z328" s="490" t="str">
        <f>'[4]CODE GV'!D318</f>
        <v>Nguyễn Thị Ngọc</v>
      </c>
      <c r="AA328" s="490" t="str">
        <f>'[4]CODE GV'!E318</f>
        <v>Lê</v>
      </c>
      <c r="AB328" s="490" t="str">
        <f>'[4]CODE GV'!F318</f>
        <v>N.Lê</v>
      </c>
      <c r="AC328" s="490">
        <f>'[4]CODE GV'!G318</f>
        <v>1</v>
      </c>
      <c r="AD328" s="490">
        <f>'[4]CODE GV'!H318</f>
        <v>0</v>
      </c>
      <c r="AE328" s="490">
        <f>'[4]CODE GV'!I318</f>
        <v>0</v>
      </c>
      <c r="AF328" s="490" t="str">
        <f>'[4]CODE GV'!J318</f>
        <v>CN.</v>
      </c>
      <c r="AG328" s="157"/>
    </row>
    <row r="329" spans="23:33" ht="15" x14ac:dyDescent="0.25">
      <c r="W329" s="490" t="str">
        <f>'[4]CODE GV'!A319</f>
        <v>CÁN BỘ</v>
      </c>
      <c r="X329" s="490">
        <f>'[4]CODE GV'!B319</f>
        <v>18</v>
      </c>
      <c r="Y329" s="490" t="str">
        <f>'[4]CODE GV'!C319</f>
        <v>nguyenthithanhnha</v>
      </c>
      <c r="Z329" s="490" t="str">
        <f>'[4]CODE GV'!D319</f>
        <v>Nguyễn Thị Thanh</v>
      </c>
      <c r="AA329" s="490" t="str">
        <f>'[4]CODE GV'!E319</f>
        <v>Nhã</v>
      </c>
      <c r="AB329" s="490" t="str">
        <f>'[4]CODE GV'!F319</f>
        <v>T.Nhã</v>
      </c>
      <c r="AC329" s="490">
        <f>'[4]CODE GV'!G319</f>
        <v>1</v>
      </c>
      <c r="AD329" s="490">
        <f>'[4]CODE GV'!H319</f>
        <v>0</v>
      </c>
      <c r="AE329" s="490" t="str">
        <f>'[4]CODE GV'!I319</f>
        <v>Cử nhân</v>
      </c>
      <c r="AF329" s="490" t="str">
        <f>'[4]CODE GV'!J319</f>
        <v>CN.</v>
      </c>
      <c r="AG329" s="157"/>
    </row>
    <row r="330" spans="23:33" ht="15" x14ac:dyDescent="0.25">
      <c r="W330" s="490" t="str">
        <f>'[4]CODE GV'!A320</f>
        <v>CÁN BỘ</v>
      </c>
      <c r="X330" s="490">
        <f>'[4]CODE GV'!B320</f>
        <v>19</v>
      </c>
      <c r="Y330" s="490" t="str">
        <f>'[4]CODE GV'!C320</f>
        <v>phamhanhnguyen</v>
      </c>
      <c r="Z330" s="490" t="str">
        <f>'[4]CODE GV'!D320</f>
        <v>Phạm Hạnh</v>
      </c>
      <c r="AA330" s="490" t="str">
        <f>'[4]CODE GV'!E320</f>
        <v>Nguyên</v>
      </c>
      <c r="AB330" s="490" t="str">
        <f>'[4]CODE GV'!F320</f>
        <v>H.Nguyên</v>
      </c>
      <c r="AC330" s="490">
        <f>'[4]CODE GV'!G320</f>
        <v>1</v>
      </c>
      <c r="AD330" s="490">
        <f>'[4]CODE GV'!H320</f>
        <v>0</v>
      </c>
      <c r="AE330" s="490" t="str">
        <f>'[4]CODE GV'!I320</f>
        <v>Thạc sỹ</v>
      </c>
      <c r="AF330" s="490">
        <f>'[4]CODE GV'!J320</f>
        <v>0</v>
      </c>
      <c r="AG330" s="157"/>
    </row>
    <row r="331" spans="23:33" ht="15" x14ac:dyDescent="0.25">
      <c r="W331" s="490" t="str">
        <f>'[4]CODE GV'!A321</f>
        <v>CÁN BỘ</v>
      </c>
      <c r="X331" s="490">
        <f>'[4]CODE GV'!B321</f>
        <v>20</v>
      </c>
      <c r="Y331" s="490" t="str">
        <f>'[4]CODE GV'!C321</f>
        <v>tranthiquynhnhuB</v>
      </c>
      <c r="Z331" s="490" t="str">
        <f>'[4]CODE GV'!D321</f>
        <v>Trần Thị Quỳnh</v>
      </c>
      <c r="AA331" s="490" t="str">
        <f>'[4]CODE GV'!E321</f>
        <v>Như</v>
      </c>
      <c r="AB331" s="490" t="str">
        <f>'[4]CODE GV'!F321</f>
        <v>Như(B)</v>
      </c>
      <c r="AC331" s="490">
        <f>'[4]CODE GV'!G321</f>
        <v>1</v>
      </c>
      <c r="AD331" s="490">
        <f>'[4]CODE GV'!H321</f>
        <v>0</v>
      </c>
      <c r="AE331" s="490" t="str">
        <f>'[4]CODE GV'!I321</f>
        <v>Cử nhân</v>
      </c>
      <c r="AF331" s="490" t="str">
        <f>'[4]CODE GV'!J321</f>
        <v>ThS.</v>
      </c>
      <c r="AG331" s="157"/>
    </row>
    <row r="332" spans="23:33" ht="15" x14ac:dyDescent="0.25">
      <c r="W332" s="490" t="str">
        <f>'[4]CODE GV'!A322</f>
        <v>CÁN BỘ</v>
      </c>
      <c r="X332" s="490">
        <f>'[4]CODE GV'!B322</f>
        <v>21</v>
      </c>
      <c r="Y332" s="490" t="str">
        <f>'[4]CODE GV'!C322</f>
        <v>nguyenthiphuc</v>
      </c>
      <c r="Z332" s="490" t="str">
        <f>'[4]CODE GV'!D322</f>
        <v>Nguyễn Thị</v>
      </c>
      <c r="AA332" s="490" t="str">
        <f>'[4]CODE GV'!E322</f>
        <v>Phúc</v>
      </c>
      <c r="AB332" s="490" t="str">
        <f>'[4]CODE GV'!F322</f>
        <v>Phúc</v>
      </c>
      <c r="AC332" s="490">
        <f>'[4]CODE GV'!G322</f>
        <v>1</v>
      </c>
      <c r="AD332" s="490">
        <f>'[4]CODE GV'!H322</f>
        <v>0</v>
      </c>
      <c r="AE332" s="490" t="str">
        <f>'[4]CODE GV'!I322</f>
        <v>Cử nhân</v>
      </c>
      <c r="AF332" s="490" t="str">
        <f>'[4]CODE GV'!J322</f>
        <v>CN.</v>
      </c>
      <c r="AG332" s="157"/>
    </row>
    <row r="333" spans="23:33" ht="15" x14ac:dyDescent="0.25">
      <c r="W333" s="490" t="str">
        <f>'[4]CODE GV'!A323</f>
        <v>CÁN BỘ</v>
      </c>
      <c r="X333" s="490">
        <f>'[4]CODE GV'!B323</f>
        <v>22</v>
      </c>
      <c r="Y333" s="490" t="str">
        <f>'[4]CODE GV'!C323</f>
        <v>nguyenthihoaiphuong</v>
      </c>
      <c r="Z333" s="490" t="str">
        <f>'[4]CODE GV'!D323</f>
        <v>Nguyễn Thị Hoài</v>
      </c>
      <c r="AA333" s="490" t="str">
        <f>'[4]CODE GV'!E323</f>
        <v>Phương</v>
      </c>
      <c r="AB333" s="490" t="str">
        <f>'[4]CODE GV'!F323</f>
        <v>H.Phương</v>
      </c>
      <c r="AC333" s="490">
        <f>'[4]CODE GV'!G323</f>
        <v>1</v>
      </c>
      <c r="AD333" s="490">
        <f>'[4]CODE GV'!H323</f>
        <v>0</v>
      </c>
      <c r="AE333" s="490" t="str">
        <f>'[4]CODE GV'!I323</f>
        <v>Cử nhân</v>
      </c>
      <c r="AF333" s="490" t="str">
        <f>'[4]CODE GV'!J323</f>
        <v>CN.</v>
      </c>
      <c r="AG333" s="157"/>
    </row>
    <row r="334" spans="23:33" ht="15" x14ac:dyDescent="0.25">
      <c r="W334" s="490" t="str">
        <f>'[4]CODE GV'!A324</f>
        <v>CÁN BỘ</v>
      </c>
      <c r="X334" s="490">
        <f>'[4]CODE GV'!B324</f>
        <v>23</v>
      </c>
      <c r="Y334" s="490" t="str">
        <f>'[4]CODE GV'!C324</f>
        <v>trantrinhnhuquynh</v>
      </c>
      <c r="Z334" s="490" t="str">
        <f>'[4]CODE GV'!D324</f>
        <v>Trần Trịnh Như</v>
      </c>
      <c r="AA334" s="490" t="str">
        <f>'[4]CODE GV'!E324</f>
        <v>Quỳnh</v>
      </c>
      <c r="AB334" s="490" t="str">
        <f>'[4]CODE GV'!F324</f>
        <v>Nh.Quỳnh</v>
      </c>
      <c r="AC334" s="490">
        <f>'[4]CODE GV'!G324</f>
        <v>1</v>
      </c>
      <c r="AD334" s="490">
        <f>'[4]CODE GV'!H324</f>
        <v>0</v>
      </c>
      <c r="AE334" s="490" t="str">
        <f>'[4]CODE GV'!I324</f>
        <v>Thạc sỹ</v>
      </c>
      <c r="AF334" s="490" t="str">
        <f>'[4]CODE GV'!J324</f>
        <v>ThS.</v>
      </c>
      <c r="AG334" s="157"/>
    </row>
    <row r="335" spans="23:33" ht="15" x14ac:dyDescent="0.25">
      <c r="W335" s="490" t="str">
        <f>'[4]CODE GV'!A325</f>
        <v>CÁN BỘ</v>
      </c>
      <c r="X335" s="490">
        <f>'[4]CODE GV'!B325</f>
        <v>24</v>
      </c>
      <c r="Y335" s="490" t="str">
        <f>'[4]CODE GV'!C325</f>
        <v>phamtanquoc</v>
      </c>
      <c r="Z335" s="490" t="str">
        <f>'[4]CODE GV'!D325</f>
        <v xml:space="preserve">Phạm Tấn </v>
      </c>
      <c r="AA335" s="490" t="str">
        <f>'[4]CODE GV'!E325</f>
        <v>Quốc</v>
      </c>
      <c r="AB335" s="490" t="str">
        <f>'[4]CODE GV'!F325</f>
        <v>T.Quốc</v>
      </c>
      <c r="AC335" s="490">
        <f>'[4]CODE GV'!G325</f>
        <v>1</v>
      </c>
      <c r="AD335" s="490">
        <f>'[4]CODE GV'!H325</f>
        <v>0</v>
      </c>
      <c r="AE335" s="490">
        <f>'[4]CODE GV'!I325</f>
        <v>0</v>
      </c>
      <c r="AF335" s="490">
        <f>'[4]CODE GV'!J325</f>
        <v>0</v>
      </c>
      <c r="AG335" s="157"/>
    </row>
    <row r="336" spans="23:33" ht="15" x14ac:dyDescent="0.25">
      <c r="W336" s="490" t="str">
        <f>'[4]CODE GV'!A326</f>
        <v>CÁN BỘ</v>
      </c>
      <c r="X336" s="490">
        <f>'[4]CODE GV'!B326</f>
        <v>25</v>
      </c>
      <c r="Y336" s="490" t="str">
        <f>'[4]CODE GV'!C326</f>
        <v>lehoanganhthuc</v>
      </c>
      <c r="Z336" s="490" t="str">
        <f>'[4]CODE GV'!D326</f>
        <v>Lê Hoàng Anh</v>
      </c>
      <c r="AA336" s="490" t="str">
        <f>'[4]CODE GV'!E326</f>
        <v>Thục</v>
      </c>
      <c r="AB336" s="490" t="str">
        <f>'[4]CODE GV'!F326</f>
        <v>Thục</v>
      </c>
      <c r="AC336" s="490">
        <f>'[4]CODE GV'!G326</f>
        <v>1</v>
      </c>
      <c r="AD336" s="490">
        <f>'[4]CODE GV'!H326</f>
        <v>0</v>
      </c>
      <c r="AE336" s="490" t="str">
        <f>'[4]CODE GV'!I326</f>
        <v>Cử nhân</v>
      </c>
      <c r="AF336" s="490" t="str">
        <f>'[4]CODE GV'!J326</f>
        <v>KS.</v>
      </c>
      <c r="AG336" s="157"/>
    </row>
    <row r="337" spans="23:33" ht="15" x14ac:dyDescent="0.25">
      <c r="W337" s="490" t="str">
        <f>'[4]CODE GV'!A327</f>
        <v>CÁN BỘ</v>
      </c>
      <c r="X337" s="490">
        <f>'[4]CODE GV'!B327</f>
        <v>26</v>
      </c>
      <c r="Y337" s="490" t="str">
        <f>'[4]CODE GV'!C327</f>
        <v>trinhvantien</v>
      </c>
      <c r="Z337" s="490" t="str">
        <f>'[4]CODE GV'!D327</f>
        <v>Trịnh Văn</v>
      </c>
      <c r="AA337" s="490" t="str">
        <f>'[4]CODE GV'!E327</f>
        <v>Tiến</v>
      </c>
      <c r="AB337" s="490" t="str">
        <f>'[4]CODE GV'!F327</f>
        <v>V.Tiến(ĐT)</v>
      </c>
      <c r="AC337" s="490">
        <f>'[4]CODE GV'!G327</f>
        <v>1</v>
      </c>
      <c r="AD337" s="490">
        <f>'[4]CODE GV'!H327</f>
        <v>0</v>
      </c>
      <c r="AE337" s="490" t="str">
        <f>'[4]CODE GV'!I327</f>
        <v>Kỹ sư</v>
      </c>
      <c r="AF337" s="490" t="str">
        <f>'[4]CODE GV'!J327</f>
        <v>CN.</v>
      </c>
      <c r="AG337" s="157"/>
    </row>
    <row r="338" spans="23:33" ht="15" x14ac:dyDescent="0.25">
      <c r="W338" s="490" t="str">
        <f>'[4]CODE GV'!A328</f>
        <v>CÁN BỘ</v>
      </c>
      <c r="X338" s="490">
        <f>'[4]CODE GV'!B328</f>
        <v>27</v>
      </c>
      <c r="Y338" s="490" t="str">
        <f>'[4]CODE GV'!C328</f>
        <v>dinhgiatuan</v>
      </c>
      <c r="Z338" s="490" t="str">
        <f>'[4]CODE GV'!D328</f>
        <v>Đinh Gia</v>
      </c>
      <c r="AA338" s="490" t="str">
        <f>'[4]CODE GV'!E328</f>
        <v>Tuấn</v>
      </c>
      <c r="AB338" s="490" t="str">
        <f>'[4]CODE GV'!F328</f>
        <v>G.Tuấn</v>
      </c>
      <c r="AC338" s="490">
        <f>'[4]CODE GV'!G328</f>
        <v>1</v>
      </c>
      <c r="AD338" s="490">
        <f>'[4]CODE GV'!H328</f>
        <v>0</v>
      </c>
      <c r="AE338" s="490" t="str">
        <f>'[4]CODE GV'!I328</f>
        <v>Thạc sỹ</v>
      </c>
      <c r="AF338" s="490" t="str">
        <f>'[4]CODE GV'!J328</f>
        <v>ThS.</v>
      </c>
      <c r="AG338" s="157"/>
    </row>
    <row r="339" spans="23:33" ht="15" x14ac:dyDescent="0.25">
      <c r="W339" s="490" t="str">
        <f>'[4]CODE GV'!A329</f>
        <v>CÁN BỘ</v>
      </c>
      <c r="X339" s="490">
        <f>'[4]CODE GV'!B329</f>
        <v>28</v>
      </c>
      <c r="Y339" s="490" t="str">
        <f>'[4]CODE GV'!C329</f>
        <v>hoangthikimvan</v>
      </c>
      <c r="Z339" s="490" t="str">
        <f>'[4]CODE GV'!D329</f>
        <v xml:space="preserve">Hoàng Thị Kim </v>
      </c>
      <c r="AA339" s="490" t="str">
        <f>'[4]CODE GV'!E329</f>
        <v>Vân</v>
      </c>
      <c r="AB339" s="490" t="str">
        <f>'[4]CODE GV'!F329</f>
        <v>K.Vân</v>
      </c>
      <c r="AC339" s="490">
        <f>'[4]CODE GV'!G329</f>
        <v>1</v>
      </c>
      <c r="AD339" s="490">
        <f>'[4]CODE GV'!H329</f>
        <v>0</v>
      </c>
      <c r="AE339" s="490" t="str">
        <f>'[4]CODE GV'!I329</f>
        <v>Cử nhân</v>
      </c>
      <c r="AF339" s="490" t="str">
        <f>'[4]CODE GV'!J329</f>
        <v>CN.</v>
      </c>
      <c r="AG339" s="157"/>
    </row>
    <row r="340" spans="23:33" ht="15" x14ac:dyDescent="0.25">
      <c r="W340" s="490" t="str">
        <f>'[4]CODE GV'!A330</f>
        <v>CÁN BỘ</v>
      </c>
      <c r="X340" s="490">
        <f>'[4]CODE GV'!B330</f>
        <v>29</v>
      </c>
      <c r="Y340" s="490" t="str">
        <f>'[4]CODE GV'!C330</f>
        <v>letronghoai</v>
      </c>
      <c r="Z340" s="490" t="str">
        <f>'[4]CODE GV'!D330</f>
        <v>Lê Trọng</v>
      </c>
      <c r="AA340" s="490" t="str">
        <f>'[4]CODE GV'!E330</f>
        <v>Hoài</v>
      </c>
      <c r="AB340" s="490" t="str">
        <f>'[4]CODE GV'!F330</f>
        <v>Tr.Hoài</v>
      </c>
      <c r="AC340" s="490">
        <f>'[4]CODE GV'!G330</f>
        <v>1</v>
      </c>
      <c r="AD340" s="490">
        <f>'[4]CODE GV'!H330</f>
        <v>0</v>
      </c>
      <c r="AE340" s="490" t="str">
        <f>'[4]CODE GV'!I330</f>
        <v>Thạc sỹ</v>
      </c>
      <c r="AF340" s="490" t="str">
        <f>'[4]CODE GV'!J330</f>
        <v>ThS.</v>
      </c>
      <c r="AG340" s="157"/>
    </row>
    <row r="341" spans="23:33" ht="15" x14ac:dyDescent="0.25">
      <c r="W341" s="490" t="str">
        <f>'[4]CODE GV'!A331</f>
        <v>CÁN BỘ</v>
      </c>
      <c r="X341" s="490">
        <f>'[4]CODE GV'!B331</f>
        <v>30</v>
      </c>
      <c r="Y341" s="490" t="str">
        <f>'[4]CODE GV'!C331</f>
        <v>nguyentiendung</v>
      </c>
      <c r="Z341" s="490" t="str">
        <f>'[4]CODE GV'!D331</f>
        <v>Nguyễn Tiến</v>
      </c>
      <c r="AA341" s="490" t="str">
        <f>'[4]CODE GV'!E331</f>
        <v>Dũng</v>
      </c>
      <c r="AB341" s="490" t="str">
        <f>'[4]CODE GV'!F331</f>
        <v>NT.Dũng(TG)</v>
      </c>
      <c r="AC341" s="490">
        <f>'[4]CODE GV'!G331</f>
        <v>1</v>
      </c>
      <c r="AD341" s="490" t="str">
        <f>'[4]CODE GV'!H331</f>
        <v>Kte</v>
      </c>
      <c r="AE341" s="490" t="str">
        <f>'[4]CODE GV'!I331</f>
        <v>Thạc sỹ</v>
      </c>
      <c r="AF341" s="490" t="str">
        <f>'[4]CODE GV'!J331</f>
        <v>ThS.</v>
      </c>
      <c r="AG341" s="157"/>
    </row>
    <row r="342" spans="23:33" ht="15" x14ac:dyDescent="0.25">
      <c r="W342" s="490" t="str">
        <f>'[4]CODE GV'!A332</f>
        <v>CÁN BỘ</v>
      </c>
      <c r="X342" s="490">
        <f>'[4]CODE GV'!B332</f>
        <v>31</v>
      </c>
      <c r="Y342" s="490" t="str">
        <f>'[4]CODE GV'!C332</f>
        <v>nguyenquynhphuong</v>
      </c>
      <c r="Z342" s="490" t="str">
        <f>'[4]CODE GV'!D332</f>
        <v>Nguyễn Quỳnh</v>
      </c>
      <c r="AA342" s="490" t="str">
        <f>'[4]CODE GV'!E332</f>
        <v>Phương</v>
      </c>
      <c r="AB342" s="490" t="str">
        <f>'[4]CODE GV'!F332</f>
        <v>Q.Phương(TG)</v>
      </c>
      <c r="AC342" s="490">
        <f>'[4]CODE GV'!G332</f>
        <v>1</v>
      </c>
      <c r="AD342" s="490" t="str">
        <f>'[4]CODE GV'!H332</f>
        <v>Kte</v>
      </c>
      <c r="AE342" s="490" t="str">
        <f>'[4]CODE GV'!I332</f>
        <v>Thạc sỹ</v>
      </c>
      <c r="AF342" s="490" t="str">
        <f>'[4]CODE GV'!J332</f>
        <v>ThS.</v>
      </c>
      <c r="AG342" s="157"/>
    </row>
    <row r="343" spans="23:33" ht="15" x14ac:dyDescent="0.25">
      <c r="W343" s="490" t="str">
        <f>'[4]CODE GV'!A333</f>
        <v>CÁN BỘ</v>
      </c>
      <c r="X343" s="490">
        <f>'[4]CODE GV'!B333</f>
        <v>32</v>
      </c>
      <c r="Y343" s="490" t="str">
        <f>'[4]CODE GV'!C333</f>
        <v>tangminhhuong</v>
      </c>
      <c r="Z343" s="490" t="str">
        <f>'[4]CODE GV'!D333</f>
        <v>Tăng Minh</v>
      </c>
      <c r="AA343" s="490" t="str">
        <f>'[4]CODE GV'!E333</f>
        <v>Hưởng</v>
      </c>
      <c r="AB343" s="490" t="str">
        <f>'[4]CODE GV'!F333</f>
        <v>M.Hưởng(TG)</v>
      </c>
      <c r="AC343" s="490">
        <f>'[4]CODE GV'!G333</f>
        <v>1</v>
      </c>
      <c r="AD343" s="490" t="str">
        <f>'[4]CODE GV'!H333</f>
        <v>Kte</v>
      </c>
      <c r="AE343" s="490" t="str">
        <f>'[4]CODE GV'!I333</f>
        <v>Tiến sỹ</v>
      </c>
      <c r="AF343" s="490" t="str">
        <f>'[4]CODE GV'!J333</f>
        <v>TS.</v>
      </c>
      <c r="AG343" s="157"/>
    </row>
    <row r="344" spans="23:33" ht="15" x14ac:dyDescent="0.25">
      <c r="W344" s="490" t="str">
        <f>'[4]CODE GV'!A334</f>
        <v>CÁN BỘ</v>
      </c>
      <c r="X344" s="490">
        <f>'[4]CODE GV'!B334</f>
        <v>33</v>
      </c>
      <c r="Y344" s="490" t="str">
        <f>'[4]CODE GV'!C334</f>
        <v>levietan</v>
      </c>
      <c r="Z344" s="490" t="str">
        <f>'[4]CODE GV'!D334</f>
        <v>Lê Việt</v>
      </c>
      <c r="AA344" s="490" t="str">
        <f>'[4]CODE GV'!E334</f>
        <v>An</v>
      </c>
      <c r="AB344" s="490" t="str">
        <f>'[4]CODE GV'!F334</f>
        <v>V.An(TG)</v>
      </c>
      <c r="AC344" s="490">
        <f>'[4]CODE GV'!G334</f>
        <v>1</v>
      </c>
      <c r="AD344" s="490" t="str">
        <f>'[4]CODE GV'!H334</f>
        <v>Kte</v>
      </c>
      <c r="AE344" s="490" t="str">
        <f>'[4]CODE GV'!I334</f>
        <v>Tiến sỹ</v>
      </c>
      <c r="AF344" s="490" t="str">
        <f>'[4]CODE GV'!J334</f>
        <v>TS.</v>
      </c>
      <c r="AG344" s="157"/>
    </row>
    <row r="345" spans="23:33" ht="15" x14ac:dyDescent="0.25">
      <c r="W345" s="490" t="str">
        <f>'[4]CODE GV'!A335</f>
        <v>GV THỈNH GIẢNG</v>
      </c>
      <c r="X345" s="490" t="str">
        <f>'[4]CODE GV'!B335</f>
        <v>XIV</v>
      </c>
      <c r="Y345" s="490" t="str">
        <f>'[4]CODE GV'!C335</f>
        <v xml:space="preserve">GV THỈNH GIẢNG      </v>
      </c>
      <c r="Z345" s="490">
        <f>'[4]CODE GV'!D335</f>
        <v>0</v>
      </c>
      <c r="AA345" s="490">
        <f>'[4]CODE GV'!E335</f>
        <v>0</v>
      </c>
      <c r="AB345" s="490">
        <f>'[4]CODE GV'!F335</f>
        <v>0</v>
      </c>
      <c r="AC345" s="490">
        <f>'[4]CODE GV'!G335</f>
        <v>0</v>
      </c>
      <c r="AD345" s="490">
        <f>'[4]CODE GV'!H335</f>
        <v>0</v>
      </c>
      <c r="AE345" s="490">
        <f>'[4]CODE GV'!I335</f>
        <v>0</v>
      </c>
      <c r="AF345" s="490">
        <f>'[4]CODE GV'!J335</f>
        <v>0</v>
      </c>
      <c r="AG345" s="157"/>
    </row>
    <row r="346" spans="23:33" ht="15" x14ac:dyDescent="0.25">
      <c r="W346" s="490" t="str">
        <f>'[4]CODE GV'!A336</f>
        <v>GV THỈNH GIẢNG</v>
      </c>
      <c r="X346" s="490">
        <f>'[4]CODE GV'!B336</f>
        <v>1</v>
      </c>
      <c r="Y346" s="490" t="str">
        <f>'[4]CODE GV'!C336</f>
        <v>nguyenthikhanhduy</v>
      </c>
      <c r="Z346" s="490" t="str">
        <f>'[4]CODE GV'!D336</f>
        <v>Nguyễn Thị Khánh</v>
      </c>
      <c r="AA346" s="490" t="str">
        <f>'[4]CODE GV'!E336</f>
        <v>Duy</v>
      </c>
      <c r="AB346" s="490" t="str">
        <f>'[4]CODE GV'!F336</f>
        <v>K.Duy</v>
      </c>
      <c r="AC346" s="490">
        <f>'[4]CODE GV'!G336</f>
        <v>1</v>
      </c>
      <c r="AD346" s="490" t="str">
        <f>'[4]CODE GV'!H336</f>
        <v>p luât</v>
      </c>
      <c r="AE346" s="490" t="str">
        <f>'[4]CODE GV'!I336</f>
        <v>Thạc sỹ</v>
      </c>
      <c r="AF346" s="490" t="str">
        <f>'[4]CODE GV'!J336</f>
        <v>ThS.</v>
      </c>
      <c r="AG346" s="157"/>
    </row>
    <row r="347" spans="23:33" ht="15" x14ac:dyDescent="0.25">
      <c r="W347" s="490" t="str">
        <f>'[4]CODE GV'!A337</f>
        <v>GV THỈNH GIẢNG</v>
      </c>
      <c r="X347" s="490">
        <f>'[4]CODE GV'!B337</f>
        <v>2</v>
      </c>
      <c r="Y347" s="490" t="str">
        <f>'[4]CODE GV'!C337</f>
        <v>dovandung</v>
      </c>
      <c r="Z347" s="490" t="str">
        <f>'[4]CODE GV'!D337</f>
        <v>Đỗ Văn</v>
      </c>
      <c r="AA347" s="490" t="str">
        <f>'[4]CODE GV'!E337</f>
        <v>Dũng</v>
      </c>
      <c r="AB347" s="490" t="str">
        <f>'[4]CODE GV'!F337</f>
        <v>V.Dũng</v>
      </c>
      <c r="AC347" s="490">
        <f>'[4]CODE GV'!G337</f>
        <v>1</v>
      </c>
      <c r="AD347" s="490" t="str">
        <f>'[4]CODE GV'!H337</f>
        <v>h tầng ô tô</v>
      </c>
      <c r="AE347" s="490" t="str">
        <f>'[4]CODE GV'!I337</f>
        <v>Tiến sỹ</v>
      </c>
      <c r="AF347" s="490" t="str">
        <f>'[4]CODE GV'!J337</f>
        <v>PGS.TS</v>
      </c>
      <c r="AG347" s="157"/>
    </row>
    <row r="348" spans="23:33" ht="15" x14ac:dyDescent="0.25">
      <c r="W348" s="490" t="str">
        <f>'[4]CODE GV'!A338</f>
        <v>GV THỈNH GIẢNG</v>
      </c>
      <c r="X348" s="490">
        <f>'[4]CODE GV'!B338</f>
        <v>3</v>
      </c>
      <c r="Y348" s="490" t="str">
        <f>'[4]CODE GV'!C338</f>
        <v>phamminhdung</v>
      </c>
      <c r="Z348" s="490" t="str">
        <f>'[4]CODE GV'!D338</f>
        <v>Phạm Minh</v>
      </c>
      <c r="AA348" s="490" t="str">
        <f>'[4]CODE GV'!E338</f>
        <v>Dũng</v>
      </c>
      <c r="AB348" s="490" t="str">
        <f>'[4]CODE GV'!F338</f>
        <v>M.Dũng</v>
      </c>
      <c r="AC348" s="490">
        <f>'[4]CODE GV'!G338</f>
        <v>1</v>
      </c>
      <c r="AD348" s="490">
        <f>'[4]CODE GV'!H338</f>
        <v>0</v>
      </c>
      <c r="AE348" s="490" t="str">
        <f>'[4]CODE GV'!I338</f>
        <v>Tiến sỹ</v>
      </c>
      <c r="AF348" s="490" t="str">
        <f>'[4]CODE GV'!J338</f>
        <v>TS.</v>
      </c>
      <c r="AG348" s="157"/>
    </row>
    <row r="349" spans="23:33" ht="15" x14ac:dyDescent="0.25">
      <c r="W349" s="490" t="str">
        <f>'[4]CODE GV'!A339</f>
        <v>GV THỈNH GIẢNG</v>
      </c>
      <c r="X349" s="490">
        <f>'[4]CODE GV'!B339</f>
        <v>4</v>
      </c>
      <c r="Y349" s="490" t="str">
        <f>'[4]CODE GV'!C339</f>
        <v>lechicong</v>
      </c>
      <c r="Z349" s="490" t="str">
        <f>'[4]CODE GV'!D339</f>
        <v>Lê Chí</v>
      </c>
      <c r="AA349" s="490" t="str">
        <f>'[4]CODE GV'!E339</f>
        <v>Công</v>
      </c>
      <c r="AB349" s="490" t="str">
        <f>'[4]CODE GV'!F339</f>
        <v>Ch.Công(TG)</v>
      </c>
      <c r="AC349" s="490">
        <f>'[4]CODE GV'!G339</f>
        <v>1</v>
      </c>
      <c r="AD349" s="490" t="str">
        <f>'[4]CODE GV'!H339</f>
        <v>Kte</v>
      </c>
      <c r="AE349" s="490">
        <f>'[4]CODE GV'!I339</f>
        <v>0</v>
      </c>
      <c r="AF349" s="490">
        <f>'[4]CODE GV'!J339</f>
        <v>0</v>
      </c>
      <c r="AG349" s="157"/>
    </row>
    <row r="350" spans="23:33" ht="15" x14ac:dyDescent="0.25">
      <c r="W350" s="490" t="str">
        <f>'[4]CODE GV'!A340</f>
        <v>GV THỈNH GIẢNG</v>
      </c>
      <c r="X350" s="490">
        <f>'[4]CODE GV'!B340</f>
        <v>5</v>
      </c>
      <c r="Y350" s="490" t="str">
        <f>'[4]CODE GV'!C340</f>
        <v>thieuthithuy</v>
      </c>
      <c r="Z350" s="490" t="str">
        <f>'[4]CODE GV'!D340</f>
        <v>Thiều Thị</v>
      </c>
      <c r="AA350" s="490" t="str">
        <f>'[4]CODE GV'!E340</f>
        <v>Thúy</v>
      </c>
      <c r="AB350" s="490" t="str">
        <f>'[4]CODE GV'!F340</f>
        <v>Th.Thúy</v>
      </c>
      <c r="AC350" s="490">
        <f>'[4]CODE GV'!G340</f>
        <v>1</v>
      </c>
      <c r="AD350" s="490" t="str">
        <f>'[4]CODE GV'!H340</f>
        <v>Kte</v>
      </c>
      <c r="AE350" s="490">
        <f>'[4]CODE GV'!I340</f>
        <v>0</v>
      </c>
      <c r="AF350" s="490">
        <f>'[4]CODE GV'!J340</f>
        <v>0</v>
      </c>
      <c r="AG350" s="157"/>
    </row>
    <row r="351" spans="23:33" ht="15" x14ac:dyDescent="0.25">
      <c r="W351" s="490" t="str">
        <f>'[4]CODE GV'!A341</f>
        <v>GV THỈNH GIẢNG</v>
      </c>
      <c r="X351" s="490">
        <f>'[4]CODE GV'!B341</f>
        <v>6</v>
      </c>
      <c r="Y351" s="490" t="str">
        <f>'[4]CODE GV'!C341</f>
        <v>huynhvanthai</v>
      </c>
      <c r="Z351" s="490" t="str">
        <f>'[4]CODE GV'!D341</f>
        <v>Huỳnh Văn</v>
      </c>
      <c r="AA351" s="490" t="str">
        <f>'[4]CODE GV'!E341</f>
        <v>Thái</v>
      </c>
      <c r="AB351" s="490" t="str">
        <f>'[4]CODE GV'!F341</f>
        <v>H.V.Thái</v>
      </c>
      <c r="AC351" s="490">
        <f>'[4]CODE GV'!G341</f>
        <v>1</v>
      </c>
      <c r="AD351" s="490" t="str">
        <f>'[4]CODE GV'!H341</f>
        <v>Nvu Pvu bàn</v>
      </c>
      <c r="AE351" s="490" t="str">
        <f>'[4]CODE GV'!I341</f>
        <v>Thạc sỹ</v>
      </c>
      <c r="AF351" s="490" t="str">
        <f>'[4]CODE GV'!J341</f>
        <v>ThS.</v>
      </c>
      <c r="AG351" s="157"/>
    </row>
    <row r="352" spans="23:33" ht="15" x14ac:dyDescent="0.25">
      <c r="W352" s="490" t="str">
        <f>'[4]CODE GV'!A342</f>
        <v>GV THỈNH GIẢNG</v>
      </c>
      <c r="X352" s="490">
        <f>'[4]CODE GV'!B342</f>
        <v>7</v>
      </c>
      <c r="Y352" s="490" t="str">
        <f>'[4]CODE GV'!C342</f>
        <v>huynhminhtriet</v>
      </c>
      <c r="Z352" s="490" t="str">
        <f>'[4]CODE GV'!D342</f>
        <v>Huỳnh Minh</v>
      </c>
      <c r="AA352" s="490" t="str">
        <f>'[4]CODE GV'!E342</f>
        <v>Triết</v>
      </c>
      <c r="AB352" s="490" t="str">
        <f>'[4]CODE GV'!F342</f>
        <v>M.Triết</v>
      </c>
      <c r="AC352" s="490">
        <f>'[4]CODE GV'!G342</f>
        <v>1</v>
      </c>
      <c r="AD352" s="490" t="str">
        <f>'[4]CODE GV'!H342</f>
        <v>Kte Du lịch</v>
      </c>
      <c r="AE352" s="490" t="str">
        <f>'[4]CODE GV'!I342</f>
        <v>Thạc sỹ</v>
      </c>
      <c r="AF352" s="490" t="str">
        <f>'[4]CODE GV'!J342</f>
        <v>ThS.</v>
      </c>
      <c r="AG352" s="157"/>
    </row>
    <row r="353" spans="23:33" ht="15" x14ac:dyDescent="0.25">
      <c r="W353" s="490" t="str">
        <f>'[4]CODE GV'!A343</f>
        <v>GV THỈNH GIẢNG</v>
      </c>
      <c r="X353" s="490">
        <f>'[4]CODE GV'!B343</f>
        <v>8</v>
      </c>
      <c r="Y353" s="490" t="str">
        <f>'[4]CODE GV'!C343</f>
        <v>dothithuvan</v>
      </c>
      <c r="Z353" s="490" t="str">
        <f>'[4]CODE GV'!D343</f>
        <v>Đỗ Thị Thu</v>
      </c>
      <c r="AA353" s="490" t="str">
        <f>'[4]CODE GV'!E343</f>
        <v>Vân</v>
      </c>
      <c r="AB353" s="490" t="str">
        <f>'[4]CODE GV'!F343</f>
        <v>Th.Vân</v>
      </c>
      <c r="AC353" s="490">
        <f>'[4]CODE GV'!G343</f>
        <v>1</v>
      </c>
      <c r="AD353" s="490" t="str">
        <f>'[4]CODE GV'!H343</f>
        <v>Kte</v>
      </c>
      <c r="AE353" s="490" t="str">
        <f>'[4]CODE GV'!I343</f>
        <v>Tiến sỹ</v>
      </c>
      <c r="AF353" s="490" t="str">
        <f>'[4]CODE GV'!J343</f>
        <v>TS.</v>
      </c>
      <c r="AG353" s="157"/>
    </row>
    <row r="354" spans="23:33" ht="15" x14ac:dyDescent="0.25">
      <c r="W354" s="490" t="str">
        <f>'[4]CODE GV'!A344</f>
        <v>GV THỈNH GIẢNG</v>
      </c>
      <c r="X354" s="490">
        <f>'[4]CODE GV'!B344</f>
        <v>9</v>
      </c>
      <c r="Y354" s="490" t="str">
        <f>'[4]CODE GV'!C344</f>
        <v>phamdinhvan</v>
      </c>
      <c r="Z354" s="490" t="str">
        <f>'[4]CODE GV'!D344</f>
        <v>Phạm Đình</v>
      </c>
      <c r="AA354" s="490" t="str">
        <f>'[4]CODE GV'!E344</f>
        <v>Văn</v>
      </c>
      <c r="AB354" s="490" t="str">
        <f>'[4]CODE GV'!F344</f>
        <v>Đ.Văn</v>
      </c>
      <c r="AC354" s="490">
        <f>'[4]CODE GV'!G344</f>
        <v>1</v>
      </c>
      <c r="AD354" s="490" t="str">
        <f>'[4]CODE GV'!H344</f>
        <v>Kte</v>
      </c>
      <c r="AE354" s="490" t="str">
        <f>'[4]CODE GV'!I344</f>
        <v>Thạc sỹ</v>
      </c>
      <c r="AF354" s="490" t="str">
        <f>'[4]CODE GV'!J344</f>
        <v>ThS.</v>
      </c>
      <c r="AG354" s="157"/>
    </row>
    <row r="355" spans="23:33" ht="15" x14ac:dyDescent="0.25">
      <c r="W355" s="490" t="str">
        <f>'[4]CODE GV'!A345</f>
        <v>GV THỈNH GIẢNG</v>
      </c>
      <c r="X355" s="490">
        <f>'[4]CODE GV'!B345</f>
        <v>10</v>
      </c>
      <c r="Y355" s="490" t="str">
        <f>'[4]CODE GV'!C345</f>
        <v>nguyenthaianh</v>
      </c>
      <c r="Z355" s="490" t="str">
        <f>'[4]CODE GV'!D345</f>
        <v>Nguyễn Thái</v>
      </c>
      <c r="AA355" s="490" t="str">
        <f>'[4]CODE GV'!E345</f>
        <v>Anh</v>
      </c>
      <c r="AB355" s="490" t="str">
        <f>'[4]CODE GV'!F345</f>
        <v>Th.Anh</v>
      </c>
      <c r="AC355" s="490">
        <f>'[4]CODE GV'!G345</f>
        <v>1</v>
      </c>
      <c r="AD355" s="490" t="str">
        <f>'[4]CODE GV'!H345</f>
        <v>TR.TCKT</v>
      </c>
      <c r="AE355" s="490" t="str">
        <f>'[4]CODE GV'!I345</f>
        <v>Thạc sỹ</v>
      </c>
      <c r="AF355" s="490" t="str">
        <f>'[4]CODE GV'!J345</f>
        <v>GVC.ThS.</v>
      </c>
      <c r="AG355" s="157"/>
    </row>
    <row r="356" spans="23:33" ht="15" x14ac:dyDescent="0.25">
      <c r="W356" s="490" t="str">
        <f>'[4]CODE GV'!A346</f>
        <v>GV THỈNH GIẢNG</v>
      </c>
      <c r="X356" s="490">
        <f>'[4]CODE GV'!B346</f>
        <v>11</v>
      </c>
      <c r="Y356" s="490" t="str">
        <f>'[4]CODE GV'!C346</f>
        <v>nguyentuantrung</v>
      </c>
      <c r="Z356" s="490" t="str">
        <f>'[4]CODE GV'!D346</f>
        <v>Nguyễn Tuấn</v>
      </c>
      <c r="AA356" s="490" t="str">
        <f>'[4]CODE GV'!E346</f>
        <v>Trung</v>
      </c>
      <c r="AB356" s="490" t="str">
        <f>'[4]CODE GV'!F346</f>
        <v>T.Trung</v>
      </c>
      <c r="AC356" s="490">
        <f>'[4]CODE GV'!G346</f>
        <v>1</v>
      </c>
      <c r="AD356" s="490" t="str">
        <f>'[4]CODE GV'!H346</f>
        <v>HTANG</v>
      </c>
      <c r="AE356" s="490" t="str">
        <f>'[4]CODE GV'!I346</f>
        <v>Tiến sỹ</v>
      </c>
      <c r="AF356" s="490" t="str">
        <f>'[4]CODE GV'!J346</f>
        <v>TS.</v>
      </c>
      <c r="AG356" s="157"/>
    </row>
    <row r="357" spans="23:33" ht="15" x14ac:dyDescent="0.25">
      <c r="W357" s="490" t="str">
        <f>'[4]CODE GV'!A347</f>
        <v>GV THỈNH GIẢNG</v>
      </c>
      <c r="X357" s="490">
        <f>'[4]CODE GV'!B347</f>
        <v>12</v>
      </c>
      <c r="Y357" s="490" t="str">
        <f>'[4]CODE GV'!C347</f>
        <v>nguyenhuuviet</v>
      </c>
      <c r="Z357" s="490" t="str">
        <f>'[4]CODE GV'!D347</f>
        <v>Nguyễn Hữu</v>
      </c>
      <c r="AA357" s="490" t="str">
        <f>'[4]CODE GV'!E347</f>
        <v>Việt</v>
      </c>
      <c r="AB357" s="490" t="str">
        <f>'[4]CODE GV'!F347</f>
        <v>N.H.Việt</v>
      </c>
      <c r="AC357" s="490">
        <f>'[4]CODE GV'!G347</f>
        <v>1</v>
      </c>
      <c r="AD357" s="490" t="str">
        <f>'[4]CODE GV'!H347</f>
        <v>xây dựng</v>
      </c>
      <c r="AE357" s="490" t="str">
        <f>'[4]CODE GV'!I347</f>
        <v>Tiến sỹ</v>
      </c>
      <c r="AF357" s="490" t="str">
        <f>'[4]CODE GV'!J347</f>
        <v>TS.</v>
      </c>
      <c r="AG357" s="157"/>
    </row>
    <row r="358" spans="23:33" ht="15" x14ac:dyDescent="0.25">
      <c r="W358" s="490" t="str">
        <f>'[4]CODE GV'!A348</f>
        <v>GV THỈNH GIẢNG</v>
      </c>
      <c r="X358" s="490">
        <f>'[4]CODE GV'!B348</f>
        <v>13</v>
      </c>
      <c r="Y358" s="490" t="str">
        <f>'[4]CODE GV'!C348</f>
        <v>nguyenquangtruong</v>
      </c>
      <c r="Z358" s="490" t="str">
        <f>'[4]CODE GV'!D348</f>
        <v xml:space="preserve">Nguyễn Quang </v>
      </c>
      <c r="AA358" s="490" t="str">
        <f>'[4]CODE GV'!E348</f>
        <v>Trưởng</v>
      </c>
      <c r="AB358" s="490" t="str">
        <f>'[4]CODE GV'!F348</f>
        <v>Q.Trưởng</v>
      </c>
      <c r="AC358" s="490">
        <f>'[4]CODE GV'!G348</f>
        <v>1</v>
      </c>
      <c r="AD358" s="490" t="str">
        <f>'[4]CODE GV'!H348</f>
        <v>xây dựng</v>
      </c>
      <c r="AE358" s="490" t="str">
        <f>'[4]CODE GV'!I348</f>
        <v>Tiến sỹ</v>
      </c>
      <c r="AF358" s="490" t="str">
        <f>'[4]CODE GV'!J348</f>
        <v>TS.</v>
      </c>
      <c r="AG358" s="157"/>
    </row>
    <row r="359" spans="23:33" ht="15" x14ac:dyDescent="0.25">
      <c r="W359" s="490" t="str">
        <f>'[4]CODE GV'!A349</f>
        <v>GV THỈNH GIẢNG</v>
      </c>
      <c r="X359" s="490">
        <f>'[4]CODE GV'!B349</f>
        <v>14</v>
      </c>
      <c r="Y359" s="490" t="str">
        <f>'[4]CODE GV'!C349</f>
        <v>letranhanhphuong</v>
      </c>
      <c r="Z359" s="490" t="str">
        <f>'[4]CODE GV'!D349</f>
        <v>Lê Trần Hạnh</v>
      </c>
      <c r="AA359" s="490" t="str">
        <f>'[4]CODE GV'!E349</f>
        <v>Phương</v>
      </c>
      <c r="AB359" s="490" t="str">
        <f>'[4]CODE GV'!F349</f>
        <v>H.Phương(TG)</v>
      </c>
      <c r="AC359" s="490">
        <f>'[4]CODE GV'!G349</f>
        <v>1</v>
      </c>
      <c r="AD359" s="490" t="str">
        <f>'[4]CODE GV'!H349</f>
        <v>Kte</v>
      </c>
      <c r="AE359" s="490" t="str">
        <f>'[4]CODE GV'!I349</f>
        <v>Tiến sỹ</v>
      </c>
      <c r="AF359" s="490" t="str">
        <f>'[4]CODE GV'!J349</f>
        <v>TS.</v>
      </c>
      <c r="AG359" s="157"/>
    </row>
    <row r="360" spans="23:33" ht="15" x14ac:dyDescent="0.25">
      <c r="W360" s="490" t="str">
        <f>'[4]CODE GV'!A350</f>
        <v>GV THỈNH GIẢNG</v>
      </c>
      <c r="X360" s="490">
        <f>'[4]CODE GV'!B350</f>
        <v>15</v>
      </c>
      <c r="Y360" s="490" t="str">
        <f>'[4]CODE GV'!C350</f>
        <v>kieuthihuong</v>
      </c>
      <c r="Z360" s="490" t="str">
        <f>'[4]CODE GV'!D350</f>
        <v>Kiều Thị</v>
      </c>
      <c r="AA360" s="490" t="str">
        <f>'[4]CODE GV'!E350</f>
        <v>Hường</v>
      </c>
      <c r="AB360" s="490" t="str">
        <f>'[4]CODE GV'!F350</f>
        <v>K.Hường (TG)</v>
      </c>
      <c r="AC360" s="490">
        <f>'[4]CODE GV'!G350</f>
        <v>1</v>
      </c>
      <c r="AD360" s="490" t="str">
        <f>'[4]CODE GV'!H350</f>
        <v>Kte</v>
      </c>
      <c r="AE360" s="490">
        <f>'[4]CODE GV'!I350</f>
        <v>0</v>
      </c>
      <c r="AF360" s="490">
        <f>'[4]CODE GV'!J350</f>
        <v>0</v>
      </c>
      <c r="AG360" s="157"/>
    </row>
    <row r="361" spans="23:33" ht="15" x14ac:dyDescent="0.25">
      <c r="W361" s="490" t="str">
        <f>'[4]CODE GV'!A351</f>
        <v>GV THỈNH GIẢNG</v>
      </c>
      <c r="X361" s="490">
        <f>'[4]CODE GV'!B351</f>
        <v>16</v>
      </c>
      <c r="Y361" s="490" t="str">
        <f>'[4]CODE GV'!C351</f>
        <v>voxuanhau</v>
      </c>
      <c r="Z361" s="490" t="str">
        <f>'[4]CODE GV'!D351</f>
        <v>Võ Xuân</v>
      </c>
      <c r="AA361" s="490" t="str">
        <f>'[4]CODE GV'!E351</f>
        <v>Hậu</v>
      </c>
      <c r="AB361" s="490" t="str">
        <f>'[4]CODE GV'!F351</f>
        <v>V.Hậu(TG)</v>
      </c>
      <c r="AC361" s="490">
        <f>'[4]CODE GV'!G351</f>
        <v>1</v>
      </c>
      <c r="AD361" s="490" t="str">
        <f>'[4]CODE GV'!H351</f>
        <v>Kte</v>
      </c>
      <c r="AE361" s="490">
        <f>'[4]CODE GV'!I351</f>
        <v>0</v>
      </c>
      <c r="AF361" s="490">
        <f>'[4]CODE GV'!J351</f>
        <v>0</v>
      </c>
      <c r="AG361" s="157"/>
    </row>
    <row r="362" spans="23:33" ht="15" x14ac:dyDescent="0.25">
      <c r="W362" s="490" t="str">
        <f>'[4]CODE GV'!A352</f>
        <v>GV THỈNH GIẢNG</v>
      </c>
      <c r="X362" s="490">
        <f>'[4]CODE GV'!B352</f>
        <v>17</v>
      </c>
      <c r="Y362" s="490" t="str">
        <f>'[4]CODE GV'!C352</f>
        <v>levantuan</v>
      </c>
      <c r="Z362" s="490" t="str">
        <f>'[4]CODE GV'!D352</f>
        <v>Lê Văn</v>
      </c>
      <c r="AA362" s="490" t="str">
        <f>'[4]CODE GV'!E352</f>
        <v>Tuấn</v>
      </c>
      <c r="AB362" s="490" t="str">
        <f>'[4]CODE GV'!F352</f>
        <v>V.Tuấn</v>
      </c>
      <c r="AC362" s="490">
        <f>'[4]CODE GV'!G352</f>
        <v>1</v>
      </c>
      <c r="AD362" s="490">
        <f>'[4]CODE GV'!H352</f>
        <v>0</v>
      </c>
      <c r="AE362" s="490" t="str">
        <f>'[4]CODE GV'!I352</f>
        <v>Tiến sỹ</v>
      </c>
      <c r="AF362" s="490" t="str">
        <f>'[4]CODE GV'!J352</f>
        <v>TS.</v>
      </c>
      <c r="AG362" s="157"/>
    </row>
    <row r="363" spans="23:33" ht="15" x14ac:dyDescent="0.25">
      <c r="W363" s="490" t="str">
        <f>'[4]CODE GV'!A353</f>
        <v>GV THỈNH GIẢNG</v>
      </c>
      <c r="X363" s="490">
        <f>'[4]CODE GV'!B353</f>
        <v>18</v>
      </c>
      <c r="Y363" s="490" t="str">
        <f>'[4]CODE GV'!C353</f>
        <v>phamthivan</v>
      </c>
      <c r="Z363" s="490" t="str">
        <f>'[4]CODE GV'!D353</f>
        <v>Phạm Thị</v>
      </c>
      <c r="AA363" s="490" t="str">
        <f>'[4]CODE GV'!E353</f>
        <v>Vân</v>
      </c>
      <c r="AB363" s="490" t="str">
        <f>'[4]CODE GV'!F353</f>
        <v>Th.Vân(TG)</v>
      </c>
      <c r="AC363" s="490">
        <f>'[4]CODE GV'!G353</f>
        <v>1</v>
      </c>
      <c r="AD363" s="490" t="str">
        <f>'[4]CODE GV'!H353</f>
        <v>HTANG</v>
      </c>
      <c r="AE363" s="490" t="str">
        <f>'[4]CODE GV'!I353</f>
        <v>Tiến sỹ</v>
      </c>
      <c r="AF363" s="490" t="str">
        <f>'[4]CODE GV'!J353</f>
        <v>TS.</v>
      </c>
      <c r="AG363" s="157"/>
    </row>
    <row r="364" spans="23:33" ht="15" x14ac:dyDescent="0.25">
      <c r="W364" s="490" t="str">
        <f>'[4]CODE GV'!A354</f>
        <v>GV THỈNH GIẢNG</v>
      </c>
      <c r="X364" s="490">
        <f>'[4]CODE GV'!B354</f>
        <v>19</v>
      </c>
      <c r="Y364" s="490" t="str">
        <f>'[4]CODE GV'!C354</f>
        <v>phamvantam</v>
      </c>
      <c r="Z364" s="490" t="str">
        <f>'[4]CODE GV'!D354</f>
        <v>Phạm Văn</v>
      </c>
      <c r="AA364" s="490" t="str">
        <f>'[4]CODE GV'!E354</f>
        <v>Tâm</v>
      </c>
      <c r="AB364" s="490" t="str">
        <f>'[4]CODE GV'!F354</f>
        <v>V.Tâm</v>
      </c>
      <c r="AC364" s="490">
        <f>'[4]CODE GV'!G354</f>
        <v>1</v>
      </c>
      <c r="AD364" s="490">
        <f>'[4]CODE GV'!H354</f>
        <v>0</v>
      </c>
      <c r="AE364" s="490">
        <f>'[4]CODE GV'!I354</f>
        <v>0</v>
      </c>
      <c r="AF364" s="490">
        <f>'[4]CODE GV'!J354</f>
        <v>0</v>
      </c>
      <c r="AG364" s="157"/>
    </row>
    <row r="365" spans="23:33" ht="15" x14ac:dyDescent="0.25">
      <c r="W365" s="490" t="str">
        <f>'[4]CODE GV'!A355</f>
        <v>GV THỈNH GIẢNG</v>
      </c>
      <c r="X365" s="490">
        <f>'[4]CODE GV'!B355</f>
        <v>20</v>
      </c>
      <c r="Y365" s="490" t="str">
        <f>'[4]CODE GV'!C355</f>
        <v>hoangthicamtu</v>
      </c>
      <c r="Z365" s="490" t="str">
        <f>'[4]CODE GV'!D355</f>
        <v>Hoàng Thị Cẩm</v>
      </c>
      <c r="AA365" s="490" t="str">
        <f>'[4]CODE GV'!E355</f>
        <v>Tú</v>
      </c>
      <c r="AB365" s="490" t="str">
        <f>'[4]CODE GV'!F355</f>
        <v>C.Tú(TG)</v>
      </c>
      <c r="AC365" s="490">
        <f>'[4]CODE GV'!G355</f>
        <v>1</v>
      </c>
      <c r="AD365" s="490" t="str">
        <f>'[4]CODE GV'!H355</f>
        <v>Kte</v>
      </c>
      <c r="AE365" s="490" t="str">
        <f>'[4]CODE GV'!I355</f>
        <v>Thạc sỹ</v>
      </c>
      <c r="AF365" s="490" t="str">
        <f>'[4]CODE GV'!J355</f>
        <v>ThS.</v>
      </c>
      <c r="AG365" s="157"/>
    </row>
    <row r="366" spans="23:33" ht="15" x14ac:dyDescent="0.25">
      <c r="W366" s="490" t="str">
        <f>'[4]CODE GV'!A356</f>
        <v>GV THỈNH GIẢNG</v>
      </c>
      <c r="X366" s="490">
        <f>'[4]CODE GV'!B356</f>
        <v>21</v>
      </c>
      <c r="Y366" s="490" t="str">
        <f>'[4]CODE GV'!C356</f>
        <v>nguyenkhanhquynhngan</v>
      </c>
      <c r="Z366" s="490" t="str">
        <f>'[4]CODE GV'!D356</f>
        <v>Nguyễn Khánh Quỳnh</v>
      </c>
      <c r="AA366" s="490" t="str">
        <f>'[4]CODE GV'!E356</f>
        <v>Ngân</v>
      </c>
      <c r="AB366" s="490" t="str">
        <f>'[4]CODE GV'!F356</f>
        <v>Q.Ngân(TG)</v>
      </c>
      <c r="AC366" s="490">
        <f>'[4]CODE GV'!G356</f>
        <v>1</v>
      </c>
      <c r="AD366" s="490" t="str">
        <f>'[4]CODE GV'!H356</f>
        <v>Kte</v>
      </c>
      <c r="AE366" s="490">
        <f>'[4]CODE GV'!I356</f>
        <v>0</v>
      </c>
      <c r="AF366" s="490">
        <f>'[4]CODE GV'!J356</f>
        <v>0</v>
      </c>
      <c r="AG366" s="157"/>
    </row>
    <row r="367" spans="23:33" ht="15" x14ac:dyDescent="0.25">
      <c r="W367" s="490" t="str">
        <f>'[4]CODE GV'!A357</f>
        <v>GV THỈNH GIẢNG</v>
      </c>
      <c r="X367" s="490">
        <f>'[4]CODE GV'!B357</f>
        <v>22</v>
      </c>
      <c r="Y367" s="490" t="str">
        <f>'[4]CODE GV'!C357</f>
        <v>vanhuuquangnhat</v>
      </c>
      <c r="Z367" s="490" t="str">
        <f>'[4]CODE GV'!D357</f>
        <v>Văn Hữu Quang</v>
      </c>
      <c r="AA367" s="490" t="str">
        <f>'[4]CODE GV'!E357</f>
        <v>Nhật</v>
      </c>
      <c r="AB367" s="490" t="str">
        <f>'[4]CODE GV'!F357</f>
        <v>Q.Nhật(TG)</v>
      </c>
      <c r="AC367" s="490">
        <f>'[4]CODE GV'!G357</f>
        <v>1</v>
      </c>
      <c r="AD367" s="490">
        <f>'[4]CODE GV'!H357</f>
        <v>0</v>
      </c>
      <c r="AE367" s="490" t="str">
        <f>'[4]CODE GV'!I357</f>
        <v>Tiến sỹ</v>
      </c>
      <c r="AF367" s="490" t="str">
        <f>'[4]CODE GV'!J357</f>
        <v>TS.</v>
      </c>
      <c r="AG367" s="157"/>
    </row>
    <row r="368" spans="23:33" ht="15" x14ac:dyDescent="0.25">
      <c r="W368" s="490" t="str">
        <f>'[4]CODE GV'!A358</f>
        <v>GV THỈNH GIẢNG</v>
      </c>
      <c r="X368" s="490">
        <f>'[4]CODE GV'!B358</f>
        <v>23</v>
      </c>
      <c r="Y368" s="490" t="str">
        <f>'[4]CODE GV'!C358</f>
        <v>nguyenvanhong</v>
      </c>
      <c r="Z368" s="490" t="str">
        <f>'[4]CODE GV'!D358</f>
        <v>Nguyễn Văn</v>
      </c>
      <c r="AA368" s="490" t="str">
        <f>'[4]CODE GV'!E358</f>
        <v>Hồng</v>
      </c>
      <c r="AB368" s="490" t="str">
        <f>'[4]CODE GV'!F358</f>
        <v>V.Hồng(TG)</v>
      </c>
      <c r="AC368" s="490">
        <f>'[4]CODE GV'!G358</f>
        <v>1</v>
      </c>
      <c r="AD368" s="490" t="str">
        <f>'[4]CODE GV'!H358</f>
        <v>HTANG</v>
      </c>
      <c r="AE368" s="490" t="str">
        <f>'[4]CODE GV'!I358</f>
        <v>Tiến sỹ</v>
      </c>
      <c r="AF368" s="490" t="str">
        <f>'[4]CODE GV'!J358</f>
        <v>TS.</v>
      </c>
      <c r="AG368" s="157"/>
    </row>
    <row r="369" spans="23:33" ht="15" x14ac:dyDescent="0.25">
      <c r="W369" s="490" t="str">
        <f>'[4]CODE GV'!A359</f>
        <v>GV THỈNH GIẢNG</v>
      </c>
      <c r="X369" s="490">
        <f>'[4]CODE GV'!B359</f>
        <v>24</v>
      </c>
      <c r="Y369" s="490" t="str">
        <f>'[4]CODE GV'!C359</f>
        <v>nguyenvantrong</v>
      </c>
      <c r="Z369" s="490" t="str">
        <f>'[4]CODE GV'!D359</f>
        <v>Nguyễn Văn</v>
      </c>
      <c r="AA369" s="490" t="str">
        <f>'[4]CODE GV'!E359</f>
        <v>Trọng</v>
      </c>
      <c r="AB369" s="490" t="str">
        <f>'[4]CODE GV'!F359</f>
        <v>V.Trọng (TG)</v>
      </c>
      <c r="AC369" s="490">
        <f>'[4]CODE GV'!G359</f>
        <v>1</v>
      </c>
      <c r="AD369" s="490">
        <f>'[4]CODE GV'!H359</f>
        <v>0</v>
      </c>
      <c r="AE369" s="490" t="str">
        <f>'[4]CODE GV'!I359</f>
        <v>Tiến sỹ</v>
      </c>
      <c r="AF369" s="490" t="str">
        <f>'[4]CODE GV'!J359</f>
        <v>TS.</v>
      </c>
      <c r="AG369" s="157"/>
    </row>
    <row r="370" spans="23:33" ht="15" x14ac:dyDescent="0.25">
      <c r="W370" s="490" t="str">
        <f>'[4]CODE GV'!A360</f>
        <v>GV THỈNH GIẢNG</v>
      </c>
      <c r="X370" s="490">
        <f>'[4]CODE GV'!B360</f>
        <v>25</v>
      </c>
      <c r="Y370" s="490" t="str">
        <f>'[4]CODE GV'!C360</f>
        <v>vothithuhang</v>
      </c>
      <c r="Z370" s="490" t="str">
        <f>'[4]CODE GV'!D360</f>
        <v>Võ Thị Thu</v>
      </c>
      <c r="AA370" s="490" t="str">
        <f>'[4]CODE GV'!E360</f>
        <v>Hằng</v>
      </c>
      <c r="AB370" s="490" t="str">
        <f>'[4]CODE GV'!F360</f>
        <v>Th.Hằng(TG)</v>
      </c>
      <c r="AC370" s="490">
        <f>'[4]CODE GV'!G360</f>
        <v>1</v>
      </c>
      <c r="AD370" s="490" t="str">
        <f>'[4]CODE GV'!H360</f>
        <v>av</v>
      </c>
      <c r="AE370" s="490" t="str">
        <f>'[4]CODE GV'!I360</f>
        <v>Thạc sỹ</v>
      </c>
      <c r="AF370" s="490" t="str">
        <f>'[4]CODE GV'!J360</f>
        <v>ThS.</v>
      </c>
      <c r="AG370" s="157"/>
    </row>
    <row r="371" spans="23:33" ht="15" x14ac:dyDescent="0.25">
      <c r="W371" s="490" t="str">
        <f>'[4]CODE GV'!A361</f>
        <v>GV THỈNH GIẢNG</v>
      </c>
      <c r="X371" s="490">
        <f>'[4]CODE GV'!B361</f>
        <v>26</v>
      </c>
      <c r="Y371" s="490" t="str">
        <f>'[4]CODE GV'!C361</f>
        <v>caolam</v>
      </c>
      <c r="Z371" s="490" t="str">
        <f>'[4]CODE GV'!D361</f>
        <v>Cao</v>
      </c>
      <c r="AA371" s="490" t="str">
        <f>'[4]CODE GV'!E361</f>
        <v>Lâm</v>
      </c>
      <c r="AB371" s="490" t="str">
        <f>'[4]CODE GV'!F361</f>
        <v>C.Lâm(TG)</v>
      </c>
      <c r="AC371" s="490">
        <f>'[4]CODE GV'!G361</f>
        <v>1</v>
      </c>
      <c r="AD371" s="490" t="str">
        <f>'[4]CODE GV'!H361</f>
        <v>HTANG</v>
      </c>
      <c r="AE371" s="490" t="str">
        <f>'[4]CODE GV'!I361</f>
        <v>Thạc sỹ</v>
      </c>
      <c r="AF371" s="490" t="str">
        <f>'[4]CODE GV'!J361</f>
        <v>ThS.</v>
      </c>
      <c r="AG371" s="157"/>
    </row>
    <row r="372" spans="23:33" ht="15" x14ac:dyDescent="0.25">
      <c r="W372" s="490" t="str">
        <f>'[4]CODE GV'!A362</f>
        <v>GV THỈNH GIẢNG</v>
      </c>
      <c r="X372" s="490">
        <f>'[4]CODE GV'!B362</f>
        <v>27</v>
      </c>
      <c r="Y372" s="490" t="str">
        <f>'[4]CODE GV'!C362</f>
        <v>trinhminhthien</v>
      </c>
      <c r="Z372" s="490" t="str">
        <f>'[4]CODE GV'!D362</f>
        <v>Trịnh Minh</v>
      </c>
      <c r="AA372" s="490" t="str">
        <f>'[4]CODE GV'!E362</f>
        <v>Thiên</v>
      </c>
      <c r="AB372" s="490" t="str">
        <f>'[4]CODE GV'!F362</f>
        <v>M.Thiên(TG)</v>
      </c>
      <c r="AC372" s="490">
        <f>'[4]CODE GV'!G362</f>
        <v>1</v>
      </c>
      <c r="AD372" s="490" t="str">
        <f>'[4]CODE GV'!H362</f>
        <v>HTANG</v>
      </c>
      <c r="AE372" s="490">
        <f>'[4]CODE GV'!I362</f>
        <v>0</v>
      </c>
      <c r="AF372" s="490">
        <f>'[4]CODE GV'!J362</f>
        <v>0</v>
      </c>
      <c r="AG372" s="157"/>
    </row>
    <row r="373" spans="23:33" ht="15" x14ac:dyDescent="0.25">
      <c r="W373" s="490" t="str">
        <f>'[4]CODE GV'!A363</f>
        <v>GV THỈNH GIẢNG</v>
      </c>
      <c r="X373" s="490">
        <f>'[4]CODE GV'!B363</f>
        <v>28</v>
      </c>
      <c r="Y373" s="490" t="str">
        <f>'[4]CODE GV'!C363</f>
        <v>thamvanhuong</v>
      </c>
      <c r="Z373" s="490" t="str">
        <f>'[4]CODE GV'!D363</f>
        <v>Thẩm Văn</v>
      </c>
      <c r="AA373" s="490" t="str">
        <f>'[4]CODE GV'!E363</f>
        <v>Hương</v>
      </c>
      <c r="AB373" s="490" t="str">
        <f>'[4]CODE GV'!F363</f>
        <v>V.Hương(TG)</v>
      </c>
      <c r="AC373" s="490">
        <f>'[4]CODE GV'!G363</f>
        <v>1</v>
      </c>
      <c r="AD373" s="490" t="str">
        <f>'[4]CODE GV'!H363</f>
        <v>Kte</v>
      </c>
      <c r="AE373" s="490">
        <f>'[4]CODE GV'!I363</f>
        <v>0</v>
      </c>
      <c r="AF373" s="490">
        <f>'[4]CODE GV'!J363</f>
        <v>0</v>
      </c>
      <c r="AG373" s="157"/>
    </row>
    <row r="374" spans="23:33" ht="15" x14ac:dyDescent="0.25">
      <c r="W374" s="490" t="str">
        <f>'[4]CODE GV'!A364</f>
        <v>GV THỈNH GIẢNG</v>
      </c>
      <c r="X374" s="490">
        <f>'[4]CODE GV'!B364</f>
        <v>29</v>
      </c>
      <c r="Y374" s="490" t="str">
        <f>'[4]CODE GV'!C364</f>
        <v>lethithanhmy</v>
      </c>
      <c r="Z374" s="490" t="str">
        <f>'[4]CODE GV'!D364</f>
        <v>Lê Thị Thanh</v>
      </c>
      <c r="AA374" s="490" t="str">
        <f>'[4]CODE GV'!E364</f>
        <v>Mỹ</v>
      </c>
      <c r="AB374" s="490" t="str">
        <f>'[4]CODE GV'!F364</f>
        <v>Th.Mỹ(TG)</v>
      </c>
      <c r="AC374" s="490">
        <f>'[4]CODE GV'!G364</f>
        <v>1</v>
      </c>
      <c r="AD374" s="490" t="str">
        <f>'[4]CODE GV'!H364</f>
        <v>Kte</v>
      </c>
      <c r="AE374" s="490">
        <f>'[4]CODE GV'!I364</f>
        <v>0</v>
      </c>
      <c r="AF374" s="490">
        <f>'[4]CODE GV'!J364</f>
        <v>0</v>
      </c>
      <c r="AG374" s="157"/>
    </row>
    <row r="375" spans="23:33" ht="15" x14ac:dyDescent="0.25">
      <c r="W375" s="490" t="str">
        <f>'[4]CODE GV'!A365</f>
        <v>GV THỈNH GIẢNG</v>
      </c>
      <c r="X375" s="490">
        <f>'[4]CODE GV'!B365</f>
        <v>30</v>
      </c>
      <c r="Y375" s="490" t="str">
        <f>'[4]CODE GV'!C365</f>
        <v>hathingocoanh</v>
      </c>
      <c r="Z375" s="490" t="str">
        <f>'[4]CODE GV'!D365</f>
        <v>Hà Thị Ngọc</v>
      </c>
      <c r="AA375" s="490" t="str">
        <f>'[4]CODE GV'!E365</f>
        <v>Oanh</v>
      </c>
      <c r="AB375" s="490" t="str">
        <f>'[4]CODE GV'!F365</f>
        <v>N.Oanh(TG)</v>
      </c>
      <c r="AC375" s="490">
        <f>'[4]CODE GV'!G365</f>
        <v>1</v>
      </c>
      <c r="AD375" s="490" t="str">
        <f>'[4]CODE GV'!H365</f>
        <v>Kte</v>
      </c>
      <c r="AE375" s="490">
        <f>'[4]CODE GV'!I365</f>
        <v>0</v>
      </c>
      <c r="AF375" s="490">
        <f>'[4]CODE GV'!J365</f>
        <v>0</v>
      </c>
      <c r="AG375" s="157"/>
    </row>
    <row r="376" spans="23:33" ht="15" x14ac:dyDescent="0.25">
      <c r="W376" s="490" t="str">
        <f>'[4]CODE GV'!A366</f>
        <v>GV THỈNH GIẢNG</v>
      </c>
      <c r="X376" s="490">
        <f>'[4]CODE GV'!B366</f>
        <v>31</v>
      </c>
      <c r="Y376" s="490" t="str">
        <f>'[4]CODE GV'!C366</f>
        <v>nguyenthihaivan</v>
      </c>
      <c r="Z376" s="490" t="str">
        <f>'[4]CODE GV'!D366</f>
        <v>Nguyễn Thị Hải</v>
      </c>
      <c r="AA376" s="490" t="str">
        <f>'[4]CODE GV'!E366</f>
        <v>Vân</v>
      </c>
      <c r="AB376" s="490" t="str">
        <f>'[4]CODE GV'!F366</f>
        <v>H.Vân(TG)</v>
      </c>
      <c r="AC376" s="490">
        <f>'[4]CODE GV'!G366</f>
        <v>1</v>
      </c>
      <c r="AD376" s="490" t="str">
        <f>'[4]CODE GV'!H366</f>
        <v>Kte</v>
      </c>
      <c r="AE376" s="490">
        <f>'[4]CODE GV'!I366</f>
        <v>0</v>
      </c>
      <c r="AF376" s="490">
        <f>'[4]CODE GV'!J366</f>
        <v>0</v>
      </c>
      <c r="AG376" s="157"/>
    </row>
    <row r="377" spans="23:33" ht="15" x14ac:dyDescent="0.25">
      <c r="W377" s="490" t="str">
        <f>'[4]CODE GV'!A367</f>
        <v>GV THỈNH GIẢNG</v>
      </c>
      <c r="X377" s="490">
        <f>'[4]CODE GV'!B367</f>
        <v>32</v>
      </c>
      <c r="Y377" s="490" t="str">
        <f>'[4]CODE GV'!C367</f>
        <v>trandangphiminhquoc</v>
      </c>
      <c r="Z377" s="490" t="str">
        <f>'[4]CODE GV'!D367</f>
        <v>Trần Đặng Phi Minh</v>
      </c>
      <c r="AA377" s="490" t="str">
        <f>'[4]CODE GV'!E367</f>
        <v>Quốc</v>
      </c>
      <c r="AB377" s="490" t="str">
        <f>'[4]CODE GV'!F367</f>
        <v>M.Quốc(TG)</v>
      </c>
      <c r="AC377" s="490">
        <f>'[4]CODE GV'!G367</f>
        <v>1</v>
      </c>
      <c r="AD377" s="490" t="str">
        <f>'[4]CODE GV'!H367</f>
        <v>Kte</v>
      </c>
      <c r="AE377" s="490">
        <f>'[4]CODE GV'!I367</f>
        <v>0</v>
      </c>
      <c r="AF377" s="490">
        <f>'[4]CODE GV'!J367</f>
        <v>0</v>
      </c>
      <c r="AG377" s="157"/>
    </row>
    <row r="378" spans="23:33" ht="15" x14ac:dyDescent="0.25">
      <c r="W378" s="490" t="str">
        <f>'[4]CODE GV'!A368</f>
        <v>GV THỈNH GIẢNG</v>
      </c>
      <c r="X378" s="490">
        <f>'[4]CODE GV'!B368</f>
        <v>33</v>
      </c>
      <c r="Y378" s="490" t="str">
        <f>'[4]CODE GV'!C368</f>
        <v>doanthinhuhoa</v>
      </c>
      <c r="Z378" s="490" t="str">
        <f>'[4]CODE GV'!D368</f>
        <v>Đoàn Thị Như</v>
      </c>
      <c r="AA378" s="490" t="str">
        <f>'[4]CODE GV'!E368</f>
        <v>Hoa</v>
      </c>
      <c r="AB378" s="490" t="str">
        <f>'[4]CODE GV'!F368</f>
        <v>N.Hoa(TG)</v>
      </c>
      <c r="AC378" s="490">
        <f>'[4]CODE GV'!G368</f>
        <v>1</v>
      </c>
      <c r="AD378" s="490" t="str">
        <f>'[4]CODE GV'!H368</f>
        <v>Kte</v>
      </c>
      <c r="AE378" s="490">
        <f>'[4]CODE GV'!I368</f>
        <v>0</v>
      </c>
      <c r="AF378" s="490">
        <f>'[4]CODE GV'!J368</f>
        <v>0</v>
      </c>
      <c r="AG378" s="157"/>
    </row>
    <row r="379" spans="23:33" ht="15" x14ac:dyDescent="0.25">
      <c r="W379" s="490" t="str">
        <f>'[4]CODE GV'!A369</f>
        <v>GV THỈNH GIẢNG</v>
      </c>
      <c r="X379" s="490">
        <f>'[4]CODE GV'!B369</f>
        <v>34</v>
      </c>
      <c r="Y379" s="490" t="str">
        <f>'[4]CODE GV'!C369</f>
        <v>tranphanngoctien</v>
      </c>
      <c r="Z379" s="490" t="str">
        <f>'[4]CODE GV'!D369</f>
        <v>Trần Phan Ngọc</v>
      </c>
      <c r="AA379" s="490" t="str">
        <f>'[4]CODE GV'!E369</f>
        <v>Tiến</v>
      </c>
      <c r="AB379" s="490" t="str">
        <f>'[4]CODE GV'!F369</f>
        <v>Tr.Tiến(TG)</v>
      </c>
      <c r="AC379" s="490">
        <f>'[4]CODE GV'!G369</f>
        <v>1</v>
      </c>
      <c r="AD379" s="490" t="str">
        <f>'[4]CODE GV'!H369</f>
        <v>Kte</v>
      </c>
      <c r="AE379" s="490">
        <f>'[4]CODE GV'!I369</f>
        <v>0</v>
      </c>
      <c r="AF379" s="490">
        <f>'[4]CODE GV'!J369</f>
        <v>0</v>
      </c>
      <c r="AG379" s="157"/>
    </row>
    <row r="380" spans="23:33" ht="15" x14ac:dyDescent="0.25">
      <c r="W380" s="490" t="str">
        <f>'[4]CODE GV'!A370</f>
        <v>GV THỈNH GIẢNG</v>
      </c>
      <c r="X380" s="490">
        <f>'[4]CODE GV'!B370</f>
        <v>35</v>
      </c>
      <c r="Y380" s="490" t="str">
        <f>'[4]CODE GV'!C370</f>
        <v>letykhanh</v>
      </c>
      <c r="Z380" s="490" t="str">
        <f>'[4]CODE GV'!D370</f>
        <v>Lê Tỷ</v>
      </c>
      <c r="AA380" s="490" t="str">
        <f>'[4]CODE GV'!E370</f>
        <v>Khánh</v>
      </c>
      <c r="AB380" s="490" t="str">
        <f>'[4]CODE GV'!F370</f>
        <v>T.Khánh(TG)</v>
      </c>
      <c r="AC380" s="490">
        <f>'[4]CODE GV'!G370</f>
        <v>1</v>
      </c>
      <c r="AD380" s="490" t="str">
        <f>'[4]CODE GV'!H370</f>
        <v>Tin học D21CTC1</v>
      </c>
      <c r="AE380" s="490">
        <f>'[4]CODE GV'!I370</f>
        <v>0</v>
      </c>
      <c r="AF380" s="490">
        <f>'[4]CODE GV'!J370</f>
        <v>0</v>
      </c>
      <c r="AG380" s="157"/>
    </row>
    <row r="381" spans="23:33" ht="15" x14ac:dyDescent="0.25">
      <c r="W381" s="490" t="str">
        <f>'[4]CODE GV'!A371</f>
        <v>GV THỈNH GIẢNG</v>
      </c>
      <c r="X381" s="490">
        <f>'[4]CODE GV'!B371</f>
        <v>36</v>
      </c>
      <c r="Y381" s="490" t="str">
        <f>'[4]CODE GV'!C371</f>
        <v>doquangvu</v>
      </c>
      <c r="Z381" s="490" t="str">
        <f>'[4]CODE GV'!D371</f>
        <v>Đỗ Quang</v>
      </c>
      <c r="AA381" s="490" t="str">
        <f>'[4]CODE GV'!E371</f>
        <v>Vũ</v>
      </c>
      <c r="AB381" s="490" t="str">
        <f>'[4]CODE GV'!F371</f>
        <v>Q.Vũ(TG)</v>
      </c>
      <c r="AC381" s="490">
        <f>'[4]CODE GV'!G371</f>
        <v>1</v>
      </c>
      <c r="AD381" s="490" t="str">
        <f>'[4]CODE GV'!H371</f>
        <v>H Tầng</v>
      </c>
      <c r="AE381" s="490" t="str">
        <f>'[4]CODE GV'!I371</f>
        <v>Thạc sỹ</v>
      </c>
      <c r="AF381" s="490" t="str">
        <f>'[4]CODE GV'!J371</f>
        <v>ThS.</v>
      </c>
      <c r="AG381" s="157"/>
    </row>
    <row r="382" spans="23:33" ht="15" x14ac:dyDescent="0.25">
      <c r="W382" s="490" t="str">
        <f>'[4]CODE GV'!A372</f>
        <v>GV THỈNH GIẢNG</v>
      </c>
      <c r="X382" s="490">
        <f>'[4]CODE GV'!B372</f>
        <v>37</v>
      </c>
      <c r="Y382" s="490" t="str">
        <f>'[4]CODE GV'!C372</f>
        <v>hokimdan</v>
      </c>
      <c r="Z382" s="490" t="str">
        <f>'[4]CODE GV'!D372</f>
        <v>Hồ Kim</v>
      </c>
      <c r="AA382" s="490" t="str">
        <f>'[4]CODE GV'!E372</f>
        <v>Dân</v>
      </c>
      <c r="AB382" s="490" t="str">
        <f>'[4]CODE GV'!F372</f>
        <v>K.Dân(TG)</v>
      </c>
      <c r="AC382" s="490">
        <f>'[4]CODE GV'!G372</f>
        <v>1</v>
      </c>
      <c r="AD382" s="490" t="str">
        <f>'[4]CODE GV'!H372</f>
        <v>H Tầng</v>
      </c>
      <c r="AE382" s="490">
        <f>'[4]CODE GV'!I372</f>
        <v>0</v>
      </c>
      <c r="AF382" s="490">
        <f>'[4]CODE GV'!J372</f>
        <v>0</v>
      </c>
      <c r="AG382" s="157"/>
    </row>
    <row r="383" spans="23:33" ht="15" x14ac:dyDescent="0.25">
      <c r="W383" s="490" t="str">
        <f>'[4]CODE GV'!A373</f>
        <v>GV THỈNH GIẢNG</v>
      </c>
      <c r="X383" s="490">
        <f>'[4]CODE GV'!B373</f>
        <v>38</v>
      </c>
      <c r="Y383" s="490" t="str">
        <f>'[4]CODE GV'!C373</f>
        <v>leconghuong</v>
      </c>
      <c r="Z383" s="490" t="str">
        <f>'[4]CODE GV'!D373</f>
        <v>Lê Công</v>
      </c>
      <c r="AA383" s="490" t="str">
        <f>'[4]CODE GV'!E373</f>
        <v>Hướng</v>
      </c>
      <c r="AB383" s="490" t="str">
        <f>'[4]CODE GV'!F373</f>
        <v>C.Hướng(TG)</v>
      </c>
      <c r="AC383" s="490">
        <f>'[4]CODE GV'!G373</f>
        <v>1</v>
      </c>
      <c r="AD383" s="490" t="str">
        <f>'[4]CODE GV'!H373</f>
        <v>Kte</v>
      </c>
      <c r="AE383" s="490" t="str">
        <f>'[4]CODE GV'!I373</f>
        <v>Thạc sỹ</v>
      </c>
      <c r="AF383" s="490" t="str">
        <f>'[4]CODE GV'!J373</f>
        <v>ThS.</v>
      </c>
      <c r="AG383" s="157"/>
    </row>
    <row r="384" spans="23:33" ht="15" x14ac:dyDescent="0.25">
      <c r="W384" s="490" t="str">
        <f>'[4]CODE GV'!A374</f>
        <v>GV THỈNH GIẢNG</v>
      </c>
      <c r="X384" s="490">
        <f>'[4]CODE GV'!B374</f>
        <v>39</v>
      </c>
      <c r="Y384" s="490" t="str">
        <f>'[4]CODE GV'!C374</f>
        <v>haminhhieu</v>
      </c>
      <c r="Z384" s="490" t="str">
        <f>'[4]CODE GV'!D374</f>
        <v>Hà Minh</v>
      </c>
      <c r="AA384" s="490" t="str">
        <f>'[4]CODE GV'!E374</f>
        <v>Hiếu</v>
      </c>
      <c r="AB384" s="490" t="str">
        <f>'[4]CODE GV'!F374</f>
        <v>M.Hiếu(TG)</v>
      </c>
      <c r="AC384" s="490">
        <f>'[4]CODE GV'!G374</f>
        <v>1</v>
      </c>
      <c r="AD384" s="490" t="str">
        <f>'[4]CODE GV'!H374</f>
        <v>Kte</v>
      </c>
      <c r="AE384" s="490">
        <f>'[4]CODE GV'!I374</f>
        <v>0</v>
      </c>
      <c r="AF384" s="490">
        <f>'[4]CODE GV'!J374</f>
        <v>0</v>
      </c>
      <c r="AG384" s="157"/>
    </row>
    <row r="385" spans="23:33" ht="15" x14ac:dyDescent="0.25">
      <c r="W385" s="490" t="str">
        <f>'[4]CODE GV'!A375</f>
        <v>GV THỈNH GIẢNG</v>
      </c>
      <c r="X385" s="490">
        <f>'[4]CODE GV'!B375</f>
        <v>40</v>
      </c>
      <c r="Y385" s="490" t="str">
        <f>'[4]CODE GV'!C375</f>
        <v>nguyenphucnguyen</v>
      </c>
      <c r="Z385" s="490" t="str">
        <f>'[4]CODE GV'!D375</f>
        <v>Nguyễn Phúc</v>
      </c>
      <c r="AA385" s="490" t="str">
        <f>'[4]CODE GV'!E375</f>
        <v>Nguyên</v>
      </c>
      <c r="AB385" s="490" t="str">
        <f>'[4]CODE GV'!F375</f>
        <v>P.Nguyên(TG)</v>
      </c>
      <c r="AC385" s="490">
        <f>'[4]CODE GV'!G375</f>
        <v>1</v>
      </c>
      <c r="AD385" s="490" t="str">
        <f>'[4]CODE GV'!H375</f>
        <v>Kte</v>
      </c>
      <c r="AE385" s="490" t="str">
        <f>'[4]CODE GV'!I375</f>
        <v>Tiến sỹ</v>
      </c>
      <c r="AF385" s="490" t="str">
        <f>'[4]CODE GV'!J375</f>
        <v>TS.</v>
      </c>
      <c r="AG385" s="157"/>
    </row>
    <row r="386" spans="23:33" ht="15" x14ac:dyDescent="0.25">
      <c r="W386" s="490" t="str">
        <f>'[4]CODE GV'!A376</f>
        <v>GV THỈNH GIẢNG</v>
      </c>
      <c r="X386" s="490">
        <f>'[4]CODE GV'!B376</f>
        <v>41</v>
      </c>
      <c r="Y386" s="490" t="str">
        <f>'[4]CODE GV'!C376</f>
        <v>nguyenthanhtung</v>
      </c>
      <c r="Z386" s="490" t="str">
        <f>'[4]CODE GV'!D376</f>
        <v>Nguyễn Thanh</v>
      </c>
      <c r="AA386" s="490" t="str">
        <f>'[4]CODE GV'!E376</f>
        <v>Tùng</v>
      </c>
      <c r="AB386" s="490" t="str">
        <f>'[4]CODE GV'!F376</f>
        <v>Th.Tùng(TG)</v>
      </c>
      <c r="AC386" s="490">
        <f>'[4]CODE GV'!G376</f>
        <v>1</v>
      </c>
      <c r="AD386" s="490" t="str">
        <f>'[4]CODE GV'!H376</f>
        <v>KTRUC</v>
      </c>
      <c r="AE386" s="490" t="str">
        <f>'[4]CODE GV'!I376</f>
        <v>Thạc sỹ</v>
      </c>
      <c r="AF386" s="490" t="str">
        <f>'[4]CODE GV'!J376</f>
        <v>ThS.</v>
      </c>
      <c r="AG386" s="157"/>
    </row>
    <row r="387" spans="23:33" ht="15" x14ac:dyDescent="0.25">
      <c r="W387" s="490" t="str">
        <f>'[4]CODE GV'!A377</f>
        <v>GV THỈNH GIẢNG</v>
      </c>
      <c r="X387" s="490">
        <f>'[4]CODE GV'!B377</f>
        <v>42</v>
      </c>
      <c r="Y387" s="490" t="str">
        <f>'[4]CODE GV'!C377</f>
        <v>lexuanthach</v>
      </c>
      <c r="Z387" s="490" t="str">
        <f>'[4]CODE GV'!D377</f>
        <v>Lê Xuân</v>
      </c>
      <c r="AA387" s="490" t="str">
        <f>'[4]CODE GV'!E377</f>
        <v>Thạch</v>
      </c>
      <c r="AB387" s="490" t="str">
        <f>'[4]CODE GV'!F377</f>
        <v>X.Thạch(TG)</v>
      </c>
      <c r="AC387" s="490">
        <f>'[4]CODE GV'!G377</f>
        <v>1</v>
      </c>
      <c r="AD387" s="490" t="str">
        <f>'[4]CODE GV'!H377</f>
        <v>H Tầng</v>
      </c>
      <c r="AE387" s="490" t="str">
        <f>'[4]CODE GV'!I377</f>
        <v>Tiến sỹ</v>
      </c>
      <c r="AF387" s="490" t="str">
        <f>'[4]CODE GV'!J377</f>
        <v>TS.</v>
      </c>
      <c r="AG387" s="157"/>
    </row>
    <row r="388" spans="23:33" ht="15" x14ac:dyDescent="0.25">
      <c r="W388" s="490" t="str">
        <f>'[4]CODE GV'!A378</f>
        <v>GV THỈNH GIẢNG</v>
      </c>
      <c r="X388" s="490">
        <f>'[4]CODE GV'!B378</f>
        <v>43</v>
      </c>
      <c r="Y388" s="490" t="str">
        <f>'[4]CODE GV'!C378</f>
        <v>tranthithuyhang</v>
      </c>
      <c r="Z388" s="490" t="str">
        <f>'[4]CODE GV'!D378</f>
        <v>Trần Thị Thúy</v>
      </c>
      <c r="AA388" s="490" t="str">
        <f>'[4]CODE GV'!E378</f>
        <v>Hằng</v>
      </c>
      <c r="AB388" s="490" t="str">
        <f>'[4]CODE GV'!F378</f>
        <v>Thuy.Hằng(Kte)</v>
      </c>
      <c r="AC388" s="490">
        <f>'[4]CODE GV'!G378</f>
        <v>1</v>
      </c>
      <c r="AD388" s="490">
        <f>'[4]CODE GV'!H378</f>
        <v>0</v>
      </c>
      <c r="AE388" s="490" t="str">
        <f>'[4]CODE GV'!I378</f>
        <v>Thạc sỹ</v>
      </c>
      <c r="AF388" s="490" t="str">
        <f>'[4]CODE GV'!J378</f>
        <v>ThS.</v>
      </c>
      <c r="AG388" s="157"/>
    </row>
    <row r="389" spans="23:33" ht="15" x14ac:dyDescent="0.25">
      <c r="W389" s="490" t="str">
        <f>'[4]CODE GV'!A379</f>
        <v>GV THỈNH GIẢNG</v>
      </c>
      <c r="X389" s="490">
        <f>'[4]CODE GV'!B379</f>
        <v>44</v>
      </c>
      <c r="Y389" s="490" t="str">
        <f>'[4]CODE GV'!C379</f>
        <v>tranthibichduyen</v>
      </c>
      <c r="Z389" s="490" t="str">
        <f>'[4]CODE GV'!D379</f>
        <v>Trần Thị Bích</v>
      </c>
      <c r="AA389" s="490" t="str">
        <f>'[4]CODE GV'!E379</f>
        <v>Duyên</v>
      </c>
      <c r="AB389" s="490" t="str">
        <f>'[4]CODE GV'!F379</f>
        <v>B.Duyên(Kte)</v>
      </c>
      <c r="AC389" s="490">
        <f>'[4]CODE GV'!G379</f>
        <v>1</v>
      </c>
      <c r="AD389" s="490">
        <f>'[4]CODE GV'!H379</f>
        <v>0</v>
      </c>
      <c r="AE389" s="490" t="str">
        <f>'[4]CODE GV'!I379</f>
        <v>Tiến sỹ</v>
      </c>
      <c r="AF389" s="490" t="str">
        <f>'[4]CODE GV'!J379</f>
        <v>TS.</v>
      </c>
      <c r="AG389" s="157"/>
    </row>
    <row r="390" spans="23:33" ht="15" x14ac:dyDescent="0.25">
      <c r="W390" s="490" t="str">
        <f>'[4]CODE GV'!A380</f>
        <v>GV THỈNH GIẢNG</v>
      </c>
      <c r="X390" s="490">
        <f>'[4]CODE GV'!B380</f>
        <v>45</v>
      </c>
      <c r="Y390" s="490" t="str">
        <f>'[4]CODE GV'!C380</f>
        <v>tranngocanhkhoa</v>
      </c>
      <c r="Z390" s="490" t="str">
        <f>'[4]CODE GV'!D380</f>
        <v>Trần Ngọc Anh</v>
      </c>
      <c r="AA390" s="490" t="str">
        <f>'[4]CODE GV'!E380</f>
        <v>Khoa</v>
      </c>
      <c r="AB390" s="490" t="str">
        <f>'[4]CODE GV'!F380</f>
        <v>A.Khoa(TG)</v>
      </c>
      <c r="AC390" s="490">
        <f>'[4]CODE GV'!G380</f>
        <v>1</v>
      </c>
      <c r="AD390" s="490" t="str">
        <f>'[4]CODE GV'!H380</f>
        <v>Kte</v>
      </c>
      <c r="AE390" s="490" t="str">
        <f>'[4]CODE GV'!I380</f>
        <v>Thạc sỹ</v>
      </c>
      <c r="AF390" s="490" t="str">
        <f>'[4]CODE GV'!J380</f>
        <v>ThS.</v>
      </c>
      <c r="AG390" s="157"/>
    </row>
    <row r="391" spans="23:33" ht="15" x14ac:dyDescent="0.25">
      <c r="W391" s="490" t="str">
        <f>'[4]CODE GV'!A381</f>
        <v>GV THỈNH GIẢNG</v>
      </c>
      <c r="X391" s="490">
        <f>'[4]CODE GV'!B381</f>
        <v>46</v>
      </c>
      <c r="Y391" s="490" t="str">
        <f>'[4]CODE GV'!C381</f>
        <v>nguyenthikimtrong</v>
      </c>
      <c r="Z391" s="490" t="str">
        <f>'[4]CODE GV'!D381</f>
        <v>Nguyễn Thị Kim</v>
      </c>
      <c r="AA391" s="490" t="str">
        <f>'[4]CODE GV'!E381</f>
        <v>Trọng</v>
      </c>
      <c r="AB391" s="490" t="str">
        <f>'[4]CODE GV'!F381</f>
        <v>K.Trọng(TG)</v>
      </c>
      <c r="AC391" s="490">
        <f>'[4]CODE GV'!G381</f>
        <v>1</v>
      </c>
      <c r="AD391" s="490">
        <f>'[4]CODE GV'!H381</f>
        <v>0</v>
      </c>
      <c r="AE391" s="490" t="str">
        <f>'[4]CODE GV'!I381</f>
        <v>Tiến sỹ</v>
      </c>
      <c r="AF391" s="490" t="str">
        <f>'[4]CODE GV'!J381</f>
        <v>TS.</v>
      </c>
      <c r="AG391" s="157"/>
    </row>
    <row r="392" spans="23:33" ht="15" x14ac:dyDescent="0.25">
      <c r="W392" s="490" t="str">
        <f>'[4]CODE GV'!A382</f>
        <v>GV THỈNH GIẢNG</v>
      </c>
      <c r="X392" s="490">
        <f>'[4]CODE GV'!B382</f>
        <v>47</v>
      </c>
      <c r="Y392" s="490" t="str">
        <f>'[4]CODE GV'!C382</f>
        <v>nguyenthinga</v>
      </c>
      <c r="Z392" s="490" t="str">
        <f>'[4]CODE GV'!D382</f>
        <v>Nguyễn Thị</v>
      </c>
      <c r="AA392" s="490" t="str">
        <f>'[4]CODE GV'!E382</f>
        <v>Ngà</v>
      </c>
      <c r="AB392" s="490" t="str">
        <f>'[4]CODE GV'!F382</f>
        <v>T.Ngà(TG)</v>
      </c>
      <c r="AC392" s="490">
        <f>'[4]CODE GV'!G382</f>
        <v>1</v>
      </c>
      <c r="AD392" s="490">
        <f>'[4]CODE GV'!H382</f>
        <v>0</v>
      </c>
      <c r="AE392" s="490" t="str">
        <f>'[4]CODE GV'!I382</f>
        <v>Thạc sỹ</v>
      </c>
      <c r="AF392" s="490" t="str">
        <f>'[4]CODE GV'!J382</f>
        <v>ThS.</v>
      </c>
      <c r="AG392" s="157"/>
    </row>
    <row r="393" spans="23:33" ht="15" x14ac:dyDescent="0.25">
      <c r="W393" s="490" t="str">
        <f>'[4]CODE GV'!A383</f>
        <v>GV THỈNH GIẢNG</v>
      </c>
      <c r="X393" s="490">
        <f>'[4]CODE GV'!B383</f>
        <v>42</v>
      </c>
      <c r="Y393" s="490" t="str">
        <f>'[4]CODE GV'!C383</f>
        <v>phamthithuyhang</v>
      </c>
      <c r="Z393" s="490" t="str">
        <f>'[4]CODE GV'!D383</f>
        <v>Phạm Thị Thúy</v>
      </c>
      <c r="AA393" s="490" t="str">
        <f>'[4]CODE GV'!E383</f>
        <v>Hằng</v>
      </c>
      <c r="AB393" s="490" t="str">
        <f>'[4]CODE GV'!F383</f>
        <v>T.Hằng(TG)</v>
      </c>
      <c r="AC393" s="490">
        <f>'[4]CODE GV'!G383</f>
        <v>1</v>
      </c>
      <c r="AD393" s="490" t="str">
        <f>'[4]CODE GV'!H383</f>
        <v>Kte</v>
      </c>
      <c r="AE393" s="490" t="str">
        <f>'[4]CODE GV'!I383</f>
        <v>Tiến sỹ</v>
      </c>
      <c r="AF393" s="490" t="str">
        <f>'[4]CODE GV'!J383</f>
        <v>TS.</v>
      </c>
      <c r="AG393" s="157"/>
    </row>
    <row r="394" spans="23:33" ht="15" x14ac:dyDescent="0.25">
      <c r="W394" s="490" t="str">
        <f>'[4]CODE GV'!A384</f>
        <v>GV THỈNH GIẢNG</v>
      </c>
      <c r="X394" s="490">
        <f>'[4]CODE GV'!B384</f>
        <v>43</v>
      </c>
      <c r="Y394" s="490" t="str">
        <f>'[4]CODE GV'!C384</f>
        <v>nguyentrunghoa</v>
      </c>
      <c r="Z394" s="490" t="str">
        <f>'[4]CODE GV'!D384</f>
        <v>Nguyễn Trung</v>
      </c>
      <c r="AA394" s="490" t="str">
        <f>'[4]CODE GV'!E384</f>
        <v>Hòa</v>
      </c>
      <c r="AB394" s="490" t="str">
        <f>'[4]CODE GV'!F384</f>
        <v>Tr.Hòa(TG)</v>
      </c>
      <c r="AC394" s="490">
        <f>'[4]CODE GV'!G384</f>
        <v>1</v>
      </c>
      <c r="AD394" s="490" t="str">
        <f>'[4]CODE GV'!H384</f>
        <v>Kte</v>
      </c>
      <c r="AE394" s="490" t="str">
        <f>'[4]CODE GV'!I384</f>
        <v>Tiến sỹ</v>
      </c>
      <c r="AF394" s="490" t="str">
        <f>'[4]CODE GV'!J384</f>
        <v>TS.</v>
      </c>
      <c r="AG394" s="157"/>
    </row>
    <row r="395" spans="23:33" ht="15" x14ac:dyDescent="0.25">
      <c r="W395" s="490" t="str">
        <f>'[4]CODE GV'!A385</f>
        <v>GV THỈNH GIẢNG</v>
      </c>
      <c r="X395" s="490">
        <f>'[4]CODE GV'!B385</f>
        <v>44</v>
      </c>
      <c r="Y395" s="490" t="str">
        <f>'[4]CODE GV'!C385</f>
        <v>maivanthanh</v>
      </c>
      <c r="Z395" s="490" t="str">
        <f>'[4]CODE GV'!D385</f>
        <v>Mai Văn</v>
      </c>
      <c r="AA395" s="490" t="str">
        <f>'[4]CODE GV'!E385</f>
        <v>Thành</v>
      </c>
      <c r="AB395" s="490" t="str">
        <f>'[4]CODE GV'!F385</f>
        <v>M.Thành(TG)</v>
      </c>
      <c r="AC395" s="490">
        <f>'[4]CODE GV'!G385</f>
        <v>1</v>
      </c>
      <c r="AD395" s="490" t="str">
        <f>'[4]CODE GV'!H385</f>
        <v>Kte</v>
      </c>
      <c r="AE395" s="490" t="str">
        <f>'[4]CODE GV'!I385</f>
        <v>Thạc sỹ</v>
      </c>
      <c r="AF395" s="490" t="str">
        <f>'[4]CODE GV'!J385</f>
        <v>ThS.</v>
      </c>
      <c r="AG395" s="157"/>
    </row>
    <row r="396" spans="23:33" ht="15" x14ac:dyDescent="0.25">
      <c r="W396" s="490" t="str">
        <f>'[4]CODE GV'!A386</f>
        <v>GV THỈNH GIẢNG</v>
      </c>
      <c r="X396" s="490">
        <f>'[4]CODE GV'!B386</f>
        <v>45</v>
      </c>
      <c r="Y396" s="490" t="str">
        <f>'[4]CODE GV'!C386</f>
        <v>daohuuhoa</v>
      </c>
      <c r="Z396" s="490" t="str">
        <f>'[4]CODE GV'!D386</f>
        <v>Đào Hữu</v>
      </c>
      <c r="AA396" s="490" t="str">
        <f>'[4]CODE GV'!E386</f>
        <v>Hòa</v>
      </c>
      <c r="AB396" s="490" t="str">
        <f>'[4]CODE GV'!F386</f>
        <v>H.Hòa(TG)</v>
      </c>
      <c r="AC396" s="490">
        <f>'[4]CODE GV'!G386</f>
        <v>1</v>
      </c>
      <c r="AD396" s="490" t="str">
        <f>'[4]CODE GV'!H386</f>
        <v>Kte</v>
      </c>
      <c r="AE396" s="490" t="str">
        <f>'[4]CODE GV'!I386</f>
        <v>Tiến sỹ</v>
      </c>
      <c r="AF396" s="490" t="str">
        <f>'[4]CODE GV'!J386</f>
        <v>PGS.TS.</v>
      </c>
      <c r="AG396" s="157"/>
    </row>
    <row r="397" spans="23:33" ht="15" x14ac:dyDescent="0.25">
      <c r="W397" s="490" t="str">
        <f>'[4]CODE GV'!A387</f>
        <v>GV THỈNH GIẢNG</v>
      </c>
      <c r="X397" s="490">
        <f>'[4]CODE GV'!B387</f>
        <v>46</v>
      </c>
      <c r="Y397" s="490" t="str">
        <f>'[4]CODE GV'!C387</f>
        <v>hothithuhoa</v>
      </c>
      <c r="Z397" s="490" t="str">
        <f>'[4]CODE GV'!D387</f>
        <v>Hồ Thị Thu</v>
      </c>
      <c r="AA397" s="490" t="str">
        <f>'[4]CODE GV'!E387</f>
        <v>Hòa</v>
      </c>
      <c r="AB397" s="490" t="str">
        <f>'[4]CODE GV'!F387</f>
        <v>Th.Hòa(TG)</v>
      </c>
      <c r="AC397" s="490">
        <f>'[4]CODE GV'!G387</f>
        <v>1</v>
      </c>
      <c r="AD397" s="490" t="str">
        <f>'[4]CODE GV'!H387</f>
        <v>Kte</v>
      </c>
      <c r="AE397" s="490" t="str">
        <f>'[4]CODE GV'!I387</f>
        <v>Tiến sỹ</v>
      </c>
      <c r="AF397" s="490" t="str">
        <f>'[4]CODE GV'!J387</f>
        <v>PGS.TS.</v>
      </c>
      <c r="AG397" s="157"/>
    </row>
    <row r="398" spans="23:33" ht="15" x14ac:dyDescent="0.25">
      <c r="W398" s="490" t="str">
        <f>'[4]CODE GV'!A388</f>
        <v>GV THỈNH GIẢNG</v>
      </c>
      <c r="X398" s="490">
        <f>'[4]CODE GV'!B388</f>
        <v>47</v>
      </c>
      <c r="Y398" s="490" t="str">
        <f>'[4]CODE GV'!C388</f>
        <v>nguyenhiep</v>
      </c>
      <c r="Z398" s="490" t="str">
        <f>'[4]CODE GV'!D388</f>
        <v>Nguyễn</v>
      </c>
      <c r="AA398" s="490" t="str">
        <f>'[4]CODE GV'!E388</f>
        <v>Hiệp</v>
      </c>
      <c r="AB398" s="490" t="str">
        <f>'[4]CODE GV'!F388</f>
        <v>N.Hiệp(TG)</v>
      </c>
      <c r="AC398" s="490">
        <f>'[4]CODE GV'!G388</f>
        <v>1</v>
      </c>
      <c r="AD398" s="490" t="str">
        <f>'[4]CODE GV'!H388</f>
        <v>Kte</v>
      </c>
      <c r="AE398" s="490" t="str">
        <f>'[4]CODE GV'!I388</f>
        <v>Tiến sỹ</v>
      </c>
      <c r="AF398" s="490" t="str">
        <f>'[4]CODE GV'!J388</f>
        <v>TS.</v>
      </c>
      <c r="AG398" s="157"/>
    </row>
    <row r="399" spans="23:33" ht="15" x14ac:dyDescent="0.25">
      <c r="W399" s="490" t="str">
        <f>'[4]CODE GV'!A389</f>
        <v>GV THỈNH GIẢNG</v>
      </c>
      <c r="X399" s="490">
        <f>'[4]CODE GV'!B389</f>
        <v>48</v>
      </c>
      <c r="Y399" s="490" t="str">
        <f>'[4]CODE GV'!C389</f>
        <v>nguyenthanhtruyen</v>
      </c>
      <c r="Z399" s="490" t="str">
        <f>'[4]CODE GV'!D389</f>
        <v>Nguyên Thanh</v>
      </c>
      <c r="AA399" s="490" t="str">
        <f>'[4]CODE GV'!E389</f>
        <v>Truyền</v>
      </c>
      <c r="AB399" s="490" t="str">
        <f>'[4]CODE GV'!F389</f>
        <v>Th.Truyền(TG)</v>
      </c>
      <c r="AC399" s="490">
        <f>'[4]CODE GV'!G389</f>
        <v>1</v>
      </c>
      <c r="AD399" s="490" t="str">
        <f>'[4]CODE GV'!H389</f>
        <v>h tầng</v>
      </c>
      <c r="AE399" s="490" t="str">
        <f>'[4]CODE GV'!I389</f>
        <v>Thạc sỹ</v>
      </c>
      <c r="AF399" s="490" t="str">
        <f>'[4]CODE GV'!J389</f>
        <v>ThS.</v>
      </c>
      <c r="AG399" s="157"/>
    </row>
    <row r="400" spans="23:33" ht="15" x14ac:dyDescent="0.25">
      <c r="W400" s="490" t="str">
        <f>'[4]CODE GV'!A390</f>
        <v>GV THỈNH GIẢNG</v>
      </c>
      <c r="X400" s="490">
        <f>'[4]CODE GV'!B390</f>
        <v>49</v>
      </c>
      <c r="Y400" s="490" t="str">
        <f>'[4]CODE GV'!C390</f>
        <v>nguyentanthanh</v>
      </c>
      <c r="Z400" s="490" t="str">
        <f>'[4]CODE GV'!D390</f>
        <v>Nguyễn Tấn</v>
      </c>
      <c r="AA400" s="490" t="str">
        <f>'[4]CODE GV'!E390</f>
        <v>Thành</v>
      </c>
      <c r="AB400" s="490" t="str">
        <f>'[4]CODE GV'!F390</f>
        <v>T.Thành(TG)</v>
      </c>
      <c r="AC400" s="490">
        <f>'[4]CODE GV'!G390</f>
        <v>0</v>
      </c>
      <c r="AD400" s="490">
        <f>'[4]CODE GV'!H390</f>
        <v>0</v>
      </c>
      <c r="AE400" s="490">
        <f>'[4]CODE GV'!I390</f>
        <v>0</v>
      </c>
      <c r="AF400" s="490">
        <f>'[4]CODE GV'!J390</f>
        <v>0</v>
      </c>
      <c r="AG400" s="157"/>
    </row>
    <row r="401" spans="23:33" ht="15" x14ac:dyDescent="0.25">
      <c r="W401" s="490" t="str">
        <f>'[4]CODE GV'!A391</f>
        <v>NHOM DAKTR</v>
      </c>
      <c r="X401" s="490" t="str">
        <f>'[4]CODE GV'!B391</f>
        <v>XIV</v>
      </c>
      <c r="Y401" s="490" t="str">
        <f>'[4]CODE GV'!C391</f>
        <v xml:space="preserve">NHOM DAKTR      </v>
      </c>
      <c r="Z401" s="490">
        <f>'[4]CODE GV'!D391</f>
        <v>0</v>
      </c>
      <c r="AA401" s="490">
        <f>'[4]CODE GV'!E391</f>
        <v>0</v>
      </c>
      <c r="AB401" s="490">
        <f>'[4]CODE GV'!F391</f>
        <v>0</v>
      </c>
      <c r="AC401" s="490">
        <f>'[4]CODE GV'!G391</f>
        <v>0</v>
      </c>
      <c r="AD401" s="490">
        <f>'[4]CODE GV'!H391</f>
        <v>0</v>
      </c>
      <c r="AE401" s="490">
        <f>'[4]CODE GV'!I391</f>
        <v>0</v>
      </c>
      <c r="AF401" s="490">
        <f>'[4]CODE GV'!J391</f>
        <v>0</v>
      </c>
      <c r="AG401" s="157"/>
    </row>
    <row r="402" spans="23:33" ht="15" x14ac:dyDescent="0.25">
      <c r="W402" s="490" t="str">
        <f>'[4]CODE GV'!A392</f>
        <v>NHOM DAKTR</v>
      </c>
      <c r="X402" s="490">
        <f>'[4]CODE GV'!B392</f>
        <v>1</v>
      </c>
      <c r="Y402" s="490">
        <f>'[4]CODE GV'!C392</f>
        <v>0</v>
      </c>
      <c r="Z402" s="490">
        <f>'[4]CODE GV'!D392</f>
        <v>0</v>
      </c>
      <c r="AA402" s="490" t="str">
        <f>'[4]CODE GV'!E392</f>
        <v>D20.DAKTR9</v>
      </c>
      <c r="AB402" s="490" t="str">
        <f>'[4]CODE GV'!F392</f>
        <v>D20.DAKTR9</v>
      </c>
      <c r="AC402" s="490">
        <f>'[4]CODE GV'!G392</f>
        <v>1</v>
      </c>
      <c r="AD402" s="490">
        <f>'[4]CODE GV'!H392</f>
        <v>0</v>
      </c>
      <c r="AE402" s="490">
        <f>'[4]CODE GV'!I392</f>
        <v>0</v>
      </c>
      <c r="AF402" s="490">
        <f>'[4]CODE GV'!J392</f>
        <v>0</v>
      </c>
      <c r="AG402" s="157"/>
    </row>
    <row r="403" spans="23:33" ht="15" x14ac:dyDescent="0.25">
      <c r="W403" s="490" t="str">
        <f>'[4]CODE GV'!A393</f>
        <v>NHOM DAKTR</v>
      </c>
      <c r="X403" s="490">
        <f>'[4]CODE GV'!B393</f>
        <v>2</v>
      </c>
      <c r="Y403" s="490">
        <f>'[4]CODE GV'!C393</f>
        <v>0</v>
      </c>
      <c r="Z403" s="490">
        <f>'[4]CODE GV'!D393</f>
        <v>0</v>
      </c>
      <c r="AA403" s="490" t="str">
        <f>'[4]CODE GV'!E393</f>
        <v>D22.DAKTR10</v>
      </c>
      <c r="AB403" s="490" t="str">
        <f>'[4]CODE GV'!F393</f>
        <v>D22.DAKTR10</v>
      </c>
      <c r="AC403" s="490">
        <f>'[4]CODE GV'!G393</f>
        <v>1</v>
      </c>
      <c r="AD403" s="490">
        <f>'[4]CODE GV'!H393</f>
        <v>0</v>
      </c>
      <c r="AE403" s="490">
        <f>'[4]CODE GV'!I393</f>
        <v>0</v>
      </c>
      <c r="AF403" s="490">
        <f>'[4]CODE GV'!J393</f>
        <v>0</v>
      </c>
      <c r="AG403" s="157"/>
    </row>
    <row r="404" spans="23:33" ht="15" x14ac:dyDescent="0.25">
      <c r="W404" s="490" t="str">
        <f>'[4]CODE GV'!A394</f>
        <v>NHOM DAKTR</v>
      </c>
      <c r="X404" s="490">
        <f>'[4]CODE GV'!B394</f>
        <v>3</v>
      </c>
      <c r="Y404" s="490">
        <f>'[4]CODE GV'!C394</f>
        <v>0</v>
      </c>
      <c r="Z404" s="490">
        <f>'[4]CODE GV'!D394</f>
        <v>0</v>
      </c>
      <c r="AA404" s="490" t="str">
        <f>'[4]CODE GV'!E394</f>
        <v>D21DAKTR5</v>
      </c>
      <c r="AB404" s="490" t="str">
        <f>'[4]CODE GV'!F394</f>
        <v>D21DAKTR5</v>
      </c>
      <c r="AC404" s="490">
        <f>'[4]CODE GV'!G394</f>
        <v>1</v>
      </c>
      <c r="AD404" s="490">
        <f>'[4]CODE GV'!H394</f>
        <v>0</v>
      </c>
      <c r="AE404" s="490">
        <f>'[4]CODE GV'!I394</f>
        <v>0</v>
      </c>
      <c r="AF404" s="490">
        <f>'[4]CODE GV'!J394</f>
        <v>0</v>
      </c>
      <c r="AG404" s="157"/>
    </row>
    <row r="405" spans="23:33" ht="15" x14ac:dyDescent="0.25">
      <c r="W405" s="490" t="str">
        <f>'[4]CODE GV'!A395</f>
        <v>NHOM DAKTR</v>
      </c>
      <c r="X405" s="490">
        <f>'[4]CODE GV'!B395</f>
        <v>4</v>
      </c>
      <c r="Y405" s="490">
        <f>'[4]CODE GV'!C395</f>
        <v>0</v>
      </c>
      <c r="Z405" s="490">
        <f>'[4]CODE GV'!D395</f>
        <v>0</v>
      </c>
      <c r="AA405" s="490" t="str">
        <f>'[4]CODE GV'!E395</f>
        <v>D21DAKTR6</v>
      </c>
      <c r="AB405" s="490" t="str">
        <f>'[4]CODE GV'!F395</f>
        <v>D21DAKTR6</v>
      </c>
      <c r="AC405" s="490">
        <f>'[4]CODE GV'!G395</f>
        <v>1</v>
      </c>
      <c r="AD405" s="490">
        <f>'[4]CODE GV'!H395</f>
        <v>0</v>
      </c>
      <c r="AE405" s="490">
        <f>'[4]CODE GV'!I395</f>
        <v>0</v>
      </c>
      <c r="AF405" s="490">
        <f>'[4]CODE GV'!J395</f>
        <v>0</v>
      </c>
      <c r="AG405" s="157"/>
    </row>
    <row r="406" spans="23:33" ht="15" x14ac:dyDescent="0.25">
      <c r="W406" s="490" t="str">
        <f>'[4]CODE GV'!A396</f>
        <v>NHOM DAKTR</v>
      </c>
      <c r="X406" s="490">
        <f>'[4]CODE GV'!B396</f>
        <v>4</v>
      </c>
      <c r="Y406" s="490">
        <f>'[4]CODE GV'!C396</f>
        <v>0</v>
      </c>
      <c r="Z406" s="490">
        <f>'[4]CODE GV'!D396</f>
        <v>0</v>
      </c>
      <c r="AA406" s="490" t="str">
        <f>'[4]CODE GV'!E396</f>
        <v>D22DAKTR1</v>
      </c>
      <c r="AB406" s="490" t="str">
        <f>'[4]CODE GV'!F396</f>
        <v>D22DAKTR1</v>
      </c>
      <c r="AC406" s="490">
        <f>'[4]CODE GV'!G396</f>
        <v>1</v>
      </c>
      <c r="AD406" s="490">
        <f>'[4]CODE GV'!H396</f>
        <v>0</v>
      </c>
      <c r="AE406" s="490">
        <f>'[4]CODE GV'!I396</f>
        <v>0</v>
      </c>
      <c r="AF406" s="490">
        <f>'[4]CODE GV'!J396</f>
        <v>0</v>
      </c>
      <c r="AG406" s="157"/>
    </row>
    <row r="407" spans="23:33" ht="15" x14ac:dyDescent="0.25">
      <c r="W407" s="490" t="str">
        <f>'[4]CODE GV'!A397</f>
        <v>NHOM DAKTR</v>
      </c>
      <c r="X407" s="490">
        <f>'[4]CODE GV'!B397</f>
        <v>5</v>
      </c>
      <c r="Y407" s="490">
        <f>'[4]CODE GV'!C397</f>
        <v>0</v>
      </c>
      <c r="Z407" s="490">
        <f>'[4]CODE GV'!D397</f>
        <v>0</v>
      </c>
      <c r="AA407" s="490" t="str">
        <f>'[4]CODE GV'!E397</f>
        <v>D21DAKTR2</v>
      </c>
      <c r="AB407" s="490" t="str">
        <f>'[4]CODE GV'!F397</f>
        <v>D21DAKTR2</v>
      </c>
      <c r="AC407" s="490">
        <f>'[4]CODE GV'!G397</f>
        <v>1</v>
      </c>
      <c r="AD407" s="490">
        <f>'[4]CODE GV'!H397</f>
        <v>0</v>
      </c>
      <c r="AE407" s="490">
        <f>'[4]CODE GV'!I397</f>
        <v>0</v>
      </c>
      <c r="AF407" s="490">
        <f>'[4]CODE GV'!J397</f>
        <v>0</v>
      </c>
      <c r="AG407" s="157"/>
    </row>
    <row r="408" spans="23:33" ht="15" x14ac:dyDescent="0.25">
      <c r="W408" s="490" t="str">
        <f>'[4]CODE GV'!A398</f>
        <v>NHOM DAKTR</v>
      </c>
      <c r="X408" s="490">
        <f>'[4]CODE GV'!B398</f>
        <v>6</v>
      </c>
      <c r="Y408" s="490">
        <f>'[4]CODE GV'!C398</f>
        <v>0</v>
      </c>
      <c r="Z408" s="490">
        <f>'[4]CODE GV'!D398</f>
        <v>0</v>
      </c>
      <c r="AA408" s="490" t="str">
        <f>'[4]CODE GV'!E398</f>
        <v>D21NT1DAKTR5</v>
      </c>
      <c r="AB408" s="490" t="str">
        <f>'[4]CODE GV'!F398</f>
        <v>D21NT1DAKTR5</v>
      </c>
      <c r="AC408" s="490">
        <f>'[4]CODE GV'!G398</f>
        <v>1</v>
      </c>
      <c r="AD408" s="490">
        <f>'[4]CODE GV'!H398</f>
        <v>0</v>
      </c>
      <c r="AE408" s="490">
        <f>'[4]CODE GV'!I398</f>
        <v>0</v>
      </c>
      <c r="AF408" s="490">
        <f>'[4]CODE GV'!J398</f>
        <v>0</v>
      </c>
      <c r="AG408" s="157"/>
    </row>
    <row r="409" spans="23:33" ht="15" x14ac:dyDescent="0.25">
      <c r="W409" s="490" t="str">
        <f>'[4]CODE GV'!A399</f>
        <v>NHOM DAKTR</v>
      </c>
      <c r="X409" s="490">
        <f>'[4]CODE GV'!B399</f>
        <v>7</v>
      </c>
      <c r="Y409" s="490">
        <f>'[4]CODE GV'!C399</f>
        <v>0</v>
      </c>
      <c r="Z409" s="490">
        <f>'[4]CODE GV'!D399</f>
        <v>0</v>
      </c>
      <c r="AA409" s="490" t="str">
        <f>'[4]CODE GV'!E399</f>
        <v>D21NT1DAKTR6</v>
      </c>
      <c r="AB409" s="490" t="str">
        <f>'[4]CODE GV'!F399</f>
        <v>D21NT1DAKTR6</v>
      </c>
      <c r="AC409" s="490">
        <f>'[4]CODE GV'!G399</f>
        <v>1</v>
      </c>
      <c r="AD409" s="490">
        <f>'[4]CODE GV'!H399</f>
        <v>0</v>
      </c>
      <c r="AE409" s="490">
        <f>'[4]CODE GV'!I399</f>
        <v>0</v>
      </c>
      <c r="AF409" s="490">
        <f>'[4]CODE GV'!J399</f>
        <v>0</v>
      </c>
      <c r="AG409" s="157"/>
    </row>
    <row r="410" spans="23:33" ht="15" x14ac:dyDescent="0.25">
      <c r="W410" s="490" t="str">
        <f>'[4]CODE GV'!A400</f>
        <v>NHOM DAKTR</v>
      </c>
      <c r="X410" s="490">
        <f>'[4]CODE GV'!B400</f>
        <v>8</v>
      </c>
      <c r="Y410" s="490">
        <f>'[4]CODE GV'!C400</f>
        <v>0</v>
      </c>
      <c r="Z410" s="490">
        <f>'[4]CODE GV'!D400</f>
        <v>0</v>
      </c>
      <c r="AA410" s="490" t="str">
        <f>'[4]CODE GV'!E400</f>
        <v>D22NT1DAKTR1</v>
      </c>
      <c r="AB410" s="490" t="str">
        <f>'[4]CODE GV'!F400</f>
        <v>D22NT1DAKTR1</v>
      </c>
      <c r="AC410" s="490">
        <f>'[4]CODE GV'!G400</f>
        <v>1</v>
      </c>
      <c r="AD410" s="490">
        <f>'[4]CODE GV'!H400</f>
        <v>0</v>
      </c>
      <c r="AE410" s="490">
        <f>'[4]CODE GV'!I400</f>
        <v>0</v>
      </c>
      <c r="AF410" s="490">
        <f>'[4]CODE GV'!J400</f>
        <v>0</v>
      </c>
      <c r="AG410" s="157"/>
    </row>
    <row r="411" spans="23:33" ht="15" x14ac:dyDescent="0.25">
      <c r="W411" s="490" t="str">
        <f>'[4]CODE GV'!A401</f>
        <v>NHOM DAKTR</v>
      </c>
      <c r="X411" s="490">
        <f>'[4]CODE GV'!B401</f>
        <v>9</v>
      </c>
      <c r="Y411" s="490">
        <f>'[4]CODE GV'!C401</f>
        <v>0</v>
      </c>
      <c r="Z411" s="490">
        <f>'[4]CODE GV'!D401</f>
        <v>0</v>
      </c>
      <c r="AA411" s="490" t="str">
        <f>'[4]CODE GV'!E401</f>
        <v>D21NT1CĐTNKTR</v>
      </c>
      <c r="AB411" s="490" t="str">
        <f>'[4]CODE GV'!F401</f>
        <v>D21NT1CĐTNKTR</v>
      </c>
      <c r="AC411" s="490">
        <f>'[4]CODE GV'!G401</f>
        <v>1</v>
      </c>
      <c r="AD411" s="490">
        <f>'[4]CODE GV'!H401</f>
        <v>0</v>
      </c>
      <c r="AE411" s="490">
        <f>'[4]CODE GV'!I401</f>
        <v>0</v>
      </c>
      <c r="AF411" s="490">
        <f>'[4]CODE GV'!J401</f>
        <v>0</v>
      </c>
      <c r="AG411" s="157"/>
    </row>
    <row r="412" spans="23:33" ht="15" x14ac:dyDescent="0.25">
      <c r="W412" s="490" t="str">
        <f>'[4]CODE GV'!A402</f>
        <v>NHOM DAKTR</v>
      </c>
      <c r="X412" s="490">
        <f>'[4]CODE GV'!B402</f>
        <v>10</v>
      </c>
      <c r="Y412" s="490">
        <f>'[4]CODE GV'!C402</f>
        <v>0</v>
      </c>
      <c r="Z412" s="490">
        <f>'[4]CODE GV'!D402</f>
        <v>0</v>
      </c>
      <c r="AA412" s="490" t="str">
        <f>'[4]CODE GV'!E402</f>
        <v>D21NT1ĐAK.KTNT5</v>
      </c>
      <c r="AB412" s="490" t="str">
        <f>'[4]CODE GV'!F402</f>
        <v>D21NT1ĐAK.KTNT5</v>
      </c>
      <c r="AC412" s="490">
        <f>'[4]CODE GV'!G402</f>
        <v>1</v>
      </c>
      <c r="AD412" s="490">
        <f>'[4]CODE GV'!H402</f>
        <v>0</v>
      </c>
      <c r="AE412" s="490">
        <f>'[4]CODE GV'!I402</f>
        <v>0</v>
      </c>
      <c r="AF412" s="490">
        <f>'[4]CODE GV'!J402</f>
        <v>0</v>
      </c>
      <c r="AG412" s="157"/>
    </row>
    <row r="413" spans="23:33" ht="15" x14ac:dyDescent="0.25">
      <c r="W413" s="490" t="str">
        <f>'[4]CODE GV'!A403</f>
        <v>NHOM DAKTR</v>
      </c>
      <c r="X413" s="490">
        <f>'[4]CODE GV'!B403</f>
        <v>11</v>
      </c>
      <c r="Y413" s="490">
        <f>'[4]CODE GV'!C403</f>
        <v>0</v>
      </c>
      <c r="Z413" s="490">
        <f>'[4]CODE GV'!D403</f>
        <v>0</v>
      </c>
      <c r="AA413" s="490" t="str">
        <f>'[4]CODE GV'!E403</f>
        <v>D22QDC1DAKTR2</v>
      </c>
      <c r="AB413" s="490" t="str">
        <f>'[4]CODE GV'!F403</f>
        <v>D22QDC1DAKTR2</v>
      </c>
      <c r="AC413" s="490">
        <f>'[4]CODE GV'!G403</f>
        <v>1</v>
      </c>
      <c r="AD413" s="490">
        <f>'[4]CODE GV'!H403</f>
        <v>0</v>
      </c>
      <c r="AE413" s="490">
        <f>'[4]CODE GV'!I403</f>
        <v>0</v>
      </c>
      <c r="AF413" s="490">
        <f>'[4]CODE GV'!J403</f>
        <v>0</v>
      </c>
      <c r="AG413" s="157"/>
    </row>
    <row r="414" spans="23:33" ht="15" x14ac:dyDescent="0.25">
      <c r="W414" s="490" t="str">
        <f>'[4]CODE GV'!A404</f>
        <v>NHOM DAKTR</v>
      </c>
      <c r="X414" s="490">
        <f>'[4]CODE GV'!B404</f>
        <v>12</v>
      </c>
      <c r="Y414" s="490">
        <f>'[4]CODE GV'!C404</f>
        <v>0</v>
      </c>
      <c r="Z414" s="490">
        <f>'[4]CODE GV'!D404</f>
        <v>0</v>
      </c>
      <c r="AA414" s="490" t="str">
        <f>'[4]CODE GV'!E404</f>
        <v>D22QDC1DAKTR3</v>
      </c>
      <c r="AB414" s="490" t="str">
        <f>'[4]CODE GV'!F404</f>
        <v>D22QDC1DAKTR3</v>
      </c>
      <c r="AC414" s="490">
        <f>'[4]CODE GV'!G404</f>
        <v>1</v>
      </c>
      <c r="AD414" s="490">
        <f>'[4]CODE GV'!H404</f>
        <v>0</v>
      </c>
      <c r="AE414" s="490">
        <f>'[4]CODE GV'!I404</f>
        <v>0</v>
      </c>
      <c r="AF414" s="490">
        <f>'[4]CODE GV'!J404</f>
        <v>0</v>
      </c>
      <c r="AG414" s="157"/>
    </row>
    <row r="415" spans="23:33" ht="15" x14ac:dyDescent="0.25">
      <c r="W415" s="490" t="str">
        <f>'[4]CODE GV'!A405</f>
        <v>NHOM DAKTR</v>
      </c>
      <c r="X415" s="490">
        <f>'[4]CODE GV'!B405</f>
        <v>13</v>
      </c>
      <c r="Y415" s="490">
        <f>'[4]CODE GV'!C405</f>
        <v>0</v>
      </c>
      <c r="Z415" s="490">
        <f>'[4]CODE GV'!D405</f>
        <v>0</v>
      </c>
      <c r="AA415" s="490" t="str">
        <f>'[4]CODE GV'!E405</f>
        <v>D22KTR1.DAK6</v>
      </c>
      <c r="AB415" s="490" t="str">
        <f>'[4]CODE GV'!F405</f>
        <v>D22KTR1.DAK6</v>
      </c>
      <c r="AC415" s="490">
        <f>'[4]CODE GV'!G405</f>
        <v>1</v>
      </c>
      <c r="AD415" s="490">
        <f>'[4]CODE GV'!H405</f>
        <v>0</v>
      </c>
      <c r="AE415" s="490">
        <f>'[4]CODE GV'!I405</f>
        <v>0</v>
      </c>
      <c r="AF415" s="490">
        <f>'[4]CODE GV'!J405</f>
        <v>0</v>
      </c>
      <c r="AG415" s="157"/>
    </row>
    <row r="416" spans="23:33" ht="15" x14ac:dyDescent="0.25">
      <c r="W416" s="490" t="str">
        <f>'[4]CODE GV'!A406</f>
        <v>NHOM DAKTR</v>
      </c>
      <c r="X416" s="490">
        <f>'[4]CODE GV'!B406</f>
        <v>14</v>
      </c>
      <c r="Y416" s="490">
        <f>'[4]CODE GV'!C406</f>
        <v>0</v>
      </c>
      <c r="Z416" s="490">
        <f>'[4]CODE GV'!D406</f>
        <v>0</v>
      </c>
      <c r="AA416" s="490" t="str">
        <f>'[4]CODE GV'!E406</f>
        <v>D22KTR1.DAK7</v>
      </c>
      <c r="AB416" s="490" t="str">
        <f>'[4]CODE GV'!F406</f>
        <v>D22KTR1.DAK7</v>
      </c>
      <c r="AC416" s="490">
        <f>'[4]CODE GV'!G406</f>
        <v>1</v>
      </c>
      <c r="AD416" s="490">
        <f>'[4]CODE GV'!H406</f>
        <v>0</v>
      </c>
      <c r="AE416" s="490">
        <f>'[4]CODE GV'!I406</f>
        <v>0</v>
      </c>
      <c r="AF416" s="490">
        <f>'[4]CODE GV'!J406</f>
        <v>0</v>
      </c>
      <c r="AG416" s="157"/>
    </row>
    <row r="417" spans="23:33" ht="15" x14ac:dyDescent="0.25">
      <c r="W417" s="490" t="str">
        <f>'[4]CODE GV'!A407</f>
        <v>NHOM DAKTR</v>
      </c>
      <c r="X417" s="490">
        <f>'[4]CODE GV'!B407</f>
        <v>15</v>
      </c>
      <c r="Y417" s="490">
        <f>'[4]CODE GV'!C407</f>
        <v>0</v>
      </c>
      <c r="Z417" s="490">
        <f>'[4]CODE GV'!D407</f>
        <v>0</v>
      </c>
      <c r="AA417" s="490" t="str">
        <f>'[4]CODE GV'!E407</f>
        <v>D22KNT1ĐA.KTNT2</v>
      </c>
      <c r="AB417" s="490" t="str">
        <f>'[4]CODE GV'!F407</f>
        <v>D22KNT1ĐA.KTNT2</v>
      </c>
      <c r="AC417" s="490">
        <f>'[4]CODE GV'!G407</f>
        <v>1</v>
      </c>
      <c r="AD417" s="490">
        <f>'[4]CODE GV'!H407</f>
        <v>0</v>
      </c>
      <c r="AE417" s="490">
        <f>'[4]CODE GV'!I407</f>
        <v>0</v>
      </c>
      <c r="AF417" s="490">
        <f>'[4]CODE GV'!J407</f>
        <v>0</v>
      </c>
      <c r="AG417" s="157"/>
    </row>
    <row r="418" spans="23:33" ht="15" x14ac:dyDescent="0.25">
      <c r="W418" s="490" t="str">
        <f>'[4]CODE GV'!A408</f>
        <v>NHOM DAKTR</v>
      </c>
      <c r="X418" s="490">
        <f>'[4]CODE GV'!B408</f>
        <v>16</v>
      </c>
      <c r="Y418" s="490">
        <f>'[4]CODE GV'!C408</f>
        <v>0</v>
      </c>
      <c r="Z418" s="490">
        <f>'[4]CODE GV'!D408</f>
        <v>0</v>
      </c>
      <c r="AA418" s="490" t="str">
        <f>'[4]CODE GV'!E408</f>
        <v>D22KNT1ĐAK.KTNT3</v>
      </c>
      <c r="AB418" s="490" t="str">
        <f>'[4]CODE GV'!F408</f>
        <v>D22KNT1ĐAK.KTNT3</v>
      </c>
      <c r="AC418" s="490">
        <f>'[4]CODE GV'!G408</f>
        <v>1</v>
      </c>
      <c r="AD418" s="490">
        <f>'[4]CODE GV'!H408</f>
        <v>0</v>
      </c>
      <c r="AE418" s="490">
        <f>'[4]CODE GV'!I408</f>
        <v>0</v>
      </c>
      <c r="AF418" s="490">
        <f>'[4]CODE GV'!J408</f>
        <v>0</v>
      </c>
      <c r="AG418" s="157"/>
    </row>
    <row r="419" spans="23:33" ht="15" x14ac:dyDescent="0.25">
      <c r="W419" s="490" t="str">
        <f>'[4]CODE GV'!A409</f>
        <v>NHOM DAKTR</v>
      </c>
      <c r="X419" s="490">
        <f>'[4]CODE GV'!B409</f>
        <v>17</v>
      </c>
      <c r="Y419" s="490">
        <f>'[4]CODE GV'!C409</f>
        <v>0</v>
      </c>
      <c r="Z419" s="490">
        <f>'[4]CODE GV'!D409</f>
        <v>0</v>
      </c>
      <c r="AA419" s="490" t="str">
        <f>'[4]CODE GV'!E409</f>
        <v>D23KTR1GHI</v>
      </c>
      <c r="AB419" s="490" t="str">
        <f>'[4]CODE GV'!F409</f>
        <v>D23KTR1GHI</v>
      </c>
      <c r="AC419" s="490">
        <f>'[4]CODE GV'!G409</f>
        <v>1</v>
      </c>
      <c r="AD419" s="490">
        <f>'[4]CODE GV'!H409</f>
        <v>0</v>
      </c>
      <c r="AE419" s="490">
        <f>'[4]CODE GV'!I409</f>
        <v>0</v>
      </c>
      <c r="AF419" s="490">
        <f>'[4]CODE GV'!J409</f>
        <v>0</v>
      </c>
      <c r="AG419" s="157"/>
    </row>
    <row r="420" spans="23:33" ht="15" x14ac:dyDescent="0.25">
      <c r="W420" s="490" t="str">
        <f>'[4]CODE GV'!A410</f>
        <v>NHOM DAKTR</v>
      </c>
      <c r="X420" s="490">
        <f>'[4]CODE GV'!B410</f>
        <v>18</v>
      </c>
      <c r="Y420" s="490">
        <f>'[4]CODE GV'!C410</f>
        <v>0</v>
      </c>
      <c r="Z420" s="490">
        <f>'[4]CODE GV'!D410</f>
        <v>0</v>
      </c>
      <c r="AA420" s="490" t="str">
        <f>'[4]CODE GV'!E410</f>
        <v>D24KTR1DACS3</v>
      </c>
      <c r="AB420" s="490" t="str">
        <f>'[4]CODE GV'!F410</f>
        <v>D24KTR1DACS3</v>
      </c>
      <c r="AC420" s="490">
        <f>'[4]CODE GV'!G410</f>
        <v>1</v>
      </c>
      <c r="AD420" s="490">
        <f>'[4]CODE GV'!H410</f>
        <v>0</v>
      </c>
      <c r="AE420" s="490">
        <f>'[4]CODE GV'!I410</f>
        <v>0</v>
      </c>
      <c r="AF420" s="490">
        <f>'[4]CODE GV'!J410</f>
        <v>0</v>
      </c>
      <c r="AG420" s="157"/>
    </row>
    <row r="421" spans="23:33" ht="15" x14ac:dyDescent="0.25">
      <c r="W421" s="490" t="str">
        <f>'[4]CODE GV'!A411</f>
        <v>NHOM DAKTR</v>
      </c>
      <c r="X421" s="490">
        <f>'[4]CODE GV'!B411</f>
        <v>19</v>
      </c>
      <c r="Y421" s="490">
        <f>'[4]CODE GV'!C411</f>
        <v>0</v>
      </c>
      <c r="Z421" s="490">
        <f>'[4]CODE GV'!D411</f>
        <v>0</v>
      </c>
      <c r="AA421" s="490" t="str">
        <f>'[4]CODE GV'!E411</f>
        <v>D24KTR1DACS4</v>
      </c>
      <c r="AB421" s="490" t="str">
        <f>'[4]CODE GV'!F411</f>
        <v>D24KTR1DACS4</v>
      </c>
      <c r="AC421" s="490">
        <f>'[4]CODE GV'!G411</f>
        <v>1</v>
      </c>
      <c r="AD421" s="490">
        <f>'[4]CODE GV'!H411</f>
        <v>0</v>
      </c>
      <c r="AE421" s="490">
        <f>'[4]CODE GV'!I411</f>
        <v>0</v>
      </c>
      <c r="AF421" s="490">
        <f>'[4]CODE GV'!J411</f>
        <v>0</v>
      </c>
      <c r="AG421" s="157"/>
    </row>
    <row r="422" spans="23:33" ht="15" x14ac:dyDescent="0.25">
      <c r="W422" s="490" t="str">
        <f>'[4]CODE GV'!A412</f>
        <v>NHOM DAKTR</v>
      </c>
      <c r="X422" s="490">
        <f>'[4]CODE GV'!B412</f>
        <v>20</v>
      </c>
      <c r="Y422" s="490">
        <f>'[4]CODE GV'!C412</f>
        <v>0</v>
      </c>
      <c r="Z422" s="490">
        <f>'[4]CODE GV'!D412</f>
        <v>0</v>
      </c>
      <c r="AA422" s="490" t="str">
        <f>'[4]CODE GV'!E412</f>
        <v>D21KTR1.CDTN</v>
      </c>
      <c r="AB422" s="490" t="str">
        <f>'[4]CODE GV'!F412</f>
        <v>D21KTR1.CDTN</v>
      </c>
      <c r="AC422" s="490">
        <f>'[4]CODE GV'!G412</f>
        <v>1</v>
      </c>
      <c r="AD422" s="490">
        <f>'[4]CODE GV'!H412</f>
        <v>0</v>
      </c>
      <c r="AE422" s="490">
        <f>'[4]CODE GV'!I412</f>
        <v>0</v>
      </c>
      <c r="AF422" s="490">
        <f>'[4]CODE GV'!J412</f>
        <v>0</v>
      </c>
      <c r="AG422" s="157"/>
    </row>
    <row r="423" spans="23:33" ht="15" x14ac:dyDescent="0.25">
      <c r="W423" s="490" t="str">
        <f>'[4]CODE GV'!A413</f>
        <v>NHOM DAKTR</v>
      </c>
      <c r="X423" s="490">
        <f>'[4]CODE GV'!B413</f>
        <v>21</v>
      </c>
      <c r="Y423" s="490">
        <f>'[4]CODE GV'!C413</f>
        <v>0</v>
      </c>
      <c r="Z423" s="490">
        <f>'[4]CODE GV'!D413</f>
        <v>0</v>
      </c>
      <c r="AA423" s="490" t="str">
        <f>'[4]CODE GV'!E413</f>
        <v>D21KTR1.DAK11</v>
      </c>
      <c r="AB423" s="490" t="str">
        <f>'[4]CODE GV'!F413</f>
        <v>D21KTR1.DAK11</v>
      </c>
      <c r="AC423" s="490">
        <f>'[4]CODE GV'!G413</f>
        <v>1</v>
      </c>
      <c r="AD423" s="490">
        <f>'[4]CODE GV'!H413</f>
        <v>0</v>
      </c>
      <c r="AE423" s="490">
        <f>'[4]CODE GV'!I413</f>
        <v>0</v>
      </c>
      <c r="AF423" s="490">
        <f>'[4]CODE GV'!J413</f>
        <v>0</v>
      </c>
      <c r="AG423" s="157"/>
    </row>
    <row r="424" spans="23:33" ht="15" x14ac:dyDescent="0.25">
      <c r="W424" s="490" t="str">
        <f>'[4]CODE GV'!A414</f>
        <v>NHOM DAKTR</v>
      </c>
      <c r="X424" s="490">
        <f>'[4]CODE GV'!B414</f>
        <v>22</v>
      </c>
      <c r="Y424" s="490">
        <f>'[4]CODE GV'!C414</f>
        <v>0</v>
      </c>
      <c r="Z424" s="490">
        <f>'[4]CODE GV'!D414</f>
        <v>0</v>
      </c>
      <c r="AA424" s="490" t="str">
        <f>'[4]CODE GV'!E414</f>
        <v>D20DACTKTR</v>
      </c>
      <c r="AB424" s="490" t="str">
        <f>'[4]CODE GV'!F414</f>
        <v>D20DACTKTR</v>
      </c>
      <c r="AC424" s="490">
        <f>'[4]CODE GV'!G414</f>
        <v>1</v>
      </c>
      <c r="AD424" s="490">
        <f>'[4]CODE GV'!H414</f>
        <v>0</v>
      </c>
      <c r="AE424" s="490">
        <f>'[4]CODE GV'!I414</f>
        <v>0</v>
      </c>
      <c r="AF424" s="490">
        <f>'[4]CODE GV'!J414</f>
        <v>0</v>
      </c>
      <c r="AG424" s="157"/>
    </row>
    <row r="425" spans="23:33" ht="15" x14ac:dyDescent="0.25">
      <c r="W425" s="490" t="str">
        <f>'[4]CODE GV'!A415</f>
        <v>NHOM DAKTR</v>
      </c>
      <c r="X425" s="490">
        <f>'[4]CODE GV'!B415</f>
        <v>23</v>
      </c>
      <c r="Y425" s="490">
        <f>'[4]CODE GV'!C415</f>
        <v>0</v>
      </c>
      <c r="Z425" s="490">
        <f>'[4]CODE GV'!D415</f>
        <v>0</v>
      </c>
      <c r="AA425" s="490" t="str">
        <f>'[4]CODE GV'!E415</f>
        <v>D23KNT1DAKTR2</v>
      </c>
      <c r="AB425" s="490" t="str">
        <f>'[4]CODE GV'!F415</f>
        <v>D23KNT1DAKTR2</v>
      </c>
      <c r="AC425" s="490">
        <f>'[4]CODE GV'!G415</f>
        <v>1</v>
      </c>
      <c r="AD425" s="490">
        <f>'[4]CODE GV'!H415</f>
        <v>0</v>
      </c>
      <c r="AE425" s="490">
        <f>'[4]CODE GV'!I415</f>
        <v>0</v>
      </c>
      <c r="AF425" s="490">
        <f>'[4]CODE GV'!J415</f>
        <v>0</v>
      </c>
      <c r="AG425" s="157"/>
    </row>
    <row r="426" spans="23:33" ht="15" x14ac:dyDescent="0.25">
      <c r="W426" s="490" t="str">
        <f>'[4]CODE GV'!A416</f>
        <v>NHOM DAKTR</v>
      </c>
      <c r="X426" s="490">
        <f>'[4]CODE GV'!B416</f>
        <v>24</v>
      </c>
      <c r="Y426" s="490">
        <f>'[4]CODE GV'!C416</f>
        <v>0</v>
      </c>
      <c r="Z426" s="490">
        <f>'[4]CODE GV'!D416</f>
        <v>0</v>
      </c>
      <c r="AA426" s="490" t="str">
        <f>'[4]CODE GV'!E416</f>
        <v>D23KNT1DAKTR3</v>
      </c>
      <c r="AB426" s="490" t="str">
        <f>'[4]CODE GV'!F416</f>
        <v>D23KNT1DAKTR3</v>
      </c>
      <c r="AC426" s="490">
        <f>'[4]CODE GV'!G416</f>
        <v>1</v>
      </c>
      <c r="AD426" s="490">
        <f>'[4]CODE GV'!H416</f>
        <v>0</v>
      </c>
      <c r="AE426" s="490">
        <f>'[4]CODE GV'!I416</f>
        <v>0</v>
      </c>
      <c r="AF426" s="490">
        <f>'[4]CODE GV'!J416</f>
        <v>0</v>
      </c>
      <c r="AG426" s="157"/>
    </row>
    <row r="427" spans="23:33" ht="15" x14ac:dyDescent="0.25">
      <c r="W427" s="490" t="str">
        <f>'[4]CODE GV'!A417</f>
        <v>NHOM DAKTR</v>
      </c>
      <c r="X427" s="490">
        <f>'[4]CODE GV'!B417</f>
        <v>25</v>
      </c>
      <c r="Y427" s="490">
        <f>'[4]CODE GV'!C417</f>
        <v>0</v>
      </c>
      <c r="Z427" s="490">
        <f>'[4]CODE GV'!D417</f>
        <v>0</v>
      </c>
      <c r="AA427" s="490" t="str">
        <f>'[4]CODE GV'!E417</f>
        <v>D23KTR1DAKTR2</v>
      </c>
      <c r="AB427" s="490" t="str">
        <f>'[4]CODE GV'!F417</f>
        <v>D23KTR1DAKTR2</v>
      </c>
      <c r="AC427" s="490">
        <f>'[4]CODE GV'!G417</f>
        <v>1</v>
      </c>
      <c r="AD427" s="490">
        <f>'[4]CODE GV'!H417</f>
        <v>0</v>
      </c>
      <c r="AE427" s="490">
        <f>'[4]CODE GV'!I417</f>
        <v>0</v>
      </c>
      <c r="AF427" s="490">
        <f>'[4]CODE GV'!J417</f>
        <v>0</v>
      </c>
      <c r="AG427" s="157"/>
    </row>
    <row r="428" spans="23:33" ht="15" x14ac:dyDescent="0.25">
      <c r="W428" s="490" t="str">
        <f>'[4]CODE GV'!A418</f>
        <v>NHOM DAKTR</v>
      </c>
      <c r="X428" s="490">
        <f>'[4]CODE GV'!B418</f>
        <v>26</v>
      </c>
      <c r="Y428" s="490">
        <f>'[4]CODE GV'!C418</f>
        <v>0</v>
      </c>
      <c r="Z428" s="490">
        <f>'[4]CODE GV'!D418</f>
        <v>0</v>
      </c>
      <c r="AA428" s="490" t="str">
        <f>'[4]CODE GV'!E418</f>
        <v>D23KTR1DAKTR3</v>
      </c>
      <c r="AB428" s="490" t="str">
        <f>'[4]CODE GV'!F418</f>
        <v>D23KTR1DAKTR3</v>
      </c>
      <c r="AC428" s="490">
        <f>'[4]CODE GV'!G418</f>
        <v>1</v>
      </c>
      <c r="AD428" s="490">
        <f>'[4]CODE GV'!H418</f>
        <v>0</v>
      </c>
      <c r="AE428" s="490">
        <f>'[4]CODE GV'!I418</f>
        <v>0</v>
      </c>
      <c r="AF428" s="490">
        <f>'[4]CODE GV'!J418</f>
        <v>0</v>
      </c>
      <c r="AG428" s="157"/>
    </row>
    <row r="429" spans="23:33" ht="15" x14ac:dyDescent="0.25">
      <c r="W429" s="490" t="str">
        <f>'[4]CODE GV'!A419</f>
        <v>NHOM DAKTR</v>
      </c>
      <c r="X429" s="490">
        <f>'[4]CODE GV'!B419</f>
        <v>27</v>
      </c>
      <c r="Y429" s="490">
        <f>'[4]CODE GV'!C419</f>
        <v>0</v>
      </c>
      <c r="Z429" s="490">
        <f>'[4]CODE GV'!D419</f>
        <v>0</v>
      </c>
      <c r="AA429" s="490" t="str">
        <f>'[4]CODE GV'!E419</f>
        <v>D23KTR1DACS1</v>
      </c>
      <c r="AB429" s="490" t="str">
        <f>'[4]CODE GV'!F419</f>
        <v>D23KTR1DACS1</v>
      </c>
      <c r="AC429" s="490">
        <f>'[4]CODE GV'!G419</f>
        <v>1</v>
      </c>
      <c r="AD429" s="490">
        <f>'[4]CODE GV'!H419</f>
        <v>0</v>
      </c>
      <c r="AE429" s="490">
        <f>'[4]CODE GV'!I419</f>
        <v>0</v>
      </c>
      <c r="AF429" s="490">
        <f>'[4]CODE GV'!J419</f>
        <v>0</v>
      </c>
      <c r="AG429" s="157"/>
    </row>
    <row r="430" spans="23:33" ht="15" x14ac:dyDescent="0.25">
      <c r="W430" s="490" t="str">
        <f>'[4]CODE GV'!A420</f>
        <v>NHOM DAKTR</v>
      </c>
      <c r="X430" s="490">
        <f>'[4]CODE GV'!B420</f>
        <v>28</v>
      </c>
      <c r="Y430" s="490">
        <f>'[4]CODE GV'!C420</f>
        <v>0</v>
      </c>
      <c r="Z430" s="490">
        <f>'[4]CODE GV'!D420</f>
        <v>0</v>
      </c>
      <c r="AA430" s="490" t="str">
        <f>'[4]CODE GV'!E420</f>
        <v>D23KTR1DACS2</v>
      </c>
      <c r="AB430" s="490" t="str">
        <f>'[4]CODE GV'!F420</f>
        <v>D23KTR1DACS2</v>
      </c>
      <c r="AC430" s="490">
        <f>'[4]CODE GV'!G420</f>
        <v>1</v>
      </c>
      <c r="AD430" s="490">
        <f>'[4]CODE GV'!H420</f>
        <v>0</v>
      </c>
      <c r="AE430" s="490">
        <f>'[4]CODE GV'!I420</f>
        <v>0</v>
      </c>
      <c r="AF430" s="490">
        <f>'[4]CODE GV'!J420</f>
        <v>0</v>
      </c>
      <c r="AG430" s="157"/>
    </row>
    <row r="431" spans="23:33" ht="15" x14ac:dyDescent="0.25">
      <c r="W431" s="490" t="str">
        <f>'[4]CODE GV'!A421</f>
        <v>NHOM DAKTR</v>
      </c>
      <c r="X431" s="490">
        <f>'[4]CODE GV'!B421</f>
        <v>29</v>
      </c>
      <c r="Y431" s="490">
        <f>'[4]CODE GV'!C421</f>
        <v>0</v>
      </c>
      <c r="Z431" s="490">
        <f>'[4]CODE GV'!D421</f>
        <v>0</v>
      </c>
      <c r="AA431" s="490" t="str">
        <f>'[4]CODE GV'!E421</f>
        <v>D23KNT1DACS1</v>
      </c>
      <c r="AB431" s="490" t="str">
        <f>'[4]CODE GV'!F421</f>
        <v>D23KNT1DACS1</v>
      </c>
      <c r="AC431" s="490">
        <f>'[4]CODE GV'!G421</f>
        <v>1</v>
      </c>
      <c r="AD431" s="490">
        <f>'[4]CODE GV'!H421</f>
        <v>0</v>
      </c>
      <c r="AE431" s="490">
        <f>'[4]CODE GV'!I421</f>
        <v>0</v>
      </c>
      <c r="AF431" s="490">
        <f>'[4]CODE GV'!J421</f>
        <v>0</v>
      </c>
      <c r="AG431" s="157"/>
    </row>
    <row r="432" spans="23:33" ht="15" x14ac:dyDescent="0.25">
      <c r="W432" s="490" t="str">
        <f>'[4]CODE GV'!A422</f>
        <v>NHOM DAKTR</v>
      </c>
      <c r="X432" s="490">
        <f>'[4]CODE GV'!B422</f>
        <v>30</v>
      </c>
      <c r="Y432" s="490">
        <f>'[4]CODE GV'!C422</f>
        <v>0</v>
      </c>
      <c r="Z432" s="490">
        <f>'[4]CODE GV'!D422</f>
        <v>0</v>
      </c>
      <c r="AA432" s="490" t="str">
        <f>'[4]CODE GV'!E422</f>
        <v>D23KNT1DACS2</v>
      </c>
      <c r="AB432" s="490" t="str">
        <f>'[4]CODE GV'!F422</f>
        <v>D23KNT1DACS2</v>
      </c>
      <c r="AC432" s="490">
        <f>'[4]CODE GV'!G422</f>
        <v>1</v>
      </c>
      <c r="AD432" s="490">
        <f>'[4]CODE GV'!H422</f>
        <v>0</v>
      </c>
      <c r="AE432" s="490">
        <f>'[4]CODE GV'!I422</f>
        <v>0</v>
      </c>
      <c r="AF432" s="490">
        <f>'[4]CODE GV'!J422</f>
        <v>0</v>
      </c>
      <c r="AG432" s="157"/>
    </row>
    <row r="433" spans="23:33" ht="15" x14ac:dyDescent="0.25">
      <c r="W433" s="490" t="str">
        <f>'[4]CODE GV'!A423</f>
        <v>NHOM DAKTR</v>
      </c>
      <c r="X433" s="490">
        <f>'[4]CODE GV'!B423</f>
        <v>31</v>
      </c>
      <c r="Y433" s="490">
        <f>'[4]CODE GV'!C423</f>
        <v>0</v>
      </c>
      <c r="Z433" s="490">
        <f>'[4]CODE GV'!D423</f>
        <v>0</v>
      </c>
      <c r="AA433" s="490" t="str">
        <f>'[4]CODE GV'!E423</f>
        <v>D24KNT1DACS3</v>
      </c>
      <c r="AB433" s="490" t="str">
        <f>'[4]CODE GV'!F423</f>
        <v>D24KNT1DACS3</v>
      </c>
      <c r="AC433" s="490">
        <f>'[4]CODE GV'!G423</f>
        <v>1</v>
      </c>
      <c r="AD433" s="490">
        <f>'[4]CODE GV'!H423</f>
        <v>0</v>
      </c>
      <c r="AE433" s="490">
        <f>'[4]CODE GV'!I423</f>
        <v>0</v>
      </c>
      <c r="AF433" s="490">
        <f>'[4]CODE GV'!J423</f>
        <v>0</v>
      </c>
      <c r="AG433" s="157"/>
    </row>
    <row r="434" spans="23:33" ht="15" x14ac:dyDescent="0.25">
      <c r="W434" s="490" t="str">
        <f>'[4]CODE GV'!A424</f>
        <v>NHOM DAKTR</v>
      </c>
      <c r="X434" s="490">
        <f>'[4]CODE GV'!B424</f>
        <v>32</v>
      </c>
      <c r="Y434" s="490">
        <f>'[4]CODE GV'!C424</f>
        <v>0</v>
      </c>
      <c r="Z434" s="490">
        <f>'[4]CODE GV'!D424</f>
        <v>0</v>
      </c>
      <c r="AA434" s="490" t="str">
        <f>'[4]CODE GV'!E424</f>
        <v>D24KNT1DACS4</v>
      </c>
      <c r="AB434" s="490" t="str">
        <f>'[4]CODE GV'!F424</f>
        <v>D24KNT1DACS4</v>
      </c>
      <c r="AC434" s="490">
        <f>'[4]CODE GV'!G424</f>
        <v>1</v>
      </c>
      <c r="AD434" s="490">
        <f>'[4]CODE GV'!H424</f>
        <v>0</v>
      </c>
      <c r="AE434" s="490">
        <f>'[4]CODE GV'!I424</f>
        <v>0</v>
      </c>
      <c r="AF434" s="490">
        <f>'[4]CODE GV'!J424</f>
        <v>0</v>
      </c>
      <c r="AG434" s="157"/>
    </row>
    <row r="435" spans="23:33" ht="15" x14ac:dyDescent="0.25">
      <c r="W435" s="490" t="str">
        <f>'[4]CODE GV'!A425</f>
        <v>NHOM DAKTR</v>
      </c>
      <c r="X435" s="490">
        <f>'[4]CODE GV'!B425</f>
        <v>33</v>
      </c>
      <c r="Y435" s="490">
        <f>'[4]CODE GV'!C425</f>
        <v>0</v>
      </c>
      <c r="Z435" s="490">
        <f>'[4]CODE GV'!D425</f>
        <v>0</v>
      </c>
      <c r="AA435" s="490" t="str">
        <f>'[4]CODE GV'!E425</f>
        <v>D22DACTKTR</v>
      </c>
      <c r="AB435" s="490" t="str">
        <f>'[4]CODE GV'!F425</f>
        <v>D22DACTKTR</v>
      </c>
      <c r="AC435" s="490">
        <f>'[4]CODE GV'!G425</f>
        <v>1</v>
      </c>
      <c r="AD435" s="490">
        <f>'[4]CODE GV'!H425</f>
        <v>0</v>
      </c>
      <c r="AE435" s="490">
        <f>'[4]CODE GV'!I425</f>
        <v>0</v>
      </c>
      <c r="AF435" s="490">
        <f>'[4]CODE GV'!J425</f>
        <v>0</v>
      </c>
      <c r="AG435" s="157"/>
    </row>
    <row r="436" spans="23:33" ht="15" x14ac:dyDescent="0.25">
      <c r="W436" s="490" t="str">
        <f>'[4]CODE GV'!A426</f>
        <v>NHOM DAKTR</v>
      </c>
      <c r="X436" s="490">
        <f>'[4]CODE GV'!B426</f>
        <v>34</v>
      </c>
      <c r="Y436" s="490">
        <f>'[4]CODE GV'!C426</f>
        <v>0</v>
      </c>
      <c r="Z436" s="490">
        <f>'[4]CODE GV'!D426</f>
        <v>0</v>
      </c>
      <c r="AA436" s="490" t="str">
        <f>'[4]CODE GV'!E426</f>
        <v>D22DAKTR2</v>
      </c>
      <c r="AB436" s="490" t="str">
        <f>'[4]CODE GV'!F426</f>
        <v>D22DAKTR2</v>
      </c>
      <c r="AC436" s="490">
        <f>'[4]CODE GV'!G426</f>
        <v>1</v>
      </c>
      <c r="AD436" s="490">
        <f>'[4]CODE GV'!H426</f>
        <v>0</v>
      </c>
      <c r="AE436" s="490">
        <f>'[4]CODE GV'!I426</f>
        <v>0</v>
      </c>
      <c r="AF436" s="490">
        <f>'[4]CODE GV'!J426</f>
        <v>0</v>
      </c>
      <c r="AG436" s="157"/>
    </row>
    <row r="437" spans="23:33" ht="15" x14ac:dyDescent="0.25">
      <c r="W437" s="490" t="str">
        <f>'[4]CODE GV'!A427</f>
        <v>NHOM DAKTR</v>
      </c>
      <c r="X437" s="490">
        <f>'[4]CODE GV'!B427</f>
        <v>35</v>
      </c>
      <c r="Y437" s="490">
        <f>'[4]CODE GV'!C427</f>
        <v>0</v>
      </c>
      <c r="Z437" s="490">
        <f>'[4]CODE GV'!D427</f>
        <v>0</v>
      </c>
      <c r="AA437" s="490" t="str">
        <f>'[4]CODE GV'!E427</f>
        <v>D22DAKTR3</v>
      </c>
      <c r="AB437" s="490" t="str">
        <f>'[4]CODE GV'!F427</f>
        <v>D22DAKTR3</v>
      </c>
      <c r="AC437" s="490">
        <f>'[4]CODE GV'!G427</f>
        <v>1</v>
      </c>
      <c r="AD437" s="490">
        <f>'[4]CODE GV'!H427</f>
        <v>0</v>
      </c>
      <c r="AE437" s="490">
        <f>'[4]CODE GV'!I427</f>
        <v>0</v>
      </c>
      <c r="AF437" s="490">
        <f>'[4]CODE GV'!J427</f>
        <v>0</v>
      </c>
      <c r="AG437" s="157"/>
    </row>
    <row r="438" spans="23:33" ht="15" x14ac:dyDescent="0.25">
      <c r="W438" s="490" t="str">
        <f>'[4]CODE GV'!A428</f>
        <v>NHOM DAKTR</v>
      </c>
      <c r="X438" s="490">
        <f>'[4]CODE GV'!B428</f>
        <v>36</v>
      </c>
      <c r="Y438" s="490">
        <f>'[4]CODE GV'!C428</f>
        <v>0</v>
      </c>
      <c r="Z438" s="490">
        <f>'[4]CODE GV'!D428</f>
        <v>0</v>
      </c>
      <c r="AA438" s="490" t="str">
        <f>'[4]CODE GV'!E428</f>
        <v>D21DAKTR7</v>
      </c>
      <c r="AB438" s="490" t="str">
        <f>'[4]CODE GV'!F428</f>
        <v>D21DAKTR7</v>
      </c>
      <c r="AC438" s="490">
        <f>'[4]CODE GV'!G428</f>
        <v>1</v>
      </c>
      <c r="AD438" s="490">
        <f>'[4]CODE GV'!H428</f>
        <v>0</v>
      </c>
      <c r="AE438" s="490">
        <f>'[4]CODE GV'!I428</f>
        <v>0</v>
      </c>
      <c r="AF438" s="490">
        <f>'[4]CODE GV'!J428</f>
        <v>0</v>
      </c>
      <c r="AG438" s="157"/>
    </row>
    <row r="439" spans="23:33" ht="15" x14ac:dyDescent="0.25">
      <c r="W439" s="490" t="str">
        <f>'[4]CODE GV'!A429</f>
        <v>NHOM DAKTR</v>
      </c>
      <c r="X439" s="490">
        <f>'[4]CODE GV'!B429</f>
        <v>37</v>
      </c>
      <c r="Y439" s="490">
        <f>'[4]CODE GV'!C429</f>
        <v>0</v>
      </c>
      <c r="Z439" s="490">
        <f>'[4]CODE GV'!D429</f>
        <v>0</v>
      </c>
      <c r="AA439" s="490" t="str">
        <f>'[4]CODE GV'!E429</f>
        <v>D21DAKTR8</v>
      </c>
      <c r="AB439" s="490" t="str">
        <f>'[4]CODE GV'!F429</f>
        <v>D21DAKTR8</v>
      </c>
      <c r="AC439" s="490">
        <f>'[4]CODE GV'!G429</f>
        <v>1</v>
      </c>
      <c r="AD439" s="490">
        <f>'[4]CODE GV'!H429</f>
        <v>0</v>
      </c>
      <c r="AE439" s="490">
        <f>'[4]CODE GV'!I429</f>
        <v>0</v>
      </c>
      <c r="AF439" s="490">
        <f>'[4]CODE GV'!J429</f>
        <v>0</v>
      </c>
      <c r="AG439" s="157"/>
    </row>
    <row r="440" spans="23:33" ht="15" x14ac:dyDescent="0.25">
      <c r="W440" s="490" t="str">
        <f>'[4]CODE GV'!A430</f>
        <v>NHOM DAKTR</v>
      </c>
      <c r="X440" s="490">
        <f>'[4]CODE GV'!B430</f>
        <v>38</v>
      </c>
      <c r="Y440" s="490">
        <f>'[4]CODE GV'!C430</f>
        <v>0</v>
      </c>
      <c r="Z440" s="490">
        <f>'[4]CODE GV'!D430</f>
        <v>0</v>
      </c>
      <c r="AA440" s="490" t="str">
        <f>'[4]CODE GV'!E430</f>
        <v>D20KTR1.CDETN</v>
      </c>
      <c r="AB440" s="490" t="str">
        <f>'[4]CODE GV'!F430</f>
        <v>D20KTR1.CDETN</v>
      </c>
      <c r="AC440" s="490">
        <f>'[4]CODE GV'!G430</f>
        <v>0</v>
      </c>
      <c r="AD440" s="490">
        <f>'[4]CODE GV'!H430</f>
        <v>0</v>
      </c>
      <c r="AE440" s="490">
        <f>'[4]CODE GV'!I430</f>
        <v>0</v>
      </c>
      <c r="AF440" s="490">
        <f>'[4]CODE GV'!J430</f>
        <v>0</v>
      </c>
      <c r="AG440" s="157"/>
    </row>
    <row r="441" spans="23:33" ht="15" x14ac:dyDescent="0.25">
      <c r="W441" s="490" t="str">
        <f>'[4]CODE GV'!A431</f>
        <v>NHOM DAKTR</v>
      </c>
      <c r="X441" s="490">
        <f>'[4]CODE GV'!B431</f>
        <v>39</v>
      </c>
      <c r="Y441" s="490">
        <f>'[4]CODE GV'!C431</f>
        <v>0</v>
      </c>
      <c r="Z441" s="490">
        <f>'[4]CODE GV'!D431</f>
        <v>0</v>
      </c>
      <c r="AA441" s="490" t="str">
        <f>'[4]CODE GV'!E431</f>
        <v>D20KTR1.DAKTR11</v>
      </c>
      <c r="AB441" s="490" t="str">
        <f>'[4]CODE GV'!F431</f>
        <v>D20KTR1.DAKTR11</v>
      </c>
      <c r="AC441" s="490">
        <f>'[4]CODE GV'!G431</f>
        <v>0</v>
      </c>
      <c r="AD441" s="490">
        <f>'[4]CODE GV'!H431</f>
        <v>0</v>
      </c>
      <c r="AE441" s="490">
        <f>'[4]CODE GV'!I431</f>
        <v>0</v>
      </c>
      <c r="AF441" s="490">
        <f>'[4]CODE GV'!J431</f>
        <v>0</v>
      </c>
      <c r="AG441" s="157"/>
    </row>
    <row r="442" spans="23:33" ht="15" x14ac:dyDescent="0.25">
      <c r="W442" s="490" t="str">
        <f>'[4]CODE GV'!A432</f>
        <v>NHOM DAKTR</v>
      </c>
      <c r="X442" s="490">
        <f>'[4]CODE GV'!B432</f>
        <v>40</v>
      </c>
      <c r="Y442" s="490">
        <f>'[4]CODE GV'!C432</f>
        <v>0</v>
      </c>
      <c r="Z442" s="490">
        <f>'[4]CODE GV'!D432</f>
        <v>0</v>
      </c>
      <c r="AA442" s="490" t="str">
        <f>'[4]CODE GV'!E432</f>
        <v>D23KTR1DACS3</v>
      </c>
      <c r="AB442" s="490" t="str">
        <f>'[4]CODE GV'!F432</f>
        <v>D23KTR1DACS3</v>
      </c>
      <c r="AC442" s="490">
        <f>'[4]CODE GV'!G432</f>
        <v>0</v>
      </c>
      <c r="AD442" s="490">
        <f>'[4]CODE GV'!H432</f>
        <v>0</v>
      </c>
      <c r="AE442" s="490">
        <f>'[4]CODE GV'!I432</f>
        <v>0</v>
      </c>
      <c r="AF442" s="490">
        <f>'[4]CODE GV'!J432</f>
        <v>0</v>
      </c>
      <c r="AG442" s="157"/>
    </row>
    <row r="443" spans="23:33" ht="15" x14ac:dyDescent="0.25">
      <c r="W443" s="490" t="str">
        <f>'[4]CODE GV'!A433</f>
        <v>NHOM DAKTR</v>
      </c>
      <c r="X443" s="490">
        <f>'[4]CODE GV'!B433</f>
        <v>41</v>
      </c>
      <c r="Y443" s="490">
        <f>'[4]CODE GV'!C433</f>
        <v>0</v>
      </c>
      <c r="Z443" s="490">
        <f>'[4]CODE GV'!D433</f>
        <v>0</v>
      </c>
      <c r="AA443" s="490" t="str">
        <f>'[4]CODE GV'!E433</f>
        <v>D23KTR1DACS4</v>
      </c>
      <c r="AB443" s="490" t="str">
        <f>'[4]CODE GV'!F433</f>
        <v>D23KTR1DACS4</v>
      </c>
      <c r="AC443" s="490">
        <f>'[4]CODE GV'!G433</f>
        <v>0</v>
      </c>
      <c r="AD443" s="490">
        <f>'[4]CODE GV'!H433</f>
        <v>0</v>
      </c>
      <c r="AE443" s="490">
        <f>'[4]CODE GV'!I433</f>
        <v>0</v>
      </c>
      <c r="AF443" s="490">
        <f>'[4]CODE GV'!J433</f>
        <v>0</v>
      </c>
      <c r="AG443" s="157"/>
    </row>
    <row r="444" spans="23:33" ht="15" x14ac:dyDescent="0.25">
      <c r="W444" s="490" t="str">
        <f>'[4]CODE GV'!A434</f>
        <v>NHOM DAKTR</v>
      </c>
      <c r="X444" s="490">
        <f>'[4]CODE GV'!B434</f>
        <v>42</v>
      </c>
      <c r="Y444" s="490">
        <f>'[4]CODE GV'!C434</f>
        <v>0</v>
      </c>
      <c r="Z444" s="490">
        <f>'[4]CODE GV'!D434</f>
        <v>0</v>
      </c>
      <c r="AA444" s="490" t="str">
        <f>'[4]CODE GV'!E434</f>
        <v>D22KNT1DACS3</v>
      </c>
      <c r="AB444" s="490" t="str">
        <f>'[4]CODE GV'!F434</f>
        <v>D22KNT1DACS3</v>
      </c>
      <c r="AC444" s="490">
        <f>'[4]CODE GV'!G434</f>
        <v>0</v>
      </c>
      <c r="AD444" s="490">
        <f>'[4]CODE GV'!H434</f>
        <v>0</v>
      </c>
      <c r="AE444" s="490">
        <f>'[4]CODE GV'!I434</f>
        <v>0</v>
      </c>
      <c r="AF444" s="490">
        <f>'[4]CODE GV'!J434</f>
        <v>0</v>
      </c>
      <c r="AG444" s="157"/>
    </row>
    <row r="445" spans="23:33" ht="15" x14ac:dyDescent="0.25">
      <c r="W445" s="490" t="str">
        <f>'[4]CODE GV'!A435</f>
        <v>NHOM DAKTR</v>
      </c>
      <c r="X445" s="490">
        <f>'[4]CODE GV'!B435</f>
        <v>43</v>
      </c>
      <c r="Y445" s="490">
        <f>'[4]CODE GV'!C435</f>
        <v>0</v>
      </c>
      <c r="Z445" s="490">
        <f>'[4]CODE GV'!D435</f>
        <v>0</v>
      </c>
      <c r="AA445" s="490" t="str">
        <f>'[4]CODE GV'!E435</f>
        <v>D22KNT1DAKTR2</v>
      </c>
      <c r="AB445" s="490" t="str">
        <f>'[4]CODE GV'!F435</f>
        <v>D22KNT1DAKTR2</v>
      </c>
      <c r="AC445" s="490">
        <f>'[4]CODE GV'!G435</f>
        <v>0</v>
      </c>
      <c r="AD445" s="490">
        <f>'[4]CODE GV'!H435</f>
        <v>0</v>
      </c>
      <c r="AE445" s="490">
        <f>'[4]CODE GV'!I435</f>
        <v>0</v>
      </c>
      <c r="AF445" s="490">
        <f>'[4]CODE GV'!J435</f>
        <v>0</v>
      </c>
      <c r="AG445" s="157"/>
    </row>
    <row r="446" spans="23:33" ht="15" x14ac:dyDescent="0.25">
      <c r="W446" s="490" t="str">
        <f>'[4]CODE GV'!A436</f>
        <v>NHOM DAKTR</v>
      </c>
      <c r="X446" s="490">
        <f>'[4]CODE GV'!B436</f>
        <v>44</v>
      </c>
      <c r="Y446" s="490">
        <f>'[4]CODE GV'!C436</f>
        <v>0</v>
      </c>
      <c r="Z446" s="490">
        <f>'[4]CODE GV'!D436</f>
        <v>0</v>
      </c>
      <c r="AA446" s="490" t="str">
        <f>'[4]CODE GV'!E436</f>
        <v>D22KNT1DAKTR3</v>
      </c>
      <c r="AB446" s="490" t="str">
        <f>'[4]CODE GV'!F436</f>
        <v>D22KNT1DAKTR3</v>
      </c>
      <c r="AC446" s="490">
        <f>'[4]CODE GV'!G436</f>
        <v>0</v>
      </c>
      <c r="AD446" s="490">
        <f>'[4]CODE GV'!H436</f>
        <v>0</v>
      </c>
      <c r="AE446" s="490">
        <f>'[4]CODE GV'!I436</f>
        <v>0</v>
      </c>
      <c r="AF446" s="490">
        <f>'[4]CODE GV'!J436</f>
        <v>0</v>
      </c>
      <c r="AG446" s="157"/>
    </row>
    <row r="447" spans="23:33" ht="15" x14ac:dyDescent="0.25">
      <c r="W447" s="490" t="str">
        <f>'[4]CODE GV'!A437</f>
        <v>NHOM DAKTR</v>
      </c>
      <c r="X447" s="490">
        <f>'[4]CODE GV'!B437</f>
        <v>45</v>
      </c>
      <c r="Y447" s="490">
        <f>'[4]CODE GV'!C437</f>
        <v>0</v>
      </c>
      <c r="Z447" s="490">
        <f>'[4]CODE GV'!D437</f>
        <v>0</v>
      </c>
      <c r="AA447" s="490" t="str">
        <f>'[4]CODE GV'!E437</f>
        <v>D22KNT1DACTKTR</v>
      </c>
      <c r="AB447" s="490" t="str">
        <f>'[4]CODE GV'!F437</f>
        <v>D22KNT1DACTKTR</v>
      </c>
      <c r="AC447" s="490">
        <f>'[4]CODE GV'!G437</f>
        <v>0</v>
      </c>
      <c r="AD447" s="490">
        <f>'[4]CODE GV'!H437</f>
        <v>0</v>
      </c>
      <c r="AE447" s="490">
        <f>'[4]CODE GV'!I437</f>
        <v>0</v>
      </c>
      <c r="AF447" s="490">
        <f>'[4]CODE GV'!J437</f>
        <v>0</v>
      </c>
      <c r="AG447" s="157"/>
    </row>
    <row r="448" spans="23:33" ht="15" x14ac:dyDescent="0.25">
      <c r="W448" s="490" t="str">
        <f>'[4]CODE GV'!A438</f>
        <v>NHOM DAKTR</v>
      </c>
      <c r="X448" s="490">
        <f>'[4]CODE GV'!B438</f>
        <v>46</v>
      </c>
      <c r="Y448" s="490">
        <f>'[4]CODE GV'!C438</f>
        <v>0</v>
      </c>
      <c r="Z448" s="490">
        <f>'[4]CODE GV'!D438</f>
        <v>0</v>
      </c>
      <c r="AA448" s="490" t="str">
        <f>'[4]CODE GV'!E438</f>
        <v>D21KNT1DANT1</v>
      </c>
      <c r="AB448" s="490" t="str">
        <f>'[4]CODE GV'!F438</f>
        <v>D21KNT1DANT1</v>
      </c>
      <c r="AC448" s="490">
        <f>'[4]CODE GV'!G438</f>
        <v>0</v>
      </c>
      <c r="AD448" s="490">
        <f>'[4]CODE GV'!H438</f>
        <v>0</v>
      </c>
      <c r="AE448" s="490">
        <f>'[4]CODE GV'!I438</f>
        <v>0</v>
      </c>
      <c r="AF448" s="490">
        <f>'[4]CODE GV'!J438</f>
        <v>0</v>
      </c>
      <c r="AG448" s="157"/>
    </row>
    <row r="449" spans="23:33" ht="15" x14ac:dyDescent="0.25">
      <c r="W449" s="490" t="str">
        <f>'[4]CODE GV'!A439</f>
        <v>NHOM DAKTR</v>
      </c>
      <c r="X449" s="490">
        <f>'[4]CODE GV'!B439</f>
        <v>47</v>
      </c>
      <c r="Y449" s="490">
        <f>'[4]CODE GV'!C439</f>
        <v>0</v>
      </c>
      <c r="Z449" s="490">
        <f>'[4]CODE GV'!D439</f>
        <v>0</v>
      </c>
      <c r="AA449" s="490" t="str">
        <f>'[4]CODE GV'!E439</f>
        <v>D21KNT1DANT2</v>
      </c>
      <c r="AB449" s="490" t="str">
        <f>'[4]CODE GV'!F439</f>
        <v>D21KNT1DANT2</v>
      </c>
      <c r="AC449" s="490">
        <f>'[4]CODE GV'!G439</f>
        <v>0</v>
      </c>
      <c r="AD449" s="490">
        <f>'[4]CODE GV'!H439</f>
        <v>0</v>
      </c>
      <c r="AE449" s="490">
        <f>'[4]CODE GV'!I439</f>
        <v>0</v>
      </c>
      <c r="AF449" s="490">
        <f>'[4]CODE GV'!J439</f>
        <v>0</v>
      </c>
      <c r="AG449" s="157"/>
    </row>
    <row r="450" spans="23:33" ht="15" x14ac:dyDescent="0.25">
      <c r="W450" s="490">
        <f>'[4]CODE GV'!A440</f>
        <v>0</v>
      </c>
      <c r="X450" s="490">
        <f>'[4]CODE GV'!B440</f>
        <v>0</v>
      </c>
      <c r="Y450" s="490">
        <f>'[4]CODE GV'!C440</f>
        <v>0</v>
      </c>
      <c r="Z450" s="490">
        <f>'[4]CODE GV'!D440</f>
        <v>0</v>
      </c>
      <c r="AA450" s="490">
        <f>'[4]CODE GV'!E440</f>
        <v>0</v>
      </c>
      <c r="AB450" s="490">
        <f>'[4]CODE GV'!F440</f>
        <v>0</v>
      </c>
      <c r="AC450" s="490">
        <f>'[4]CODE GV'!G440</f>
        <v>0</v>
      </c>
      <c r="AD450" s="490">
        <f>'[4]CODE GV'!H440</f>
        <v>0</v>
      </c>
      <c r="AE450" s="490">
        <f>'[4]CODE GV'!I440</f>
        <v>0</v>
      </c>
      <c r="AF450" s="490">
        <f>'[4]CODE GV'!J440</f>
        <v>0</v>
      </c>
      <c r="AG450" s="157"/>
    </row>
    <row r="451" spans="23:33" ht="15" x14ac:dyDescent="0.25">
      <c r="W451" s="490">
        <f>'[4]CODE GV'!A441</f>
        <v>0</v>
      </c>
      <c r="X451" s="490">
        <f>'[4]CODE GV'!B441</f>
        <v>0</v>
      </c>
      <c r="Y451" s="490">
        <f>'[4]CODE GV'!C441</f>
        <v>0</v>
      </c>
      <c r="Z451" s="490">
        <f>'[4]CODE GV'!D441</f>
        <v>0</v>
      </c>
      <c r="AA451" s="490">
        <f>'[4]CODE GV'!E441</f>
        <v>0</v>
      </c>
      <c r="AB451" s="490">
        <f>'[4]CODE GV'!F441</f>
        <v>0</v>
      </c>
      <c r="AC451" s="490">
        <f>'[4]CODE GV'!G441</f>
        <v>0</v>
      </c>
      <c r="AD451" s="490">
        <f>'[4]CODE GV'!H441</f>
        <v>0</v>
      </c>
      <c r="AE451" s="490">
        <f>'[4]CODE GV'!I441</f>
        <v>0</v>
      </c>
      <c r="AF451" s="490">
        <f>'[4]CODE GV'!J441</f>
        <v>0</v>
      </c>
      <c r="AG451" s="157"/>
    </row>
    <row r="452" spans="23:33" ht="15" x14ac:dyDescent="0.25">
      <c r="W452" s="490">
        <f>'[4]CODE GV'!A442</f>
        <v>0</v>
      </c>
      <c r="X452" s="490">
        <f>'[4]CODE GV'!B442</f>
        <v>0</v>
      </c>
      <c r="Y452" s="490">
        <f>'[4]CODE GV'!C442</f>
        <v>0</v>
      </c>
      <c r="Z452" s="490">
        <f>'[4]CODE GV'!D442</f>
        <v>0</v>
      </c>
      <c r="AA452" s="490">
        <f>'[4]CODE GV'!E442</f>
        <v>0</v>
      </c>
      <c r="AB452" s="490">
        <f>'[4]CODE GV'!F442</f>
        <v>0</v>
      </c>
      <c r="AC452" s="490">
        <f>'[4]CODE GV'!G442</f>
        <v>0</v>
      </c>
      <c r="AD452" s="490">
        <f>'[4]CODE GV'!H442</f>
        <v>0</v>
      </c>
      <c r="AE452" s="490">
        <f>'[4]CODE GV'!I442</f>
        <v>0</v>
      </c>
      <c r="AF452" s="490">
        <f>'[4]CODE GV'!J442</f>
        <v>0</v>
      </c>
      <c r="AG452" s="157"/>
    </row>
    <row r="453" spans="23:33" ht="15" x14ac:dyDescent="0.25">
      <c r="W453" s="490">
        <f>'[4]CODE GV'!A443</f>
        <v>0</v>
      </c>
      <c r="X453" s="490">
        <f>'[4]CODE GV'!B443</f>
        <v>0</v>
      </c>
      <c r="Y453" s="490">
        <f>'[4]CODE GV'!C443</f>
        <v>0</v>
      </c>
      <c r="Z453" s="490">
        <f>'[4]CODE GV'!D443</f>
        <v>0</v>
      </c>
      <c r="AA453" s="490">
        <f>'[4]CODE GV'!E443</f>
        <v>0</v>
      </c>
      <c r="AB453" s="490">
        <f>'[4]CODE GV'!F443</f>
        <v>0</v>
      </c>
      <c r="AC453" s="490">
        <f>'[4]CODE GV'!G443</f>
        <v>0</v>
      </c>
      <c r="AD453" s="490">
        <f>'[4]CODE GV'!H443</f>
        <v>0</v>
      </c>
      <c r="AE453" s="490">
        <f>'[4]CODE GV'!I443</f>
        <v>0</v>
      </c>
      <c r="AF453" s="490">
        <f>'[4]CODE GV'!J443</f>
        <v>0</v>
      </c>
      <c r="AG453" s="157"/>
    </row>
    <row r="454" spans="23:33" ht="15" x14ac:dyDescent="0.25">
      <c r="W454" s="490">
        <f>'[4]CODE GV'!A444</f>
        <v>0</v>
      </c>
      <c r="X454" s="490">
        <f>'[4]CODE GV'!B444</f>
        <v>0</v>
      </c>
      <c r="Y454" s="490">
        <f>'[4]CODE GV'!C444</f>
        <v>0</v>
      </c>
      <c r="Z454" s="490">
        <f>'[4]CODE GV'!D444</f>
        <v>0</v>
      </c>
      <c r="AA454" s="490">
        <f>'[4]CODE GV'!E444</f>
        <v>0</v>
      </c>
      <c r="AB454" s="490">
        <f>'[4]CODE GV'!F444</f>
        <v>0</v>
      </c>
      <c r="AC454" s="490">
        <f>'[4]CODE GV'!G444</f>
        <v>0</v>
      </c>
      <c r="AD454" s="490">
        <f>'[4]CODE GV'!H444</f>
        <v>0</v>
      </c>
      <c r="AE454" s="490">
        <f>'[4]CODE GV'!I444</f>
        <v>0</v>
      </c>
      <c r="AF454" s="490">
        <f>'[4]CODE GV'!J444</f>
        <v>0</v>
      </c>
      <c r="AG454" s="157"/>
    </row>
    <row r="455" spans="23:33" ht="15" x14ac:dyDescent="0.25">
      <c r="W455" s="490">
        <f>'[4]CODE GV'!A445</f>
        <v>0</v>
      </c>
      <c r="X455" s="490">
        <f>'[4]CODE GV'!B445</f>
        <v>0</v>
      </c>
      <c r="Y455" s="490">
        <f>'[4]CODE GV'!C445</f>
        <v>0</v>
      </c>
      <c r="Z455" s="490">
        <f>'[4]CODE GV'!D445</f>
        <v>0</v>
      </c>
      <c r="AA455" s="490">
        <f>'[4]CODE GV'!E445</f>
        <v>0</v>
      </c>
      <c r="AB455" s="490">
        <f>'[4]CODE GV'!F445</f>
        <v>0</v>
      </c>
      <c r="AC455" s="490">
        <f>'[4]CODE GV'!G445</f>
        <v>0</v>
      </c>
      <c r="AD455" s="490">
        <f>'[4]CODE GV'!H445</f>
        <v>0</v>
      </c>
      <c r="AE455" s="490">
        <f>'[4]CODE GV'!I445</f>
        <v>0</v>
      </c>
      <c r="AF455" s="490">
        <f>'[4]CODE GV'!J445</f>
        <v>0</v>
      </c>
      <c r="AG455" s="157"/>
    </row>
    <row r="456" spans="23:33" ht="15" x14ac:dyDescent="0.25">
      <c r="W456" s="490">
        <f>'[4]CODE GV'!A446</f>
        <v>0</v>
      </c>
      <c r="X456" s="490">
        <f>'[4]CODE GV'!B446</f>
        <v>0</v>
      </c>
      <c r="Y456" s="490">
        <f>'[4]CODE GV'!C446</f>
        <v>0</v>
      </c>
      <c r="Z456" s="490">
        <f>'[4]CODE GV'!D446</f>
        <v>0</v>
      </c>
      <c r="AA456" s="490">
        <f>'[4]CODE GV'!E446</f>
        <v>0</v>
      </c>
      <c r="AB456" s="490">
        <f>'[4]CODE GV'!F446</f>
        <v>0</v>
      </c>
      <c r="AC456" s="490">
        <f>'[4]CODE GV'!G446</f>
        <v>0</v>
      </c>
      <c r="AD456" s="490">
        <f>'[4]CODE GV'!H446</f>
        <v>0</v>
      </c>
      <c r="AE456" s="490">
        <f>'[4]CODE GV'!I446</f>
        <v>0</v>
      </c>
      <c r="AF456" s="490">
        <f>'[4]CODE GV'!J446</f>
        <v>0</v>
      </c>
      <c r="AG456" s="157"/>
    </row>
    <row r="457" spans="23:33" ht="15" x14ac:dyDescent="0.25">
      <c r="W457" s="490">
        <f>'[4]CODE GV'!A447</f>
        <v>0</v>
      </c>
      <c r="X457" s="490">
        <f>'[4]CODE GV'!B447</f>
        <v>0</v>
      </c>
      <c r="Y457" s="490">
        <f>'[4]CODE GV'!C447</f>
        <v>0</v>
      </c>
      <c r="Z457" s="490">
        <f>'[4]CODE GV'!D447</f>
        <v>0</v>
      </c>
      <c r="AA457" s="490">
        <f>'[4]CODE GV'!E447</f>
        <v>0</v>
      </c>
      <c r="AB457" s="490">
        <f>'[4]CODE GV'!F447</f>
        <v>0</v>
      </c>
      <c r="AC457" s="490">
        <f>'[4]CODE GV'!G447</f>
        <v>0</v>
      </c>
      <c r="AD457" s="490">
        <f>'[4]CODE GV'!H447</f>
        <v>0</v>
      </c>
      <c r="AE457" s="490">
        <f>'[4]CODE GV'!I447</f>
        <v>0</v>
      </c>
      <c r="AF457" s="490">
        <f>'[4]CODE GV'!J447</f>
        <v>0</v>
      </c>
      <c r="AG457" s="157"/>
    </row>
    <row r="458" spans="23:33" ht="15" x14ac:dyDescent="0.25">
      <c r="W458" s="490">
        <f>'[4]CODE GV'!A448</f>
        <v>0</v>
      </c>
      <c r="X458" s="490">
        <f>'[4]CODE GV'!B448</f>
        <v>0</v>
      </c>
      <c r="Y458" s="490">
        <f>'[4]CODE GV'!C448</f>
        <v>0</v>
      </c>
      <c r="Z458" s="490">
        <f>'[4]CODE GV'!D448</f>
        <v>0</v>
      </c>
      <c r="AA458" s="490">
        <f>'[4]CODE GV'!E448</f>
        <v>0</v>
      </c>
      <c r="AB458" s="490">
        <f>'[4]CODE GV'!F448</f>
        <v>0</v>
      </c>
      <c r="AC458" s="490">
        <f>'[4]CODE GV'!G448</f>
        <v>0</v>
      </c>
      <c r="AD458" s="490">
        <f>'[4]CODE GV'!H448</f>
        <v>0</v>
      </c>
      <c r="AE458" s="490">
        <f>'[4]CODE GV'!I448</f>
        <v>0</v>
      </c>
      <c r="AF458" s="490">
        <f>'[4]CODE GV'!J448</f>
        <v>0</v>
      </c>
      <c r="AG458" s="157"/>
    </row>
    <row r="459" spans="23:33" ht="15" x14ac:dyDescent="0.25">
      <c r="W459" s="490">
        <f>'[4]CODE GV'!A449</f>
        <v>0</v>
      </c>
      <c r="X459" s="490">
        <f>'[4]CODE GV'!B449</f>
        <v>0</v>
      </c>
      <c r="Y459" s="490">
        <f>'[4]CODE GV'!C449</f>
        <v>0</v>
      </c>
      <c r="Z459" s="490">
        <f>'[4]CODE GV'!D449</f>
        <v>0</v>
      </c>
      <c r="AA459" s="490">
        <f>'[4]CODE GV'!E449</f>
        <v>0</v>
      </c>
      <c r="AB459" s="490">
        <f>'[4]CODE GV'!F449</f>
        <v>0</v>
      </c>
      <c r="AC459" s="490">
        <f>'[4]CODE GV'!G449</f>
        <v>0</v>
      </c>
      <c r="AD459" s="490">
        <f>'[4]CODE GV'!H449</f>
        <v>0</v>
      </c>
      <c r="AE459" s="490">
        <f>'[4]CODE GV'!I449</f>
        <v>0</v>
      </c>
      <c r="AF459" s="490">
        <f>'[4]CODE GV'!J449</f>
        <v>0</v>
      </c>
      <c r="AG459" s="157"/>
    </row>
    <row r="460" spans="23:33" ht="15" x14ac:dyDescent="0.25">
      <c r="W460" s="490">
        <f>'[4]CODE GV'!A450</f>
        <v>0</v>
      </c>
      <c r="X460" s="490">
        <f>'[4]CODE GV'!B450</f>
        <v>0</v>
      </c>
      <c r="Y460" s="490">
        <f>'[4]CODE GV'!C450</f>
        <v>0</v>
      </c>
      <c r="Z460" s="490">
        <f>'[4]CODE GV'!D450</f>
        <v>0</v>
      </c>
      <c r="AA460" s="490">
        <f>'[4]CODE GV'!E450</f>
        <v>0</v>
      </c>
      <c r="AB460" s="490">
        <f>'[4]CODE GV'!F450</f>
        <v>0</v>
      </c>
      <c r="AC460" s="490">
        <f>'[4]CODE GV'!G450</f>
        <v>0</v>
      </c>
      <c r="AD460" s="490">
        <f>'[4]CODE GV'!H450</f>
        <v>0</v>
      </c>
      <c r="AE460" s="490">
        <f>'[4]CODE GV'!I450</f>
        <v>0</v>
      </c>
      <c r="AF460" s="490">
        <f>'[4]CODE GV'!J450</f>
        <v>0</v>
      </c>
      <c r="AG460" s="157"/>
    </row>
    <row r="461" spans="23:33" ht="15" x14ac:dyDescent="0.25">
      <c r="W461" s="490">
        <f>'[4]CODE GV'!A451</f>
        <v>0</v>
      </c>
      <c r="X461" s="490">
        <f>'[4]CODE GV'!B451</f>
        <v>0</v>
      </c>
      <c r="Y461" s="490">
        <f>'[4]CODE GV'!C451</f>
        <v>0</v>
      </c>
      <c r="Z461" s="490">
        <f>'[4]CODE GV'!D451</f>
        <v>0</v>
      </c>
      <c r="AA461" s="490">
        <f>'[4]CODE GV'!E451</f>
        <v>0</v>
      </c>
      <c r="AB461" s="490">
        <f>'[4]CODE GV'!F451</f>
        <v>0</v>
      </c>
      <c r="AC461" s="490">
        <f>'[4]CODE GV'!G451</f>
        <v>0</v>
      </c>
      <c r="AD461" s="490">
        <f>'[4]CODE GV'!H451</f>
        <v>0</v>
      </c>
      <c r="AE461" s="490">
        <f>'[4]CODE GV'!I451</f>
        <v>0</v>
      </c>
      <c r="AF461" s="490">
        <f>'[4]CODE GV'!J451</f>
        <v>0</v>
      </c>
      <c r="AG461" s="157"/>
    </row>
    <row r="462" spans="23:33" ht="15" x14ac:dyDescent="0.25">
      <c r="W462" s="490">
        <f>'[4]CODE GV'!A452</f>
        <v>0</v>
      </c>
      <c r="X462" s="490">
        <f>'[4]CODE GV'!B452</f>
        <v>0</v>
      </c>
      <c r="Y462" s="490">
        <f>'[4]CODE GV'!C452</f>
        <v>0</v>
      </c>
      <c r="Z462" s="490">
        <f>'[4]CODE GV'!D452</f>
        <v>0</v>
      </c>
      <c r="AA462" s="490">
        <f>'[4]CODE GV'!E452</f>
        <v>0</v>
      </c>
      <c r="AB462" s="490">
        <f>'[4]CODE GV'!F452</f>
        <v>0</v>
      </c>
      <c r="AC462" s="490">
        <f>'[4]CODE GV'!G452</f>
        <v>0</v>
      </c>
      <c r="AD462" s="490">
        <f>'[4]CODE GV'!H452</f>
        <v>0</v>
      </c>
      <c r="AE462" s="490">
        <f>'[4]CODE GV'!I452</f>
        <v>0</v>
      </c>
      <c r="AF462" s="490">
        <f>'[4]CODE GV'!J452</f>
        <v>0</v>
      </c>
      <c r="AG462" s="157"/>
    </row>
    <row r="463" spans="23:33" ht="15" x14ac:dyDescent="0.25">
      <c r="W463" s="490">
        <f>'[4]CODE GV'!A453</f>
        <v>0</v>
      </c>
      <c r="X463" s="490">
        <f>'[4]CODE GV'!B453</f>
        <v>0</v>
      </c>
      <c r="Y463" s="490">
        <f>'[4]CODE GV'!C453</f>
        <v>0</v>
      </c>
      <c r="Z463" s="490">
        <f>'[4]CODE GV'!D453</f>
        <v>0</v>
      </c>
      <c r="AA463" s="490">
        <f>'[4]CODE GV'!E453</f>
        <v>0</v>
      </c>
      <c r="AB463" s="490">
        <f>'[4]CODE GV'!F453</f>
        <v>0</v>
      </c>
      <c r="AC463" s="490">
        <f>'[4]CODE GV'!G453</f>
        <v>0</v>
      </c>
      <c r="AD463" s="490">
        <f>'[4]CODE GV'!H453</f>
        <v>0</v>
      </c>
      <c r="AE463" s="490">
        <f>'[4]CODE GV'!I453</f>
        <v>0</v>
      </c>
      <c r="AF463" s="490">
        <f>'[4]CODE GV'!J453</f>
        <v>0</v>
      </c>
      <c r="AG463" s="157"/>
    </row>
    <row r="464" spans="23:33" ht="15" x14ac:dyDescent="0.25">
      <c r="W464" s="490">
        <f>'[4]CODE GV'!A454</f>
        <v>0</v>
      </c>
      <c r="X464" s="490">
        <f>'[4]CODE GV'!B454</f>
        <v>0</v>
      </c>
      <c r="Y464" s="490">
        <f>'[4]CODE GV'!C454</f>
        <v>0</v>
      </c>
      <c r="Z464" s="490">
        <f>'[4]CODE GV'!D454</f>
        <v>0</v>
      </c>
      <c r="AA464" s="490">
        <f>'[4]CODE GV'!E454</f>
        <v>0</v>
      </c>
      <c r="AB464" s="490">
        <f>'[4]CODE GV'!F454</f>
        <v>0</v>
      </c>
      <c r="AC464" s="490">
        <f>'[4]CODE GV'!G454</f>
        <v>0</v>
      </c>
      <c r="AD464" s="490">
        <f>'[4]CODE GV'!H454</f>
        <v>0</v>
      </c>
      <c r="AE464" s="490">
        <f>'[4]CODE GV'!I454</f>
        <v>0</v>
      </c>
      <c r="AF464" s="490">
        <f>'[4]CODE GV'!J454</f>
        <v>0</v>
      </c>
    </row>
    <row r="465" spans="23:32" ht="15" x14ac:dyDescent="0.25">
      <c r="W465" s="490">
        <f>'[4]CODE GV'!A455</f>
        <v>0</v>
      </c>
      <c r="X465" s="490">
        <f>'[4]CODE GV'!B455</f>
        <v>0</v>
      </c>
      <c r="Y465" s="490">
        <f>'[4]CODE GV'!C455</f>
        <v>0</v>
      </c>
      <c r="Z465" s="490">
        <f>'[4]CODE GV'!D455</f>
        <v>0</v>
      </c>
      <c r="AA465" s="490">
        <f>'[4]CODE GV'!E455</f>
        <v>0</v>
      </c>
      <c r="AB465" s="490">
        <f>'[4]CODE GV'!F455</f>
        <v>0</v>
      </c>
      <c r="AC465" s="490">
        <f>'[4]CODE GV'!G455</f>
        <v>0</v>
      </c>
      <c r="AD465" s="490">
        <f>'[4]CODE GV'!H455</f>
        <v>0</v>
      </c>
      <c r="AE465" s="490">
        <f>'[4]CODE GV'!I455</f>
        <v>0</v>
      </c>
      <c r="AF465" s="490">
        <f>'[4]CODE GV'!J455</f>
        <v>0</v>
      </c>
    </row>
    <row r="466" spans="23:32" ht="15" x14ac:dyDescent="0.25">
      <c r="W466" s="490">
        <f>'[4]CODE GV'!A456</f>
        <v>0</v>
      </c>
      <c r="X466" s="490">
        <f>'[4]CODE GV'!B456</f>
        <v>0</v>
      </c>
      <c r="Y466" s="490">
        <f>'[4]CODE GV'!C456</f>
        <v>0</v>
      </c>
      <c r="Z466" s="490">
        <f>'[4]CODE GV'!D456</f>
        <v>0</v>
      </c>
      <c r="AA466" s="490">
        <f>'[4]CODE GV'!E456</f>
        <v>0</v>
      </c>
      <c r="AB466" s="490">
        <f>'[4]CODE GV'!F456</f>
        <v>0</v>
      </c>
      <c r="AC466" s="490">
        <f>'[4]CODE GV'!G456</f>
        <v>0</v>
      </c>
      <c r="AD466" s="490">
        <f>'[4]CODE GV'!H456</f>
        <v>0</v>
      </c>
      <c r="AE466" s="490">
        <f>'[4]CODE GV'!I456</f>
        <v>0</v>
      </c>
      <c r="AF466" s="490">
        <f>'[4]CODE GV'!J456</f>
        <v>0</v>
      </c>
    </row>
    <row r="467" spans="23:32" ht="15" x14ac:dyDescent="0.25">
      <c r="W467" s="490">
        <f>'[4]CODE GV'!A457</f>
        <v>0</v>
      </c>
      <c r="X467" s="490">
        <f>'[4]CODE GV'!B457</f>
        <v>0</v>
      </c>
      <c r="Y467" s="490">
        <f>'[4]CODE GV'!C457</f>
        <v>0</v>
      </c>
      <c r="Z467" s="490">
        <f>'[4]CODE GV'!D457</f>
        <v>0</v>
      </c>
      <c r="AA467" s="490">
        <f>'[4]CODE GV'!E457</f>
        <v>0</v>
      </c>
      <c r="AB467" s="490">
        <f>'[4]CODE GV'!F457</f>
        <v>0</v>
      </c>
      <c r="AC467" s="490">
        <f>'[4]CODE GV'!G457</f>
        <v>0</v>
      </c>
      <c r="AD467" s="490">
        <f>'[4]CODE GV'!H457</f>
        <v>0</v>
      </c>
      <c r="AE467" s="490">
        <f>'[4]CODE GV'!I457</f>
        <v>0</v>
      </c>
      <c r="AF467" s="490">
        <f>'[4]CODE GV'!J457</f>
        <v>0</v>
      </c>
    </row>
    <row r="468" spans="23:32" ht="15" x14ac:dyDescent="0.25">
      <c r="W468" s="490">
        <f>'[4]CODE GV'!A458</f>
        <v>0</v>
      </c>
      <c r="X468" s="490">
        <f>'[4]CODE GV'!B458</f>
        <v>0</v>
      </c>
      <c r="Y468" s="490">
        <f>'[4]CODE GV'!C458</f>
        <v>0</v>
      </c>
      <c r="Z468" s="490">
        <f>'[4]CODE GV'!D458</f>
        <v>0</v>
      </c>
      <c r="AA468" s="490">
        <f>'[4]CODE GV'!E458</f>
        <v>0</v>
      </c>
      <c r="AB468" s="490">
        <f>'[4]CODE GV'!F458</f>
        <v>0</v>
      </c>
      <c r="AC468" s="490">
        <f>'[4]CODE GV'!G458</f>
        <v>0</v>
      </c>
      <c r="AD468" s="490">
        <f>'[4]CODE GV'!H458</f>
        <v>0</v>
      </c>
      <c r="AE468" s="490">
        <f>'[4]CODE GV'!I458</f>
        <v>0</v>
      </c>
      <c r="AF468" s="490">
        <f>'[4]CODE GV'!J458</f>
        <v>0</v>
      </c>
    </row>
    <row r="469" spans="23:32" ht="15" x14ac:dyDescent="0.25">
      <c r="W469" s="490">
        <f>'[4]CODE GV'!A459</f>
        <v>0</v>
      </c>
      <c r="X469" s="490">
        <f>'[4]CODE GV'!B459</f>
        <v>0</v>
      </c>
      <c r="Y469" s="490">
        <f>'[4]CODE GV'!C459</f>
        <v>0</v>
      </c>
      <c r="Z469" s="490">
        <f>'[4]CODE GV'!D459</f>
        <v>0</v>
      </c>
      <c r="AA469" s="490">
        <f>'[4]CODE GV'!E459</f>
        <v>0</v>
      </c>
      <c r="AB469" s="490">
        <f>'[4]CODE GV'!F459</f>
        <v>0</v>
      </c>
      <c r="AC469" s="490">
        <f>'[4]CODE GV'!G459</f>
        <v>0</v>
      </c>
      <c r="AD469" s="490">
        <f>'[4]CODE GV'!H459</f>
        <v>0</v>
      </c>
      <c r="AE469" s="490">
        <f>'[4]CODE GV'!I459</f>
        <v>0</v>
      </c>
      <c r="AF469" s="490">
        <f>'[4]CODE GV'!J459</f>
        <v>0</v>
      </c>
    </row>
    <row r="470" spans="23:32" ht="15" x14ac:dyDescent="0.25">
      <c r="W470" s="490">
        <f>'[4]CODE GV'!A460</f>
        <v>0</v>
      </c>
      <c r="X470" s="490">
        <f>'[4]CODE GV'!B460</f>
        <v>0</v>
      </c>
      <c r="Y470" s="490">
        <f>'[4]CODE GV'!C460</f>
        <v>0</v>
      </c>
      <c r="Z470" s="490">
        <f>'[4]CODE GV'!D460</f>
        <v>0</v>
      </c>
      <c r="AA470" s="490">
        <f>'[4]CODE GV'!E460</f>
        <v>0</v>
      </c>
      <c r="AB470" s="490">
        <f>'[4]CODE GV'!F460</f>
        <v>0</v>
      </c>
      <c r="AC470" s="490">
        <f>'[4]CODE GV'!G460</f>
        <v>0</v>
      </c>
      <c r="AD470" s="490">
        <f>'[4]CODE GV'!H460</f>
        <v>0</v>
      </c>
      <c r="AE470" s="490">
        <f>'[4]CODE GV'!I460</f>
        <v>0</v>
      </c>
      <c r="AF470" s="490">
        <f>'[4]CODE GV'!J460</f>
        <v>0</v>
      </c>
    </row>
    <row r="471" spans="23:32" ht="15" x14ac:dyDescent="0.25">
      <c r="W471" s="490">
        <f>'[4]CODE GV'!A461</f>
        <v>0</v>
      </c>
      <c r="X471" s="490">
        <f>'[4]CODE GV'!B461</f>
        <v>0</v>
      </c>
      <c r="Y471" s="490">
        <f>'[4]CODE GV'!C461</f>
        <v>0</v>
      </c>
      <c r="Z471" s="490">
        <f>'[4]CODE GV'!D461</f>
        <v>0</v>
      </c>
      <c r="AA471" s="490">
        <f>'[4]CODE GV'!E461</f>
        <v>0</v>
      </c>
      <c r="AB471" s="490">
        <f>'[4]CODE GV'!F461</f>
        <v>0</v>
      </c>
      <c r="AC471" s="490">
        <f>'[4]CODE GV'!G461</f>
        <v>0</v>
      </c>
      <c r="AD471" s="490">
        <f>'[4]CODE GV'!H461</f>
        <v>0</v>
      </c>
      <c r="AE471" s="490">
        <f>'[4]CODE GV'!I461</f>
        <v>0</v>
      </c>
      <c r="AF471" s="490">
        <f>'[4]CODE GV'!J461</f>
        <v>0</v>
      </c>
    </row>
    <row r="472" spans="23:32" ht="15" x14ac:dyDescent="0.25">
      <c r="W472" s="490">
        <f>'[4]CODE GV'!A462</f>
        <v>0</v>
      </c>
      <c r="X472" s="490">
        <f>'[4]CODE GV'!B462</f>
        <v>0</v>
      </c>
      <c r="Y472" s="490">
        <f>'[4]CODE GV'!C462</f>
        <v>0</v>
      </c>
      <c r="Z472" s="490">
        <f>'[4]CODE GV'!D462</f>
        <v>0</v>
      </c>
      <c r="AA472" s="490">
        <f>'[4]CODE GV'!E462</f>
        <v>0</v>
      </c>
      <c r="AB472" s="490">
        <f>'[4]CODE GV'!F462</f>
        <v>0</v>
      </c>
      <c r="AC472" s="490">
        <f>'[4]CODE GV'!G462</f>
        <v>0</v>
      </c>
      <c r="AD472" s="490">
        <f>'[4]CODE GV'!H462</f>
        <v>0</v>
      </c>
      <c r="AE472" s="490">
        <f>'[4]CODE GV'!I462</f>
        <v>0</v>
      </c>
      <c r="AF472" s="490">
        <f>'[4]CODE GV'!J462</f>
        <v>0</v>
      </c>
    </row>
    <row r="473" spans="23:32" ht="15" x14ac:dyDescent="0.25">
      <c r="W473" s="490">
        <f>'[4]CODE GV'!A463</f>
        <v>0</v>
      </c>
      <c r="X473" s="490">
        <f>'[4]CODE GV'!B463</f>
        <v>0</v>
      </c>
      <c r="Y473" s="490">
        <f>'[4]CODE GV'!C463</f>
        <v>0</v>
      </c>
      <c r="Z473" s="490">
        <f>'[4]CODE GV'!D463</f>
        <v>0</v>
      </c>
      <c r="AA473" s="490">
        <f>'[4]CODE GV'!E463</f>
        <v>0</v>
      </c>
      <c r="AB473" s="490">
        <f>'[4]CODE GV'!F463</f>
        <v>0</v>
      </c>
      <c r="AC473" s="490">
        <f>'[4]CODE GV'!G463</f>
        <v>0</v>
      </c>
      <c r="AD473" s="490">
        <f>'[4]CODE GV'!H463</f>
        <v>0</v>
      </c>
      <c r="AE473" s="490">
        <f>'[4]CODE GV'!I463</f>
        <v>0</v>
      </c>
      <c r="AF473" s="490">
        <f>'[4]CODE GV'!J463</f>
        <v>0</v>
      </c>
    </row>
    <row r="474" spans="23:32" ht="15" x14ac:dyDescent="0.25">
      <c r="W474" s="490">
        <f>'[4]CODE GV'!A464</f>
        <v>0</v>
      </c>
      <c r="X474" s="490">
        <f>'[4]CODE GV'!B464</f>
        <v>0</v>
      </c>
      <c r="Y474" s="490">
        <f>'[4]CODE GV'!C464</f>
        <v>0</v>
      </c>
      <c r="Z474" s="490">
        <f>'[4]CODE GV'!D464</f>
        <v>0</v>
      </c>
      <c r="AA474" s="490">
        <f>'[4]CODE GV'!E464</f>
        <v>0</v>
      </c>
      <c r="AB474" s="490">
        <f>'[4]CODE GV'!F464</f>
        <v>0</v>
      </c>
      <c r="AC474" s="490">
        <f>'[4]CODE GV'!G464</f>
        <v>0</v>
      </c>
      <c r="AD474" s="490">
        <f>'[4]CODE GV'!H464</f>
        <v>0</v>
      </c>
      <c r="AE474" s="490">
        <f>'[4]CODE GV'!I464</f>
        <v>0</v>
      </c>
      <c r="AF474" s="490">
        <f>'[4]CODE GV'!J464</f>
        <v>0</v>
      </c>
    </row>
    <row r="475" spans="23:32" ht="15" x14ac:dyDescent="0.25">
      <c r="W475" s="490">
        <f>'[4]CODE GV'!A465</f>
        <v>0</v>
      </c>
      <c r="X475" s="490">
        <f>'[4]CODE GV'!B465</f>
        <v>0</v>
      </c>
      <c r="Y475" s="490">
        <f>'[4]CODE GV'!C465</f>
        <v>0</v>
      </c>
      <c r="Z475" s="490">
        <f>'[4]CODE GV'!D465</f>
        <v>0</v>
      </c>
      <c r="AA475" s="490">
        <f>'[4]CODE GV'!E465</f>
        <v>0</v>
      </c>
      <c r="AB475" s="490">
        <f>'[4]CODE GV'!F465</f>
        <v>0</v>
      </c>
      <c r="AC475" s="490">
        <f>'[4]CODE GV'!G465</f>
        <v>0</v>
      </c>
      <c r="AD475" s="490">
        <f>'[4]CODE GV'!H465</f>
        <v>0</v>
      </c>
      <c r="AE475" s="490">
        <f>'[4]CODE GV'!I465</f>
        <v>0</v>
      </c>
      <c r="AF475" s="490">
        <f>'[4]CODE GV'!J465</f>
        <v>0</v>
      </c>
    </row>
    <row r="476" spans="23:32" ht="15" x14ac:dyDescent="0.25">
      <c r="W476" s="490">
        <f>'[4]CODE GV'!A466</f>
        <v>0</v>
      </c>
      <c r="X476" s="490">
        <f>'[4]CODE GV'!B466</f>
        <v>0</v>
      </c>
      <c r="Y476" s="490">
        <f>'[4]CODE GV'!C466</f>
        <v>0</v>
      </c>
      <c r="Z476" s="490">
        <f>'[4]CODE GV'!D466</f>
        <v>0</v>
      </c>
      <c r="AA476" s="490">
        <f>'[4]CODE GV'!E466</f>
        <v>0</v>
      </c>
      <c r="AB476" s="490">
        <f>'[4]CODE GV'!F466</f>
        <v>0</v>
      </c>
      <c r="AC476" s="490">
        <f>'[4]CODE GV'!G466</f>
        <v>0</v>
      </c>
      <c r="AD476" s="490">
        <f>'[4]CODE GV'!H466</f>
        <v>0</v>
      </c>
      <c r="AE476" s="490">
        <f>'[4]CODE GV'!I466</f>
        <v>0</v>
      </c>
      <c r="AF476" s="490">
        <f>'[4]CODE GV'!J466</f>
        <v>0</v>
      </c>
    </row>
    <row r="477" spans="23:32" ht="15" x14ac:dyDescent="0.25">
      <c r="W477" s="490">
        <f>'[4]CODE GV'!A467</f>
        <v>0</v>
      </c>
      <c r="X477" s="490">
        <f>'[4]CODE GV'!B467</f>
        <v>0</v>
      </c>
      <c r="Y477" s="490">
        <f>'[4]CODE GV'!C467</f>
        <v>0</v>
      </c>
      <c r="Z477" s="490">
        <f>'[4]CODE GV'!D467</f>
        <v>0</v>
      </c>
      <c r="AA477" s="490">
        <f>'[4]CODE GV'!E467</f>
        <v>0</v>
      </c>
      <c r="AB477" s="490">
        <f>'[4]CODE GV'!F467</f>
        <v>0</v>
      </c>
      <c r="AC477" s="490">
        <f>'[4]CODE GV'!G467</f>
        <v>0</v>
      </c>
      <c r="AD477" s="490">
        <f>'[4]CODE GV'!H467</f>
        <v>0</v>
      </c>
      <c r="AE477" s="490">
        <f>'[4]CODE GV'!I467</f>
        <v>0</v>
      </c>
      <c r="AF477" s="490">
        <f>'[4]CODE GV'!J467</f>
        <v>0</v>
      </c>
    </row>
    <row r="478" spans="23:32" ht="15" x14ac:dyDescent="0.25">
      <c r="W478" s="490">
        <f>'[4]CODE GV'!A468</f>
        <v>0</v>
      </c>
      <c r="X478" s="490">
        <f>'[4]CODE GV'!B468</f>
        <v>0</v>
      </c>
      <c r="Y478" s="490">
        <f>'[4]CODE GV'!C468</f>
        <v>0</v>
      </c>
      <c r="Z478" s="490">
        <f>'[4]CODE GV'!D468</f>
        <v>0</v>
      </c>
      <c r="AA478" s="490">
        <f>'[4]CODE GV'!E468</f>
        <v>0</v>
      </c>
      <c r="AB478" s="490">
        <f>'[4]CODE GV'!F468</f>
        <v>0</v>
      </c>
      <c r="AC478" s="490">
        <f>'[4]CODE GV'!G468</f>
        <v>0</v>
      </c>
      <c r="AD478" s="490">
        <f>'[4]CODE GV'!H468</f>
        <v>0</v>
      </c>
      <c r="AE478" s="490">
        <f>'[4]CODE GV'!I468</f>
        <v>0</v>
      </c>
      <c r="AF478" s="490">
        <f>'[4]CODE GV'!J468</f>
        <v>0</v>
      </c>
    </row>
    <row r="479" spans="23:32" ht="15" x14ac:dyDescent="0.25">
      <c r="W479" s="490">
        <f>'[4]CODE GV'!A469</f>
        <v>0</v>
      </c>
      <c r="X479" s="490">
        <f>'[4]CODE GV'!B469</f>
        <v>0</v>
      </c>
      <c r="Y479" s="490">
        <f>'[4]CODE GV'!C469</f>
        <v>0</v>
      </c>
      <c r="Z479" s="490">
        <f>'[4]CODE GV'!D469</f>
        <v>0</v>
      </c>
      <c r="AA479" s="490">
        <f>'[4]CODE GV'!E469</f>
        <v>0</v>
      </c>
      <c r="AB479" s="490">
        <f>'[4]CODE GV'!F469</f>
        <v>0</v>
      </c>
      <c r="AC479" s="490">
        <f>'[4]CODE GV'!G469</f>
        <v>0</v>
      </c>
      <c r="AD479" s="490">
        <f>'[4]CODE GV'!H469</f>
        <v>0</v>
      </c>
      <c r="AE479" s="490">
        <f>'[4]CODE GV'!I469</f>
        <v>0</v>
      </c>
      <c r="AF479" s="490">
        <f>'[4]CODE GV'!J469</f>
        <v>0</v>
      </c>
    </row>
    <row r="480" spans="23:32" ht="15" x14ac:dyDescent="0.25">
      <c r="W480" s="490">
        <f>'[4]CODE GV'!A470</f>
        <v>0</v>
      </c>
      <c r="X480" s="490">
        <f>'[4]CODE GV'!B470</f>
        <v>0</v>
      </c>
      <c r="Y480" s="490">
        <f>'[4]CODE GV'!C470</f>
        <v>0</v>
      </c>
      <c r="Z480" s="490">
        <f>'[4]CODE GV'!D470</f>
        <v>0</v>
      </c>
      <c r="AA480" s="490">
        <f>'[4]CODE GV'!E470</f>
        <v>0</v>
      </c>
      <c r="AB480" s="490">
        <f>'[4]CODE GV'!F470</f>
        <v>0</v>
      </c>
      <c r="AC480" s="490">
        <f>'[4]CODE GV'!G470</f>
        <v>0</v>
      </c>
      <c r="AD480" s="490">
        <f>'[4]CODE GV'!H470</f>
        <v>0</v>
      </c>
      <c r="AE480" s="490">
        <f>'[4]CODE GV'!I470</f>
        <v>0</v>
      </c>
      <c r="AF480" s="490">
        <f>'[4]CODE GV'!J470</f>
        <v>0</v>
      </c>
    </row>
    <row r="481" spans="23:32" ht="15" x14ac:dyDescent="0.25">
      <c r="W481" s="490">
        <f>'[4]CODE GV'!A471</f>
        <v>0</v>
      </c>
      <c r="X481" s="490">
        <f>'[4]CODE GV'!B471</f>
        <v>0</v>
      </c>
      <c r="Y481" s="490">
        <f>'[4]CODE GV'!C471</f>
        <v>0</v>
      </c>
      <c r="Z481" s="490">
        <f>'[4]CODE GV'!D471</f>
        <v>0</v>
      </c>
      <c r="AA481" s="490">
        <f>'[4]CODE GV'!E471</f>
        <v>0</v>
      </c>
      <c r="AB481" s="490">
        <f>'[4]CODE GV'!F471</f>
        <v>0</v>
      </c>
      <c r="AC481" s="490">
        <f>'[4]CODE GV'!G471</f>
        <v>0</v>
      </c>
      <c r="AD481" s="490">
        <f>'[4]CODE GV'!H471</f>
        <v>0</v>
      </c>
      <c r="AE481" s="490">
        <f>'[4]CODE GV'!I471</f>
        <v>0</v>
      </c>
      <c r="AF481" s="490">
        <f>'[4]CODE GV'!J471</f>
        <v>0</v>
      </c>
    </row>
    <row r="482" spans="23:32" ht="15" x14ac:dyDescent="0.25">
      <c r="W482" s="490">
        <f>'[4]CODE GV'!A472</f>
        <v>0</v>
      </c>
      <c r="X482" s="490">
        <f>'[4]CODE GV'!B472</f>
        <v>0</v>
      </c>
      <c r="Y482" s="490">
        <f>'[4]CODE GV'!C472</f>
        <v>0</v>
      </c>
      <c r="Z482" s="490">
        <f>'[4]CODE GV'!D472</f>
        <v>0</v>
      </c>
      <c r="AA482" s="490">
        <f>'[4]CODE GV'!E472</f>
        <v>0</v>
      </c>
      <c r="AB482" s="490">
        <f>'[4]CODE GV'!F472</f>
        <v>0</v>
      </c>
      <c r="AC482" s="490">
        <f>'[4]CODE GV'!G472</f>
        <v>0</v>
      </c>
      <c r="AD482" s="490">
        <f>'[4]CODE GV'!H472</f>
        <v>0</v>
      </c>
      <c r="AE482" s="490">
        <f>'[4]CODE GV'!I472</f>
        <v>0</v>
      </c>
      <c r="AF482" s="490">
        <f>'[4]CODE GV'!J472</f>
        <v>0</v>
      </c>
    </row>
    <row r="483" spans="23:32" ht="15" x14ac:dyDescent="0.25">
      <c r="W483" s="490">
        <f>'[4]CODE GV'!A473</f>
        <v>0</v>
      </c>
      <c r="X483" s="490">
        <f>'[4]CODE GV'!B473</f>
        <v>0</v>
      </c>
      <c r="Y483" s="490">
        <f>'[4]CODE GV'!C473</f>
        <v>0</v>
      </c>
      <c r="Z483" s="490">
        <f>'[4]CODE GV'!D473</f>
        <v>0</v>
      </c>
      <c r="AA483" s="490">
        <f>'[4]CODE GV'!E473</f>
        <v>0</v>
      </c>
      <c r="AB483" s="490">
        <f>'[4]CODE GV'!F473</f>
        <v>0</v>
      </c>
      <c r="AC483" s="490">
        <f>'[4]CODE GV'!G473</f>
        <v>0</v>
      </c>
      <c r="AD483" s="490">
        <f>'[4]CODE GV'!H473</f>
        <v>0</v>
      </c>
      <c r="AE483" s="490">
        <f>'[4]CODE GV'!I473</f>
        <v>0</v>
      </c>
      <c r="AF483" s="490">
        <f>'[4]CODE GV'!J473</f>
        <v>0</v>
      </c>
    </row>
    <row r="484" spans="23:32" ht="15" x14ac:dyDescent="0.25">
      <c r="W484" s="490">
        <f>'[4]CODE GV'!A474</f>
        <v>0</v>
      </c>
      <c r="X484" s="490">
        <f>'[4]CODE GV'!B474</f>
        <v>0</v>
      </c>
      <c r="Y484" s="490">
        <f>'[4]CODE GV'!C474</f>
        <v>0</v>
      </c>
      <c r="Z484" s="490">
        <f>'[4]CODE GV'!D474</f>
        <v>0</v>
      </c>
      <c r="AA484" s="490">
        <f>'[4]CODE GV'!E474</f>
        <v>0</v>
      </c>
      <c r="AB484" s="490">
        <f>'[4]CODE GV'!F474</f>
        <v>0</v>
      </c>
      <c r="AC484" s="490">
        <f>'[4]CODE GV'!G474</f>
        <v>0</v>
      </c>
      <c r="AD484" s="490">
        <f>'[4]CODE GV'!H474</f>
        <v>0</v>
      </c>
      <c r="AE484" s="490">
        <f>'[4]CODE GV'!I474</f>
        <v>0</v>
      </c>
      <c r="AF484" s="490">
        <f>'[4]CODE GV'!J474</f>
        <v>0</v>
      </c>
    </row>
    <row r="485" spans="23:32" ht="15" x14ac:dyDescent="0.25">
      <c r="W485" s="490">
        <f>'[4]CODE GV'!A475</f>
        <v>0</v>
      </c>
      <c r="X485" s="490">
        <f>'[4]CODE GV'!B475</f>
        <v>0</v>
      </c>
      <c r="Y485" s="490">
        <f>'[4]CODE GV'!C475</f>
        <v>0</v>
      </c>
      <c r="Z485" s="490">
        <f>'[4]CODE GV'!D475</f>
        <v>0</v>
      </c>
      <c r="AA485" s="490">
        <f>'[4]CODE GV'!E475</f>
        <v>0</v>
      </c>
      <c r="AB485" s="490">
        <f>'[4]CODE GV'!F475</f>
        <v>0</v>
      </c>
      <c r="AC485" s="490">
        <f>'[4]CODE GV'!G475</f>
        <v>0</v>
      </c>
      <c r="AD485" s="490">
        <f>'[4]CODE GV'!H475</f>
        <v>0</v>
      </c>
      <c r="AE485" s="490">
        <f>'[4]CODE GV'!I475</f>
        <v>0</v>
      </c>
      <c r="AF485" s="490">
        <f>'[4]CODE GV'!J475</f>
        <v>0</v>
      </c>
    </row>
    <row r="486" spans="23:32" ht="15" x14ac:dyDescent="0.25">
      <c r="W486" s="490">
        <f>'[4]CODE GV'!A476</f>
        <v>0</v>
      </c>
      <c r="X486" s="490">
        <f>'[4]CODE GV'!B476</f>
        <v>0</v>
      </c>
      <c r="Y486" s="490">
        <f>'[4]CODE GV'!C476</f>
        <v>0</v>
      </c>
      <c r="Z486" s="490">
        <f>'[4]CODE GV'!D476</f>
        <v>0</v>
      </c>
      <c r="AA486" s="490">
        <f>'[4]CODE GV'!E476</f>
        <v>0</v>
      </c>
      <c r="AB486" s="490">
        <f>'[4]CODE GV'!F476</f>
        <v>0</v>
      </c>
      <c r="AC486" s="490">
        <f>'[4]CODE GV'!G476</f>
        <v>0</v>
      </c>
      <c r="AD486" s="490">
        <f>'[4]CODE GV'!H476</f>
        <v>0</v>
      </c>
      <c r="AE486" s="490">
        <f>'[4]CODE GV'!I476</f>
        <v>0</v>
      </c>
      <c r="AF486" s="490">
        <f>'[4]CODE GV'!J476</f>
        <v>0</v>
      </c>
    </row>
    <row r="487" spans="23:32" ht="15" x14ac:dyDescent="0.25">
      <c r="W487" s="490">
        <f>'[4]CODE GV'!A477</f>
        <v>0</v>
      </c>
      <c r="X487" s="490">
        <f>'[4]CODE GV'!B477</f>
        <v>0</v>
      </c>
      <c r="Y487" s="490">
        <f>'[4]CODE GV'!C477</f>
        <v>0</v>
      </c>
      <c r="Z487" s="490">
        <f>'[4]CODE GV'!D477</f>
        <v>0</v>
      </c>
      <c r="AA487" s="490">
        <f>'[4]CODE GV'!E477</f>
        <v>0</v>
      </c>
      <c r="AB487" s="490">
        <f>'[4]CODE GV'!F477</f>
        <v>0</v>
      </c>
      <c r="AC487" s="490">
        <f>'[4]CODE GV'!G477</f>
        <v>0</v>
      </c>
      <c r="AD487" s="490">
        <f>'[4]CODE GV'!H477</f>
        <v>0</v>
      </c>
      <c r="AE487" s="490">
        <f>'[4]CODE GV'!I477</f>
        <v>0</v>
      </c>
      <c r="AF487" s="490">
        <f>'[4]CODE GV'!J477</f>
        <v>0</v>
      </c>
    </row>
    <row r="488" spans="23:32" ht="15" x14ac:dyDescent="0.25">
      <c r="W488" s="490">
        <f>'[4]CODE GV'!A478</f>
        <v>0</v>
      </c>
      <c r="X488" s="490">
        <f>'[4]CODE GV'!B478</f>
        <v>0</v>
      </c>
      <c r="Y488" s="490">
        <f>'[4]CODE GV'!C478</f>
        <v>0</v>
      </c>
      <c r="Z488" s="490">
        <f>'[4]CODE GV'!D478</f>
        <v>0</v>
      </c>
      <c r="AA488" s="490">
        <f>'[4]CODE GV'!E478</f>
        <v>0</v>
      </c>
      <c r="AB488" s="490">
        <f>'[4]CODE GV'!F478</f>
        <v>0</v>
      </c>
      <c r="AC488" s="490">
        <f>'[4]CODE GV'!G478</f>
        <v>0</v>
      </c>
      <c r="AD488" s="490">
        <f>'[4]CODE GV'!H478</f>
        <v>0</v>
      </c>
      <c r="AE488" s="490">
        <f>'[4]CODE GV'!I478</f>
        <v>0</v>
      </c>
      <c r="AF488" s="490">
        <f>'[4]CODE GV'!J478</f>
        <v>0</v>
      </c>
    </row>
    <row r="489" spans="23:32" ht="15" x14ac:dyDescent="0.25">
      <c r="W489" s="490">
        <f>'[4]CODE GV'!A479</f>
        <v>0</v>
      </c>
      <c r="X489" s="490">
        <f>'[4]CODE GV'!B479</f>
        <v>0</v>
      </c>
      <c r="Y489" s="490">
        <f>'[4]CODE GV'!C479</f>
        <v>0</v>
      </c>
      <c r="Z489" s="490">
        <f>'[4]CODE GV'!D479</f>
        <v>0</v>
      </c>
      <c r="AA489" s="490">
        <f>'[4]CODE GV'!E479</f>
        <v>0</v>
      </c>
      <c r="AB489" s="490">
        <f>'[4]CODE GV'!F479</f>
        <v>0</v>
      </c>
      <c r="AC489" s="490">
        <f>'[4]CODE GV'!G479</f>
        <v>0</v>
      </c>
      <c r="AD489" s="490">
        <f>'[4]CODE GV'!H479</f>
        <v>0</v>
      </c>
      <c r="AE489" s="490">
        <f>'[4]CODE GV'!I479</f>
        <v>0</v>
      </c>
      <c r="AF489" s="490">
        <f>'[4]CODE GV'!J479</f>
        <v>0</v>
      </c>
    </row>
    <row r="490" spans="23:32" ht="15" x14ac:dyDescent="0.25">
      <c r="W490" s="490">
        <f>'[4]CODE GV'!A480</f>
        <v>0</v>
      </c>
      <c r="X490" s="490">
        <f>'[4]CODE GV'!B480</f>
        <v>0</v>
      </c>
      <c r="Y490" s="490">
        <f>'[4]CODE GV'!C480</f>
        <v>0</v>
      </c>
      <c r="Z490" s="490">
        <f>'[4]CODE GV'!D480</f>
        <v>0</v>
      </c>
      <c r="AA490" s="490">
        <f>'[4]CODE GV'!E480</f>
        <v>0</v>
      </c>
      <c r="AB490" s="490">
        <f>'[4]CODE GV'!F480</f>
        <v>0</v>
      </c>
      <c r="AC490" s="490">
        <f>'[4]CODE GV'!G480</f>
        <v>0</v>
      </c>
      <c r="AD490" s="490">
        <f>'[4]CODE GV'!H480</f>
        <v>0</v>
      </c>
      <c r="AE490" s="490">
        <f>'[4]CODE GV'!I480</f>
        <v>0</v>
      </c>
      <c r="AF490" s="490">
        <f>'[4]CODE GV'!J480</f>
        <v>0</v>
      </c>
    </row>
    <row r="491" spans="23:32" ht="15" x14ac:dyDescent="0.25">
      <c r="W491" s="490">
        <f>'[4]CODE GV'!A481</f>
        <v>0</v>
      </c>
      <c r="X491" s="490">
        <f>'[4]CODE GV'!B481</f>
        <v>0</v>
      </c>
      <c r="Y491" s="490">
        <f>'[4]CODE GV'!C481</f>
        <v>0</v>
      </c>
      <c r="Z491" s="490">
        <f>'[4]CODE GV'!D481</f>
        <v>0</v>
      </c>
      <c r="AA491" s="490">
        <f>'[4]CODE GV'!E481</f>
        <v>0</v>
      </c>
      <c r="AB491" s="490">
        <f>'[4]CODE GV'!F481</f>
        <v>0</v>
      </c>
      <c r="AC491" s="490">
        <f>'[4]CODE GV'!G481</f>
        <v>0</v>
      </c>
      <c r="AD491" s="490">
        <f>'[4]CODE GV'!H481</f>
        <v>0</v>
      </c>
      <c r="AE491" s="490">
        <f>'[4]CODE GV'!I481</f>
        <v>0</v>
      </c>
      <c r="AF491" s="490">
        <f>'[4]CODE GV'!J481</f>
        <v>0</v>
      </c>
    </row>
    <row r="492" spans="23:32" ht="15" x14ac:dyDescent="0.25">
      <c r="W492" s="490">
        <f>'[4]CODE GV'!A482</f>
        <v>0</v>
      </c>
      <c r="X492" s="490">
        <f>'[4]CODE GV'!B482</f>
        <v>0</v>
      </c>
      <c r="Y492" s="490">
        <f>'[4]CODE GV'!C482</f>
        <v>0</v>
      </c>
      <c r="Z492" s="490">
        <f>'[4]CODE GV'!D482</f>
        <v>0</v>
      </c>
      <c r="AA492" s="490">
        <f>'[4]CODE GV'!E482</f>
        <v>0</v>
      </c>
      <c r="AB492" s="490">
        <f>'[4]CODE GV'!F482</f>
        <v>0</v>
      </c>
      <c r="AC492" s="490">
        <f>'[4]CODE GV'!G482</f>
        <v>0</v>
      </c>
      <c r="AD492" s="490">
        <f>'[4]CODE GV'!H482</f>
        <v>0</v>
      </c>
      <c r="AE492" s="490">
        <f>'[4]CODE GV'!I482</f>
        <v>0</v>
      </c>
      <c r="AF492" s="490">
        <f>'[4]CODE GV'!J482</f>
        <v>0</v>
      </c>
    </row>
    <row r="493" spans="23:32" ht="15" x14ac:dyDescent="0.25">
      <c r="W493" s="490">
        <f>'[4]CODE GV'!A483</f>
        <v>0</v>
      </c>
      <c r="X493" s="490">
        <f>'[4]CODE GV'!B483</f>
        <v>0</v>
      </c>
      <c r="Y493" s="490">
        <f>'[4]CODE GV'!C483</f>
        <v>0</v>
      </c>
      <c r="Z493" s="490">
        <f>'[4]CODE GV'!D483</f>
        <v>0</v>
      </c>
      <c r="AA493" s="490">
        <f>'[4]CODE GV'!E483</f>
        <v>0</v>
      </c>
      <c r="AB493" s="490">
        <f>'[4]CODE GV'!F483</f>
        <v>0</v>
      </c>
      <c r="AC493" s="490">
        <f>'[4]CODE GV'!G483</f>
        <v>0</v>
      </c>
      <c r="AD493" s="490">
        <f>'[4]CODE GV'!H483</f>
        <v>0</v>
      </c>
      <c r="AE493" s="490">
        <f>'[4]CODE GV'!I483</f>
        <v>0</v>
      </c>
      <c r="AF493" s="490">
        <f>'[4]CODE GV'!J483</f>
        <v>0</v>
      </c>
    </row>
    <row r="494" spans="23:32" ht="15" x14ac:dyDescent="0.25">
      <c r="W494" s="490">
        <f>'[4]CODE GV'!A484</f>
        <v>0</v>
      </c>
      <c r="X494" s="490">
        <f>'[4]CODE GV'!B484</f>
        <v>0</v>
      </c>
      <c r="Y494" s="490">
        <f>'[4]CODE GV'!C484</f>
        <v>0</v>
      </c>
      <c r="Z494" s="490">
        <f>'[4]CODE GV'!D484</f>
        <v>0</v>
      </c>
      <c r="AA494" s="490">
        <f>'[4]CODE GV'!E484</f>
        <v>0</v>
      </c>
      <c r="AB494" s="490">
        <f>'[4]CODE GV'!F484</f>
        <v>0</v>
      </c>
      <c r="AC494" s="490">
        <f>'[4]CODE GV'!G484</f>
        <v>0</v>
      </c>
      <c r="AD494" s="490">
        <f>'[4]CODE GV'!H484</f>
        <v>0</v>
      </c>
      <c r="AE494" s="490">
        <f>'[4]CODE GV'!I484</f>
        <v>0</v>
      </c>
      <c r="AF494" s="490">
        <f>'[4]CODE GV'!J484</f>
        <v>0</v>
      </c>
    </row>
    <row r="495" spans="23:32" ht="15" x14ac:dyDescent="0.25">
      <c r="W495" s="490">
        <f>'[4]CODE GV'!A485</f>
        <v>0</v>
      </c>
      <c r="X495" s="490">
        <f>'[4]CODE GV'!B485</f>
        <v>0</v>
      </c>
      <c r="Y495" s="490">
        <f>'[4]CODE GV'!C485</f>
        <v>0</v>
      </c>
      <c r="Z495" s="490">
        <f>'[4]CODE GV'!D485</f>
        <v>0</v>
      </c>
      <c r="AA495" s="490">
        <f>'[4]CODE GV'!E485</f>
        <v>0</v>
      </c>
      <c r="AB495" s="490">
        <f>'[4]CODE GV'!F485</f>
        <v>0</v>
      </c>
      <c r="AC495" s="490">
        <f>'[4]CODE GV'!G485</f>
        <v>0</v>
      </c>
      <c r="AD495" s="490">
        <f>'[4]CODE GV'!H485</f>
        <v>0</v>
      </c>
      <c r="AE495" s="490">
        <f>'[4]CODE GV'!I485</f>
        <v>0</v>
      </c>
      <c r="AF495" s="490">
        <f>'[4]CODE GV'!J485</f>
        <v>0</v>
      </c>
    </row>
    <row r="496" spans="23:32" ht="15" x14ac:dyDescent="0.25">
      <c r="W496" s="490">
        <f>'[4]CODE GV'!A486</f>
        <v>0</v>
      </c>
      <c r="X496" s="490">
        <f>'[4]CODE GV'!B486</f>
        <v>0</v>
      </c>
      <c r="Y496" s="490">
        <f>'[4]CODE GV'!C486</f>
        <v>0</v>
      </c>
      <c r="Z496" s="490">
        <f>'[4]CODE GV'!D486</f>
        <v>0</v>
      </c>
      <c r="AA496" s="490">
        <f>'[4]CODE GV'!E486</f>
        <v>0</v>
      </c>
      <c r="AB496" s="490">
        <f>'[4]CODE GV'!F486</f>
        <v>0</v>
      </c>
      <c r="AC496" s="490">
        <f>'[4]CODE GV'!G486</f>
        <v>0</v>
      </c>
      <c r="AD496" s="490">
        <f>'[4]CODE GV'!H486</f>
        <v>0</v>
      </c>
      <c r="AE496" s="490">
        <f>'[4]CODE GV'!I486</f>
        <v>0</v>
      </c>
      <c r="AF496" s="490">
        <f>'[4]CODE GV'!J486</f>
        <v>0</v>
      </c>
    </row>
    <row r="497" spans="23:32" ht="15" x14ac:dyDescent="0.25">
      <c r="W497" s="490">
        <f>'[4]CODE GV'!A487</f>
        <v>0</v>
      </c>
      <c r="X497" s="490">
        <f>'[4]CODE GV'!B487</f>
        <v>0</v>
      </c>
      <c r="Y497" s="490">
        <f>'[4]CODE GV'!C487</f>
        <v>0</v>
      </c>
      <c r="Z497" s="490">
        <f>'[4]CODE GV'!D487</f>
        <v>0</v>
      </c>
      <c r="AA497" s="490">
        <f>'[4]CODE GV'!E487</f>
        <v>0</v>
      </c>
      <c r="AB497" s="490">
        <f>'[4]CODE GV'!F487</f>
        <v>0</v>
      </c>
      <c r="AC497" s="490">
        <f>'[4]CODE GV'!G487</f>
        <v>0</v>
      </c>
      <c r="AD497" s="490">
        <f>'[4]CODE GV'!H487</f>
        <v>0</v>
      </c>
      <c r="AE497" s="490">
        <f>'[4]CODE GV'!I487</f>
        <v>0</v>
      </c>
      <c r="AF497" s="490">
        <f>'[4]CODE GV'!J487</f>
        <v>0</v>
      </c>
    </row>
    <row r="498" spans="23:32" ht="15" x14ac:dyDescent="0.25">
      <c r="W498" s="490"/>
      <c r="X498" s="490"/>
      <c r="Y498" s="490"/>
      <c r="Z498" s="490"/>
      <c r="AA498" s="490"/>
      <c r="AB498" s="490"/>
      <c r="AC498" s="490"/>
      <c r="AD498" s="490"/>
      <c r="AE498" s="490"/>
      <c r="AF498" s="490"/>
    </row>
    <row r="499" spans="23:32" ht="15" x14ac:dyDescent="0.25">
      <c r="W499" s="490"/>
      <c r="X499" s="490"/>
      <c r="Y499" s="490"/>
      <c r="Z499" s="490"/>
      <c r="AA499" s="490"/>
      <c r="AB499" s="490"/>
      <c r="AC499" s="490"/>
      <c r="AD499" s="490"/>
      <c r="AE499" s="490"/>
      <c r="AF499" s="490"/>
    </row>
    <row r="500" spans="23:32" ht="15" x14ac:dyDescent="0.25">
      <c r="W500" s="490"/>
      <c r="X500" s="490"/>
      <c r="Y500" s="490"/>
      <c r="Z500" s="490"/>
      <c r="AA500" s="490"/>
      <c r="AB500" s="490"/>
      <c r="AC500" s="490"/>
      <c r="AD500" s="490"/>
      <c r="AE500" s="490"/>
      <c r="AF500" s="490"/>
    </row>
    <row r="501" spans="23:32" ht="15" x14ac:dyDescent="0.25">
      <c r="W501" s="490"/>
      <c r="X501" s="490"/>
      <c r="Y501" s="490"/>
      <c r="Z501" s="490"/>
      <c r="AA501" s="490"/>
      <c r="AB501" s="490"/>
      <c r="AC501" s="490"/>
      <c r="AD501" s="490"/>
      <c r="AE501" s="490"/>
      <c r="AF501" s="490"/>
    </row>
    <row r="502" spans="23:32" ht="15" x14ac:dyDescent="0.25">
      <c r="W502" s="490"/>
      <c r="X502" s="490"/>
      <c r="Y502" s="490"/>
      <c r="Z502" s="490"/>
      <c r="AA502" s="490"/>
      <c r="AB502" s="490"/>
      <c r="AC502" s="490"/>
      <c r="AD502" s="490"/>
      <c r="AE502" s="490"/>
      <c r="AF502" s="490"/>
    </row>
    <row r="503" spans="23:32" ht="15" x14ac:dyDescent="0.25">
      <c r="W503" s="490"/>
      <c r="X503" s="490"/>
      <c r="Y503" s="490"/>
      <c r="Z503" s="490"/>
      <c r="AA503" s="490"/>
      <c r="AB503" s="490"/>
      <c r="AC503" s="490"/>
      <c r="AD503" s="490"/>
      <c r="AE503" s="490"/>
      <c r="AF503" s="490"/>
    </row>
    <row r="504" spans="23:32" ht="15" x14ac:dyDescent="0.25">
      <c r="W504" s="490"/>
      <c r="X504" s="490"/>
      <c r="Y504" s="490"/>
      <c r="Z504" s="490"/>
      <c r="AA504" s="490"/>
      <c r="AB504" s="490"/>
      <c r="AC504" s="490"/>
      <c r="AD504" s="490"/>
      <c r="AE504" s="490"/>
      <c r="AF504" s="490"/>
    </row>
    <row r="505" spans="23:32" ht="15" x14ac:dyDescent="0.25">
      <c r="W505" s="490"/>
      <c r="X505" s="490"/>
      <c r="Y505" s="490"/>
      <c r="Z505" s="490"/>
      <c r="AA505" s="490"/>
      <c r="AB505" s="490"/>
      <c r="AC505" s="490"/>
      <c r="AD505" s="490"/>
      <c r="AE505" s="490"/>
      <c r="AF505" s="490"/>
    </row>
    <row r="506" spans="23:32" ht="15" x14ac:dyDescent="0.25">
      <c r="W506" s="490"/>
      <c r="X506" s="490"/>
      <c r="Y506" s="490"/>
      <c r="Z506" s="490"/>
      <c r="AA506" s="490"/>
      <c r="AB506" s="490"/>
      <c r="AC506" s="490"/>
      <c r="AD506" s="490"/>
      <c r="AE506" s="490"/>
      <c r="AF506" s="490"/>
    </row>
    <row r="507" spans="23:32" ht="15" x14ac:dyDescent="0.25">
      <c r="W507" s="490"/>
      <c r="X507" s="490"/>
      <c r="Y507" s="490"/>
      <c r="Z507" s="490"/>
      <c r="AA507" s="490"/>
      <c r="AB507" s="490"/>
      <c r="AC507" s="490"/>
      <c r="AD507" s="490"/>
      <c r="AE507" s="490"/>
      <c r="AF507" s="490"/>
    </row>
    <row r="508" spans="23:32" ht="15" x14ac:dyDescent="0.25">
      <c r="W508" s="490"/>
      <c r="X508" s="490"/>
      <c r="Y508" s="490"/>
      <c r="Z508" s="490"/>
      <c r="AA508" s="490"/>
      <c r="AB508" s="490"/>
      <c r="AC508" s="490"/>
      <c r="AD508" s="490"/>
      <c r="AE508" s="490"/>
      <c r="AF508" s="490"/>
    </row>
    <row r="509" spans="23:32" ht="15" x14ac:dyDescent="0.25">
      <c r="W509" s="490"/>
      <c r="X509" s="490"/>
      <c r="Y509" s="490"/>
      <c r="Z509" s="490"/>
      <c r="AA509" s="490"/>
      <c r="AB509" s="490"/>
      <c r="AC509" s="490"/>
      <c r="AD509" s="490"/>
      <c r="AE509" s="490"/>
      <c r="AF509" s="490"/>
    </row>
    <row r="510" spans="23:32" ht="15" x14ac:dyDescent="0.25">
      <c r="W510" s="490"/>
      <c r="X510" s="490"/>
      <c r="Y510" s="490"/>
      <c r="Z510" s="490"/>
      <c r="AA510" s="490"/>
      <c r="AB510" s="490"/>
      <c r="AC510" s="490"/>
      <c r="AD510" s="490"/>
      <c r="AE510" s="490"/>
      <c r="AF510" s="490"/>
    </row>
    <row r="511" spans="23:32" ht="15" x14ac:dyDescent="0.25">
      <c r="W511" s="490"/>
      <c r="X511" s="490"/>
      <c r="Y511" s="490"/>
      <c r="Z511" s="490"/>
      <c r="AA511" s="490"/>
      <c r="AB511" s="490"/>
      <c r="AC511" s="490"/>
      <c r="AD511" s="490"/>
      <c r="AE511" s="490"/>
      <c r="AF511" s="490"/>
    </row>
    <row r="512" spans="23:32" ht="15" x14ac:dyDescent="0.25">
      <c r="W512" s="490"/>
      <c r="X512" s="490"/>
      <c r="Y512" s="490"/>
      <c r="Z512" s="490"/>
      <c r="AA512" s="490"/>
      <c r="AB512" s="490"/>
      <c r="AC512" s="490"/>
      <c r="AD512" s="490"/>
      <c r="AE512" s="490"/>
      <c r="AF512" s="490"/>
    </row>
    <row r="513" spans="23:32" ht="15" x14ac:dyDescent="0.25">
      <c r="W513" s="490"/>
      <c r="X513" s="490"/>
      <c r="Y513" s="490"/>
      <c r="Z513" s="490"/>
      <c r="AA513" s="490"/>
      <c r="AB513" s="490"/>
      <c r="AC513" s="490"/>
      <c r="AD513" s="490"/>
      <c r="AE513" s="490"/>
      <c r="AF513" s="490"/>
    </row>
    <row r="514" spans="23:32" ht="15" x14ac:dyDescent="0.25">
      <c r="W514" s="490"/>
      <c r="X514" s="490"/>
      <c r="Y514" s="490"/>
      <c r="Z514" s="490"/>
      <c r="AA514" s="490"/>
      <c r="AB514" s="490"/>
      <c r="AC514" s="490"/>
      <c r="AD514" s="490"/>
      <c r="AE514" s="490"/>
      <c r="AF514" s="490"/>
    </row>
    <row r="515" spans="23:32" ht="15" x14ac:dyDescent="0.25">
      <c r="W515" s="490"/>
      <c r="X515" s="490"/>
      <c r="Y515" s="490"/>
      <c r="Z515" s="490"/>
      <c r="AA515" s="490"/>
      <c r="AB515" s="490"/>
      <c r="AC515" s="490"/>
      <c r="AD515" s="490"/>
      <c r="AE515" s="490"/>
      <c r="AF515" s="490"/>
    </row>
    <row r="516" spans="23:32" ht="15" x14ac:dyDescent="0.25">
      <c r="W516" s="490"/>
      <c r="X516" s="490"/>
      <c r="Y516" s="490"/>
      <c r="Z516" s="490"/>
      <c r="AA516" s="490"/>
      <c r="AB516" s="490"/>
      <c r="AC516" s="490"/>
      <c r="AD516" s="490"/>
      <c r="AE516" s="490"/>
      <c r="AF516" s="490"/>
    </row>
    <row r="517" spans="23:32" ht="15" x14ac:dyDescent="0.25">
      <c r="W517" s="490"/>
      <c r="X517" s="490"/>
      <c r="Y517" s="490"/>
      <c r="Z517" s="490"/>
      <c r="AA517" s="490"/>
      <c r="AB517" s="490"/>
      <c r="AC517" s="490"/>
      <c r="AD517" s="490"/>
      <c r="AE517" s="490"/>
      <c r="AF517" s="490"/>
    </row>
    <row r="518" spans="23:32" ht="15" x14ac:dyDescent="0.25">
      <c r="W518" s="490"/>
      <c r="X518" s="490"/>
      <c r="Y518" s="490"/>
      <c r="Z518" s="490"/>
      <c r="AA518" s="490"/>
      <c r="AB518" s="490"/>
      <c r="AC518" s="490"/>
      <c r="AD518" s="490"/>
      <c r="AE518" s="490"/>
      <c r="AF518" s="490"/>
    </row>
  </sheetData>
  <sheetProtection password="DFBA" sheet="1" objects="1" scenarios="1" selectLockedCells="1"/>
  <mergeCells count="19">
    <mergeCell ref="R10:S10"/>
    <mergeCell ref="Q81:R81"/>
    <mergeCell ref="F10:G10"/>
    <mergeCell ref="J10:K10"/>
    <mergeCell ref="N10:O10"/>
    <mergeCell ref="E81:F81"/>
    <mergeCell ref="I81:J81"/>
    <mergeCell ref="M81:N81"/>
    <mergeCell ref="Q8:R8"/>
    <mergeCell ref="I1:K1"/>
    <mergeCell ref="E9:G9"/>
    <mergeCell ref="I9:K9"/>
    <mergeCell ref="M9:O9"/>
    <mergeCell ref="B3:H3"/>
    <mergeCell ref="E8:F8"/>
    <mergeCell ref="I8:J8"/>
    <mergeCell ref="M8:N8"/>
    <mergeCell ref="C6:H6"/>
    <mergeCell ref="Q9:S9"/>
  </mergeCells>
  <phoneticPr fontId="14" type="noConversion"/>
  <dataValidations count="1">
    <dataValidation type="list" allowBlank="1" showInputMessage="1" showErrorMessage="1" sqref="C6">
      <formula1>$Y$11:$Y$463</formula1>
    </dataValidation>
  </dataValidations>
  <pageMargins left="0.25" right="0" top="0.5" bottom="0" header="0.25" footer="0.5"/>
  <pageSetup scale="5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enableFormatConditionsCalculation="0">
    <tabColor indexed="11"/>
  </sheetPr>
  <dimension ref="A1:J30"/>
  <sheetViews>
    <sheetView showGridLines="0" workbookViewId="0">
      <selection activeCell="E33" sqref="E33"/>
    </sheetView>
  </sheetViews>
  <sheetFormatPr defaultRowHeight="18.75" x14ac:dyDescent="0.3"/>
  <cols>
    <col min="1" max="1" width="1.7109375" style="16" customWidth="1"/>
    <col min="2" max="8" width="9.140625" style="16"/>
    <col min="9" max="9" width="13.140625" customWidth="1"/>
  </cols>
  <sheetData>
    <row r="1" spans="1:10" ht="19.5" thickBot="1" x14ac:dyDescent="0.35"/>
    <row r="2" spans="1:10" ht="21" thickTop="1" x14ac:dyDescent="0.3">
      <c r="B2" s="717" t="s">
        <v>16</v>
      </c>
      <c r="C2" s="718"/>
      <c r="D2" s="718"/>
      <c r="E2" s="718"/>
      <c r="F2" s="718"/>
      <c r="G2" s="718"/>
      <c r="H2" s="718"/>
      <c r="I2" s="719"/>
    </row>
    <row r="3" spans="1:10" x14ac:dyDescent="0.3">
      <c r="B3" s="720" t="s">
        <v>17</v>
      </c>
      <c r="C3" s="721"/>
      <c r="D3" s="721"/>
      <c r="E3" s="721"/>
      <c r="F3" s="721"/>
      <c r="G3" s="721"/>
      <c r="H3" s="721"/>
      <c r="I3" s="722"/>
    </row>
    <row r="4" spans="1:10" ht="19.5" thickBot="1" x14ac:dyDescent="0.35">
      <c r="B4" s="541" t="s">
        <v>18</v>
      </c>
      <c r="C4" s="542"/>
      <c r="D4" s="542"/>
      <c r="E4" s="542"/>
      <c r="F4" s="542"/>
      <c r="G4" s="542"/>
      <c r="H4" s="542"/>
      <c r="I4" s="543"/>
    </row>
    <row r="5" spans="1:10" ht="19.5" thickTop="1" x14ac:dyDescent="0.3">
      <c r="B5" s="544" t="s">
        <v>19</v>
      </c>
      <c r="C5" s="545"/>
      <c r="D5" s="545"/>
      <c r="E5" s="546" t="s">
        <v>102</v>
      </c>
      <c r="F5" s="545"/>
      <c r="G5" s="545"/>
      <c r="H5" s="547"/>
      <c r="I5" s="548" t="s">
        <v>103</v>
      </c>
    </row>
    <row r="6" spans="1:10" x14ac:dyDescent="0.3">
      <c r="B6" s="549" t="s">
        <v>20</v>
      </c>
      <c r="C6" s="550">
        <v>1</v>
      </c>
      <c r="D6" s="550"/>
      <c r="E6" s="550" t="s">
        <v>21</v>
      </c>
      <c r="F6" s="550" t="s">
        <v>22</v>
      </c>
      <c r="G6" s="550" t="s">
        <v>23</v>
      </c>
      <c r="H6" s="551" t="s">
        <v>24</v>
      </c>
      <c r="I6" s="552"/>
    </row>
    <row r="7" spans="1:10" x14ac:dyDescent="0.3">
      <c r="B7" s="553" t="s">
        <v>20</v>
      </c>
      <c r="C7" s="554">
        <v>2</v>
      </c>
      <c r="D7" s="554"/>
      <c r="E7" s="554" t="s">
        <v>21</v>
      </c>
      <c r="F7" s="554" t="s">
        <v>24</v>
      </c>
      <c r="G7" s="554" t="s">
        <v>23</v>
      </c>
      <c r="H7" s="555" t="s">
        <v>25</v>
      </c>
      <c r="I7" s="552"/>
      <c r="J7" s="19"/>
    </row>
    <row r="8" spans="1:10" x14ac:dyDescent="0.3">
      <c r="A8" s="18"/>
      <c r="B8" s="556"/>
      <c r="C8" s="557" t="s">
        <v>26</v>
      </c>
      <c r="D8" s="557"/>
      <c r="E8" s="557"/>
      <c r="F8" s="557"/>
      <c r="G8" s="557"/>
      <c r="H8" s="558"/>
      <c r="I8" s="559"/>
    </row>
    <row r="9" spans="1:10" x14ac:dyDescent="0.3">
      <c r="B9" s="560" t="s">
        <v>20</v>
      </c>
      <c r="C9" s="561">
        <v>3</v>
      </c>
      <c r="D9" s="561"/>
      <c r="E9" s="561" t="s">
        <v>21</v>
      </c>
      <c r="F9" s="561" t="s">
        <v>27</v>
      </c>
      <c r="G9" s="561" t="s">
        <v>23</v>
      </c>
      <c r="H9" s="562" t="s">
        <v>28</v>
      </c>
      <c r="I9" s="552"/>
    </row>
    <row r="10" spans="1:10" x14ac:dyDescent="0.3">
      <c r="A10" s="18"/>
      <c r="B10" s="553"/>
      <c r="C10" s="563" t="s">
        <v>26</v>
      </c>
      <c r="D10" s="554"/>
      <c r="E10" s="554"/>
      <c r="F10" s="554"/>
      <c r="G10" s="554"/>
      <c r="H10" s="555"/>
      <c r="I10" s="552"/>
    </row>
    <row r="11" spans="1:10" x14ac:dyDescent="0.3">
      <c r="B11" s="564" t="s">
        <v>20</v>
      </c>
      <c r="C11" s="565">
        <v>4</v>
      </c>
      <c r="D11" s="565"/>
      <c r="E11" s="565" t="s">
        <v>21</v>
      </c>
      <c r="F11" s="565" t="s">
        <v>83</v>
      </c>
      <c r="G11" s="565" t="s">
        <v>23</v>
      </c>
      <c r="H11" s="566" t="s">
        <v>29</v>
      </c>
      <c r="I11" s="567" t="s">
        <v>104</v>
      </c>
    </row>
    <row r="12" spans="1:10" ht="19.5" thickBot="1" x14ac:dyDescent="0.35">
      <c r="B12" s="568" t="s">
        <v>20</v>
      </c>
      <c r="C12" s="569">
        <v>5</v>
      </c>
      <c r="D12" s="569"/>
      <c r="E12" s="569" t="s">
        <v>21</v>
      </c>
      <c r="F12" s="569" t="s">
        <v>29</v>
      </c>
      <c r="G12" s="569" t="s">
        <v>23</v>
      </c>
      <c r="H12" s="570" t="s">
        <v>30</v>
      </c>
      <c r="I12" s="571"/>
    </row>
    <row r="13" spans="1:10" ht="19.5" thickTop="1" x14ac:dyDescent="0.3">
      <c r="B13" s="572" t="s">
        <v>31</v>
      </c>
      <c r="C13" s="573"/>
      <c r="D13" s="573"/>
      <c r="E13" s="546" t="s">
        <v>102</v>
      </c>
      <c r="F13" s="573"/>
      <c r="G13" s="573"/>
      <c r="H13" s="574"/>
      <c r="I13" s="575"/>
    </row>
    <row r="14" spans="1:10" x14ac:dyDescent="0.3">
      <c r="B14" s="589" t="s">
        <v>20</v>
      </c>
      <c r="C14" s="588">
        <v>6</v>
      </c>
      <c r="D14" s="588"/>
      <c r="E14" s="588" t="s">
        <v>21</v>
      </c>
      <c r="F14" s="588" t="s">
        <v>105</v>
      </c>
      <c r="G14" s="588" t="s">
        <v>23</v>
      </c>
      <c r="H14" s="590" t="s">
        <v>106</v>
      </c>
      <c r="I14" s="576" t="s">
        <v>107</v>
      </c>
    </row>
    <row r="15" spans="1:10" x14ac:dyDescent="0.3">
      <c r="B15" s="553" t="s">
        <v>20</v>
      </c>
      <c r="C15" s="554">
        <v>7</v>
      </c>
      <c r="D15" s="554"/>
      <c r="E15" s="554" t="s">
        <v>21</v>
      </c>
      <c r="F15" s="554" t="s">
        <v>106</v>
      </c>
      <c r="G15" s="554" t="s">
        <v>23</v>
      </c>
      <c r="H15" s="555" t="s">
        <v>108</v>
      </c>
      <c r="I15" s="577"/>
    </row>
    <row r="16" spans="1:10" x14ac:dyDescent="0.3">
      <c r="A16" s="18"/>
      <c r="B16" s="578"/>
      <c r="C16" s="579" t="s">
        <v>26</v>
      </c>
      <c r="D16" s="579"/>
      <c r="E16" s="579"/>
      <c r="F16" s="579"/>
      <c r="G16" s="579"/>
      <c r="H16" s="580"/>
      <c r="I16" s="577"/>
    </row>
    <row r="17" spans="1:9" x14ac:dyDescent="0.3">
      <c r="B17" s="560" t="s">
        <v>20</v>
      </c>
      <c r="C17" s="557">
        <v>8</v>
      </c>
      <c r="D17" s="557"/>
      <c r="E17" s="557" t="s">
        <v>21</v>
      </c>
      <c r="F17" s="557" t="s">
        <v>32</v>
      </c>
      <c r="G17" s="557" t="s">
        <v>23</v>
      </c>
      <c r="H17" s="558" t="s">
        <v>33</v>
      </c>
      <c r="I17" s="576" t="s">
        <v>109</v>
      </c>
    </row>
    <row r="18" spans="1:9" x14ac:dyDescent="0.3">
      <c r="B18" s="553"/>
      <c r="C18" s="563" t="s">
        <v>26</v>
      </c>
      <c r="D18" s="554"/>
      <c r="E18" s="554"/>
      <c r="F18" s="554"/>
      <c r="G18" s="554"/>
      <c r="H18" s="555"/>
      <c r="I18" s="577"/>
    </row>
    <row r="19" spans="1:9" x14ac:dyDescent="0.3">
      <c r="A19" s="18"/>
      <c r="B19" s="553" t="s">
        <v>20</v>
      </c>
      <c r="C19" s="554">
        <v>9</v>
      </c>
      <c r="D19" s="554"/>
      <c r="E19" s="554" t="s">
        <v>21</v>
      </c>
      <c r="F19" s="554" t="s">
        <v>34</v>
      </c>
      <c r="G19" s="554" t="s">
        <v>23</v>
      </c>
      <c r="H19" s="555" t="s">
        <v>35</v>
      </c>
      <c r="I19" s="577"/>
    </row>
    <row r="20" spans="1:9" ht="19.5" thickBot="1" x14ac:dyDescent="0.35">
      <c r="B20" s="568" t="s">
        <v>20</v>
      </c>
      <c r="C20" s="569">
        <v>10</v>
      </c>
      <c r="D20" s="569"/>
      <c r="E20" s="569" t="s">
        <v>21</v>
      </c>
      <c r="F20" s="569" t="s">
        <v>35</v>
      </c>
      <c r="G20" s="569" t="s">
        <v>23</v>
      </c>
      <c r="H20" s="570" t="s">
        <v>36</v>
      </c>
      <c r="I20" s="581"/>
    </row>
    <row r="21" spans="1:9" ht="19.5" thickTop="1" x14ac:dyDescent="0.3">
      <c r="B21" s="572" t="s">
        <v>37</v>
      </c>
      <c r="C21" s="573"/>
      <c r="D21" s="573"/>
      <c r="E21" s="573"/>
      <c r="F21" s="573"/>
      <c r="G21" s="573"/>
      <c r="H21" s="574"/>
      <c r="I21" s="575"/>
    </row>
    <row r="22" spans="1:9" x14ac:dyDescent="0.3">
      <c r="B22" s="564" t="s">
        <v>20</v>
      </c>
      <c r="C22" s="565">
        <v>11</v>
      </c>
      <c r="D22" s="565"/>
      <c r="E22" s="565" t="s">
        <v>21</v>
      </c>
      <c r="F22" s="565" t="s">
        <v>38</v>
      </c>
      <c r="G22" s="565" t="s">
        <v>23</v>
      </c>
      <c r="H22" s="566" t="s">
        <v>39</v>
      </c>
      <c r="I22" s="576" t="s">
        <v>110</v>
      </c>
    </row>
    <row r="23" spans="1:9" x14ac:dyDescent="0.3">
      <c r="B23" s="553" t="s">
        <v>20</v>
      </c>
      <c r="C23" s="554">
        <v>12</v>
      </c>
      <c r="D23" s="554"/>
      <c r="E23" s="554" t="s">
        <v>21</v>
      </c>
      <c r="F23" s="554" t="s">
        <v>39</v>
      </c>
      <c r="G23" s="554" t="s">
        <v>23</v>
      </c>
      <c r="H23" s="555" t="s">
        <v>40</v>
      </c>
      <c r="I23" s="577"/>
    </row>
    <row r="24" spans="1:9" x14ac:dyDescent="0.3">
      <c r="A24" s="18"/>
      <c r="B24" s="578"/>
      <c r="C24" s="579" t="s">
        <v>41</v>
      </c>
      <c r="D24" s="579"/>
      <c r="E24" s="579"/>
      <c r="F24" s="579"/>
      <c r="G24" s="579"/>
      <c r="H24" s="580"/>
      <c r="I24" s="577"/>
    </row>
    <row r="25" spans="1:9" ht="19.5" thickBot="1" x14ac:dyDescent="0.35">
      <c r="B25" s="582" t="s">
        <v>20</v>
      </c>
      <c r="C25" s="583">
        <v>13</v>
      </c>
      <c r="D25" s="583"/>
      <c r="E25" s="583" t="s">
        <v>21</v>
      </c>
      <c r="F25" s="583" t="s">
        <v>42</v>
      </c>
      <c r="G25" s="583" t="s">
        <v>23</v>
      </c>
      <c r="H25" s="584" t="s">
        <v>43</v>
      </c>
      <c r="I25" s="581"/>
    </row>
    <row r="26" spans="1:9" ht="19.5" thickTop="1" x14ac:dyDescent="0.3">
      <c r="B26" s="585"/>
      <c r="C26" s="573"/>
      <c r="D26" s="573"/>
      <c r="E26" s="573"/>
      <c r="F26" s="573"/>
      <c r="G26" s="573"/>
      <c r="H26" s="573"/>
      <c r="I26" s="575"/>
    </row>
    <row r="27" spans="1:9" x14ac:dyDescent="0.3">
      <c r="B27" s="586" t="s">
        <v>44</v>
      </c>
      <c r="C27" s="550"/>
      <c r="D27" s="550"/>
      <c r="E27" s="550"/>
      <c r="F27" s="550"/>
      <c r="G27" s="550"/>
      <c r="H27" s="550"/>
      <c r="I27" s="577"/>
    </row>
    <row r="28" spans="1:9" x14ac:dyDescent="0.3">
      <c r="B28" s="578" t="s">
        <v>45</v>
      </c>
      <c r="C28" s="550"/>
      <c r="D28" s="550"/>
      <c r="E28" s="550"/>
      <c r="F28" s="550"/>
      <c r="G28" s="550"/>
      <c r="H28" s="550"/>
      <c r="I28" s="577"/>
    </row>
    <row r="29" spans="1:9" ht="19.5" thickBot="1" x14ac:dyDescent="0.35">
      <c r="B29" s="587" t="s">
        <v>111</v>
      </c>
      <c r="C29" s="569"/>
      <c r="D29" s="569"/>
      <c r="E29" s="569"/>
      <c r="F29" s="569"/>
      <c r="G29" s="569"/>
      <c r="H29" s="569"/>
      <c r="I29" s="581"/>
    </row>
    <row r="30" spans="1:9" ht="19.5" thickTop="1" x14ac:dyDescent="0.3">
      <c r="B30" s="19"/>
      <c r="C30" s="17"/>
      <c r="D30" s="17"/>
      <c r="E30" s="17"/>
      <c r="F30" s="17"/>
      <c r="G30" s="17"/>
      <c r="H30" s="17"/>
    </row>
  </sheetData>
  <mergeCells count="2">
    <mergeCell ref="B2:I2"/>
    <mergeCell ref="B3:I3"/>
  </mergeCells>
  <phoneticPr fontId="14" type="noConversion"/>
  <pageMargins left="0.75" right="0.75" top="1" bottom="1" header="0.5" footer="0.5"/>
  <pageSetup paperSize="9" orientation="portrait" verticalDpi="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TKB TUAN29-32</vt:lpstr>
      <vt:lpstr>TKB-2TUAN29-32</vt:lpstr>
      <vt:lpstr>TRA-TKB2</vt:lpstr>
      <vt:lpstr>HS-SV</vt:lpstr>
      <vt:lpstr>THI</vt:lpstr>
      <vt:lpstr>GV</vt:lpstr>
      <vt:lpstr>&lt;THOI GIAN LEN LOP&gt;</vt:lpstr>
      <vt:lpstr>GV!Print_Area</vt:lpstr>
      <vt:lpstr>'HS-SV'!Print_Area</vt:lpstr>
      <vt:lpstr>'TKB TUAN29-32'!Print_Area</vt:lpstr>
      <vt:lpstr>'TKB TUAN29-32'!Print_Titles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Giga</dc:creator>
  <cp:lastModifiedBy>QLDT_TIEN</cp:lastModifiedBy>
  <cp:lastPrinted>2025-10-08T09:31:39Z</cp:lastPrinted>
  <dcterms:created xsi:type="dcterms:W3CDTF">1996-10-14T23:33:28Z</dcterms:created>
  <dcterms:modified xsi:type="dcterms:W3CDTF">2026-01-28T08:25:49Z</dcterms:modified>
</cp:coreProperties>
</file>